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Victor y Fede\FONDOS\"/>
    </mc:Choice>
  </mc:AlternateContent>
  <xr:revisionPtr revIDLastSave="0" documentId="13_ncr:1_{3CDBA8FC-6C2D-4CB4-88A0-663C2FFB224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arteras Gestionadas" sheetId="1" r:id="rId1"/>
    <sheet name="FONDOS" sheetId="4" r:id="rId2"/>
    <sheet name="UNIVERSO" sheetId="3" r:id="rId3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4" l="1"/>
  <c r="M41" i="4"/>
  <c r="M24" i="4"/>
  <c r="M7" i="4"/>
  <c r="M40" i="4"/>
  <c r="M23" i="4"/>
  <c r="M6" i="4"/>
  <c r="M39" i="4"/>
  <c r="M22" i="4"/>
  <c r="M5" i="4"/>
  <c r="M38" i="4"/>
  <c r="M21" i="4"/>
  <c r="M43" i="4"/>
  <c r="M26" i="4"/>
  <c r="M9" i="4"/>
  <c r="M42" i="4"/>
  <c r="M25" i="4"/>
  <c r="M1" i="4"/>
  <c r="M48" i="4"/>
  <c r="M47" i="4"/>
  <c r="M46" i="4"/>
  <c r="M45" i="4"/>
  <c r="M44" i="4"/>
  <c r="M31" i="4"/>
  <c r="M30" i="4"/>
  <c r="M29" i="4"/>
  <c r="M28" i="4"/>
  <c r="M27" i="4"/>
  <c r="M13" i="4"/>
  <c r="M12" i="4"/>
  <c r="M11" i="4"/>
  <c r="M10" i="4"/>
  <c r="L40" i="1" l="1"/>
  <c r="R45" i="4"/>
  <c r="S47" i="4"/>
  <c r="R48" i="4"/>
  <c r="O48" i="4"/>
  <c r="P45" i="4"/>
  <c r="I47" i="4"/>
  <c r="I30" i="4"/>
  <c r="O13" i="4"/>
  <c r="Q30" i="4"/>
  <c r="F13" i="4"/>
  <c r="O12" i="4"/>
  <c r="R31" i="4"/>
  <c r="T10" i="4"/>
  <c r="E28" i="4"/>
  <c r="G27" i="4"/>
  <c r="T44" i="4"/>
  <c r="Q44" i="4"/>
  <c r="T47" i="4"/>
  <c r="Q47" i="4"/>
  <c r="D46" i="4"/>
  <c r="O47" i="4"/>
  <c r="P13" i="4"/>
  <c r="H27" i="4"/>
  <c r="F12" i="4"/>
  <c r="C11" i="4"/>
  <c r="O30" i="4"/>
  <c r="Q10" i="4"/>
  <c r="L28" i="4"/>
  <c r="S29" i="4"/>
  <c r="J12" i="4"/>
  <c r="P46" i="4"/>
  <c r="I46" i="4"/>
  <c r="G45" i="4"/>
  <c r="I10" i="4"/>
  <c r="T11" i="4"/>
  <c r="G29" i="4"/>
  <c r="E13" i="4"/>
  <c r="S11" i="4"/>
  <c r="P44" i="4"/>
  <c r="C45" i="4"/>
  <c r="N27" i="4"/>
  <c r="C29" i="4"/>
  <c r="N12" i="4"/>
  <c r="Q46" i="4"/>
  <c r="E48" i="4"/>
  <c r="F27" i="4"/>
  <c r="J31" i="4"/>
  <c r="S31" i="4"/>
  <c r="I31" i="4"/>
  <c r="O46" i="4"/>
  <c r="J29" i="4"/>
  <c r="L29" i="4"/>
  <c r="L47" i="4"/>
  <c r="N10" i="4"/>
  <c r="H48" i="4"/>
  <c r="J13" i="4"/>
  <c r="P31" i="4"/>
  <c r="G47" i="4"/>
  <c r="P30" i="4"/>
  <c r="Q31" i="4"/>
  <c r="E44" i="4"/>
  <c r="L46" i="4"/>
  <c r="H45" i="4"/>
  <c r="O44" i="4"/>
  <c r="J48" i="4"/>
  <c r="D12" i="4"/>
  <c r="E31" i="4"/>
  <c r="K30" i="4"/>
  <c r="N31" i="4"/>
  <c r="R28" i="4"/>
  <c r="S13" i="4"/>
  <c r="I27" i="4"/>
  <c r="G31" i="4"/>
  <c r="H28" i="4"/>
  <c r="N11" i="4"/>
  <c r="G48" i="4"/>
  <c r="N45" i="4"/>
  <c r="J44" i="4"/>
  <c r="S45" i="4"/>
  <c r="R44" i="4"/>
  <c r="D28" i="4"/>
  <c r="N29" i="4"/>
  <c r="F31" i="4"/>
  <c r="L31" i="4"/>
  <c r="D11" i="4"/>
  <c r="D29" i="4"/>
  <c r="L27" i="4"/>
  <c r="S27" i="4"/>
  <c r="G12" i="4"/>
  <c r="E11" i="4"/>
  <c r="G46" i="4"/>
  <c r="I44" i="4"/>
  <c r="F45" i="4"/>
  <c r="G13" i="4"/>
  <c r="I11" i="4"/>
  <c r="H31" i="4"/>
  <c r="C13" i="4"/>
  <c r="O10" i="4"/>
  <c r="D47" i="4"/>
  <c r="Q48" i="4"/>
  <c r="D10" i="4"/>
  <c r="K28" i="4"/>
  <c r="K27" i="4"/>
  <c r="L45" i="4"/>
  <c r="D45" i="4"/>
  <c r="F30" i="4"/>
  <c r="K12" i="4"/>
  <c r="Q29" i="4"/>
  <c r="E10" i="4"/>
  <c r="P48" i="4"/>
  <c r="R10" i="4"/>
  <c r="C47" i="4"/>
  <c r="Q11" i="4"/>
  <c r="T28" i="4"/>
  <c r="F44" i="4"/>
  <c r="T13" i="4"/>
  <c r="Q28" i="4"/>
  <c r="J10" i="4"/>
  <c r="F47" i="4"/>
  <c r="L12" i="4"/>
  <c r="E45" i="4"/>
  <c r="E46" i="4"/>
  <c r="T48" i="4"/>
  <c r="R46" i="4"/>
  <c r="K48" i="4"/>
  <c r="O27" i="4"/>
  <c r="P29" i="4"/>
  <c r="P28" i="4"/>
  <c r="K11" i="4"/>
  <c r="R11" i="4"/>
  <c r="O29" i="4"/>
  <c r="D27" i="4"/>
  <c r="I12" i="4"/>
  <c r="R12" i="4"/>
  <c r="H12" i="4"/>
  <c r="G44" i="4"/>
  <c r="S48" i="4"/>
  <c r="D48" i="4"/>
  <c r="T45" i="4"/>
  <c r="K44" i="4"/>
  <c r="E30" i="4"/>
  <c r="S10" i="4"/>
  <c r="G10" i="4"/>
  <c r="N13" i="4"/>
  <c r="I13" i="4"/>
  <c r="Q13" i="4"/>
  <c r="K13" i="4"/>
  <c r="G30" i="4"/>
  <c r="Q12" i="4"/>
  <c r="O31" i="4"/>
  <c r="N44" i="4"/>
  <c r="O45" i="4"/>
  <c r="K45" i="4"/>
  <c r="G11" i="4"/>
  <c r="P10" i="4"/>
  <c r="P27" i="4"/>
  <c r="J28" i="4"/>
  <c r="D44" i="4"/>
  <c r="H46" i="4"/>
  <c r="O28" i="4"/>
  <c r="N30" i="4"/>
  <c r="I29" i="4"/>
  <c r="K10" i="4"/>
  <c r="C48" i="4"/>
  <c r="I45" i="4"/>
  <c r="H11" i="4"/>
  <c r="P11" i="4"/>
  <c r="C31" i="4"/>
  <c r="E47" i="4"/>
  <c r="O11" i="4"/>
  <c r="C12" i="4"/>
  <c r="C44" i="4"/>
  <c r="J11" i="4"/>
  <c r="C10" i="4"/>
  <c r="R30" i="4"/>
  <c r="J47" i="4"/>
  <c r="L10" i="4"/>
  <c r="S28" i="4"/>
  <c r="T27" i="4"/>
  <c r="H47" i="4"/>
  <c r="R47" i="4"/>
  <c r="H10" i="4"/>
  <c r="F28" i="4"/>
  <c r="S44" i="4"/>
  <c r="E27" i="4"/>
  <c r="P12" i="4"/>
  <c r="Q27" i="4"/>
  <c r="R29" i="4"/>
  <c r="F10" i="4"/>
  <c r="T29" i="4"/>
  <c r="H44" i="4"/>
  <c r="S46" i="4"/>
  <c r="F29" i="4"/>
  <c r="L30" i="4"/>
  <c r="C46" i="4"/>
  <c r="K29" i="4"/>
  <c r="H30" i="4"/>
  <c r="T12" i="4"/>
  <c r="L44" i="4"/>
  <c r="C30" i="4"/>
  <c r="D30" i="4"/>
  <c r="N47" i="4"/>
  <c r="S12" i="4"/>
  <c r="F48" i="4"/>
  <c r="J27" i="4"/>
  <c r="L11" i="4"/>
  <c r="I28" i="4"/>
  <c r="F11" i="4"/>
  <c r="H13" i="4"/>
  <c r="J45" i="4"/>
  <c r="E12" i="4"/>
  <c r="G28" i="4"/>
  <c r="L48" i="4"/>
  <c r="K47" i="4"/>
  <c r="K31" i="4"/>
  <c r="E29" i="4"/>
  <c r="I48" i="4"/>
  <c r="S30" i="4"/>
  <c r="N48" i="4"/>
  <c r="L13" i="4"/>
  <c r="C28" i="4"/>
  <c r="J30" i="4"/>
  <c r="D31" i="4"/>
  <c r="T30" i="4"/>
  <c r="T46" i="4"/>
  <c r="N46" i="4"/>
  <c r="H29" i="4"/>
  <c r="Q45" i="4"/>
  <c r="T31" i="4"/>
  <c r="R13" i="4"/>
  <c r="R27" i="4"/>
  <c r="K46" i="4"/>
  <c r="N28" i="4"/>
  <c r="D13" i="4"/>
  <c r="F46" i="4"/>
  <c r="J46" i="4"/>
  <c r="P47" i="4"/>
  <c r="C27" i="4"/>
  <c r="U512" i="3"/>
  <c r="Q512" i="3"/>
  <c r="M512" i="3"/>
  <c r="I512" i="3"/>
  <c r="E512" i="3"/>
  <c r="H493" i="3"/>
  <c r="I493" i="3"/>
  <c r="F493" i="3"/>
  <c r="C493" i="3"/>
  <c r="E493" i="3"/>
  <c r="K490" i="3"/>
  <c r="H491" i="3"/>
  <c r="E492" i="3"/>
  <c r="U492" i="3"/>
  <c r="T492" i="3"/>
  <c r="P490" i="3"/>
  <c r="M491" i="3"/>
  <c r="J492" i="3"/>
  <c r="G491" i="3"/>
  <c r="I490" i="3"/>
  <c r="F491" i="3"/>
  <c r="C492" i="3"/>
  <c r="S492" i="3"/>
  <c r="K491" i="3"/>
  <c r="Q489" i="3"/>
  <c r="T488" i="3"/>
  <c r="D488" i="3"/>
  <c r="G487" i="3"/>
  <c r="N488" i="3"/>
  <c r="R489" i="3"/>
  <c r="I488" i="3"/>
  <c r="T489" i="3"/>
  <c r="D489" i="3"/>
  <c r="G488" i="3"/>
  <c r="J487" i="3"/>
  <c r="G489" i="3"/>
  <c r="M487" i="3"/>
  <c r="M488" i="3"/>
  <c r="U486" i="3"/>
  <c r="E486" i="3"/>
  <c r="T486" i="3"/>
  <c r="D486" i="3"/>
  <c r="S486" i="3"/>
  <c r="Q485" i="3"/>
  <c r="T484" i="3"/>
  <c r="D484" i="3"/>
  <c r="G484" i="3"/>
  <c r="P485" i="3"/>
  <c r="C484" i="3"/>
  <c r="G485" i="3"/>
  <c r="J484" i="3"/>
  <c r="J485" i="3"/>
  <c r="I484" i="3"/>
  <c r="O483" i="3"/>
  <c r="R482" i="3"/>
  <c r="R483" i="3"/>
  <c r="U482" i="3"/>
  <c r="E482" i="3"/>
  <c r="I483" i="3"/>
  <c r="H482" i="3"/>
  <c r="L483" i="3"/>
  <c r="O482" i="3"/>
  <c r="T512" i="3"/>
  <c r="P512" i="3"/>
  <c r="L512" i="3"/>
  <c r="H512" i="3"/>
  <c r="D512" i="3"/>
  <c r="L493" i="3"/>
  <c r="M493" i="3"/>
  <c r="J493" i="3"/>
  <c r="G493" i="3"/>
  <c r="S493" i="3"/>
  <c r="O490" i="3"/>
  <c r="L491" i="3"/>
  <c r="I492" i="3"/>
  <c r="R490" i="3"/>
  <c r="D490" i="3"/>
  <c r="T490" i="3"/>
  <c r="Q491" i="3"/>
  <c r="N492" i="3"/>
  <c r="S491" i="3"/>
  <c r="M490" i="3"/>
  <c r="J491" i="3"/>
  <c r="G492" i="3"/>
  <c r="F490" i="3"/>
  <c r="D492" i="3"/>
  <c r="M489" i="3"/>
  <c r="P488" i="3"/>
  <c r="S487" i="3"/>
  <c r="C487" i="3"/>
  <c r="F488" i="3"/>
  <c r="J489" i="3"/>
  <c r="T487" i="3"/>
  <c r="P489" i="3"/>
  <c r="S488" i="3"/>
  <c r="C488" i="3"/>
  <c r="F487" i="3"/>
  <c r="R488" i="3"/>
  <c r="E487" i="3"/>
  <c r="E488" i="3"/>
  <c r="Q486" i="3"/>
  <c r="O486" i="3"/>
  <c r="P486" i="3"/>
  <c r="K486" i="3"/>
  <c r="G486" i="3"/>
  <c r="M485" i="3"/>
  <c r="P484" i="3"/>
  <c r="L485" i="3"/>
  <c r="M484" i="3"/>
  <c r="H485" i="3"/>
  <c r="S485" i="3"/>
  <c r="C485" i="3"/>
  <c r="F484" i="3"/>
  <c r="F485" i="3"/>
  <c r="E483" i="3"/>
  <c r="K483" i="3"/>
  <c r="N482" i="3"/>
  <c r="N483" i="3"/>
  <c r="Q482" i="3"/>
  <c r="U483" i="3"/>
  <c r="T482" i="3"/>
  <c r="D482" i="3"/>
  <c r="H483" i="3"/>
  <c r="K482" i="3"/>
  <c r="S512" i="3"/>
  <c r="O512" i="3"/>
  <c r="K512" i="3"/>
  <c r="G512" i="3"/>
  <c r="C512" i="3"/>
  <c r="P493" i="3"/>
  <c r="Q493" i="3"/>
  <c r="N493" i="3"/>
  <c r="K493" i="3"/>
  <c r="C490" i="3"/>
  <c r="S490" i="3"/>
  <c r="P491" i="3"/>
  <c r="M492" i="3"/>
  <c r="O491" i="3"/>
  <c r="H490" i="3"/>
  <c r="E491" i="3"/>
  <c r="U491" i="3"/>
  <c r="R492" i="3"/>
  <c r="L492" i="3"/>
  <c r="Q490" i="3"/>
  <c r="N491" i="3"/>
  <c r="K492" i="3"/>
  <c r="J490" i="3"/>
  <c r="P492" i="3"/>
  <c r="I489" i="3"/>
  <c r="L488" i="3"/>
  <c r="O487" i="3"/>
  <c r="O489" i="3"/>
  <c r="Q487" i="3"/>
  <c r="F489" i="3"/>
  <c r="L487" i="3"/>
  <c r="L489" i="3"/>
  <c r="O488" i="3"/>
  <c r="R487" i="3"/>
  <c r="S489" i="3"/>
  <c r="J488" i="3"/>
  <c r="N489" i="3"/>
  <c r="P487" i="3"/>
  <c r="M486" i="3"/>
  <c r="C486" i="3"/>
  <c r="L486" i="3"/>
  <c r="R486" i="3"/>
  <c r="F486" i="3"/>
  <c r="I485" i="3"/>
  <c r="L484" i="3"/>
  <c r="D485" i="3"/>
  <c r="E484" i="3"/>
  <c r="S484" i="3"/>
  <c r="O485" i="3"/>
  <c r="R484" i="3"/>
  <c r="R485" i="3"/>
  <c r="U484" i="3"/>
  <c r="G482" i="3"/>
  <c r="G483" i="3"/>
  <c r="J482" i="3"/>
  <c r="J483" i="3"/>
  <c r="M482" i="3"/>
  <c r="Q483" i="3"/>
  <c r="P482" i="3"/>
  <c r="T483" i="3"/>
  <c r="D483" i="3"/>
  <c r="C482" i="3"/>
  <c r="R512" i="3"/>
  <c r="N512" i="3"/>
  <c r="J512" i="3"/>
  <c r="F512" i="3"/>
  <c r="D493" i="3"/>
  <c r="T493" i="3"/>
  <c r="U493" i="3"/>
  <c r="R493" i="3"/>
  <c r="O493" i="3"/>
  <c r="G490" i="3"/>
  <c r="D491" i="3"/>
  <c r="T491" i="3"/>
  <c r="Q492" i="3"/>
  <c r="H492" i="3"/>
  <c r="L490" i="3"/>
  <c r="I491" i="3"/>
  <c r="F492" i="3"/>
  <c r="N490" i="3"/>
  <c r="E490" i="3"/>
  <c r="U490" i="3"/>
  <c r="R491" i="3"/>
  <c r="O492" i="3"/>
  <c r="C491" i="3"/>
  <c r="U489" i="3"/>
  <c r="E489" i="3"/>
  <c r="H488" i="3"/>
  <c r="K487" i="3"/>
  <c r="C489" i="3"/>
  <c r="I487" i="3"/>
  <c r="Q488" i="3"/>
  <c r="D487" i="3"/>
  <c r="H489" i="3"/>
  <c r="K488" i="3"/>
  <c r="N487" i="3"/>
  <c r="K489" i="3"/>
  <c r="U487" i="3"/>
  <c r="U488" i="3"/>
  <c r="H487" i="3"/>
  <c r="I486" i="3"/>
  <c r="N486" i="3"/>
  <c r="H486" i="3"/>
  <c r="J486" i="3"/>
  <c r="U485" i="3"/>
  <c r="E485" i="3"/>
  <c r="H484" i="3"/>
  <c r="O484" i="3"/>
  <c r="T485" i="3"/>
  <c r="K484" i="3"/>
  <c r="K485" i="3"/>
  <c r="N484" i="3"/>
  <c r="N485" i="3"/>
  <c r="Q484" i="3"/>
  <c r="S483" i="3"/>
  <c r="C483" i="3"/>
  <c r="F482" i="3"/>
  <c r="F483" i="3"/>
  <c r="I482" i="3"/>
  <c r="M483" i="3"/>
  <c r="L482" i="3"/>
  <c r="P483" i="3"/>
  <c r="S482" i="3"/>
  <c r="L253" i="3"/>
  <c r="N242" i="3"/>
  <c r="M254" i="3"/>
  <c r="S244" i="3"/>
  <c r="R167" i="3"/>
  <c r="N245" i="3"/>
  <c r="D257" i="3"/>
  <c r="M244" i="3"/>
  <c r="L252" i="3"/>
  <c r="D234" i="3"/>
  <c r="D247" i="3"/>
  <c r="O168" i="3"/>
  <c r="F233" i="3"/>
  <c r="C250" i="3"/>
  <c r="H257" i="3"/>
  <c r="F244" i="3"/>
  <c r="O44" i="3"/>
  <c r="S432" i="3"/>
  <c r="T43" i="3"/>
  <c r="I353" i="3"/>
  <c r="M474" i="3"/>
  <c r="G105" i="3"/>
  <c r="K15" i="3"/>
  <c r="H210" i="3"/>
  <c r="D250" i="3"/>
  <c r="O254" i="3"/>
  <c r="U230" i="3"/>
  <c r="I230" i="3"/>
  <c r="C166" i="3"/>
  <c r="E168" i="3"/>
  <c r="C398" i="3"/>
  <c r="D242" i="3"/>
  <c r="F252" i="3"/>
  <c r="K237" i="3"/>
  <c r="C252" i="3"/>
  <c r="J240" i="3"/>
  <c r="I44" i="3"/>
  <c r="L238" i="3"/>
  <c r="Q248" i="3"/>
  <c r="P233" i="3"/>
  <c r="M247" i="3"/>
  <c r="Q256" i="3"/>
  <c r="E240" i="3"/>
  <c r="R252" i="3"/>
  <c r="K257" i="3"/>
  <c r="O233" i="3"/>
  <c r="G239" i="3"/>
  <c r="U233" i="3"/>
  <c r="P398" i="3"/>
  <c r="C42" i="3"/>
  <c r="N577" i="3"/>
  <c r="B52" i="1"/>
  <c r="L428" i="3"/>
  <c r="L403" i="3"/>
  <c r="N26" i="4"/>
  <c r="E6" i="4"/>
  <c r="K243" i="3"/>
  <c r="S252" i="3"/>
  <c r="E254" i="3"/>
  <c r="R249" i="3"/>
  <c r="L232" i="3"/>
  <c r="G236" i="3"/>
  <c r="P258" i="3"/>
  <c r="R254" i="3"/>
  <c r="S255" i="3"/>
  <c r="J166" i="3"/>
  <c r="Q254" i="3"/>
  <c r="Q250" i="3"/>
  <c r="P244" i="3"/>
  <c r="F230" i="3"/>
  <c r="I247" i="3"/>
  <c r="P126" i="3"/>
  <c r="T335" i="3"/>
  <c r="N297" i="3"/>
  <c r="H314" i="3"/>
  <c r="P247" i="3"/>
  <c r="K340" i="3"/>
  <c r="I167" i="3"/>
  <c r="S441" i="3"/>
  <c r="C251" i="3"/>
  <c r="D168" i="3"/>
  <c r="G168" i="3"/>
  <c r="H168" i="3"/>
  <c r="J167" i="3"/>
  <c r="U43" i="3"/>
  <c r="N359" i="3"/>
  <c r="I236" i="3"/>
  <c r="E244" i="3"/>
  <c r="S242" i="3"/>
  <c r="D478" i="3"/>
  <c r="D298" i="3"/>
  <c r="G318" i="3"/>
  <c r="C282" i="3"/>
  <c r="Q275" i="3"/>
  <c r="D54" i="3"/>
  <c r="J247" i="3"/>
  <c r="T251" i="3"/>
  <c r="G249" i="3"/>
  <c r="D256" i="3"/>
  <c r="F240" i="3"/>
  <c r="G231" i="3"/>
  <c r="R231" i="3"/>
  <c r="P167" i="3"/>
  <c r="H474" i="3"/>
  <c r="H334" i="3"/>
  <c r="H297" i="3"/>
  <c r="R43" i="4"/>
  <c r="F257" i="3"/>
  <c r="M257" i="3"/>
  <c r="O243" i="3"/>
  <c r="T238" i="3"/>
  <c r="H242" i="3"/>
  <c r="O245" i="3"/>
  <c r="F250" i="3"/>
  <c r="R243" i="3"/>
  <c r="Q257" i="3"/>
  <c r="T476" i="3"/>
  <c r="N257" i="3"/>
  <c r="M238" i="3"/>
  <c r="D244" i="3"/>
  <c r="S240" i="3"/>
  <c r="I336" i="3"/>
  <c r="F317" i="3"/>
  <c r="C43" i="1"/>
  <c r="C223" i="3"/>
  <c r="G12" i="1"/>
  <c r="I255" i="3"/>
  <c r="L251" i="3"/>
  <c r="I238" i="3"/>
  <c r="M252" i="3"/>
  <c r="Q241" i="3"/>
  <c r="O166" i="3"/>
  <c r="T239" i="3"/>
  <c r="O249" i="3"/>
  <c r="P235" i="3"/>
  <c r="M248" i="3"/>
  <c r="S253" i="3"/>
  <c r="O241" i="3"/>
  <c r="K255" i="3"/>
  <c r="U166" i="3"/>
  <c r="H236" i="3"/>
  <c r="F242" i="3"/>
  <c r="I235" i="3"/>
  <c r="K127" i="3"/>
  <c r="J43" i="3"/>
  <c r="R334" i="3"/>
  <c r="G52" i="1"/>
  <c r="N196" i="3"/>
  <c r="F92" i="3"/>
  <c r="K38" i="4"/>
  <c r="J434" i="3"/>
  <c r="U244" i="3"/>
  <c r="R253" i="3"/>
  <c r="E258" i="3"/>
  <c r="J254" i="3"/>
  <c r="C237" i="3"/>
  <c r="Q240" i="3"/>
  <c r="S73" i="3"/>
  <c r="L236" i="3"/>
  <c r="C246" i="3"/>
  <c r="T234" i="3"/>
  <c r="T253" i="3"/>
  <c r="D235" i="3"/>
  <c r="F253" i="3"/>
  <c r="L233" i="3"/>
  <c r="I340" i="3"/>
  <c r="E166" i="3"/>
  <c r="T242" i="3"/>
  <c r="J252" i="3"/>
  <c r="U234" i="3"/>
  <c r="T244" i="3"/>
  <c r="N248" i="3"/>
  <c r="U232" i="3"/>
  <c r="H231" i="3"/>
  <c r="E255" i="3"/>
  <c r="P339" i="3"/>
  <c r="G353" i="3"/>
  <c r="N475" i="3"/>
  <c r="M282" i="3"/>
  <c r="G497" i="3"/>
  <c r="O497" i="3"/>
  <c r="D335" i="3"/>
  <c r="H259" i="3"/>
  <c r="E237" i="3"/>
  <c r="C242" i="3"/>
  <c r="D245" i="3"/>
  <c r="D251" i="3"/>
  <c r="L243" i="3"/>
  <c r="O257" i="3"/>
  <c r="C254" i="3"/>
  <c r="P246" i="3"/>
  <c r="G255" i="3"/>
  <c r="E251" i="3"/>
  <c r="K44" i="3"/>
  <c r="E241" i="3"/>
  <c r="C232" i="3"/>
  <c r="E243" i="3"/>
  <c r="T168" i="3"/>
  <c r="O108" i="3"/>
  <c r="I123" i="3"/>
  <c r="G546" i="3"/>
  <c r="F419" i="3"/>
  <c r="L235" i="3"/>
  <c r="F243" i="3"/>
  <c r="N241" i="3"/>
  <c r="N251" i="3"/>
  <c r="M253" i="3"/>
  <c r="J257" i="3"/>
  <c r="H255" i="3"/>
  <c r="K236" i="3"/>
  <c r="F239" i="3"/>
  <c r="F229" i="3"/>
  <c r="L103" i="3"/>
  <c r="K250" i="3"/>
  <c r="S168" i="3"/>
  <c r="G248" i="3"/>
  <c r="K353" i="3"/>
  <c r="G210" i="3"/>
  <c r="D204" i="3"/>
  <c r="B9" i="1"/>
  <c r="F335" i="3"/>
  <c r="T126" i="3"/>
  <c r="P239" i="3"/>
  <c r="I242" i="3"/>
  <c r="H240" i="3"/>
  <c r="S237" i="3"/>
  <c r="F258" i="3"/>
  <c r="T255" i="3"/>
  <c r="E239" i="3"/>
  <c r="D237" i="3"/>
  <c r="O399" i="3"/>
  <c r="E296" i="3"/>
  <c r="I48" i="1"/>
  <c r="R258" i="3"/>
  <c r="Q239" i="3"/>
  <c r="R248" i="3"/>
  <c r="S243" i="3"/>
  <c r="R257" i="3"/>
  <c r="O234" i="3"/>
  <c r="E236" i="3"/>
  <c r="P238" i="3"/>
  <c r="C231" i="3"/>
  <c r="T230" i="3"/>
  <c r="P438" i="3"/>
  <c r="R244" i="3"/>
  <c r="L258" i="3"/>
  <c r="M241" i="3"/>
  <c r="R475" i="3"/>
  <c r="H403" i="3"/>
  <c r="S269" i="3"/>
  <c r="C53" i="1"/>
  <c r="B44" i="1"/>
  <c r="I593" i="3"/>
  <c r="O248" i="3"/>
  <c r="R235" i="3"/>
  <c r="D259" i="3"/>
  <c r="S236" i="3"/>
  <c r="R255" i="3"/>
  <c r="S234" i="3"/>
  <c r="L230" i="3"/>
  <c r="C167" i="3"/>
  <c r="Q243" i="3"/>
  <c r="K252" i="3"/>
  <c r="G235" i="3"/>
  <c r="N247" i="3"/>
  <c r="O252" i="3"/>
  <c r="E340" i="3"/>
  <c r="T233" i="3"/>
  <c r="U167" i="3"/>
  <c r="I39" i="4"/>
  <c r="I108" i="3"/>
  <c r="S478" i="3"/>
  <c r="N439" i="3"/>
  <c r="F431" i="3"/>
  <c r="O299" i="3"/>
  <c r="F52" i="1"/>
  <c r="F472" i="3"/>
  <c r="D238" i="3"/>
  <c r="G245" i="3"/>
  <c r="R246" i="3"/>
  <c r="H340" i="3"/>
  <c r="U248" i="3"/>
  <c r="R166" i="3"/>
  <c r="D255" i="3"/>
  <c r="U257" i="3"/>
  <c r="U245" i="3"/>
  <c r="C259" i="3"/>
  <c r="U249" i="3"/>
  <c r="N231" i="3"/>
  <c r="H247" i="3"/>
  <c r="N166" i="3"/>
  <c r="I259" i="3"/>
  <c r="N253" i="3"/>
  <c r="J238" i="3"/>
  <c r="T256" i="3"/>
  <c r="D340" i="3"/>
  <c r="Q238" i="3"/>
  <c r="D167" i="3"/>
  <c r="J235" i="3"/>
  <c r="U258" i="3"/>
  <c r="M235" i="3"/>
  <c r="E108" i="3"/>
  <c r="T26" i="3"/>
  <c r="K7" i="1"/>
  <c r="J352" i="3"/>
  <c r="D24" i="3"/>
  <c r="L38" i="4"/>
  <c r="M375" i="3"/>
  <c r="F255" i="3"/>
  <c r="S259" i="3"/>
  <c r="U235" i="3"/>
  <c r="N237" i="3"/>
  <c r="K238" i="3"/>
  <c r="I232" i="3"/>
  <c r="F232" i="3"/>
  <c r="K247" i="3"/>
  <c r="I240" i="3"/>
  <c r="U243" i="3"/>
  <c r="S241" i="3"/>
  <c r="R240" i="3"/>
  <c r="T259" i="3"/>
  <c r="N258" i="3"/>
  <c r="O242" i="3"/>
  <c r="D239" i="3"/>
  <c r="D127" i="3"/>
  <c r="H437" i="3"/>
  <c r="U332" i="3"/>
  <c r="D42" i="4"/>
  <c r="E250" i="3"/>
  <c r="E167" i="3"/>
  <c r="G244" i="3"/>
  <c r="S239" i="3"/>
  <c r="J245" i="3"/>
  <c r="T246" i="3"/>
  <c r="G44" i="3"/>
  <c r="F246" i="3"/>
  <c r="C168" i="3"/>
  <c r="E476" i="3"/>
  <c r="G451" i="3"/>
  <c r="J242" i="3"/>
  <c r="T248" i="3"/>
  <c r="O256" i="3"/>
  <c r="M338" i="3"/>
  <c r="O38" i="4"/>
  <c r="F8" i="3"/>
  <c r="H5" i="4"/>
  <c r="F577" i="3"/>
  <c r="S257" i="3"/>
  <c r="T258" i="3"/>
  <c r="H233" i="3"/>
  <c r="O230" i="3"/>
  <c r="E257" i="3"/>
  <c r="J258" i="3"/>
  <c r="T241" i="3"/>
  <c r="M245" i="3"/>
  <c r="C245" i="3"/>
  <c r="E352" i="3"/>
  <c r="K204" i="3"/>
  <c r="E369" i="3"/>
  <c r="C247" i="3"/>
  <c r="K168" i="3"/>
  <c r="M243" i="3"/>
  <c r="J440" i="3"/>
  <c r="M251" i="3"/>
  <c r="Q166" i="3"/>
  <c r="L44" i="3"/>
  <c r="T167" i="3"/>
  <c r="J250" i="3"/>
  <c r="Q441" i="3"/>
  <c r="L398" i="3"/>
  <c r="G257" i="3"/>
  <c r="M240" i="3"/>
  <c r="P236" i="3"/>
  <c r="G438" i="3"/>
  <c r="K438" i="3"/>
  <c r="E518" i="3"/>
  <c r="F309" i="3"/>
  <c r="H508" i="3"/>
  <c r="P131" i="3"/>
  <c r="L257" i="3"/>
  <c r="I244" i="3"/>
  <c r="M258" i="3"/>
  <c r="I250" i="3"/>
  <c r="P232" i="3"/>
  <c r="S248" i="3"/>
  <c r="T340" i="3"/>
  <c r="T249" i="3"/>
  <c r="P259" i="3"/>
  <c r="J239" i="3"/>
  <c r="S254" i="3"/>
  <c r="H230" i="3"/>
  <c r="N240" i="3"/>
  <c r="J44" i="3"/>
  <c r="U240" i="3"/>
  <c r="D166" i="3"/>
  <c r="H239" i="3"/>
  <c r="S42" i="3"/>
  <c r="H48" i="1"/>
  <c r="D224" i="3"/>
  <c r="I220" i="3"/>
  <c r="C336" i="3"/>
  <c r="M382" i="3"/>
  <c r="E174" i="3"/>
  <c r="L254" i="3"/>
  <c r="Q259" i="3"/>
  <c r="J237" i="3"/>
  <c r="U239" i="3"/>
  <c r="J243" i="3"/>
  <c r="K234" i="3"/>
  <c r="L237" i="3"/>
  <c r="H248" i="3"/>
  <c r="S256" i="3"/>
  <c r="U241" i="3"/>
  <c r="L255" i="3"/>
  <c r="Q245" i="3"/>
  <c r="O340" i="3"/>
  <c r="K242" i="3"/>
  <c r="C258" i="3"/>
  <c r="U242" i="3"/>
  <c r="I251" i="3"/>
  <c r="D233" i="3"/>
  <c r="F247" i="3"/>
  <c r="M166" i="3"/>
  <c r="K231" i="3"/>
  <c r="L245" i="3"/>
  <c r="H251" i="3"/>
  <c r="C241" i="3"/>
  <c r="N339" i="3"/>
  <c r="R441" i="3"/>
  <c r="N441" i="3"/>
  <c r="I6" i="4"/>
  <c r="C299" i="3"/>
  <c r="K472" i="3"/>
  <c r="J509" i="3"/>
  <c r="P574" i="3"/>
  <c r="N249" i="3"/>
  <c r="G252" i="3"/>
  <c r="M44" i="3"/>
  <c r="R44" i="3"/>
  <c r="E44" i="3"/>
  <c r="H256" i="3"/>
  <c r="N127" i="3"/>
  <c r="R241" i="3"/>
  <c r="Q233" i="3"/>
  <c r="P234" i="3"/>
  <c r="N232" i="3"/>
  <c r="M259" i="3"/>
  <c r="R250" i="3"/>
  <c r="G243" i="3"/>
  <c r="Q44" i="3"/>
  <c r="D248" i="3"/>
  <c r="G526" i="3"/>
  <c r="J106" i="3"/>
  <c r="G44" i="1"/>
  <c r="C257" i="3"/>
  <c r="C240" i="3"/>
  <c r="K259" i="3"/>
  <c r="U251" i="3"/>
  <c r="P257" i="3"/>
  <c r="T236" i="3"/>
  <c r="C238" i="3"/>
  <c r="D241" i="3"/>
  <c r="M234" i="3"/>
  <c r="Q236" i="3"/>
  <c r="N354" i="3"/>
  <c r="J248" i="3"/>
  <c r="U44" i="3"/>
  <c r="J230" i="3"/>
  <c r="M399" i="3"/>
  <c r="U477" i="3"/>
  <c r="G384" i="3"/>
  <c r="D265" i="3"/>
  <c r="G278" i="3"/>
  <c r="U36" i="3"/>
  <c r="M256" i="3"/>
  <c r="S251" i="3"/>
  <c r="Q167" i="3"/>
  <c r="D252" i="3"/>
  <c r="E249" i="3"/>
  <c r="C243" i="3"/>
  <c r="N44" i="3"/>
  <c r="Q244" i="3"/>
  <c r="M475" i="3"/>
  <c r="K359" i="3"/>
  <c r="J56" i="1"/>
  <c r="C586" i="3"/>
  <c r="N234" i="3"/>
  <c r="F241" i="3"/>
  <c r="E238" i="3"/>
  <c r="N250" i="3"/>
  <c r="O250" i="3"/>
  <c r="K254" i="3"/>
  <c r="C248" i="3"/>
  <c r="G230" i="3"/>
  <c r="M236" i="3"/>
  <c r="F478" i="3"/>
  <c r="J51" i="1"/>
  <c r="Q255" i="3"/>
  <c r="T254" i="3"/>
  <c r="I241" i="3"/>
  <c r="E440" i="3"/>
  <c r="O433" i="3"/>
  <c r="U318" i="3"/>
  <c r="P422" i="3"/>
  <c r="H526" i="3"/>
  <c r="E441" i="3"/>
  <c r="G242" i="3"/>
  <c r="F245" i="3"/>
  <c r="S235" i="3"/>
  <c r="N246" i="3"/>
  <c r="F72" i="3"/>
  <c r="R431" i="3"/>
  <c r="G256" i="3"/>
  <c r="C340" i="3"/>
  <c r="E246" i="3"/>
  <c r="U168" i="3"/>
  <c r="P230" i="3"/>
  <c r="R339" i="3"/>
  <c r="H167" i="3"/>
  <c r="R126" i="3"/>
  <c r="M163" i="3"/>
  <c r="C459" i="3"/>
  <c r="J414" i="3"/>
  <c r="S98" i="3"/>
  <c r="T282" i="3"/>
  <c r="D77" i="3"/>
  <c r="L165" i="3"/>
  <c r="M351" i="3"/>
  <c r="J432" i="3"/>
  <c r="D258" i="3"/>
  <c r="O239" i="3"/>
  <c r="R236" i="3"/>
  <c r="Q398" i="3"/>
  <c r="J108" i="3"/>
  <c r="G555" i="3"/>
  <c r="N131" i="3"/>
  <c r="O336" i="3"/>
  <c r="D227" i="3"/>
  <c r="I476" i="3"/>
  <c r="H430" i="3"/>
  <c r="H44" i="1"/>
  <c r="O223" i="3"/>
  <c r="L440" i="3"/>
  <c r="D42" i="3"/>
  <c r="J45" i="1"/>
  <c r="M232" i="3"/>
  <c r="M340" i="3"/>
  <c r="O334" i="3"/>
  <c r="O557" i="3"/>
  <c r="J126" i="3"/>
  <c r="C297" i="3"/>
  <c r="T478" i="3"/>
  <c r="G336" i="3"/>
  <c r="O426" i="3"/>
  <c r="Q431" i="3"/>
  <c r="H282" i="3"/>
  <c r="F285" i="3"/>
  <c r="S8" i="4"/>
  <c r="P107" i="3"/>
  <c r="N209" i="3"/>
  <c r="F40" i="4"/>
  <c r="K33" i="1"/>
  <c r="U222" i="3"/>
  <c r="C344" i="3"/>
  <c r="G41" i="4"/>
  <c r="Q226" i="3"/>
  <c r="T307" i="3"/>
  <c r="H107" i="3"/>
  <c r="E80" i="1"/>
  <c r="K73" i="3"/>
  <c r="R239" i="3"/>
  <c r="D231" i="3"/>
  <c r="P249" i="3"/>
  <c r="C230" i="3"/>
  <c r="H460" i="3"/>
  <c r="N437" i="3"/>
  <c r="E247" i="3"/>
  <c r="Q235" i="3"/>
  <c r="L242" i="3"/>
  <c r="T240" i="3"/>
  <c r="F299" i="3"/>
  <c r="C233" i="3"/>
  <c r="G340" i="3"/>
  <c r="C123" i="3"/>
  <c r="F42" i="1"/>
  <c r="P354" i="3"/>
  <c r="K50" i="1"/>
  <c r="G281" i="3"/>
  <c r="T25" i="4"/>
  <c r="G42" i="3"/>
  <c r="I42" i="1"/>
  <c r="S43" i="4"/>
  <c r="U253" i="3"/>
  <c r="Q168" i="3"/>
  <c r="I168" i="3"/>
  <c r="I328" i="3"/>
  <c r="K233" i="3"/>
  <c r="U237" i="3"/>
  <c r="U231" i="3"/>
  <c r="O8" i="4"/>
  <c r="C40" i="4"/>
  <c r="J436" i="3"/>
  <c r="D108" i="3"/>
  <c r="D351" i="3"/>
  <c r="I249" i="3"/>
  <c r="Q340" i="3"/>
  <c r="S440" i="3"/>
  <c r="I575" i="3"/>
  <c r="R123" i="3"/>
  <c r="P432" i="3"/>
  <c r="Q477" i="3"/>
  <c r="M427" i="3"/>
  <c r="I437" i="3"/>
  <c r="R300" i="3"/>
  <c r="H318" i="3"/>
  <c r="O124" i="3"/>
  <c r="P166" i="3"/>
  <c r="F424" i="3"/>
  <c r="D119" i="3"/>
  <c r="S92" i="3"/>
  <c r="U437" i="3"/>
  <c r="H142" i="3"/>
  <c r="I475" i="3"/>
  <c r="M470" i="3"/>
  <c r="T430" i="3"/>
  <c r="O295" i="3"/>
  <c r="P298" i="3"/>
  <c r="D30" i="1"/>
  <c r="M467" i="3"/>
  <c r="C186" i="3"/>
  <c r="H36" i="3"/>
  <c r="O294" i="3"/>
  <c r="J256" i="3"/>
  <c r="N168" i="3"/>
  <c r="L249" i="3"/>
  <c r="R168" i="3"/>
  <c r="H545" i="3"/>
  <c r="P556" i="3"/>
  <c r="L231" i="3"/>
  <c r="G43" i="3"/>
  <c r="E231" i="3"/>
  <c r="S230" i="3"/>
  <c r="I478" i="3"/>
  <c r="M239" i="3"/>
  <c r="P250" i="3"/>
  <c r="N433" i="3"/>
  <c r="C197" i="3"/>
  <c r="D285" i="3"/>
  <c r="I354" i="3"/>
  <c r="T285" i="3"/>
  <c r="P228" i="3"/>
  <c r="Q108" i="3"/>
  <c r="R73" i="3"/>
  <c r="P39" i="4"/>
  <c r="F352" i="3"/>
  <c r="N255" i="3"/>
  <c r="D253" i="3"/>
  <c r="K240" i="3"/>
  <c r="N126" i="3"/>
  <c r="U424" i="3"/>
  <c r="R429" i="3"/>
  <c r="P437" i="3"/>
  <c r="U334" i="3"/>
  <c r="T477" i="3"/>
  <c r="R72" i="3"/>
  <c r="I334" i="3"/>
  <c r="P210" i="3"/>
  <c r="Q300" i="3"/>
  <c r="P388" i="3"/>
  <c r="T497" i="3"/>
  <c r="T299" i="3"/>
  <c r="G233" i="3"/>
  <c r="S43" i="3"/>
  <c r="G388" i="3"/>
  <c r="N77" i="3"/>
  <c r="G398" i="3"/>
  <c r="F50" i="1"/>
  <c r="G478" i="3"/>
  <c r="N108" i="3"/>
  <c r="E339" i="3"/>
  <c r="E204" i="3"/>
  <c r="U102" i="3"/>
  <c r="F51" i="1"/>
  <c r="I227" i="3"/>
  <c r="K510" i="3"/>
  <c r="K331" i="3"/>
  <c r="O164" i="3"/>
  <c r="H286" i="3"/>
  <c r="C411" i="3"/>
  <c r="O535" i="3"/>
  <c r="S293" i="3"/>
  <c r="J23" i="4"/>
  <c r="K576" i="3"/>
  <c r="G507" i="3"/>
  <c r="I186" i="3"/>
  <c r="T250" i="3"/>
  <c r="R259" i="3"/>
  <c r="K244" i="3"/>
  <c r="G259" i="3"/>
  <c r="F441" i="3"/>
  <c r="M333" i="3"/>
  <c r="H241" i="3"/>
  <c r="F166" i="3"/>
  <c r="H258" i="3"/>
  <c r="L166" i="3"/>
  <c r="R245" i="3"/>
  <c r="U428" i="3"/>
  <c r="J236" i="3"/>
  <c r="G125" i="3"/>
  <c r="S290" i="3"/>
  <c r="G124" i="3"/>
  <c r="P474" i="3"/>
  <c r="O476" i="3"/>
  <c r="D21" i="3"/>
  <c r="K64" i="3"/>
  <c r="F474" i="3"/>
  <c r="D55" i="1"/>
  <c r="F125" i="3"/>
  <c r="F236" i="3"/>
  <c r="P256" i="3"/>
  <c r="O73" i="3"/>
  <c r="L246" i="3"/>
  <c r="H238" i="3"/>
  <c r="G241" i="3"/>
  <c r="M230" i="3"/>
  <c r="R436" i="3"/>
  <c r="U388" i="3"/>
  <c r="E335" i="3"/>
  <c r="D440" i="3"/>
  <c r="E54" i="1"/>
  <c r="E230" i="3"/>
  <c r="L241" i="3"/>
  <c r="D209" i="3"/>
  <c r="G437" i="3"/>
  <c r="E10" i="1"/>
  <c r="G185" i="3"/>
  <c r="G108" i="3"/>
  <c r="T141" i="3"/>
  <c r="H23" i="3"/>
  <c r="O43" i="3"/>
  <c r="G533" i="3"/>
  <c r="O240" i="3"/>
  <c r="U246" i="3"/>
  <c r="H272" i="3"/>
  <c r="J25" i="3"/>
  <c r="H434" i="3"/>
  <c r="J48" i="1"/>
  <c r="I21" i="3"/>
  <c r="N336" i="3"/>
  <c r="J22" i="3"/>
  <c r="G453" i="3"/>
  <c r="R518" i="3"/>
  <c r="Q308" i="3"/>
  <c r="K532" i="3"/>
  <c r="D412" i="3"/>
  <c r="T382" i="3"/>
  <c r="S567" i="3"/>
  <c r="Q350" i="3"/>
  <c r="F173" i="3"/>
  <c r="Q247" i="3"/>
  <c r="H246" i="3"/>
  <c r="P168" i="3"/>
  <c r="S247" i="3"/>
  <c r="N431" i="3"/>
  <c r="L92" i="3"/>
  <c r="D232" i="3"/>
  <c r="N244" i="3"/>
  <c r="F249" i="3"/>
  <c r="N254" i="3"/>
  <c r="C440" i="3"/>
  <c r="O247" i="3"/>
  <c r="J168" i="3"/>
  <c r="P299" i="3"/>
  <c r="H113" i="3"/>
  <c r="E475" i="3"/>
  <c r="Q26" i="3"/>
  <c r="M594" i="3"/>
  <c r="S451" i="3"/>
  <c r="I72" i="3"/>
  <c r="P287" i="3"/>
  <c r="P393" i="3"/>
  <c r="O253" i="3"/>
  <c r="F237" i="3"/>
  <c r="H243" i="3"/>
  <c r="N238" i="3"/>
  <c r="E328" i="3"/>
  <c r="G8" i="3"/>
  <c r="O41" i="4"/>
  <c r="J270" i="3"/>
  <c r="D277" i="3"/>
  <c r="L73" i="3"/>
  <c r="C51" i="1"/>
  <c r="R331" i="3"/>
  <c r="E437" i="3"/>
  <c r="M388" i="3"/>
  <c r="N33" i="3"/>
  <c r="T431" i="3"/>
  <c r="O251" i="3"/>
  <c r="K232" i="3"/>
  <c r="G13" i="3"/>
  <c r="R295" i="3"/>
  <c r="R103" i="3"/>
  <c r="G209" i="3"/>
  <c r="L333" i="3"/>
  <c r="L264" i="3"/>
  <c r="P497" i="3"/>
  <c r="C339" i="3"/>
  <c r="R473" i="3"/>
  <c r="D39" i="3"/>
  <c r="H522" i="3"/>
  <c r="F124" i="3"/>
  <c r="N85" i="3"/>
  <c r="Q5" i="4"/>
  <c r="S295" i="3"/>
  <c r="G112" i="3"/>
  <c r="R523" i="3"/>
  <c r="R554" i="3"/>
  <c r="E6" i="3"/>
  <c r="T91" i="3"/>
  <c r="J208" i="3"/>
  <c r="N465" i="3"/>
  <c r="K502" i="3"/>
  <c r="R237" i="3"/>
  <c r="T237" i="3"/>
  <c r="J253" i="3"/>
  <c r="M231" i="3"/>
  <c r="Q43" i="3"/>
  <c r="F332" i="3"/>
  <c r="K248" i="3"/>
  <c r="J234" i="3"/>
  <c r="D240" i="3"/>
  <c r="R256" i="3"/>
  <c r="T247" i="3"/>
  <c r="E253" i="3"/>
  <c r="M237" i="3"/>
  <c r="I436" i="3"/>
  <c r="I433" i="3"/>
  <c r="S365" i="3"/>
  <c r="H440" i="3"/>
  <c r="F351" i="3"/>
  <c r="C76" i="3"/>
  <c r="P34" i="3"/>
  <c r="T127" i="3"/>
  <c r="J300" i="3"/>
  <c r="G510" i="3"/>
  <c r="G237" i="3"/>
  <c r="G246" i="3"/>
  <c r="E425" i="3"/>
  <c r="F231" i="3"/>
  <c r="G240" i="3"/>
  <c r="J388" i="3"/>
  <c r="F439" i="3"/>
  <c r="C591" i="3"/>
  <c r="Q38" i="3"/>
  <c r="F42" i="3"/>
  <c r="F436" i="3"/>
  <c r="G250" i="3"/>
  <c r="S245" i="3"/>
  <c r="H234" i="3"/>
  <c r="N476" i="3"/>
  <c r="I209" i="3"/>
  <c r="T22" i="4"/>
  <c r="N523" i="3"/>
  <c r="F127" i="3"/>
  <c r="F39" i="4"/>
  <c r="E36" i="3"/>
  <c r="G56" i="1"/>
  <c r="H45" i="1"/>
  <c r="K239" i="3"/>
  <c r="H300" i="3"/>
  <c r="N164" i="3"/>
  <c r="R388" i="3"/>
  <c r="N296" i="3"/>
  <c r="Q433" i="3"/>
  <c r="L437" i="3"/>
  <c r="K82" i="3"/>
  <c r="H386" i="3"/>
  <c r="J520" i="3"/>
  <c r="H225" i="3"/>
  <c r="G39" i="4"/>
  <c r="S527" i="3"/>
  <c r="S187" i="3"/>
  <c r="F64" i="1"/>
  <c r="K503" i="3"/>
  <c r="K45" i="1"/>
  <c r="D446" i="3"/>
  <c r="R230" i="3"/>
  <c r="O255" i="3"/>
  <c r="E235" i="3"/>
  <c r="H44" i="3"/>
  <c r="J289" i="3"/>
  <c r="I252" i="3"/>
  <c r="R232" i="3"/>
  <c r="I253" i="3"/>
  <c r="T232" i="3"/>
  <c r="M168" i="3"/>
  <c r="L43" i="3"/>
  <c r="P248" i="3"/>
  <c r="D300" i="3"/>
  <c r="H517" i="3"/>
  <c r="T23" i="4"/>
  <c r="Q353" i="3"/>
  <c r="U497" i="3"/>
  <c r="L332" i="3"/>
  <c r="S38" i="4"/>
  <c r="L441" i="3"/>
  <c r="L318" i="3"/>
  <c r="H408" i="3"/>
  <c r="H244" i="3"/>
  <c r="G258" i="3"/>
  <c r="N239" i="3"/>
  <c r="C72" i="3"/>
  <c r="K23" i="3"/>
  <c r="E40" i="4"/>
  <c r="H228" i="3"/>
  <c r="F24" i="4"/>
  <c r="I595" i="3"/>
  <c r="I42" i="3"/>
  <c r="T300" i="3"/>
  <c r="G382" i="3"/>
  <c r="C52" i="1"/>
  <c r="K478" i="3"/>
  <c r="D338" i="3"/>
  <c r="C428" i="3"/>
  <c r="P253" i="3"/>
  <c r="T166" i="3"/>
  <c r="C42" i="1"/>
  <c r="S31" i="3"/>
  <c r="C71" i="3"/>
  <c r="K354" i="3"/>
  <c r="I34" i="1"/>
  <c r="I429" i="3"/>
  <c r="L335" i="3"/>
  <c r="D40" i="4"/>
  <c r="H265" i="3"/>
  <c r="K228" i="3"/>
  <c r="C436" i="3"/>
  <c r="H112" i="3"/>
  <c r="R229" i="3"/>
  <c r="Q42" i="4"/>
  <c r="S143" i="3"/>
  <c r="I397" i="3"/>
  <c r="F522" i="3"/>
  <c r="L50" i="3"/>
  <c r="N383" i="3"/>
  <c r="S193" i="3"/>
  <c r="F593" i="3"/>
  <c r="F27" i="1"/>
  <c r="O553" i="3"/>
  <c r="U250" i="3"/>
  <c r="Q246" i="3"/>
  <c r="S238" i="3"/>
  <c r="I237" i="3"/>
  <c r="E215" i="3"/>
  <c r="R35" i="3"/>
  <c r="J251" i="3"/>
  <c r="O259" i="3"/>
  <c r="R340" i="3"/>
  <c r="K166" i="3"/>
  <c r="H476" i="3"/>
  <c r="S258" i="3"/>
  <c r="Q231" i="3"/>
  <c r="C433" i="3"/>
  <c r="R41" i="4"/>
  <c r="M527" i="3"/>
  <c r="T439" i="3"/>
  <c r="R125" i="3"/>
  <c r="I432" i="3"/>
  <c r="S398" i="3"/>
  <c r="M165" i="3"/>
  <c r="S559" i="3"/>
  <c r="S162" i="3"/>
  <c r="K235" i="3"/>
  <c r="H166" i="3"/>
  <c r="Q366" i="3"/>
  <c r="T231" i="3"/>
  <c r="R247" i="3"/>
  <c r="F251" i="3"/>
  <c r="L527" i="3"/>
  <c r="T472" i="3"/>
  <c r="E39" i="4"/>
  <c r="F44" i="1"/>
  <c r="D25" i="3"/>
  <c r="C235" i="3"/>
  <c r="D246" i="3"/>
  <c r="O475" i="3"/>
  <c r="D120" i="3"/>
  <c r="H92" i="3"/>
  <c r="F399" i="3"/>
  <c r="O440" i="3"/>
  <c r="E508" i="3"/>
  <c r="J34" i="3"/>
  <c r="T475" i="3"/>
  <c r="D399" i="3"/>
  <c r="M285" i="3"/>
  <c r="E259" i="3"/>
  <c r="E210" i="3"/>
  <c r="F324" i="3"/>
  <c r="O477" i="3"/>
  <c r="E282" i="3"/>
  <c r="P295" i="3"/>
  <c r="T388" i="3"/>
  <c r="D42" i="1"/>
  <c r="N138" i="3"/>
  <c r="D360" i="3"/>
  <c r="M432" i="3"/>
  <c r="Q76" i="3"/>
  <c r="P124" i="3"/>
  <c r="O517" i="3"/>
  <c r="N115" i="3"/>
  <c r="C508" i="3"/>
  <c r="T581" i="3"/>
  <c r="Q317" i="3"/>
  <c r="J159" i="3"/>
  <c r="I339" i="3"/>
  <c r="G324" i="3"/>
  <c r="O55" i="3"/>
  <c r="L395" i="3"/>
  <c r="K435" i="3"/>
  <c r="C546" i="3"/>
  <c r="I456" i="3"/>
  <c r="L240" i="3"/>
  <c r="K258" i="3"/>
  <c r="N6" i="4"/>
  <c r="J9" i="4"/>
  <c r="U184" i="3"/>
  <c r="I335" i="3"/>
  <c r="C572" i="3"/>
  <c r="J47" i="1"/>
  <c r="U276" i="3"/>
  <c r="G73" i="3"/>
  <c r="L511" i="3"/>
  <c r="Q52" i="3"/>
  <c r="C430" i="3"/>
  <c r="H332" i="3"/>
  <c r="K21" i="4"/>
  <c r="U451" i="3"/>
  <c r="F164" i="3"/>
  <c r="P525" i="3"/>
  <c r="T161" i="3"/>
  <c r="C173" i="3"/>
  <c r="Q520" i="3"/>
  <c r="J79" i="3"/>
  <c r="S569" i="3"/>
  <c r="D448" i="3"/>
  <c r="R458" i="3"/>
  <c r="P473" i="3"/>
  <c r="K429" i="3"/>
  <c r="O221" i="3"/>
  <c r="E372" i="3"/>
  <c r="R425" i="3"/>
  <c r="O439" i="3"/>
  <c r="K245" i="3"/>
  <c r="B43" i="1"/>
  <c r="N300" i="3"/>
  <c r="K339" i="3"/>
  <c r="L525" i="3"/>
  <c r="C527" i="3"/>
  <c r="R147" i="3"/>
  <c r="J346" i="3"/>
  <c r="T418" i="3"/>
  <c r="S81" i="3"/>
  <c r="H220" i="3"/>
  <c r="J344" i="3"/>
  <c r="G354" i="3"/>
  <c r="E9" i="4"/>
  <c r="U228" i="3"/>
  <c r="K432" i="3"/>
  <c r="T114" i="3"/>
  <c r="I441" i="3"/>
  <c r="U254" i="3"/>
  <c r="H56" i="1"/>
  <c r="M26" i="3"/>
  <c r="L435" i="3"/>
  <c r="C393" i="3"/>
  <c r="J336" i="3"/>
  <c r="L288" i="3"/>
  <c r="G468" i="3"/>
  <c r="O570" i="3"/>
  <c r="I47" i="1"/>
  <c r="Q437" i="3"/>
  <c r="C409" i="3"/>
  <c r="R437" i="3"/>
  <c r="D452" i="3"/>
  <c r="O300" i="3"/>
  <c r="P64" i="3"/>
  <c r="J246" i="3"/>
  <c r="O231" i="3"/>
  <c r="Q124" i="3"/>
  <c r="D314" i="3"/>
  <c r="U478" i="3"/>
  <c r="B49" i="1"/>
  <c r="S476" i="3"/>
  <c r="K439" i="3"/>
  <c r="C346" i="3"/>
  <c r="Q72" i="3"/>
  <c r="K26" i="3"/>
  <c r="O298" i="3"/>
  <c r="R297" i="3"/>
  <c r="Q429" i="3"/>
  <c r="N16" i="3"/>
  <c r="L524" i="3"/>
  <c r="K29" i="1"/>
  <c r="L37" i="3"/>
  <c r="J523" i="3"/>
  <c r="O31" i="3"/>
  <c r="D163" i="3"/>
  <c r="C462" i="3"/>
  <c r="K147" i="3"/>
  <c r="H393" i="3"/>
  <c r="R354" i="3"/>
  <c r="O229" i="3"/>
  <c r="T103" i="3"/>
  <c r="T434" i="3"/>
  <c r="P195" i="3"/>
  <c r="Q188" i="3"/>
  <c r="L25" i="3"/>
  <c r="N256" i="3"/>
  <c r="P41" i="4"/>
  <c r="T72" i="3"/>
  <c r="J298" i="3"/>
  <c r="S474" i="3"/>
  <c r="D5" i="4"/>
  <c r="D66" i="1"/>
  <c r="S594" i="3"/>
  <c r="Q472" i="3"/>
  <c r="H164" i="3"/>
  <c r="Q411" i="3"/>
  <c r="C21" i="3"/>
  <c r="U333" i="3"/>
  <c r="B48" i="1"/>
  <c r="M33" i="3"/>
  <c r="Q224" i="3"/>
  <c r="N323" i="3"/>
  <c r="K165" i="3"/>
  <c r="J438" i="3"/>
  <c r="D568" i="3"/>
  <c r="D276" i="3"/>
  <c r="I43" i="1"/>
  <c r="E103" i="3"/>
  <c r="P22" i="4"/>
  <c r="P43" i="4"/>
  <c r="E106" i="3"/>
  <c r="C83" i="3"/>
  <c r="L12" i="3"/>
  <c r="S279" i="3"/>
  <c r="F517" i="3"/>
  <c r="D428" i="3"/>
  <c r="O94" i="3"/>
  <c r="F47" i="1"/>
  <c r="G586" i="3"/>
  <c r="M86" i="3"/>
  <c r="L42" i="4"/>
  <c r="H345" i="3"/>
  <c r="U42" i="3"/>
  <c r="T6" i="4"/>
  <c r="L282" i="3"/>
  <c r="J57" i="3"/>
  <c r="O327" i="3"/>
  <c r="K348" i="3"/>
  <c r="D403" i="3"/>
  <c r="S379" i="3"/>
  <c r="L291" i="3"/>
  <c r="T321" i="3"/>
  <c r="I246" i="3"/>
  <c r="J231" i="3"/>
  <c r="J249" i="3"/>
  <c r="D236" i="3"/>
  <c r="Q253" i="3"/>
  <c r="R465" i="3"/>
  <c r="T40" i="4"/>
  <c r="U398" i="3"/>
  <c r="G238" i="3"/>
  <c r="S44" i="3"/>
  <c r="O210" i="3"/>
  <c r="N318" i="3"/>
  <c r="C429" i="3"/>
  <c r="L438" i="3"/>
  <c r="C334" i="3"/>
  <c r="P353" i="3"/>
  <c r="O437" i="3"/>
  <c r="E248" i="3"/>
  <c r="H208" i="3"/>
  <c r="S430" i="3"/>
  <c r="J350" i="3"/>
  <c r="N474" i="3"/>
  <c r="U430" i="3"/>
  <c r="U404" i="3"/>
  <c r="G328" i="3"/>
  <c r="F49" i="1"/>
  <c r="K533" i="3"/>
  <c r="Q175" i="3"/>
  <c r="N66" i="3"/>
  <c r="O365" i="3"/>
  <c r="M80" i="3"/>
  <c r="K53" i="1"/>
  <c r="E119" i="3"/>
  <c r="G193" i="3"/>
  <c r="J435" i="3"/>
  <c r="N349" i="3"/>
  <c r="J255" i="3"/>
  <c r="U474" i="3"/>
  <c r="K352" i="3"/>
  <c r="Q92" i="3"/>
  <c r="C50" i="3"/>
  <c r="M412" i="3"/>
  <c r="T334" i="3"/>
  <c r="Q25" i="3"/>
  <c r="O43" i="4"/>
  <c r="O79" i="3"/>
  <c r="S407" i="3"/>
  <c r="F527" i="3"/>
  <c r="K176" i="3"/>
  <c r="M250" i="3"/>
  <c r="D398" i="3"/>
  <c r="Q227" i="3"/>
  <c r="Q435" i="3"/>
  <c r="K42" i="3"/>
  <c r="L125" i="3"/>
  <c r="U108" i="3"/>
  <c r="F337" i="3"/>
  <c r="D474" i="3"/>
  <c r="G431" i="3"/>
  <c r="H223" i="3"/>
  <c r="G43" i="4"/>
  <c r="D112" i="3"/>
  <c r="I516" i="3"/>
  <c r="F272" i="3"/>
  <c r="H305" i="3"/>
  <c r="F79" i="3"/>
  <c r="S5" i="4"/>
  <c r="E227" i="3"/>
  <c r="D319" i="3"/>
  <c r="F571" i="3"/>
  <c r="U381" i="3"/>
  <c r="C521" i="3"/>
  <c r="O519" i="3"/>
  <c r="E398" i="3"/>
  <c r="C102" i="3"/>
  <c r="J43" i="4"/>
  <c r="M431" i="3"/>
  <c r="F575" i="3"/>
  <c r="H14" i="1"/>
  <c r="I330" i="3"/>
  <c r="L167" i="3"/>
  <c r="C263" i="3"/>
  <c r="Q332" i="3"/>
  <c r="E46" i="1"/>
  <c r="T297" i="3"/>
  <c r="N42" i="4"/>
  <c r="U289" i="3"/>
  <c r="R21" i="3"/>
  <c r="T387" i="3"/>
  <c r="S220" i="3"/>
  <c r="G380" i="3"/>
  <c r="D7" i="4"/>
  <c r="T473" i="3"/>
  <c r="F432" i="3"/>
  <c r="F382" i="3"/>
  <c r="G47" i="1"/>
  <c r="F291" i="3"/>
  <c r="P251" i="3"/>
  <c r="F370" i="3"/>
  <c r="H565" i="3"/>
  <c r="R476" i="3"/>
  <c r="H106" i="3"/>
  <c r="T41" i="4"/>
  <c r="D572" i="3"/>
  <c r="D48" i="1"/>
  <c r="E268" i="3"/>
  <c r="C21" i="4"/>
  <c r="S78" i="3"/>
  <c r="O453" i="3"/>
  <c r="I107" i="3"/>
  <c r="C594" i="3"/>
  <c r="G433" i="3"/>
  <c r="R440" i="3"/>
  <c r="D76" i="3"/>
  <c r="K475" i="3"/>
  <c r="O359" i="3"/>
  <c r="G123" i="3"/>
  <c r="E478" i="3"/>
  <c r="Q147" i="3"/>
  <c r="S203" i="3"/>
  <c r="G220" i="3"/>
  <c r="O175" i="3"/>
  <c r="F403" i="3"/>
  <c r="K140" i="3"/>
  <c r="R179" i="3"/>
  <c r="J386" i="3"/>
  <c r="D517" i="3"/>
  <c r="C256" i="3"/>
  <c r="N497" i="3"/>
  <c r="Q230" i="3"/>
  <c r="N340" i="3"/>
  <c r="U340" i="3"/>
  <c r="J52" i="1"/>
  <c r="U83" i="3"/>
  <c r="R337" i="3"/>
  <c r="T245" i="3"/>
  <c r="F340" i="3"/>
  <c r="J57" i="1"/>
  <c r="R21" i="4"/>
  <c r="E462" i="3"/>
  <c r="D475" i="3"/>
  <c r="I50" i="1"/>
  <c r="N210" i="3"/>
  <c r="U229" i="3"/>
  <c r="F234" i="3"/>
  <c r="B54" i="1"/>
  <c r="O474" i="3"/>
  <c r="Q424" i="3"/>
  <c r="N531" i="3"/>
  <c r="M434" i="3"/>
  <c r="E38" i="4"/>
  <c r="T411" i="3"/>
  <c r="P427" i="3"/>
  <c r="M411" i="3"/>
  <c r="F80" i="3"/>
  <c r="J152" i="3"/>
  <c r="K387" i="3"/>
  <c r="F187" i="3"/>
  <c r="T594" i="3"/>
  <c r="U296" i="3"/>
  <c r="U124" i="3"/>
  <c r="K31" i="3"/>
  <c r="I333" i="3"/>
  <c r="S167" i="3"/>
  <c r="F437" i="3"/>
  <c r="N79" i="3"/>
  <c r="H478" i="3"/>
  <c r="O435" i="3"/>
  <c r="H399" i="3"/>
  <c r="D43" i="4"/>
  <c r="S336" i="3"/>
  <c r="F562" i="3"/>
  <c r="P314" i="3"/>
  <c r="D84" i="3"/>
  <c r="L224" i="3"/>
  <c r="G295" i="3"/>
  <c r="Q232" i="3"/>
  <c r="I440" i="3"/>
  <c r="P435" i="3"/>
  <c r="E185" i="3"/>
  <c r="D476" i="3"/>
  <c r="K223" i="3"/>
  <c r="C434" i="3"/>
  <c r="O332" i="3"/>
  <c r="F353" i="3"/>
  <c r="T92" i="3"/>
  <c r="C47" i="1"/>
  <c r="F410" i="3"/>
  <c r="J26" i="4"/>
  <c r="R288" i="3"/>
  <c r="K507" i="3"/>
  <c r="J448" i="3"/>
  <c r="P83" i="3"/>
  <c r="I470" i="3"/>
  <c r="R270" i="3"/>
  <c r="C227" i="3"/>
  <c r="R403" i="3"/>
  <c r="D162" i="3"/>
  <c r="E297" i="3"/>
  <c r="H6" i="3"/>
  <c r="K297" i="3"/>
  <c r="S39" i="4"/>
  <c r="N326" i="3"/>
  <c r="E317" i="3"/>
  <c r="T133" i="3"/>
  <c r="I81" i="3"/>
  <c r="S318" i="3"/>
  <c r="K300" i="3"/>
  <c r="N331" i="3"/>
  <c r="G38" i="4"/>
  <c r="E434" i="3"/>
  <c r="M334" i="3"/>
  <c r="P66" i="3"/>
  <c r="G198" i="3"/>
  <c r="S320" i="3"/>
  <c r="C44" i="3"/>
  <c r="P108" i="3"/>
  <c r="E366" i="3"/>
  <c r="O33" i="3"/>
  <c r="G300" i="3"/>
  <c r="C348" i="3"/>
  <c r="J592" i="3"/>
  <c r="Q497" i="3"/>
  <c r="J43" i="1"/>
  <c r="H436" i="3"/>
  <c r="F580" i="3"/>
  <c r="Q283" i="3"/>
  <c r="P153" i="3"/>
  <c r="P237" i="3"/>
  <c r="G254" i="3"/>
  <c r="P73" i="3"/>
  <c r="C338" i="3"/>
  <c r="K251" i="3"/>
  <c r="H337" i="3"/>
  <c r="N358" i="3"/>
  <c r="K41" i="4"/>
  <c r="K337" i="3"/>
  <c r="U33" i="3"/>
  <c r="I41" i="4"/>
  <c r="C209" i="3"/>
  <c r="P77" i="3"/>
  <c r="J533" i="3"/>
  <c r="I287" i="3"/>
  <c r="L388" i="3"/>
  <c r="I7" i="4"/>
  <c r="J473" i="3"/>
  <c r="D249" i="3"/>
  <c r="C44" i="1"/>
  <c r="K123" i="3"/>
  <c r="F438" i="3"/>
  <c r="N72" i="3"/>
  <c r="U328" i="3"/>
  <c r="H336" i="3"/>
  <c r="H37" i="3"/>
  <c r="H350" i="3"/>
  <c r="O368" i="3"/>
  <c r="M103" i="3"/>
  <c r="Q346" i="3"/>
  <c r="O373" i="3"/>
  <c r="H457" i="3"/>
  <c r="J14" i="1"/>
  <c r="C565" i="3"/>
  <c r="R6" i="4"/>
  <c r="N593" i="3"/>
  <c r="K437" i="3"/>
  <c r="F26" i="4"/>
  <c r="T362" i="3"/>
  <c r="U125" i="3"/>
  <c r="M441" i="3"/>
  <c r="K557" i="3"/>
  <c r="M430" i="3"/>
  <c r="F518" i="3"/>
  <c r="M576" i="3"/>
  <c r="L385" i="3"/>
  <c r="U551" i="3"/>
  <c r="E348" i="3"/>
  <c r="S523" i="3"/>
  <c r="C158" i="3"/>
  <c r="M472" i="3"/>
  <c r="G271" i="3"/>
  <c r="L244" i="3"/>
  <c r="N39" i="4"/>
  <c r="D354" i="3"/>
  <c r="I300" i="3"/>
  <c r="L365" i="3"/>
  <c r="H427" i="3"/>
  <c r="D518" i="3"/>
  <c r="P413" i="3"/>
  <c r="K563" i="3"/>
  <c r="H127" i="3"/>
  <c r="J297" i="3"/>
  <c r="R398" i="3"/>
  <c r="E461" i="3"/>
  <c r="H299" i="3"/>
  <c r="R510" i="3"/>
  <c r="H281" i="3"/>
  <c r="C49" i="1"/>
  <c r="E430" i="3"/>
  <c r="D15" i="1"/>
  <c r="C112" i="3"/>
  <c r="T82" i="3"/>
  <c r="I142" i="3"/>
  <c r="R56" i="3"/>
  <c r="G463" i="3"/>
  <c r="U238" i="3"/>
  <c r="T398" i="3"/>
  <c r="R474" i="3"/>
  <c r="G527" i="3"/>
  <c r="E472" i="3"/>
  <c r="C26" i="4"/>
  <c r="P42" i="3"/>
  <c r="U359" i="3"/>
  <c r="L451" i="3"/>
  <c r="R62" i="3"/>
  <c r="H118" i="3"/>
  <c r="C224" i="3"/>
  <c r="H438" i="3"/>
  <c r="E289" i="3"/>
  <c r="Q207" i="3"/>
  <c r="F452" i="3"/>
  <c r="L114" i="3"/>
  <c r="D317" i="3"/>
  <c r="F467" i="3"/>
  <c r="I85" i="3"/>
  <c r="K335" i="3"/>
  <c r="F183" i="3"/>
  <c r="T134" i="3"/>
  <c r="F25" i="1"/>
  <c r="T327" i="3"/>
  <c r="K22" i="3"/>
  <c r="C392" i="3"/>
  <c r="D527" i="3"/>
  <c r="C34" i="1"/>
  <c r="M461" i="3"/>
  <c r="H10" i="1"/>
  <c r="R371" i="3"/>
  <c r="U93" i="3"/>
  <c r="F10" i="3"/>
  <c r="F185" i="3"/>
  <c r="O403" i="3"/>
  <c r="E470" i="3"/>
  <c r="M595" i="3"/>
  <c r="O339" i="3"/>
  <c r="G352" i="3"/>
  <c r="L468" i="3"/>
  <c r="D377" i="3"/>
  <c r="G269" i="3"/>
  <c r="H41" i="4"/>
  <c r="C535" i="3"/>
  <c r="K585" i="3"/>
  <c r="S435" i="3"/>
  <c r="N335" i="3"/>
  <c r="R178" i="3"/>
  <c r="E47" i="1"/>
  <c r="I214" i="3"/>
  <c r="N35" i="3"/>
  <c r="Q251" i="3"/>
  <c r="G167" i="3"/>
  <c r="L334" i="3"/>
  <c r="I25" i="4"/>
  <c r="G323" i="3"/>
  <c r="C206" i="3"/>
  <c r="E43" i="3"/>
  <c r="Q55" i="3"/>
  <c r="I258" i="3"/>
  <c r="K448" i="3"/>
  <c r="U351" i="3"/>
  <c r="S172" i="3"/>
  <c r="I56" i="1"/>
  <c r="Q51" i="3"/>
  <c r="J511" i="3"/>
  <c r="P72" i="3"/>
  <c r="J120" i="3"/>
  <c r="J441" i="3"/>
  <c r="D44" i="3"/>
  <c r="S553" i="3"/>
  <c r="M476" i="3"/>
  <c r="C330" i="3"/>
  <c r="S338" i="3"/>
  <c r="G24" i="4"/>
  <c r="S299" i="3"/>
  <c r="C497" i="3"/>
  <c r="P503" i="3"/>
  <c r="R77" i="3"/>
  <c r="Q333" i="3"/>
  <c r="J221" i="3"/>
  <c r="P382" i="3"/>
  <c r="F65" i="3"/>
  <c r="H56" i="3"/>
  <c r="E535" i="3"/>
  <c r="S497" i="3"/>
  <c r="O558" i="3"/>
  <c r="D27" i="3"/>
  <c r="P273" i="3"/>
  <c r="Q237" i="3"/>
  <c r="H162" i="3"/>
  <c r="T337" i="3"/>
  <c r="T104" i="3"/>
  <c r="U224" i="3"/>
  <c r="B29" i="1"/>
  <c r="N310" i="3"/>
  <c r="L463" i="3"/>
  <c r="L590" i="3"/>
  <c r="D345" i="3"/>
  <c r="T8" i="4"/>
  <c r="S463" i="3"/>
  <c r="K44" i="1"/>
  <c r="P441" i="3"/>
  <c r="G72" i="3"/>
  <c r="U165" i="3"/>
  <c r="C472" i="3"/>
  <c r="Q318" i="3"/>
  <c r="J420" i="3"/>
  <c r="C210" i="3"/>
  <c r="M511" i="3"/>
  <c r="M471" i="3"/>
  <c r="M85" i="3"/>
  <c r="K46" i="1"/>
  <c r="U8" i="3"/>
  <c r="K9" i="4"/>
  <c r="D279" i="3"/>
  <c r="C22" i="4"/>
  <c r="G429" i="3"/>
  <c r="N229" i="3"/>
  <c r="S297" i="3"/>
  <c r="F383" i="3"/>
  <c r="B25" i="1"/>
  <c r="M280" i="3"/>
  <c r="C420" i="3"/>
  <c r="G503" i="3"/>
  <c r="Q103" i="3"/>
  <c r="K583" i="3"/>
  <c r="M72" i="3"/>
  <c r="S472" i="3"/>
  <c r="P158" i="3"/>
  <c r="I411" i="3"/>
  <c r="H172" i="3"/>
  <c r="T367" i="3"/>
  <c r="P351" i="3"/>
  <c r="U57" i="3"/>
  <c r="C26" i="3"/>
  <c r="G224" i="3"/>
  <c r="O344" i="3"/>
  <c r="S434" i="3"/>
  <c r="I40" i="4"/>
  <c r="P26" i="3"/>
  <c r="T105" i="3"/>
  <c r="Q215" i="3"/>
  <c r="P577" i="3"/>
  <c r="T585" i="3"/>
  <c r="T16" i="3"/>
  <c r="S344" i="3"/>
  <c r="O425" i="3"/>
  <c r="T405" i="3"/>
  <c r="D583" i="3"/>
  <c r="D413" i="3"/>
  <c r="N150" i="3"/>
  <c r="J228" i="3"/>
  <c r="M352" i="3"/>
  <c r="N78" i="3"/>
  <c r="L206" i="3"/>
  <c r="N107" i="3"/>
  <c r="J583" i="3"/>
  <c r="K23" i="4"/>
  <c r="Q39" i="3"/>
  <c r="H417" i="3"/>
  <c r="J271" i="3"/>
  <c r="N573" i="3"/>
  <c r="F428" i="3"/>
  <c r="C475" i="3"/>
  <c r="Q279" i="3"/>
  <c r="G114" i="3"/>
  <c r="G518" i="3"/>
  <c r="N299" i="3"/>
  <c r="U435" i="3"/>
  <c r="C46" i="1"/>
  <c r="F434" i="3"/>
  <c r="D346" i="3"/>
  <c r="U317" i="3"/>
  <c r="E138" i="3"/>
  <c r="C517" i="3"/>
  <c r="O258" i="3"/>
  <c r="T429" i="3"/>
  <c r="P477" i="3"/>
  <c r="U441" i="3"/>
  <c r="H205" i="3"/>
  <c r="P44" i="3"/>
  <c r="Q527" i="3"/>
  <c r="U353" i="3"/>
  <c r="N451" i="3"/>
  <c r="I245" i="3"/>
  <c r="E399" i="3"/>
  <c r="Q335" i="3"/>
  <c r="G472" i="3"/>
  <c r="O216" i="3"/>
  <c r="F558" i="3"/>
  <c r="M559" i="3"/>
  <c r="M437" i="3"/>
  <c r="K347" i="3"/>
  <c r="H124" i="3"/>
  <c r="E394" i="3"/>
  <c r="D124" i="3"/>
  <c r="E41" i="4"/>
  <c r="K92" i="3"/>
  <c r="H72" i="3"/>
  <c r="Q293" i="3"/>
  <c r="M552" i="3"/>
  <c r="C397" i="3"/>
  <c r="Q23" i="4"/>
  <c r="C121" i="3"/>
  <c r="P292" i="3"/>
  <c r="N174" i="3"/>
  <c r="S502" i="3"/>
  <c r="M360" i="3"/>
  <c r="I358" i="3"/>
  <c r="B56" i="1"/>
  <c r="O441" i="3"/>
  <c r="I269" i="3"/>
  <c r="S592" i="3"/>
  <c r="S263" i="3"/>
  <c r="I166" i="3"/>
  <c r="I531" i="3"/>
  <c r="F362" i="3"/>
  <c r="F455" i="3"/>
  <c r="O209" i="3"/>
  <c r="D33" i="3"/>
  <c r="K71" i="3"/>
  <c r="Q314" i="3"/>
  <c r="F461" i="3"/>
  <c r="L127" i="3"/>
  <c r="S41" i="4"/>
  <c r="N37" i="3"/>
  <c r="I296" i="3"/>
  <c r="T50" i="3"/>
  <c r="D352" i="3"/>
  <c r="U103" i="3"/>
  <c r="D149" i="3"/>
  <c r="R26" i="3"/>
  <c r="Q367" i="3"/>
  <c r="K116" i="3"/>
  <c r="Q117" i="3"/>
  <c r="F84" i="3"/>
  <c r="F281" i="3"/>
  <c r="E33" i="1"/>
  <c r="G293" i="3"/>
  <c r="K229" i="3"/>
  <c r="E52" i="1"/>
  <c r="G332" i="3"/>
  <c r="G410" i="3"/>
  <c r="C229" i="3"/>
  <c r="H380" i="3"/>
  <c r="U465" i="3"/>
  <c r="G26" i="3"/>
  <c r="O82" i="3"/>
  <c r="E37" i="3"/>
  <c r="I268" i="3"/>
  <c r="H57" i="1"/>
  <c r="E208" i="3"/>
  <c r="K203" i="3"/>
  <c r="J165" i="3"/>
  <c r="C351" i="3"/>
  <c r="H524" i="3"/>
  <c r="U117" i="3"/>
  <c r="N132" i="3"/>
  <c r="N366" i="3"/>
  <c r="L26" i="3"/>
  <c r="D441" i="3"/>
  <c r="D422" i="3"/>
  <c r="O165" i="3"/>
  <c r="H503" i="3"/>
  <c r="E334" i="3"/>
  <c r="N534" i="3"/>
  <c r="D184" i="3"/>
  <c r="U308" i="3"/>
  <c r="K321" i="3"/>
  <c r="S99" i="3"/>
  <c r="N105" i="3"/>
  <c r="P434" i="3"/>
  <c r="H196" i="3"/>
  <c r="O565" i="3"/>
  <c r="M11" i="3"/>
  <c r="K91" i="3"/>
  <c r="H21" i="4"/>
  <c r="K273" i="3"/>
  <c r="K133" i="3"/>
  <c r="Q141" i="3"/>
  <c r="K121" i="3"/>
  <c r="G545" i="3"/>
  <c r="Q331" i="3"/>
  <c r="R319" i="3"/>
  <c r="H284" i="3"/>
  <c r="U133" i="3"/>
  <c r="F133" i="3"/>
  <c r="G315" i="3"/>
  <c r="Q458" i="3"/>
  <c r="M228" i="3"/>
  <c r="C69" i="1"/>
  <c r="J73" i="3"/>
  <c r="Q545" i="3"/>
  <c r="F41" i="3"/>
  <c r="J24" i="3"/>
  <c r="R435" i="3"/>
  <c r="M337" i="3"/>
  <c r="Q555" i="3"/>
  <c r="E92" i="3"/>
  <c r="S296" i="3"/>
  <c r="T296" i="3"/>
  <c r="C426" i="3"/>
  <c r="S377" i="3"/>
  <c r="T257" i="3"/>
  <c r="L256" i="3"/>
  <c r="J437" i="3"/>
  <c r="E431" i="3"/>
  <c r="R25" i="3"/>
  <c r="G127" i="3"/>
  <c r="U595" i="3"/>
  <c r="G474" i="3"/>
  <c r="L210" i="3"/>
  <c r="P300" i="3"/>
  <c r="G298" i="3"/>
  <c r="R439" i="3"/>
  <c r="C418" i="3"/>
  <c r="H502" i="3"/>
  <c r="Q118" i="3"/>
  <c r="M327" i="3"/>
  <c r="P334" i="3"/>
  <c r="K417" i="3"/>
  <c r="F259" i="3"/>
  <c r="T375" i="3"/>
  <c r="U440" i="3"/>
  <c r="D449" i="3"/>
  <c r="L541" i="3"/>
  <c r="C41" i="4"/>
  <c r="M497" i="3"/>
  <c r="J114" i="3"/>
  <c r="S501" i="3"/>
  <c r="C314" i="3"/>
  <c r="C82" i="3"/>
  <c r="I332" i="3"/>
  <c r="L106" i="3"/>
  <c r="R395" i="3"/>
  <c r="P449" i="3"/>
  <c r="O510" i="3"/>
  <c r="E436" i="3"/>
  <c r="C54" i="1"/>
  <c r="J50" i="1"/>
  <c r="J517" i="3"/>
  <c r="I399" i="3"/>
  <c r="H388" i="3"/>
  <c r="O178" i="3"/>
  <c r="R42" i="3"/>
  <c r="C207" i="3"/>
  <c r="S23" i="4"/>
  <c r="K49" i="3"/>
  <c r="S520" i="3"/>
  <c r="I27" i="3"/>
  <c r="H447" i="3"/>
  <c r="C165" i="3"/>
  <c r="R264" i="3"/>
  <c r="T435" i="3"/>
  <c r="T163" i="3"/>
  <c r="G166" i="3"/>
  <c r="G275" i="3"/>
  <c r="L38" i="3"/>
  <c r="U407" i="3"/>
  <c r="M574" i="3"/>
  <c r="J175" i="3"/>
  <c r="E41" i="3"/>
  <c r="R457" i="3"/>
  <c r="R152" i="3"/>
  <c r="R454" i="3"/>
  <c r="O183" i="3"/>
  <c r="G10" i="1"/>
  <c r="E172" i="3"/>
  <c r="I73" i="3"/>
  <c r="E285" i="3"/>
  <c r="P165" i="3"/>
  <c r="H298" i="3"/>
  <c r="D419" i="3"/>
  <c r="S526" i="3"/>
  <c r="E98" i="3"/>
  <c r="P75" i="3"/>
  <c r="G567" i="3"/>
  <c r="T576" i="3"/>
  <c r="J594" i="3"/>
  <c r="M363" i="3"/>
  <c r="D208" i="3"/>
  <c r="P9" i="3"/>
  <c r="U295" i="3"/>
  <c r="J431" i="3"/>
  <c r="P225" i="3"/>
  <c r="M121" i="3"/>
  <c r="J41" i="4"/>
  <c r="F293" i="3"/>
  <c r="G40" i="4"/>
  <c r="G334" i="3"/>
  <c r="F6" i="3"/>
  <c r="J453" i="3"/>
  <c r="T372" i="3"/>
  <c r="M198" i="3"/>
  <c r="P204" i="3"/>
  <c r="S465" i="3"/>
  <c r="C369" i="3"/>
  <c r="R82" i="3"/>
  <c r="F57" i="1"/>
  <c r="L325" i="3"/>
  <c r="D310" i="3"/>
  <c r="N172" i="3"/>
  <c r="R414" i="3"/>
  <c r="O38" i="3"/>
  <c r="H367" i="3"/>
  <c r="U64" i="3"/>
  <c r="O430" i="3"/>
  <c r="G151" i="3"/>
  <c r="I78" i="3"/>
  <c r="C384" i="3"/>
  <c r="N508" i="3"/>
  <c r="E25" i="3"/>
  <c r="K196" i="3"/>
  <c r="L294" i="3"/>
  <c r="U534" i="3"/>
  <c r="D62" i="3"/>
  <c r="D397" i="3"/>
  <c r="U211" i="3"/>
  <c r="P240" i="3"/>
  <c r="E56" i="1"/>
  <c r="E165" i="3"/>
  <c r="L25" i="4"/>
  <c r="E552" i="3"/>
  <c r="F462" i="3"/>
  <c r="J339" i="3"/>
  <c r="D420" i="3"/>
  <c r="L279" i="3"/>
  <c r="U360" i="3"/>
  <c r="T39" i="4"/>
  <c r="D49" i="1"/>
  <c r="U26" i="3"/>
  <c r="N224" i="3"/>
  <c r="P132" i="3"/>
  <c r="N206" i="3"/>
  <c r="S322" i="3"/>
  <c r="I589" i="3"/>
  <c r="I133" i="3"/>
  <c r="G116" i="3"/>
  <c r="L331" i="3"/>
  <c r="D54" i="1"/>
  <c r="F10" i="1"/>
  <c r="H274" i="3"/>
  <c r="K26" i="1"/>
  <c r="U305" i="3"/>
  <c r="G564" i="3"/>
  <c r="S404" i="3"/>
  <c r="H264" i="3"/>
  <c r="G6" i="3"/>
  <c r="D592" i="3"/>
  <c r="K75" i="3"/>
  <c r="K412" i="3"/>
  <c r="T580" i="3"/>
  <c r="K564" i="3"/>
  <c r="L573" i="3"/>
  <c r="M346" i="3"/>
  <c r="I561" i="3"/>
  <c r="P468" i="3"/>
  <c r="O22" i="3"/>
  <c r="L330" i="3"/>
  <c r="M51" i="3"/>
  <c r="I307" i="3"/>
  <c r="I557" i="3"/>
  <c r="H363" i="3"/>
  <c r="L10" i="3"/>
  <c r="G75" i="3"/>
  <c r="C92" i="3"/>
  <c r="U577" i="3"/>
  <c r="F11" i="3"/>
  <c r="C541" i="3"/>
  <c r="L104" i="3"/>
  <c r="N364" i="3"/>
  <c r="C453" i="3"/>
  <c r="Q469" i="3"/>
  <c r="H280" i="3"/>
  <c r="F220" i="3"/>
  <c r="M113" i="3"/>
  <c r="C8" i="3"/>
  <c r="M208" i="3"/>
  <c r="H57" i="3"/>
  <c r="J457" i="3"/>
  <c r="L396" i="3"/>
  <c r="G364" i="3"/>
  <c r="P184" i="3"/>
  <c r="R287" i="3"/>
  <c r="Q589" i="3"/>
  <c r="B76" i="1"/>
  <c r="D41" i="4"/>
  <c r="G439" i="3"/>
  <c r="T550" i="3"/>
  <c r="Q249" i="3"/>
  <c r="T44" i="3"/>
  <c r="S26" i="3"/>
  <c r="D254" i="3"/>
  <c r="F43" i="3"/>
  <c r="J223" i="3"/>
  <c r="U127" i="3"/>
  <c r="U31" i="3"/>
  <c r="S352" i="3"/>
  <c r="P241" i="3"/>
  <c r="O246" i="3"/>
  <c r="O103" i="3"/>
  <c r="K43" i="4"/>
  <c r="R284" i="3"/>
  <c r="J478" i="3"/>
  <c r="B53" i="1"/>
  <c r="L300" i="3"/>
  <c r="G186" i="3"/>
  <c r="U256" i="3"/>
  <c r="M435" i="3"/>
  <c r="P399" i="3"/>
  <c r="O478" i="3"/>
  <c r="E78" i="3"/>
  <c r="Q334" i="3"/>
  <c r="H364" i="3"/>
  <c r="S369" i="3"/>
  <c r="U429" i="3"/>
  <c r="G359" i="3"/>
  <c r="N183" i="3"/>
  <c r="K179" i="3"/>
  <c r="H369" i="3"/>
  <c r="L552" i="3"/>
  <c r="L296" i="3"/>
  <c r="D275" i="3"/>
  <c r="U123" i="3"/>
  <c r="E55" i="1"/>
  <c r="M339" i="3"/>
  <c r="N259" i="3"/>
  <c r="R399" i="3"/>
  <c r="H331" i="3"/>
  <c r="S353" i="3"/>
  <c r="D46" i="1"/>
  <c r="S339" i="3"/>
  <c r="N527" i="3"/>
  <c r="T437" i="3"/>
  <c r="R336" i="3"/>
  <c r="G101" i="3"/>
  <c r="C157" i="3"/>
  <c r="S376" i="3"/>
  <c r="K114" i="3"/>
  <c r="R291" i="3"/>
  <c r="M568" i="3"/>
  <c r="D462" i="3"/>
  <c r="H267" i="3"/>
  <c r="E213" i="3"/>
  <c r="N399" i="3"/>
  <c r="L123" i="3"/>
  <c r="D332" i="3"/>
  <c r="U38" i="3"/>
  <c r="T455" i="3"/>
  <c r="P252" i="3"/>
  <c r="R338" i="3"/>
  <c r="C25" i="3"/>
  <c r="E338" i="3"/>
  <c r="T235" i="3"/>
  <c r="E234" i="3"/>
  <c r="J124" i="3"/>
  <c r="U339" i="3"/>
  <c r="H235" i="3"/>
  <c r="P429" i="3"/>
  <c r="H358" i="3"/>
  <c r="F45" i="1"/>
  <c r="R566" i="3"/>
  <c r="L285" i="3"/>
  <c r="M553" i="3"/>
  <c r="T436" i="3"/>
  <c r="H38" i="4"/>
  <c r="S103" i="3"/>
  <c r="C79" i="3"/>
  <c r="K474" i="3"/>
  <c r="F98" i="3"/>
  <c r="U159" i="3"/>
  <c r="G232" i="3"/>
  <c r="J318" i="3"/>
  <c r="B50" i="1"/>
  <c r="D39" i="4"/>
  <c r="H535" i="3"/>
  <c r="P76" i="3"/>
  <c r="D296" i="3"/>
  <c r="L509" i="3"/>
  <c r="M561" i="3"/>
  <c r="T454" i="3"/>
  <c r="D122" i="3"/>
  <c r="I368" i="3"/>
  <c r="J333" i="3"/>
  <c r="S226" i="3"/>
  <c r="T393" i="3"/>
  <c r="R555" i="3"/>
  <c r="C437" i="3"/>
  <c r="I49" i="3"/>
  <c r="G26" i="4"/>
  <c r="K55" i="1"/>
  <c r="D53" i="3"/>
  <c r="H42" i="1"/>
  <c r="H348" i="3"/>
  <c r="C103" i="3"/>
  <c r="L459" i="3"/>
  <c r="T149" i="3"/>
  <c r="F33" i="3"/>
  <c r="H23" i="4"/>
  <c r="J186" i="3"/>
  <c r="Q360" i="3"/>
  <c r="D106" i="3"/>
  <c r="C30" i="1"/>
  <c r="Q384" i="3"/>
  <c r="D86" i="3"/>
  <c r="J193" i="3"/>
  <c r="G387" i="3"/>
  <c r="I188" i="3"/>
  <c r="I578" i="3"/>
  <c r="T21" i="4"/>
  <c r="P114" i="3"/>
  <c r="I393" i="3"/>
  <c r="K552" i="3"/>
  <c r="P415" i="3"/>
  <c r="L551" i="3"/>
  <c r="M563" i="3"/>
  <c r="H85" i="3"/>
  <c r="K447" i="3"/>
  <c r="P117" i="3"/>
  <c r="S197" i="3"/>
  <c r="H206" i="3"/>
  <c r="K531" i="3"/>
  <c r="E294" i="3"/>
  <c r="U122" i="3"/>
  <c r="F555" i="3"/>
  <c r="F39" i="3"/>
  <c r="S319" i="3"/>
  <c r="N124" i="3"/>
  <c r="S25" i="3"/>
  <c r="P380" i="3"/>
  <c r="I588" i="3"/>
  <c r="I74" i="3"/>
  <c r="E525" i="3"/>
  <c r="P290" i="3"/>
  <c r="N562" i="3"/>
  <c r="C590" i="3"/>
  <c r="O121" i="3"/>
  <c r="O54" i="3"/>
  <c r="R39" i="3"/>
  <c r="G192" i="3"/>
  <c r="J268" i="3"/>
  <c r="U579" i="3"/>
  <c r="J133" i="3"/>
  <c r="M454" i="3"/>
  <c r="H578" i="3"/>
  <c r="U72" i="3"/>
  <c r="J53" i="1"/>
  <c r="F15" i="3"/>
  <c r="I26" i="4"/>
  <c r="C280" i="3"/>
  <c r="I49" i="1"/>
  <c r="D465" i="3"/>
  <c r="F248" i="3"/>
  <c r="S231" i="3"/>
  <c r="C239" i="3"/>
  <c r="E252" i="3"/>
  <c r="Q242" i="3"/>
  <c r="O351" i="3"/>
  <c r="H339" i="3"/>
  <c r="F126" i="3"/>
  <c r="K351" i="3"/>
  <c r="I248" i="3"/>
  <c r="R478" i="3"/>
  <c r="H589" i="3"/>
  <c r="N314" i="3"/>
  <c r="K295" i="3"/>
  <c r="R224" i="3"/>
  <c r="J210" i="3"/>
  <c r="D436" i="3"/>
  <c r="G50" i="1"/>
  <c r="H232" i="3"/>
  <c r="M58" i="3"/>
  <c r="I51" i="1"/>
  <c r="E300" i="3"/>
  <c r="N83" i="3"/>
  <c r="B45" i="1"/>
  <c r="D223" i="3"/>
  <c r="I210" i="3"/>
  <c r="D78" i="3"/>
  <c r="U425" i="3"/>
  <c r="I465" i="3"/>
  <c r="C193" i="3"/>
  <c r="M287" i="3"/>
  <c r="F192" i="3"/>
  <c r="H561" i="3"/>
  <c r="G93" i="3"/>
  <c r="D595" i="3"/>
  <c r="R50" i="3"/>
  <c r="O567" i="3"/>
  <c r="R242" i="3"/>
  <c r="T125" i="3"/>
  <c r="P123" i="3"/>
  <c r="C478" i="3"/>
  <c r="B47" i="1"/>
  <c r="Q38" i="4"/>
  <c r="D353" i="3"/>
  <c r="P209" i="3"/>
  <c r="K7" i="4"/>
  <c r="G215" i="3"/>
  <c r="P367" i="3"/>
  <c r="D57" i="1"/>
  <c r="L593" i="3"/>
  <c r="I38" i="3"/>
  <c r="U84" i="3"/>
  <c r="J227" i="3"/>
  <c r="K459" i="3"/>
  <c r="U163" i="3"/>
  <c r="M478" i="3"/>
  <c r="O429" i="3"/>
  <c r="U140" i="3"/>
  <c r="H33" i="3"/>
  <c r="G165" i="3"/>
  <c r="F44" i="3"/>
  <c r="I205" i="3"/>
  <c r="K440" i="3"/>
  <c r="C43" i="3"/>
  <c r="U76" i="3"/>
  <c r="N233" i="3"/>
  <c r="C363" i="3"/>
  <c r="T42" i="3"/>
  <c r="M249" i="3"/>
  <c r="C284" i="3"/>
  <c r="J439" i="3"/>
  <c r="O127" i="3"/>
  <c r="S250" i="3"/>
  <c r="S64" i="3"/>
  <c r="P366" i="3"/>
  <c r="K267" i="3"/>
  <c r="L205" i="3"/>
  <c r="F8" i="4"/>
  <c r="K213" i="3"/>
  <c r="K72" i="3"/>
  <c r="N54" i="3"/>
  <c r="J123" i="3"/>
  <c r="J244" i="3"/>
  <c r="S67" i="3"/>
  <c r="C399" i="3"/>
  <c r="M25" i="3"/>
  <c r="D51" i="1"/>
  <c r="M279" i="3"/>
  <c r="I21" i="4"/>
  <c r="L316" i="3"/>
  <c r="L58" i="3"/>
  <c r="O48" i="3"/>
  <c r="C45" i="1"/>
  <c r="K167" i="3"/>
  <c r="N228" i="3"/>
  <c r="L223" i="3"/>
  <c r="T208" i="3"/>
  <c r="K559" i="3"/>
  <c r="R368" i="3"/>
  <c r="J476" i="3"/>
  <c r="S298" i="3"/>
  <c r="C125" i="3"/>
  <c r="K125" i="3"/>
  <c r="D43" i="1"/>
  <c r="G53" i="1"/>
  <c r="R223" i="3"/>
  <c r="F586" i="3"/>
  <c r="G58" i="3"/>
  <c r="R276" i="3"/>
  <c r="L477" i="3"/>
  <c r="I7" i="3"/>
  <c r="C377" i="3"/>
  <c r="G441" i="3"/>
  <c r="C58" i="3"/>
  <c r="H209" i="3"/>
  <c r="H8" i="4"/>
  <c r="E326" i="3"/>
  <c r="O288" i="3"/>
  <c r="N31" i="3"/>
  <c r="N42" i="3"/>
  <c r="F381" i="3"/>
  <c r="E54" i="3"/>
  <c r="R383" i="3"/>
  <c r="Q49" i="3"/>
  <c r="G113" i="3"/>
  <c r="L362" i="3"/>
  <c r="H34" i="3"/>
  <c r="C441" i="3"/>
  <c r="G569" i="3"/>
  <c r="Q430" i="3"/>
  <c r="S42" i="4"/>
  <c r="D437" i="3"/>
  <c r="H418" i="3"/>
  <c r="E449" i="3"/>
  <c r="C354" i="3"/>
  <c r="N567" i="3"/>
  <c r="O424" i="3"/>
  <c r="T172" i="3"/>
  <c r="R172" i="3"/>
  <c r="O222" i="3"/>
  <c r="O571" i="3"/>
  <c r="C178" i="3"/>
  <c r="Q151" i="3"/>
  <c r="K517" i="3"/>
  <c r="T274" i="3"/>
  <c r="H562" i="3"/>
  <c r="U63" i="3"/>
  <c r="K286" i="3"/>
  <c r="C35" i="1"/>
  <c r="M370" i="3"/>
  <c r="H100" i="3"/>
  <c r="G12" i="3"/>
  <c r="J293" i="3"/>
  <c r="N379" i="3"/>
  <c r="S446" i="3"/>
  <c r="G42" i="1"/>
  <c r="R424" i="3"/>
  <c r="R332" i="3"/>
  <c r="Q522" i="3"/>
  <c r="M345" i="3"/>
  <c r="G216" i="3"/>
  <c r="C150" i="3"/>
  <c r="Q372" i="3"/>
  <c r="T9" i="4"/>
  <c r="J408" i="3"/>
  <c r="T229" i="3"/>
  <c r="S584" i="3"/>
  <c r="U373" i="3"/>
  <c r="F270" i="3"/>
  <c r="C116" i="3"/>
  <c r="F316" i="3"/>
  <c r="T447" i="3"/>
  <c r="I13" i="1"/>
  <c r="E307" i="3"/>
  <c r="C36" i="3"/>
  <c r="E358" i="3"/>
  <c r="D468" i="3"/>
  <c r="U573" i="3"/>
  <c r="U214" i="3"/>
  <c r="K460" i="3"/>
  <c r="Q397" i="3"/>
  <c r="J105" i="3"/>
  <c r="C509" i="3"/>
  <c r="O394" i="3"/>
  <c r="U41" i="3"/>
  <c r="N43" i="4"/>
  <c r="P317" i="3"/>
  <c r="F212" i="3"/>
  <c r="F141" i="3"/>
  <c r="S370" i="3"/>
  <c r="I409" i="3"/>
  <c r="H370" i="3"/>
  <c r="G399" i="3"/>
  <c r="G471" i="3"/>
  <c r="F165" i="3"/>
  <c r="D431" i="3"/>
  <c r="S131" i="3"/>
  <c r="T409" i="3"/>
  <c r="N221" i="3"/>
  <c r="T564" i="3"/>
  <c r="K205" i="3"/>
  <c r="S424" i="3"/>
  <c r="D67" i="3"/>
  <c r="D521" i="3"/>
  <c r="C376" i="3"/>
  <c r="F278" i="3"/>
  <c r="U394" i="3"/>
  <c r="R583" i="3"/>
  <c r="L138" i="3"/>
  <c r="H349" i="3"/>
  <c r="Q33" i="3"/>
  <c r="L63" i="3"/>
  <c r="M361" i="3"/>
  <c r="T563" i="3"/>
  <c r="G81" i="3"/>
  <c r="D102" i="3"/>
  <c r="K161" i="3"/>
  <c r="M272" i="3"/>
  <c r="K525" i="3"/>
  <c r="G381" i="3"/>
  <c r="T106" i="3"/>
  <c r="R534" i="3"/>
  <c r="U414" i="3"/>
  <c r="K16" i="3"/>
  <c r="K10" i="1"/>
  <c r="N591" i="3"/>
  <c r="N153" i="3"/>
  <c r="G588" i="3"/>
  <c r="G594" i="3"/>
  <c r="N510" i="3"/>
  <c r="E197" i="3"/>
  <c r="C106" i="3"/>
  <c r="I461" i="3"/>
  <c r="R210" i="3"/>
  <c r="H534" i="3"/>
  <c r="I284" i="3"/>
  <c r="S585" i="3"/>
  <c r="U227" i="3"/>
  <c r="P564" i="3"/>
  <c r="M141" i="3"/>
  <c r="O71" i="3"/>
  <c r="S457" i="3"/>
  <c r="O406" i="3"/>
  <c r="I309" i="3"/>
  <c r="K578" i="3"/>
  <c r="M177" i="3"/>
  <c r="U574" i="3"/>
  <c r="L164" i="3"/>
  <c r="C477" i="3"/>
  <c r="O579" i="3"/>
  <c r="L226" i="3"/>
  <c r="D477" i="3"/>
  <c r="F334" i="3"/>
  <c r="G369" i="3"/>
  <c r="O172" i="3"/>
  <c r="O167" i="3"/>
  <c r="T73" i="3"/>
  <c r="N235" i="3"/>
  <c r="I234" i="3"/>
  <c r="P231" i="3"/>
  <c r="J564" i="3"/>
  <c r="G126" i="3"/>
  <c r="H73" i="3"/>
  <c r="J282" i="3"/>
  <c r="J340" i="3"/>
  <c r="T108" i="3"/>
  <c r="R427" i="3"/>
  <c r="M335" i="3"/>
  <c r="Q439" i="3"/>
  <c r="R351" i="3"/>
  <c r="R24" i="4"/>
  <c r="F228" i="3"/>
  <c r="G247" i="3"/>
  <c r="R430" i="3"/>
  <c r="O593" i="3"/>
  <c r="M224" i="3"/>
  <c r="G397" i="3"/>
  <c r="G440" i="3"/>
  <c r="I121" i="3"/>
  <c r="Q470" i="3"/>
  <c r="E594" i="3"/>
  <c r="N563" i="3"/>
  <c r="G373" i="3"/>
  <c r="O469" i="3"/>
  <c r="G83" i="3"/>
  <c r="I554" i="3"/>
  <c r="E73" i="3"/>
  <c r="C295" i="3"/>
  <c r="I53" i="3"/>
  <c r="F22" i="3"/>
  <c r="M409" i="3"/>
  <c r="F331" i="3"/>
  <c r="E232" i="3"/>
  <c r="G592" i="3"/>
  <c r="U297" i="3"/>
  <c r="H563" i="3"/>
  <c r="R438" i="3"/>
  <c r="T332" i="3"/>
  <c r="J399" i="3"/>
  <c r="Q297" i="3"/>
  <c r="N362" i="3"/>
  <c r="R463" i="3"/>
  <c r="R508" i="3"/>
  <c r="Q115" i="3"/>
  <c r="R23" i="4"/>
  <c r="O53" i="3"/>
  <c r="T283" i="3"/>
  <c r="O24" i="3"/>
  <c r="D418" i="3"/>
  <c r="U569" i="3"/>
  <c r="G45" i="1"/>
  <c r="K293" i="3"/>
  <c r="T81" i="3"/>
  <c r="U536" i="3"/>
  <c r="H333" i="3"/>
  <c r="H43" i="3"/>
  <c r="O9" i="4"/>
  <c r="K398" i="3"/>
  <c r="K230" i="3"/>
  <c r="M255" i="3"/>
  <c r="F254" i="3"/>
  <c r="E42" i="1"/>
  <c r="G326" i="3"/>
  <c r="C438" i="3"/>
  <c r="G535" i="3"/>
  <c r="E43" i="4"/>
  <c r="G25" i="3"/>
  <c r="O388" i="3"/>
  <c r="S127" i="3"/>
  <c r="D388" i="3"/>
  <c r="P229" i="3"/>
  <c r="S138" i="3"/>
  <c r="J63" i="3"/>
  <c r="Q368" i="3"/>
  <c r="P527" i="3"/>
  <c r="E12" i="1"/>
  <c r="E451" i="3"/>
  <c r="E26" i="3"/>
  <c r="Q339" i="3"/>
  <c r="E223" i="3"/>
  <c r="K318" i="3"/>
  <c r="E432" i="3"/>
  <c r="Q123" i="3"/>
  <c r="D220" i="3"/>
  <c r="I192" i="3"/>
  <c r="I325" i="3"/>
  <c r="D125" i="3"/>
  <c r="L448" i="3"/>
  <c r="D339" i="3"/>
  <c r="R433" i="3"/>
  <c r="L352" i="3"/>
  <c r="D344" i="3"/>
  <c r="K16" i="1"/>
  <c r="J67" i="3"/>
  <c r="H351" i="3"/>
  <c r="Q9" i="3"/>
  <c r="H277" i="3"/>
  <c r="C244" i="3"/>
  <c r="H584" i="3"/>
  <c r="Q199" i="3"/>
  <c r="M344" i="3"/>
  <c r="C580" i="3"/>
  <c r="C179" i="3"/>
  <c r="P71" i="3"/>
  <c r="M440" i="3"/>
  <c r="M106" i="3"/>
  <c r="K43" i="1"/>
  <c r="H429" i="3"/>
  <c r="J470" i="3"/>
  <c r="E7" i="4"/>
  <c r="M433" i="3"/>
  <c r="F519" i="3"/>
  <c r="N446" i="3"/>
  <c r="P418" i="3"/>
  <c r="M405" i="3"/>
  <c r="C7" i="4"/>
  <c r="T39" i="3"/>
  <c r="P92" i="3"/>
  <c r="S367" i="3"/>
  <c r="P8" i="4"/>
  <c r="J54" i="1"/>
  <c r="L363" i="3"/>
  <c r="H132" i="3"/>
  <c r="M429" i="3"/>
  <c r="D133" i="3"/>
  <c r="I524" i="3"/>
  <c r="J112" i="3"/>
  <c r="O57" i="3"/>
  <c r="M418" i="3"/>
  <c r="O322" i="3"/>
  <c r="C212" i="3"/>
  <c r="C57" i="1"/>
  <c r="P405" i="3"/>
  <c r="M98" i="3"/>
  <c r="S578" i="3"/>
  <c r="D497" i="3"/>
  <c r="K363" i="3"/>
  <c r="P396" i="3"/>
  <c r="C27" i="1"/>
  <c r="I229" i="3"/>
  <c r="K76" i="3"/>
  <c r="L446" i="3"/>
  <c r="K207" i="3"/>
  <c r="S113" i="3"/>
  <c r="I257" i="3"/>
  <c r="R298" i="3"/>
  <c r="U354" i="3"/>
  <c r="F85" i="3"/>
  <c r="H178" i="3"/>
  <c r="E336" i="3"/>
  <c r="E583" i="3"/>
  <c r="M10" i="3"/>
  <c r="F108" i="3"/>
  <c r="Q31" i="3"/>
  <c r="F163" i="3"/>
  <c r="H372" i="3"/>
  <c r="O307" i="3"/>
  <c r="U164" i="3"/>
  <c r="S7" i="3"/>
  <c r="U197" i="3"/>
  <c r="N9" i="4"/>
  <c r="D560" i="3"/>
  <c r="F304" i="3"/>
  <c r="G279" i="3"/>
  <c r="S468" i="3"/>
  <c r="D28" i="1"/>
  <c r="F319" i="3"/>
  <c r="K151" i="3"/>
  <c r="K13" i="3"/>
  <c r="K192" i="3"/>
  <c r="U23" i="3"/>
  <c r="T273" i="3"/>
  <c r="K225" i="3"/>
  <c r="M304" i="3"/>
  <c r="K579" i="3"/>
  <c r="K81" i="3"/>
  <c r="L510" i="3"/>
  <c r="O105" i="3"/>
  <c r="I254" i="3"/>
  <c r="N49" i="3"/>
  <c r="R296" i="3"/>
  <c r="F358" i="3"/>
  <c r="M457" i="3"/>
  <c r="F591" i="3"/>
  <c r="H226" i="3"/>
  <c r="H55" i="1"/>
  <c r="T349" i="3"/>
  <c r="C134" i="3"/>
  <c r="U113" i="3"/>
  <c r="F333" i="3"/>
  <c r="C502" i="3"/>
  <c r="N212" i="3"/>
  <c r="K281" i="3"/>
  <c r="I556" i="3"/>
  <c r="F454" i="3"/>
  <c r="D416" i="3"/>
  <c r="P579" i="3"/>
  <c r="K11" i="1"/>
  <c r="R67" i="3"/>
  <c r="H103" i="3"/>
  <c r="K271" i="3"/>
  <c r="E65" i="1"/>
  <c r="K56" i="3"/>
  <c r="F26" i="1"/>
  <c r="Q22" i="3"/>
  <c r="R138" i="3"/>
  <c r="T121" i="3"/>
  <c r="G131" i="3"/>
  <c r="D330" i="3"/>
  <c r="G455" i="3"/>
  <c r="K58" i="3"/>
  <c r="S469" i="3"/>
  <c r="H289" i="3"/>
  <c r="C501" i="3"/>
  <c r="L65" i="3"/>
  <c r="M112" i="3"/>
  <c r="O386" i="3"/>
  <c r="H376" i="3"/>
  <c r="C449" i="3"/>
  <c r="O324" i="3"/>
  <c r="S316" i="3"/>
  <c r="D281" i="3"/>
  <c r="P374" i="3"/>
  <c r="U274" i="3"/>
  <c r="H354" i="3"/>
  <c r="H8" i="1"/>
  <c r="G229" i="3"/>
  <c r="J206" i="3"/>
  <c r="H459" i="3"/>
  <c r="H9" i="4"/>
  <c r="L40" i="3"/>
  <c r="D52" i="3"/>
  <c r="Q595" i="3"/>
  <c r="H404" i="3"/>
  <c r="L227" i="3"/>
  <c r="E422" i="3"/>
  <c r="H215" i="3"/>
  <c r="O204" i="3"/>
  <c r="O153" i="3"/>
  <c r="S207" i="3"/>
  <c r="L115" i="3"/>
  <c r="F67" i="1"/>
  <c r="Q252" i="3"/>
  <c r="P43" i="3"/>
  <c r="K26" i="4"/>
  <c r="U476" i="3"/>
  <c r="S405" i="3"/>
  <c r="O177" i="3"/>
  <c r="N473" i="3"/>
  <c r="T552" i="3"/>
  <c r="E245" i="3"/>
  <c r="G76" i="3"/>
  <c r="F168" i="3"/>
  <c r="P242" i="3"/>
  <c r="O235" i="3"/>
  <c r="K47" i="1"/>
  <c r="E332" i="3"/>
  <c r="F209" i="3"/>
  <c r="P254" i="3"/>
  <c r="M167" i="3"/>
  <c r="R497" i="3"/>
  <c r="G570" i="3"/>
  <c r="P318" i="3"/>
  <c r="E72" i="3"/>
  <c r="G34" i="1"/>
  <c r="Q473" i="3"/>
  <c r="F42" i="4"/>
  <c r="S166" i="3"/>
  <c r="P282" i="3"/>
  <c r="P224" i="3"/>
  <c r="E93" i="3"/>
  <c r="J337" i="3"/>
  <c r="J127" i="3"/>
  <c r="T331" i="3"/>
  <c r="D35" i="1"/>
  <c r="T220" i="3"/>
  <c r="R265" i="3"/>
  <c r="S374" i="3"/>
  <c r="G161" i="3"/>
  <c r="L417" i="3"/>
  <c r="N425" i="3"/>
  <c r="G331" i="3"/>
  <c r="E531" i="3"/>
  <c r="U423" i="3"/>
  <c r="R294" i="3"/>
  <c r="T326" i="3"/>
  <c r="R251" i="3"/>
  <c r="I243" i="3"/>
  <c r="M223" i="3"/>
  <c r="O450" i="3"/>
  <c r="O149" i="3"/>
  <c r="G476" i="3"/>
  <c r="R39" i="4"/>
  <c r="D433" i="3"/>
  <c r="O349" i="3"/>
  <c r="S551" i="3"/>
  <c r="S40" i="3"/>
  <c r="O224" i="3"/>
  <c r="L327" i="3"/>
  <c r="P587" i="3"/>
  <c r="S16" i="3"/>
  <c r="O551" i="3"/>
  <c r="I374" i="3"/>
  <c r="H310" i="3"/>
  <c r="U570" i="3"/>
  <c r="L6" i="4"/>
  <c r="Q285" i="3"/>
  <c r="D331" i="3"/>
  <c r="R263" i="3"/>
  <c r="T42" i="4"/>
  <c r="K56" i="1"/>
  <c r="J49" i="1"/>
  <c r="M473" i="3"/>
  <c r="O236" i="3"/>
  <c r="F256" i="3"/>
  <c r="L42" i="3"/>
  <c r="S433" i="3"/>
  <c r="C255" i="3"/>
  <c r="D53" i="1"/>
  <c r="C292" i="3"/>
  <c r="R127" i="3"/>
  <c r="C335" i="3"/>
  <c r="J375" i="3"/>
  <c r="G333" i="3"/>
  <c r="F388" i="3"/>
  <c r="R314" i="3"/>
  <c r="C464" i="3"/>
  <c r="F394" i="3"/>
  <c r="P572" i="3"/>
  <c r="E362" i="3"/>
  <c r="R293" i="3"/>
  <c r="M246" i="3"/>
  <c r="H352" i="3"/>
  <c r="S431" i="3"/>
  <c r="M73" i="3"/>
  <c r="M277" i="3"/>
  <c r="S210" i="3"/>
  <c r="M317" i="3"/>
  <c r="U120" i="3"/>
  <c r="E220" i="3"/>
  <c r="O335" i="3"/>
  <c r="F160" i="3"/>
  <c r="H573" i="3"/>
  <c r="C471" i="3"/>
  <c r="E31" i="3"/>
  <c r="T310" i="3"/>
  <c r="C308" i="3"/>
  <c r="U415" i="3"/>
  <c r="F78" i="3"/>
  <c r="E527" i="3"/>
  <c r="L555" i="3"/>
  <c r="I428" i="3"/>
  <c r="D439" i="3"/>
  <c r="M229" i="3"/>
  <c r="E477" i="3"/>
  <c r="G276" i="3"/>
  <c r="G207" i="3"/>
  <c r="D580" i="3"/>
  <c r="E384" i="3"/>
  <c r="K48" i="3"/>
  <c r="I466" i="3"/>
  <c r="C228" i="3"/>
  <c r="H362" i="3"/>
  <c r="M354" i="3"/>
  <c r="C522" i="3"/>
  <c r="E415" i="3"/>
  <c r="Q345" i="3"/>
  <c r="C423" i="3"/>
  <c r="C408" i="3"/>
  <c r="I52" i="1"/>
  <c r="J259" i="3"/>
  <c r="R434" i="3"/>
  <c r="I30" i="1"/>
  <c r="K433" i="3"/>
  <c r="I521" i="3"/>
  <c r="D533" i="3"/>
  <c r="G434" i="3"/>
  <c r="J595" i="3"/>
  <c r="J42" i="3"/>
  <c r="F206" i="3"/>
  <c r="K263" i="3"/>
  <c r="O534" i="3"/>
  <c r="L320" i="3"/>
  <c r="J15" i="3"/>
  <c r="O287" i="3"/>
  <c r="K462" i="3"/>
  <c r="N352" i="3"/>
  <c r="J374" i="3"/>
  <c r="K327" i="3"/>
  <c r="S205" i="3"/>
  <c r="U431" i="3"/>
  <c r="F551" i="3"/>
  <c r="P211" i="3"/>
  <c r="H54" i="3"/>
  <c r="K568" i="3"/>
  <c r="H65" i="3"/>
  <c r="N376" i="3"/>
  <c r="R411" i="3"/>
  <c r="E266" i="3"/>
  <c r="J233" i="3"/>
  <c r="J353" i="3"/>
  <c r="F473" i="3"/>
  <c r="I427" i="3"/>
  <c r="G360" i="3"/>
  <c r="U15" i="3"/>
  <c r="P113" i="3"/>
  <c r="Q229" i="3"/>
  <c r="T501" i="3"/>
  <c r="K49" i="1"/>
  <c r="E286" i="3"/>
  <c r="L67" i="3"/>
  <c r="S571" i="3"/>
  <c r="J5" i="1"/>
  <c r="E71" i="3"/>
  <c r="J330" i="3"/>
  <c r="I12" i="1"/>
  <c r="O385" i="3"/>
  <c r="M315" i="3"/>
  <c r="G464" i="3"/>
  <c r="G274" i="3"/>
  <c r="Q74" i="3"/>
  <c r="P420" i="3"/>
  <c r="M450" i="3"/>
  <c r="O448" i="3"/>
  <c r="G575" i="3"/>
  <c r="S557" i="3"/>
  <c r="L449" i="3"/>
  <c r="C9" i="1"/>
  <c r="S375" i="3"/>
  <c r="C48" i="3"/>
  <c r="L5" i="4"/>
  <c r="N398" i="3"/>
  <c r="K66" i="3"/>
  <c r="S477" i="3"/>
  <c r="Q475" i="3"/>
  <c r="D366" i="3"/>
  <c r="Q436" i="3"/>
  <c r="P187" i="3"/>
  <c r="R234" i="3"/>
  <c r="J279" i="3"/>
  <c r="N123" i="3"/>
  <c r="C328" i="3"/>
  <c r="J117" i="3"/>
  <c r="E184" i="3"/>
  <c r="H49" i="3"/>
  <c r="R532" i="3"/>
  <c r="F329" i="3"/>
  <c r="N305" i="3"/>
  <c r="G320" i="3"/>
  <c r="S13" i="3"/>
  <c r="O6" i="4"/>
  <c r="C364" i="3"/>
  <c r="I226" i="3"/>
  <c r="C570" i="3"/>
  <c r="L173" i="3"/>
  <c r="G162" i="3"/>
  <c r="J9" i="1"/>
  <c r="N427" i="3"/>
  <c r="P324" i="3"/>
  <c r="T448" i="3"/>
  <c r="T116" i="3"/>
  <c r="H174" i="3"/>
  <c r="I425" i="3"/>
  <c r="N9" i="3"/>
  <c r="G41" i="3"/>
  <c r="F325" i="3"/>
  <c r="E22" i="3"/>
  <c r="G421" i="3"/>
  <c r="H278" i="3"/>
  <c r="F238" i="3"/>
  <c r="G519" i="3"/>
  <c r="Q417" i="3"/>
  <c r="I326" i="3"/>
  <c r="C452" i="3"/>
  <c r="K308" i="3"/>
  <c r="Q373" i="3"/>
  <c r="T38" i="4"/>
  <c r="U589" i="3"/>
  <c r="F143" i="3"/>
  <c r="T192" i="3"/>
  <c r="U56" i="3"/>
  <c r="L518" i="3"/>
  <c r="I51" i="3"/>
  <c r="T117" i="3"/>
  <c r="B30" i="1"/>
  <c r="M575" i="3"/>
  <c r="M221" i="3"/>
  <c r="M215" i="3"/>
  <c r="N501" i="3"/>
  <c r="F559" i="3"/>
  <c r="J569" i="3"/>
  <c r="O220" i="3"/>
  <c r="T336" i="3"/>
  <c r="E433" i="3"/>
  <c r="E57" i="3"/>
  <c r="K541" i="3"/>
  <c r="H329" i="3"/>
  <c r="H385" i="3"/>
  <c r="C7" i="1"/>
  <c r="C16" i="3"/>
  <c r="F48" i="3"/>
  <c r="U50" i="3"/>
  <c r="U65" i="3"/>
  <c r="O422" i="3"/>
  <c r="O100" i="3"/>
  <c r="S273" i="3"/>
  <c r="N560" i="3"/>
  <c r="U545" i="3"/>
  <c r="P330" i="3"/>
  <c r="D329" i="3"/>
  <c r="D558" i="3"/>
  <c r="G449" i="3"/>
  <c r="G552" i="3"/>
  <c r="Q586" i="3"/>
  <c r="O192" i="3"/>
  <c r="P570" i="3"/>
  <c r="S270" i="3"/>
  <c r="D216" i="3"/>
  <c r="R382" i="3"/>
  <c r="J9" i="3"/>
  <c r="P115" i="3"/>
  <c r="M554" i="3"/>
  <c r="Q567" i="3"/>
  <c r="T120" i="3"/>
  <c r="J415" i="3"/>
  <c r="R462" i="3"/>
  <c r="C578" i="3"/>
  <c r="P508" i="3"/>
  <c r="G15" i="3"/>
  <c r="L350" i="3"/>
  <c r="J62" i="3"/>
  <c r="C7" i="3"/>
  <c r="M67" i="3"/>
  <c r="P394" i="3"/>
  <c r="Q40" i="3"/>
  <c r="D432" i="3"/>
  <c r="E45" i="1"/>
  <c r="G551" i="3"/>
  <c r="H387" i="3"/>
  <c r="F62" i="1"/>
  <c r="I224" i="3"/>
  <c r="G338" i="3"/>
  <c r="M395" i="3"/>
  <c r="J501" i="3"/>
  <c r="I9" i="4"/>
  <c r="N458" i="3"/>
  <c r="E56" i="3"/>
  <c r="D471" i="3"/>
  <c r="T10" i="3"/>
  <c r="E11" i="3"/>
  <c r="R373" i="3"/>
  <c r="C366" i="3"/>
  <c r="U552" i="3"/>
  <c r="E216" i="3"/>
  <c r="T159" i="3"/>
  <c r="K63" i="3"/>
  <c r="K35" i="1"/>
  <c r="F71" i="1"/>
  <c r="E228" i="3"/>
  <c r="Q153" i="3"/>
  <c r="M197" i="3"/>
  <c r="E113" i="3"/>
  <c r="H51" i="1"/>
  <c r="H439" i="3"/>
  <c r="U11" i="3"/>
  <c r="G508" i="3"/>
  <c r="G346" i="3"/>
  <c r="I271" i="3"/>
  <c r="N151" i="3"/>
  <c r="I460" i="3"/>
  <c r="M148" i="3"/>
  <c r="J316" i="3"/>
  <c r="D158" i="3"/>
  <c r="J433" i="3"/>
  <c r="U418" i="3"/>
  <c r="C349" i="3"/>
  <c r="L54" i="3"/>
  <c r="O113" i="3"/>
  <c r="N395" i="3"/>
  <c r="G374" i="3"/>
  <c r="J162" i="3"/>
  <c r="P294" i="3"/>
  <c r="N13" i="3"/>
  <c r="I281" i="3"/>
  <c r="R592" i="3"/>
  <c r="E568" i="3"/>
  <c r="R24" i="3"/>
  <c r="C99" i="3"/>
  <c r="F289" i="3"/>
  <c r="L134" i="3"/>
  <c r="C234" i="3"/>
  <c r="K52" i="1"/>
  <c r="I125" i="3"/>
  <c r="S108" i="3"/>
  <c r="G286" i="3"/>
  <c r="U475" i="3"/>
  <c r="J209" i="3"/>
  <c r="R43" i="3"/>
  <c r="K93" i="3"/>
  <c r="N55" i="3"/>
  <c r="I25" i="3"/>
  <c r="G319" i="3"/>
  <c r="H366" i="3"/>
  <c r="Q165" i="3"/>
  <c r="M126" i="3"/>
  <c r="D221" i="3"/>
  <c r="J326" i="3"/>
  <c r="Q216" i="3"/>
  <c r="L412" i="3"/>
  <c r="M310" i="3"/>
  <c r="N94" i="3"/>
  <c r="H465" i="3"/>
  <c r="D72" i="3"/>
  <c r="G106" i="3"/>
  <c r="C422" i="3"/>
  <c r="R347" i="3"/>
  <c r="K476" i="3"/>
  <c r="E62" i="3"/>
  <c r="G160" i="3"/>
  <c r="P365" i="3"/>
  <c r="I414" i="3"/>
  <c r="Q179" i="3"/>
  <c r="S458" i="3"/>
  <c r="G223" i="3"/>
  <c r="R432" i="3"/>
  <c r="J153" i="3"/>
  <c r="K430" i="3"/>
  <c r="E427" i="3"/>
  <c r="E318" i="3"/>
  <c r="H64" i="3"/>
  <c r="I160" i="3"/>
  <c r="U252" i="3"/>
  <c r="L474" i="3"/>
  <c r="F433" i="3"/>
  <c r="I231" i="3"/>
  <c r="I45" i="1"/>
  <c r="M300" i="3"/>
  <c r="J40" i="4"/>
  <c r="U300" i="3"/>
  <c r="G475" i="3"/>
  <c r="R352" i="3"/>
  <c r="H287" i="3"/>
  <c r="F74" i="3"/>
  <c r="N459" i="3"/>
  <c r="M295" i="3"/>
  <c r="N38" i="3"/>
  <c r="M524" i="3"/>
  <c r="H43" i="1"/>
  <c r="T298" i="3"/>
  <c r="J585" i="3"/>
  <c r="I164" i="3"/>
  <c r="M55" i="3"/>
  <c r="C54" i="3"/>
  <c r="Q358" i="3"/>
  <c r="L439" i="3"/>
  <c r="U226" i="3"/>
  <c r="F140" i="3"/>
  <c r="J184" i="3"/>
  <c r="S175" i="3"/>
  <c r="N21" i="4"/>
  <c r="P243" i="3"/>
  <c r="M428" i="3"/>
  <c r="D297" i="3"/>
  <c r="E592" i="3"/>
  <c r="T446" i="3"/>
  <c r="D49" i="3"/>
  <c r="R466" i="3"/>
  <c r="J446" i="3"/>
  <c r="G470" i="3"/>
  <c r="H263" i="3"/>
  <c r="J551" i="3"/>
  <c r="R79" i="3"/>
  <c r="J571" i="3"/>
  <c r="G517" i="3"/>
  <c r="F476" i="3"/>
  <c r="H497" i="3"/>
  <c r="K426" i="3"/>
  <c r="E376" i="3"/>
  <c r="J103" i="3"/>
  <c r="I451" i="3"/>
  <c r="N435" i="3"/>
  <c r="H229" i="3"/>
  <c r="K468" i="3"/>
  <c r="J447" i="3"/>
  <c r="Q295" i="3"/>
  <c r="T319" i="3"/>
  <c r="K399" i="3"/>
  <c r="M464" i="3"/>
  <c r="F315" i="3"/>
  <c r="G153" i="3"/>
  <c r="J42" i="4"/>
  <c r="J82" i="3"/>
  <c r="R310" i="3"/>
  <c r="I103" i="3"/>
  <c r="P338" i="3"/>
  <c r="C383" i="3"/>
  <c r="K65" i="3"/>
  <c r="I187" i="3"/>
  <c r="P315" i="3"/>
  <c r="N468" i="3"/>
  <c r="D10" i="1"/>
  <c r="D581" i="3"/>
  <c r="O337" i="3"/>
  <c r="E330" i="3"/>
  <c r="S572" i="3"/>
  <c r="P31" i="3"/>
  <c r="U279" i="3"/>
  <c r="N371" i="3"/>
  <c r="O133" i="3"/>
  <c r="D41" i="3"/>
  <c r="L464" i="3"/>
  <c r="U269" i="3"/>
  <c r="N157" i="3"/>
  <c r="Q471" i="3"/>
  <c r="U40" i="3"/>
  <c r="K595" i="3"/>
  <c r="G327" i="3"/>
  <c r="O572" i="3"/>
  <c r="M79" i="3"/>
  <c r="I580" i="3"/>
  <c r="U417" i="3"/>
  <c r="R75" i="3"/>
  <c r="E577" i="3"/>
  <c r="K174" i="3"/>
  <c r="N51" i="3"/>
  <c r="S188" i="3"/>
  <c r="F398" i="3"/>
  <c r="B57" i="1"/>
  <c r="E581" i="3"/>
  <c r="H62" i="3"/>
  <c r="G150" i="3"/>
  <c r="Q576" i="3"/>
  <c r="J104" i="3"/>
  <c r="C333" i="3"/>
  <c r="F550" i="3"/>
  <c r="F69" i="1"/>
  <c r="H293" i="3"/>
  <c r="R574" i="3"/>
  <c r="T322" i="3"/>
  <c r="C29" i="1"/>
  <c r="N546" i="3"/>
  <c r="C141" i="3"/>
  <c r="G290" i="3"/>
  <c r="R7" i="3"/>
  <c r="T557" i="3"/>
  <c r="L533" i="3"/>
  <c r="F24" i="1"/>
  <c r="D455" i="3"/>
  <c r="S48" i="3"/>
  <c r="T24" i="3"/>
  <c r="O179" i="3"/>
  <c r="P265" i="3"/>
  <c r="Q71" i="3"/>
  <c r="L347" i="3"/>
  <c r="E263" i="3"/>
  <c r="J325" i="3"/>
  <c r="L265" i="3"/>
  <c r="C74" i="3"/>
  <c r="U158" i="3"/>
  <c r="I184" i="3"/>
  <c r="D502" i="3"/>
  <c r="F387" i="3"/>
  <c r="J463" i="3"/>
  <c r="O522" i="3"/>
  <c r="G5" i="1"/>
  <c r="D192" i="3"/>
  <c r="O75" i="3"/>
  <c r="H38" i="3"/>
  <c r="P213" i="3"/>
  <c r="U99" i="3"/>
  <c r="M193" i="3"/>
  <c r="O139" i="3"/>
  <c r="R384" i="3"/>
  <c r="F204" i="3"/>
  <c r="T77" i="3"/>
  <c r="S83" i="3"/>
  <c r="P159" i="3"/>
  <c r="J26" i="1"/>
  <c r="O141" i="3"/>
  <c r="J550" i="3"/>
  <c r="J419" i="3"/>
  <c r="D364" i="3"/>
  <c r="N375" i="3"/>
  <c r="R417" i="3"/>
  <c r="C571" i="3"/>
  <c r="C25" i="1"/>
  <c r="J38" i="4"/>
  <c r="H25" i="4"/>
  <c r="C469" i="3"/>
  <c r="Q134" i="3"/>
  <c r="S413" i="3"/>
  <c r="F416" i="3"/>
  <c r="L304" i="3"/>
  <c r="E291" i="3"/>
  <c r="L84" i="3"/>
  <c r="H48" i="3"/>
  <c r="I7" i="1"/>
  <c r="U304" i="3"/>
  <c r="R582" i="3"/>
  <c r="N316" i="3"/>
  <c r="D270" i="3"/>
  <c r="U150" i="3"/>
  <c r="F326" i="3"/>
  <c r="K370" i="3"/>
  <c r="D571" i="3"/>
  <c r="E566" i="3"/>
  <c r="Q393" i="3"/>
  <c r="T198" i="3"/>
  <c r="J280" i="3"/>
  <c r="P575" i="3"/>
  <c r="H450" i="3"/>
  <c r="H520" i="3"/>
  <c r="U345" i="3"/>
  <c r="D407" i="3"/>
  <c r="G36" i="3"/>
  <c r="T546" i="3"/>
  <c r="P336" i="3"/>
  <c r="T228" i="3"/>
  <c r="C172" i="3"/>
  <c r="S447" i="3"/>
  <c r="Q93" i="3"/>
  <c r="N41" i="3"/>
  <c r="P308" i="3"/>
  <c r="P521" i="3"/>
  <c r="C447" i="3"/>
  <c r="Q457" i="3"/>
  <c r="I207" i="3"/>
  <c r="J381" i="3"/>
  <c r="G289" i="3"/>
  <c r="P328" i="3"/>
  <c r="I583" i="3"/>
  <c r="K411" i="3"/>
  <c r="T22" i="3"/>
  <c r="Q213" i="3"/>
  <c r="U526" i="3"/>
  <c r="J572" i="3"/>
  <c r="K78" i="3"/>
  <c r="F194" i="3"/>
  <c r="S570" i="3"/>
  <c r="D117" i="3"/>
  <c r="G56" i="3"/>
  <c r="Q197" i="3"/>
  <c r="F12" i="3"/>
  <c r="S536" i="3"/>
  <c r="M233" i="3"/>
  <c r="S232" i="3"/>
  <c r="T353" i="3"/>
  <c r="S246" i="3"/>
  <c r="O363" i="3"/>
  <c r="E354" i="3"/>
  <c r="E224" i="3"/>
  <c r="T333" i="3"/>
  <c r="T123" i="3"/>
  <c r="H161" i="3"/>
  <c r="S58" i="3"/>
  <c r="M172" i="3"/>
  <c r="G42" i="4"/>
  <c r="R165" i="3"/>
  <c r="U473" i="3"/>
  <c r="T428" i="3"/>
  <c r="E209" i="3"/>
  <c r="R282" i="3"/>
  <c r="F422" i="3"/>
  <c r="N149" i="3"/>
  <c r="P584" i="3"/>
  <c r="L497" i="3"/>
  <c r="D405" i="3"/>
  <c r="T165" i="3"/>
  <c r="C120" i="3"/>
  <c r="E274" i="3"/>
  <c r="J164" i="3"/>
  <c r="G134" i="3"/>
  <c r="O25" i="3"/>
  <c r="H237" i="3"/>
  <c r="J39" i="4"/>
  <c r="I571" i="3"/>
  <c r="M178" i="3"/>
  <c r="F269" i="3"/>
  <c r="K382" i="3"/>
  <c r="E80" i="3"/>
  <c r="S351" i="3"/>
  <c r="H564" i="3"/>
  <c r="U25" i="3"/>
  <c r="R8" i="4"/>
  <c r="L562" i="3"/>
  <c r="F330" i="3"/>
  <c r="H102" i="3"/>
  <c r="N230" i="3"/>
  <c r="L475" i="3"/>
  <c r="F167" i="3"/>
  <c r="T223" i="3"/>
  <c r="H41" i="3"/>
  <c r="S249" i="3"/>
  <c r="C281" i="3"/>
  <c r="O428" i="3"/>
  <c r="O501" i="3"/>
  <c r="H11" i="3"/>
  <c r="K388" i="3"/>
  <c r="N455" i="3"/>
  <c r="K427" i="3"/>
  <c r="J84" i="3"/>
  <c r="C9" i="4"/>
  <c r="M124" i="3"/>
  <c r="G520" i="3"/>
  <c r="D24" i="4"/>
  <c r="H568" i="3"/>
  <c r="T354" i="3"/>
  <c r="U365" i="3"/>
  <c r="K253" i="3"/>
  <c r="O42" i="3"/>
  <c r="K471" i="3"/>
  <c r="C361" i="3"/>
  <c r="G91" i="3"/>
  <c r="Q352" i="3"/>
  <c r="H203" i="3"/>
  <c r="M398" i="3"/>
  <c r="C73" i="3"/>
  <c r="K57" i="1"/>
  <c r="K461" i="3"/>
  <c r="N10" i="3"/>
  <c r="J42" i="1"/>
  <c r="M92" i="3"/>
  <c r="I351" i="3"/>
  <c r="J229" i="3"/>
  <c r="O463" i="3"/>
  <c r="O40" i="3"/>
  <c r="H368" i="3"/>
  <c r="F46" i="1"/>
  <c r="O32" i="3"/>
  <c r="D91" i="3"/>
  <c r="K332" i="3"/>
  <c r="C285" i="3"/>
  <c r="C194" i="3"/>
  <c r="S436" i="3"/>
  <c r="L214" i="3"/>
  <c r="O348" i="3"/>
  <c r="I118" i="3"/>
  <c r="F435" i="3"/>
  <c r="M451" i="3"/>
  <c r="R158" i="3"/>
  <c r="L354" i="3"/>
  <c r="K227" i="3"/>
  <c r="K360" i="3"/>
  <c r="N351" i="3"/>
  <c r="L575" i="3"/>
  <c r="M49" i="3"/>
  <c r="T559" i="3"/>
  <c r="G361" i="3"/>
  <c r="E24" i="3"/>
  <c r="F86" i="3"/>
  <c r="C276" i="3"/>
  <c r="N188" i="3"/>
  <c r="G82" i="3"/>
  <c r="G524" i="3"/>
  <c r="D151" i="3"/>
  <c r="U207" i="3"/>
  <c r="F450" i="3"/>
  <c r="K345" i="3"/>
  <c r="U380" i="3"/>
  <c r="E10" i="3"/>
  <c r="I522" i="3"/>
  <c r="I165" i="3"/>
  <c r="F93" i="3"/>
  <c r="C216" i="3"/>
  <c r="O319" i="3"/>
  <c r="H222" i="3"/>
  <c r="G377" i="3"/>
  <c r="I562" i="3"/>
  <c r="E377" i="3"/>
  <c r="G65" i="3"/>
  <c r="J387" i="3"/>
  <c r="I501" i="3"/>
  <c r="O367" i="3"/>
  <c r="L192" i="3"/>
  <c r="K567" i="3"/>
  <c r="C410" i="3"/>
  <c r="D426" i="3"/>
  <c r="K143" i="3"/>
  <c r="N330" i="3"/>
  <c r="D101" i="3"/>
  <c r="E511" i="3"/>
  <c r="J554" i="3"/>
  <c r="P569" i="3"/>
  <c r="P11" i="3"/>
  <c r="O120" i="3"/>
  <c r="N404" i="3"/>
  <c r="I86" i="3"/>
  <c r="F287" i="3"/>
  <c r="O304" i="3"/>
  <c r="U450" i="3"/>
  <c r="S74" i="3"/>
  <c r="L545" i="3"/>
  <c r="Q419" i="3"/>
  <c r="P536" i="3"/>
  <c r="J32" i="1"/>
  <c r="U508" i="3"/>
  <c r="T570" i="3"/>
  <c r="O286" i="3"/>
  <c r="R149" i="3"/>
  <c r="E533" i="3"/>
  <c r="E11" i="1"/>
  <c r="U338" i="3"/>
  <c r="R290" i="3"/>
  <c r="C372" i="3"/>
  <c r="N576" i="3"/>
  <c r="E75" i="3"/>
  <c r="G99" i="3"/>
  <c r="Q107" i="3"/>
  <c r="H309" i="3"/>
  <c r="E502" i="3"/>
  <c r="G133" i="3"/>
  <c r="N289" i="3"/>
  <c r="T284" i="3"/>
  <c r="Q120" i="3"/>
  <c r="I278" i="3"/>
  <c r="R346" i="3"/>
  <c r="L79" i="3"/>
  <c r="C286" i="3"/>
  <c r="I463" i="3"/>
  <c r="H519" i="3"/>
  <c r="C329" i="3"/>
  <c r="R143" i="3"/>
  <c r="P440" i="3"/>
  <c r="J92" i="3"/>
  <c r="T112" i="3"/>
  <c r="C52" i="3"/>
  <c r="O203" i="3"/>
  <c r="I410" i="3"/>
  <c r="Q43" i="4"/>
  <c r="D103" i="3"/>
  <c r="S574" i="3"/>
  <c r="G31" i="3"/>
  <c r="P57" i="3"/>
  <c r="G394" i="3"/>
  <c r="P23" i="3"/>
  <c r="U374" i="3"/>
  <c r="L345" i="3"/>
  <c r="G580" i="3"/>
  <c r="P589" i="3"/>
  <c r="J409" i="3"/>
  <c r="J12" i="1"/>
  <c r="K34" i="3"/>
  <c r="C379" i="3"/>
  <c r="N283" i="3"/>
  <c r="O292" i="3"/>
  <c r="F583" i="3"/>
  <c r="N161" i="3"/>
  <c r="M502" i="3"/>
  <c r="D12" i="1"/>
  <c r="D323" i="3"/>
  <c r="T71" i="3"/>
  <c r="H179" i="3"/>
  <c r="G560" i="3"/>
  <c r="U560" i="3"/>
  <c r="T440" i="3"/>
  <c r="P557" i="3"/>
  <c r="R509" i="3"/>
  <c r="J7" i="4"/>
  <c r="O208" i="3"/>
  <c r="R381" i="3"/>
  <c r="R214" i="3"/>
  <c r="F510" i="3"/>
  <c r="H510" i="3"/>
  <c r="R379" i="3"/>
  <c r="R74" i="3"/>
  <c r="E446" i="3"/>
  <c r="U571" i="3"/>
  <c r="Q79" i="3"/>
  <c r="O508" i="3"/>
  <c r="O360" i="3"/>
  <c r="I193" i="3"/>
  <c r="L161" i="3"/>
  <c r="O395" i="3"/>
  <c r="B11" i="1"/>
  <c r="R364" i="3"/>
  <c r="K526" i="3"/>
  <c r="T534" i="3"/>
  <c r="O550" i="3"/>
  <c r="G363" i="3"/>
  <c r="J525" i="3"/>
  <c r="C577" i="3"/>
  <c r="E256" i="3"/>
  <c r="L168" i="3"/>
  <c r="F375" i="3"/>
  <c r="P340" i="3"/>
  <c r="C184" i="3"/>
  <c r="N332" i="3"/>
  <c r="S429" i="3"/>
  <c r="I127" i="3"/>
  <c r="L476" i="3"/>
  <c r="Q65" i="3"/>
  <c r="F570" i="3"/>
  <c r="R5" i="4"/>
  <c r="N50" i="3"/>
  <c r="G92" i="3"/>
  <c r="D304" i="3"/>
  <c r="C353" i="3"/>
  <c r="Q173" i="3"/>
  <c r="Q172" i="3"/>
  <c r="J292" i="3"/>
  <c r="J52" i="3"/>
  <c r="I15" i="1"/>
  <c r="K43" i="3"/>
  <c r="P245" i="3"/>
  <c r="Q212" i="3"/>
  <c r="T5" i="4"/>
  <c r="O580" i="3"/>
  <c r="N275" i="3"/>
  <c r="H316" i="3"/>
  <c r="H78" i="3"/>
  <c r="S340" i="3"/>
  <c r="P352" i="3"/>
  <c r="J285" i="3"/>
  <c r="T139" i="3"/>
  <c r="E569" i="3"/>
  <c r="C474" i="3"/>
  <c r="U364" i="3"/>
  <c r="E438" i="3"/>
  <c r="J428" i="3"/>
  <c r="I337" i="3"/>
  <c r="F152" i="3"/>
  <c r="Q557" i="3"/>
  <c r="T243" i="3"/>
  <c r="H253" i="3"/>
  <c r="G576" i="3"/>
  <c r="E295" i="3"/>
  <c r="Q354" i="3"/>
  <c r="C177" i="3"/>
  <c r="T399" i="3"/>
  <c r="L40" i="4"/>
  <c r="T84" i="3"/>
  <c r="G264" i="3"/>
  <c r="U433" i="3"/>
  <c r="Q525" i="3"/>
  <c r="N5" i="4"/>
  <c r="I57" i="1"/>
  <c r="Q258" i="3"/>
  <c r="E127" i="3"/>
  <c r="L220" i="3"/>
  <c r="E121" i="3"/>
  <c r="N328" i="3"/>
  <c r="H27" i="1"/>
  <c r="D435" i="3"/>
  <c r="S12" i="3"/>
  <c r="E28" i="1"/>
  <c r="I24" i="1"/>
  <c r="E375" i="3"/>
  <c r="U160" i="3"/>
  <c r="J558" i="3"/>
  <c r="I419" i="3"/>
  <c r="O265" i="3"/>
  <c r="C39" i="4"/>
  <c r="R419" i="3"/>
  <c r="T226" i="3"/>
  <c r="N550" i="3"/>
  <c r="H126" i="3"/>
  <c r="O562" i="3"/>
  <c r="U369" i="3"/>
  <c r="D327" i="3"/>
  <c r="P138" i="3"/>
  <c r="M367" i="3"/>
  <c r="G226" i="3"/>
  <c r="I359" i="3"/>
  <c r="G284" i="3"/>
  <c r="H591" i="3"/>
  <c r="Q594" i="3"/>
  <c r="D320" i="3"/>
  <c r="D430" i="3"/>
  <c r="C305" i="3"/>
  <c r="U292" i="3"/>
  <c r="L228" i="3"/>
  <c r="T162" i="3"/>
  <c r="T185" i="3"/>
  <c r="U193" i="3"/>
  <c r="P578" i="3"/>
  <c r="O523" i="3"/>
  <c r="M571" i="3"/>
  <c r="K275" i="3"/>
  <c r="G84" i="3"/>
  <c r="O509" i="3"/>
  <c r="H353" i="3"/>
  <c r="I527" i="3"/>
  <c r="O466" i="3"/>
  <c r="S533" i="3"/>
  <c r="C588" i="3"/>
  <c r="M413" i="3"/>
  <c r="K14" i="1"/>
  <c r="U458" i="3"/>
  <c r="E122" i="3"/>
  <c r="D58" i="3"/>
  <c r="O458" i="3"/>
  <c r="I573" i="3"/>
  <c r="O345" i="3"/>
  <c r="F94" i="3"/>
  <c r="L532" i="3"/>
  <c r="F113" i="3"/>
  <c r="J25" i="4"/>
  <c r="L375" i="3"/>
  <c r="J417" i="3"/>
  <c r="L16" i="3"/>
  <c r="L589" i="3"/>
  <c r="N470" i="3"/>
  <c r="L131" i="3"/>
  <c r="R153" i="3"/>
  <c r="F179" i="3"/>
  <c r="L364" i="3"/>
  <c r="O532" i="3"/>
  <c r="Q6" i="4"/>
  <c r="C38" i="3"/>
  <c r="S71" i="3"/>
  <c r="M459" i="3"/>
  <c r="M501" i="3"/>
  <c r="O418" i="3"/>
  <c r="Q94" i="3"/>
  <c r="R386" i="3"/>
  <c r="R426" i="3"/>
  <c r="K405" i="3"/>
  <c r="L22" i="4"/>
  <c r="L349" i="3"/>
  <c r="P469" i="3"/>
  <c r="M227" i="3"/>
  <c r="F34" i="3"/>
  <c r="S360" i="3"/>
  <c r="U147" i="3"/>
  <c r="N569" i="3"/>
  <c r="U81" i="3"/>
  <c r="K99" i="3"/>
  <c r="J416" i="3"/>
  <c r="F177" i="3"/>
  <c r="F184" i="3"/>
  <c r="G29" i="1"/>
  <c r="I172" i="3"/>
  <c r="E26" i="1"/>
  <c r="O297" i="3"/>
  <c r="L101" i="3"/>
  <c r="T508" i="3"/>
  <c r="L24" i="3"/>
  <c r="G522" i="3"/>
  <c r="N516" i="3"/>
  <c r="S85" i="3"/>
  <c r="U298" i="3"/>
  <c r="D424" i="3"/>
  <c r="T360" i="3"/>
  <c r="N353" i="3"/>
  <c r="H338" i="3"/>
  <c r="T8" i="3"/>
  <c r="C142" i="3"/>
  <c r="R531" i="3"/>
  <c r="Q85" i="3"/>
  <c r="C561" i="3"/>
  <c r="D510" i="3"/>
  <c r="F526" i="3"/>
  <c r="J315" i="3"/>
  <c r="I299" i="3"/>
  <c r="I408" i="3"/>
  <c r="N173" i="3"/>
  <c r="F214" i="3"/>
  <c r="T338" i="3"/>
  <c r="E329" i="3"/>
  <c r="L273" i="3"/>
  <c r="R272" i="3"/>
  <c r="U590" i="3"/>
  <c r="H426" i="3"/>
  <c r="I363" i="3"/>
  <c r="G23" i="4"/>
  <c r="R196" i="3"/>
  <c r="J296" i="3"/>
  <c r="G179" i="3"/>
  <c r="O21" i="3"/>
  <c r="H26" i="4"/>
  <c r="T380" i="3"/>
  <c r="N428" i="3"/>
  <c r="E8" i="4"/>
  <c r="R9" i="3"/>
  <c r="J74" i="3"/>
  <c r="D434" i="3"/>
  <c r="M159" i="3"/>
  <c r="J427" i="3"/>
  <c r="J294" i="3"/>
  <c r="Q102" i="3"/>
  <c r="S579" i="3"/>
  <c r="L338" i="3"/>
  <c r="R94" i="3"/>
  <c r="Q327" i="3"/>
  <c r="T318" i="3"/>
  <c r="D187" i="3"/>
  <c r="N552" i="3"/>
  <c r="F203" i="3"/>
  <c r="F578" i="3"/>
  <c r="P421" i="3"/>
  <c r="P281" i="3"/>
  <c r="E12" i="3"/>
  <c r="Q15" i="3"/>
  <c r="T397" i="3"/>
  <c r="O188" i="3"/>
  <c r="O152" i="3"/>
  <c r="K246" i="3"/>
  <c r="D472" i="3"/>
  <c r="Q328" i="3"/>
  <c r="J232" i="3"/>
  <c r="P326" i="3"/>
  <c r="E428" i="3"/>
  <c r="P214" i="3"/>
  <c r="N41" i="4"/>
  <c r="Q142" i="3"/>
  <c r="F440" i="3"/>
  <c r="H252" i="3"/>
  <c r="O42" i="4"/>
  <c r="Q450" i="3"/>
  <c r="P472" i="3"/>
  <c r="T474" i="3"/>
  <c r="S589" i="3"/>
  <c r="S149" i="3"/>
  <c r="C593" i="3"/>
  <c r="D9" i="4"/>
  <c r="U314" i="3"/>
  <c r="G228" i="3"/>
  <c r="O328" i="3"/>
  <c r="J575" i="3"/>
  <c r="D458" i="3"/>
  <c r="D50" i="1"/>
  <c r="G322" i="3"/>
  <c r="P431" i="3"/>
  <c r="N457" i="3"/>
  <c r="G448" i="3"/>
  <c r="G465" i="3"/>
  <c r="H304" i="3"/>
  <c r="D295" i="3"/>
  <c r="H509" i="3"/>
  <c r="U436" i="3"/>
  <c r="E163" i="3"/>
  <c r="D318" i="3"/>
  <c r="H199" i="3"/>
  <c r="R362" i="3"/>
  <c r="Q99" i="3"/>
  <c r="P309" i="3"/>
  <c r="T379" i="3"/>
  <c r="I431" i="3"/>
  <c r="Q409" i="3"/>
  <c r="R575" i="3"/>
  <c r="G8" i="1"/>
  <c r="J142" i="3"/>
  <c r="N380" i="3"/>
  <c r="G582" i="3"/>
  <c r="K274" i="3"/>
  <c r="L595" i="3"/>
  <c r="I293" i="3"/>
  <c r="F30" i="1"/>
  <c r="T33" i="3"/>
  <c r="F327" i="3"/>
  <c r="D71" i="3"/>
  <c r="O338" i="3"/>
  <c r="O7" i="4"/>
  <c r="S6" i="4"/>
  <c r="F374" i="3"/>
  <c r="C42" i="4"/>
  <c r="U115" i="3"/>
  <c r="J411" i="3"/>
  <c r="T368" i="3"/>
  <c r="G143" i="3"/>
  <c r="F328" i="3"/>
  <c r="F7" i="3"/>
  <c r="K9" i="3"/>
  <c r="K523" i="3"/>
  <c r="E270" i="3"/>
  <c r="U198" i="3"/>
  <c r="F208" i="3"/>
  <c r="C294" i="3"/>
  <c r="Q304" i="3"/>
  <c r="S393" i="3"/>
  <c r="U75" i="3"/>
  <c r="M573" i="3"/>
  <c r="S414" i="3"/>
  <c r="D72" i="1"/>
  <c r="N8" i="3"/>
  <c r="H114" i="3"/>
  <c r="Q565" i="3"/>
  <c r="M173" i="3"/>
  <c r="D380" i="3"/>
  <c r="C236" i="3"/>
  <c r="N167" i="3"/>
  <c r="U131" i="3"/>
  <c r="I233" i="3"/>
  <c r="T351" i="3"/>
  <c r="H441" i="3"/>
  <c r="E140" i="3"/>
  <c r="K48" i="1"/>
  <c r="P439" i="3"/>
  <c r="E306" i="3"/>
  <c r="G148" i="3"/>
  <c r="D561" i="3"/>
  <c r="D337" i="3"/>
  <c r="R353" i="3"/>
  <c r="K108" i="3"/>
  <c r="P333" i="3"/>
  <c r="C300" i="3"/>
  <c r="S123" i="3"/>
  <c r="H435" i="3"/>
  <c r="I413" i="3"/>
  <c r="J204" i="3"/>
  <c r="D52" i="1"/>
  <c r="U247" i="3"/>
  <c r="G54" i="1"/>
  <c r="R15" i="3"/>
  <c r="K120" i="3"/>
  <c r="E395" i="3"/>
  <c r="N588" i="3"/>
  <c r="F296" i="3"/>
  <c r="L340" i="3"/>
  <c r="E281" i="3"/>
  <c r="S21" i="4"/>
  <c r="H250" i="3"/>
  <c r="L209" i="3"/>
  <c r="I545" i="3"/>
  <c r="K158" i="3"/>
  <c r="P112" i="3"/>
  <c r="H47" i="1"/>
  <c r="O431" i="3"/>
  <c r="S475" i="3"/>
  <c r="E563" i="3"/>
  <c r="Q208" i="3"/>
  <c r="S337" i="3"/>
  <c r="C64" i="1"/>
  <c r="M328" i="3"/>
  <c r="G337" i="3"/>
  <c r="C138" i="3"/>
  <c r="F22" i="4"/>
  <c r="H467" i="3"/>
  <c r="S53" i="3"/>
  <c r="T177" i="3"/>
  <c r="O123" i="3"/>
  <c r="K374" i="3"/>
  <c r="F581" i="3"/>
  <c r="Q27" i="3"/>
  <c r="T593" i="3"/>
  <c r="G57" i="3"/>
  <c r="M535" i="3"/>
  <c r="H11" i="1"/>
  <c r="S582" i="3"/>
  <c r="K220" i="3"/>
  <c r="Q449" i="3"/>
  <c r="M108" i="3"/>
  <c r="J151" i="3"/>
  <c r="O116" i="3"/>
  <c r="M209" i="3"/>
  <c r="F336" i="3"/>
  <c r="P140" i="3"/>
  <c r="Q422" i="3"/>
  <c r="I225" i="3"/>
  <c r="J555" i="3"/>
  <c r="B24" i="1"/>
  <c r="S449" i="3"/>
  <c r="P121" i="3"/>
  <c r="I406" i="3"/>
  <c r="P381" i="3"/>
  <c r="S461" i="3"/>
  <c r="P142" i="3"/>
  <c r="L120" i="3"/>
  <c r="F360" i="3"/>
  <c r="G32" i="1"/>
  <c r="J424" i="3"/>
  <c r="M210" i="3"/>
  <c r="H308" i="3"/>
  <c r="D16" i="1"/>
  <c r="B10" i="1"/>
  <c r="U149" i="3"/>
  <c r="P272" i="3"/>
  <c r="U385" i="3"/>
  <c r="J371" i="3"/>
  <c r="H123" i="3"/>
  <c r="B27" i="1"/>
  <c r="J532" i="3"/>
  <c r="R570" i="3"/>
  <c r="L360" i="3"/>
  <c r="S22" i="4"/>
  <c r="R113" i="3"/>
  <c r="R358" i="3"/>
  <c r="F7" i="4"/>
  <c r="S101" i="3"/>
  <c r="P397" i="3"/>
  <c r="I420" i="3"/>
  <c r="E25" i="4"/>
  <c r="U416" i="3"/>
  <c r="G164" i="3"/>
  <c r="Q267" i="3"/>
  <c r="G396" i="3"/>
  <c r="L23" i="3"/>
  <c r="G321" i="3"/>
  <c r="N367" i="3"/>
  <c r="J31" i="3"/>
  <c r="R407" i="3"/>
  <c r="T403" i="3"/>
  <c r="U16" i="3"/>
  <c r="S63" i="3"/>
  <c r="D174" i="3"/>
  <c r="O176" i="3"/>
  <c r="I385" i="3"/>
  <c r="E276" i="3"/>
  <c r="M436" i="3"/>
  <c r="D159" i="3"/>
  <c r="G531" i="3"/>
  <c r="P212" i="3"/>
  <c r="E383" i="3"/>
  <c r="K582" i="3"/>
  <c r="N24" i="4"/>
  <c r="M531" i="3"/>
  <c r="D211" i="3"/>
  <c r="H35" i="1"/>
  <c r="P270" i="3"/>
  <c r="P25" i="4"/>
  <c r="F592" i="3"/>
  <c r="F107" i="3"/>
  <c r="T94" i="3"/>
  <c r="K288" i="3"/>
  <c r="E298" i="3"/>
  <c r="L374" i="3"/>
  <c r="M32" i="3"/>
  <c r="D126" i="3"/>
  <c r="J503" i="3"/>
  <c r="N282" i="3"/>
  <c r="D464" i="3"/>
  <c r="I114" i="3"/>
  <c r="N271" i="3"/>
  <c r="K376" i="3"/>
  <c r="O62" i="3"/>
  <c r="U221" i="3"/>
  <c r="R37" i="3"/>
  <c r="U174" i="3"/>
  <c r="L526" i="3"/>
  <c r="L275" i="3"/>
  <c r="G16" i="1"/>
  <c r="Q187" i="3"/>
  <c r="T140" i="3"/>
  <c r="I115" i="3"/>
  <c r="S358" i="3"/>
  <c r="J24" i="1"/>
  <c r="L234" i="3"/>
  <c r="L141" i="3"/>
  <c r="J474" i="3"/>
  <c r="S462" i="3"/>
  <c r="F103" i="3"/>
  <c r="G234" i="3"/>
  <c r="P531" i="3"/>
  <c r="S40" i="4"/>
  <c r="M466" i="3"/>
  <c r="K249" i="3"/>
  <c r="P33" i="3"/>
  <c r="T466" i="3"/>
  <c r="U457" i="3"/>
  <c r="I38" i="4"/>
  <c r="E50" i="1"/>
  <c r="K83" i="3"/>
  <c r="I9" i="1"/>
  <c r="J241" i="3"/>
  <c r="T210" i="3"/>
  <c r="M407" i="3"/>
  <c r="P103" i="3"/>
  <c r="M242" i="3"/>
  <c r="R7" i="4"/>
  <c r="N195" i="3"/>
  <c r="K24" i="1"/>
  <c r="L429" i="3"/>
  <c r="R58" i="3"/>
  <c r="N338" i="3"/>
  <c r="I228" i="3"/>
  <c r="L271" i="3"/>
  <c r="G253" i="3"/>
  <c r="J351" i="3"/>
  <c r="E545" i="3"/>
  <c r="M123" i="3"/>
  <c r="R471" i="3"/>
  <c r="O99" i="3"/>
  <c r="L560" i="3"/>
  <c r="M294" i="3"/>
  <c r="G79" i="3"/>
  <c r="T35" i="3"/>
  <c r="I546" i="3"/>
  <c r="H163" i="3"/>
  <c r="J459" i="3"/>
  <c r="C559" i="3"/>
  <c r="Q127" i="3"/>
  <c r="E429" i="3"/>
  <c r="C581" i="3"/>
  <c r="U98" i="3"/>
  <c r="Q560" i="3"/>
  <c r="U236" i="3"/>
  <c r="R472" i="3"/>
  <c r="H12" i="1"/>
  <c r="G199" i="3"/>
  <c r="T345" i="3"/>
  <c r="F149" i="3"/>
  <c r="K519" i="3"/>
  <c r="F161" i="3"/>
  <c r="F556" i="3"/>
  <c r="J157" i="3"/>
  <c r="G204" i="3"/>
  <c r="C419" i="3"/>
  <c r="L43" i="4"/>
  <c r="R363" i="3"/>
  <c r="E521" i="3"/>
  <c r="R415" i="3"/>
  <c r="O361" i="3"/>
  <c r="C32" i="3"/>
  <c r="H347" i="3"/>
  <c r="F235" i="3"/>
  <c r="U209" i="3"/>
  <c r="P335" i="3"/>
  <c r="C25" i="4"/>
  <c r="O305" i="3"/>
  <c r="D56" i="1"/>
  <c r="P127" i="3"/>
  <c r="C28" i="1"/>
  <c r="S314" i="3"/>
  <c r="G173" i="3"/>
  <c r="H71" i="3"/>
  <c r="N197" i="3"/>
  <c r="M536" i="3"/>
  <c r="M525" i="3"/>
  <c r="Q348" i="3"/>
  <c r="G411" i="3"/>
  <c r="F415" i="3"/>
  <c r="N38" i="4"/>
  <c r="L580" i="3"/>
  <c r="S215" i="3"/>
  <c r="E371" i="3"/>
  <c r="Q466" i="3"/>
  <c r="N583" i="3"/>
  <c r="K80" i="3"/>
  <c r="C70" i="1"/>
  <c r="U114" i="3"/>
  <c r="N334" i="3"/>
  <c r="L6" i="3"/>
  <c r="G120" i="3"/>
  <c r="M455" i="3"/>
  <c r="K159" i="3"/>
  <c r="G452" i="3"/>
  <c r="U408" i="3"/>
  <c r="R101" i="3"/>
  <c r="L64" i="3"/>
  <c r="E53" i="3"/>
  <c r="C249" i="3"/>
  <c r="F53" i="1"/>
  <c r="N236" i="3"/>
  <c r="C579" i="3"/>
  <c r="H398" i="3"/>
  <c r="U259" i="3"/>
  <c r="G103" i="3"/>
  <c r="L336" i="3"/>
  <c r="J307" i="3"/>
  <c r="Q192" i="3"/>
  <c r="H374" i="3"/>
  <c r="D333" i="3"/>
  <c r="F497" i="3"/>
  <c r="F533" i="3"/>
  <c r="I438" i="3"/>
  <c r="K209" i="3"/>
  <c r="E271" i="3"/>
  <c r="Q319" i="3"/>
  <c r="M572" i="3"/>
  <c r="F23" i="4"/>
  <c r="T377" i="3"/>
  <c r="R187" i="3"/>
  <c r="J299" i="3"/>
  <c r="Q210" i="3"/>
  <c r="N91" i="3"/>
  <c r="L326" i="3"/>
  <c r="C43" i="4"/>
  <c r="N411" i="3"/>
  <c r="N125" i="3"/>
  <c r="T438" i="3"/>
  <c r="N252" i="3"/>
  <c r="U336" i="3"/>
  <c r="R328" i="3"/>
  <c r="Q296" i="3"/>
  <c r="E388" i="3"/>
  <c r="H327" i="3"/>
  <c r="D226" i="3"/>
  <c r="G339" i="3"/>
  <c r="R195" i="3"/>
  <c r="H194" i="3"/>
  <c r="T392" i="3"/>
  <c r="D590" i="3"/>
  <c r="N320" i="3"/>
  <c r="R277" i="3"/>
  <c r="G562" i="3"/>
  <c r="C520" i="3"/>
  <c r="Q214" i="3"/>
  <c r="D409" i="3"/>
  <c r="R333" i="3"/>
  <c r="U79" i="3"/>
  <c r="M349" i="3"/>
  <c r="I52" i="3"/>
  <c r="S79" i="3"/>
  <c r="T11" i="3"/>
  <c r="E275" i="3"/>
  <c r="C185" i="3"/>
  <c r="H6" i="1"/>
  <c r="H587" i="3"/>
  <c r="I315" i="3"/>
  <c r="T52" i="3"/>
  <c r="E125" i="3"/>
  <c r="Q298" i="3"/>
  <c r="R9" i="4"/>
  <c r="N337" i="3"/>
  <c r="F368" i="3"/>
  <c r="Q196" i="3"/>
  <c r="D359" i="3"/>
  <c r="K465" i="3"/>
  <c r="Q282" i="3"/>
  <c r="L269" i="3"/>
  <c r="S264" i="3"/>
  <c r="E177" i="3"/>
  <c r="C67" i="3"/>
  <c r="H292" i="3"/>
  <c r="T386" i="3"/>
  <c r="R160" i="3"/>
  <c r="E107" i="3"/>
  <c r="T536" i="3"/>
  <c r="P207" i="3"/>
  <c r="E379" i="3"/>
  <c r="I560" i="3"/>
  <c r="H195" i="3"/>
  <c r="U572" i="3"/>
  <c r="P423" i="3"/>
  <c r="K270" i="3"/>
  <c r="G573" i="3"/>
  <c r="D9" i="1"/>
  <c r="Q399" i="3"/>
  <c r="N34" i="3"/>
  <c r="F404" i="3"/>
  <c r="H49" i="1"/>
  <c r="Q463" i="3"/>
  <c r="M374" i="3"/>
  <c r="L415" i="3"/>
  <c r="C65" i="1"/>
  <c r="D307" i="3"/>
  <c r="T196" i="3"/>
  <c r="R269" i="3"/>
  <c r="E15" i="1"/>
  <c r="E158" i="3"/>
  <c r="I56" i="3"/>
  <c r="O266" i="3"/>
  <c r="L457" i="3"/>
  <c r="L157" i="3"/>
  <c r="I415" i="3"/>
  <c r="T124" i="3"/>
  <c r="C85" i="3"/>
  <c r="K134" i="3"/>
  <c r="P364" i="3"/>
  <c r="O371" i="3"/>
  <c r="R556" i="3"/>
  <c r="J466" i="3"/>
  <c r="O464" i="3"/>
  <c r="P206" i="3"/>
  <c r="E76" i="3"/>
  <c r="H198" i="3"/>
  <c r="T287" i="3"/>
  <c r="I448" i="3"/>
  <c r="L148" i="3"/>
  <c r="E580" i="3"/>
  <c r="K32" i="1"/>
  <c r="J516" i="3"/>
  <c r="J373" i="3"/>
  <c r="O560" i="3"/>
  <c r="D350" i="3"/>
  <c r="U324" i="3"/>
  <c r="S448" i="3"/>
  <c r="D14" i="1"/>
  <c r="Q35" i="3"/>
  <c r="E532" i="3"/>
  <c r="G268" i="3"/>
  <c r="C371" i="3"/>
  <c r="S50" i="3"/>
  <c r="U320" i="3"/>
  <c r="K527" i="3"/>
  <c r="H26" i="3"/>
  <c r="N8" i="4"/>
  <c r="T176" i="3"/>
  <c r="T271" i="3"/>
  <c r="U464" i="3"/>
  <c r="K441" i="3"/>
  <c r="O470" i="3"/>
  <c r="G149" i="3"/>
  <c r="G11" i="3"/>
  <c r="C187" i="3"/>
  <c r="P535" i="3"/>
  <c r="D553" i="3"/>
  <c r="Q100" i="3"/>
  <c r="I581" i="3"/>
  <c r="I471" i="3"/>
  <c r="T79" i="3"/>
  <c r="K214" i="3"/>
  <c r="L393" i="3"/>
  <c r="J367" i="3"/>
  <c r="L112" i="3"/>
  <c r="M226" i="3"/>
  <c r="O92" i="3"/>
  <c r="M14" i="3"/>
  <c r="O352" i="3"/>
  <c r="R286" i="3"/>
  <c r="L247" i="3"/>
  <c r="D43" i="3"/>
  <c r="Q21" i="3"/>
  <c r="C108" i="3"/>
  <c r="F271" i="3"/>
  <c r="H22" i="4"/>
  <c r="K298" i="3"/>
  <c r="J284" i="3"/>
  <c r="F43" i="4"/>
  <c r="L194" i="3"/>
  <c r="F407" i="3"/>
  <c r="P15" i="3"/>
  <c r="G33" i="3"/>
  <c r="D230" i="3"/>
  <c r="P436" i="3"/>
  <c r="I318" i="3"/>
  <c r="L72" i="3"/>
  <c r="I568" i="3"/>
  <c r="F286" i="3"/>
  <c r="U346" i="3"/>
  <c r="M7" i="3"/>
  <c r="L299" i="3"/>
  <c r="S345" i="3"/>
  <c r="M353" i="3"/>
  <c r="Q336" i="3"/>
  <c r="Q571" i="3"/>
  <c r="G477" i="3"/>
  <c r="P461" i="3"/>
  <c r="K142" i="3"/>
  <c r="O285" i="3"/>
  <c r="Q434" i="3"/>
  <c r="P50" i="3"/>
  <c r="H375" i="3"/>
  <c r="O451" i="3"/>
  <c r="K126" i="3"/>
  <c r="Q162" i="3"/>
  <c r="E43" i="1"/>
  <c r="T419" i="3"/>
  <c r="L32" i="3"/>
  <c r="K456" i="3"/>
  <c r="K62" i="3"/>
  <c r="O198" i="3"/>
  <c r="H296" i="3"/>
  <c r="I31" i="3"/>
  <c r="R420" i="3"/>
  <c r="G121" i="3"/>
  <c r="D150" i="3"/>
  <c r="I365" i="3"/>
  <c r="R580" i="3"/>
  <c r="U523" i="3"/>
  <c r="E463" i="3"/>
  <c r="D551" i="3"/>
  <c r="M358" i="3"/>
  <c r="O378" i="3"/>
  <c r="C473" i="3"/>
  <c r="U532" i="3"/>
  <c r="T507" i="3"/>
  <c r="U509" i="3"/>
  <c r="F117" i="3"/>
  <c r="F585" i="3"/>
  <c r="H10" i="3"/>
  <c r="D73" i="3"/>
  <c r="K285" i="3"/>
  <c r="M520" i="3"/>
  <c r="M319" i="3"/>
  <c r="S438" i="3"/>
  <c r="I435" i="3"/>
  <c r="O527" i="3"/>
  <c r="E469" i="3"/>
  <c r="I50" i="3"/>
  <c r="N511" i="3"/>
  <c r="F290" i="3"/>
  <c r="J121" i="3"/>
  <c r="P581" i="3"/>
  <c r="C62" i="1"/>
  <c r="S583" i="3"/>
  <c r="T113" i="3"/>
  <c r="S117" i="3"/>
  <c r="K381" i="3"/>
  <c r="N325" i="3"/>
  <c r="J462" i="3"/>
  <c r="P407" i="3"/>
  <c r="S183" i="3"/>
  <c r="T80" i="3"/>
  <c r="K414" i="3"/>
  <c r="I6" i="1"/>
  <c r="M65" i="3"/>
  <c r="F366" i="3"/>
  <c r="U196" i="3"/>
  <c r="S397" i="3"/>
  <c r="O362" i="3"/>
  <c r="E8" i="3"/>
  <c r="L419" i="3"/>
  <c r="E361" i="3"/>
  <c r="T195" i="3"/>
  <c r="C253" i="3"/>
  <c r="E233" i="3"/>
  <c r="R335" i="3"/>
  <c r="Q476" i="3"/>
  <c r="E439" i="3"/>
  <c r="T358" i="3"/>
  <c r="M127" i="3"/>
  <c r="H475" i="3"/>
  <c r="M43" i="3"/>
  <c r="H39" i="4"/>
  <c r="J93" i="3"/>
  <c r="K276" i="3"/>
  <c r="Q73" i="3"/>
  <c r="M468" i="3"/>
  <c r="L239" i="3"/>
  <c r="N434" i="3"/>
  <c r="T470" i="3"/>
  <c r="L24" i="4"/>
  <c r="C595" i="3"/>
  <c r="O5" i="4"/>
  <c r="L39" i="3"/>
  <c r="S334" i="3"/>
  <c r="E211" i="3"/>
  <c r="L404" i="3"/>
  <c r="O436" i="3"/>
  <c r="J196" i="3"/>
  <c r="S305" i="3"/>
  <c r="I474" i="3"/>
  <c r="F215" i="3"/>
  <c r="Q550" i="3"/>
  <c r="K25" i="4"/>
  <c r="G178" i="3"/>
  <c r="E242" i="3"/>
  <c r="H207" i="3"/>
  <c r="I273" i="3"/>
  <c r="E333" i="3"/>
  <c r="N426" i="3"/>
  <c r="N177" i="3"/>
  <c r="J23" i="3"/>
  <c r="Q438" i="3"/>
  <c r="R586" i="3"/>
  <c r="D588" i="3"/>
  <c r="Q387" i="3"/>
  <c r="H552" i="3"/>
  <c r="T359" i="3"/>
  <c r="D334" i="3"/>
  <c r="L339" i="3"/>
  <c r="H158" i="3"/>
  <c r="J472" i="3"/>
  <c r="G299" i="3"/>
  <c r="Q365" i="3"/>
  <c r="K186" i="3"/>
  <c r="F52" i="3"/>
  <c r="P392" i="3"/>
  <c r="I5" i="4"/>
  <c r="M509" i="3"/>
  <c r="S126" i="3"/>
  <c r="I533" i="3"/>
  <c r="O520" i="3"/>
  <c r="L172" i="3"/>
  <c r="J587" i="3"/>
  <c r="U273" i="3"/>
  <c r="H46" i="1"/>
  <c r="F70" i="1"/>
  <c r="S428" i="3"/>
  <c r="M477" i="3"/>
  <c r="E337" i="3"/>
  <c r="Q383" i="3"/>
  <c r="S277" i="3"/>
  <c r="C48" i="1"/>
  <c r="N223" i="3"/>
  <c r="E378" i="3"/>
  <c r="H525" i="3"/>
  <c r="R305" i="3"/>
  <c r="T150" i="3"/>
  <c r="G502" i="3"/>
  <c r="G413" i="3"/>
  <c r="Q86" i="3"/>
  <c r="T85" i="3"/>
  <c r="T279" i="3"/>
  <c r="K565" i="3"/>
  <c r="J524" i="3"/>
  <c r="K419" i="3"/>
  <c r="S508" i="3"/>
  <c r="P305" i="3"/>
  <c r="D83" i="3"/>
  <c r="F521" i="3"/>
  <c r="L8" i="4"/>
  <c r="U350" i="3"/>
  <c r="I223" i="3"/>
  <c r="N222" i="3"/>
  <c r="E526" i="3"/>
  <c r="I32" i="3"/>
  <c r="O270" i="3"/>
  <c r="G593" i="3"/>
  <c r="D205" i="3"/>
  <c r="R573" i="3"/>
  <c r="U405" i="3"/>
  <c r="K449" i="3"/>
  <c r="I99" i="3"/>
  <c r="H516" i="3"/>
  <c r="R22" i="3"/>
  <c r="P12" i="3"/>
  <c r="E558" i="3"/>
  <c r="G521" i="3"/>
  <c r="D33" i="1"/>
  <c r="S26" i="4"/>
  <c r="I33" i="3"/>
  <c r="G297" i="3"/>
  <c r="N555" i="3"/>
  <c r="E117" i="3"/>
  <c r="E585" i="3"/>
  <c r="L582" i="3"/>
  <c r="G287" i="3"/>
  <c r="N405" i="3"/>
  <c r="C64" i="3"/>
  <c r="N403" i="3"/>
  <c r="K160" i="3"/>
  <c r="E16" i="3"/>
  <c r="R274" i="3"/>
  <c r="F308" i="3"/>
  <c r="F589" i="3"/>
  <c r="G71" i="3"/>
  <c r="F582" i="3"/>
  <c r="I517" i="3"/>
  <c r="O163" i="3"/>
  <c r="U507" i="3"/>
  <c r="P387" i="3"/>
  <c r="Q305" i="3"/>
  <c r="K534" i="3"/>
  <c r="E49" i="3"/>
  <c r="D566" i="3"/>
  <c r="D38" i="3"/>
  <c r="L424" i="3"/>
  <c r="N570" i="3"/>
  <c r="U411" i="3"/>
  <c r="C446" i="3"/>
  <c r="S184" i="3"/>
  <c r="E21" i="3"/>
  <c r="U73" i="3"/>
  <c r="N295" i="3"/>
  <c r="P307" i="3"/>
  <c r="L124" i="3"/>
  <c r="G457" i="3"/>
  <c r="L86" i="3"/>
  <c r="T277" i="3"/>
  <c r="P384" i="3"/>
  <c r="S9" i="3"/>
  <c r="P175" i="3"/>
  <c r="F446" i="3"/>
  <c r="M448" i="3"/>
  <c r="N215" i="3"/>
  <c r="S416" i="3"/>
  <c r="P150" i="3"/>
  <c r="Q509" i="3"/>
  <c r="M456" i="3"/>
  <c r="E522" i="3"/>
  <c r="F468" i="3"/>
  <c r="D282" i="3"/>
  <c r="H14" i="3"/>
  <c r="O377" i="3"/>
  <c r="U439" i="3"/>
  <c r="G80" i="3"/>
  <c r="T209" i="3"/>
  <c r="K210" i="3"/>
  <c r="K497" i="3"/>
  <c r="C50" i="1"/>
  <c r="O329" i="3"/>
  <c r="U472" i="3"/>
  <c r="T328" i="3"/>
  <c r="D210" i="3"/>
  <c r="F43" i="1"/>
  <c r="M75" i="3"/>
  <c r="H13" i="3"/>
  <c r="G30" i="1"/>
  <c r="S125" i="3"/>
  <c r="K425" i="3"/>
  <c r="K241" i="3"/>
  <c r="L23" i="4"/>
  <c r="H531" i="3"/>
  <c r="Q40" i="4"/>
  <c r="C551" i="3"/>
  <c r="F282" i="3"/>
  <c r="O326" i="3"/>
  <c r="P125" i="3"/>
  <c r="F5" i="4"/>
  <c r="D579" i="3"/>
  <c r="O21" i="4"/>
  <c r="I585" i="3"/>
  <c r="J11" i="3"/>
  <c r="L380" i="3"/>
  <c r="T527" i="3"/>
  <c r="N472" i="3"/>
  <c r="D14" i="3"/>
  <c r="L507" i="3"/>
  <c r="R526" i="3"/>
  <c r="M336" i="3"/>
  <c r="G46" i="1"/>
  <c r="I291" i="3"/>
  <c r="I497" i="3"/>
  <c r="S72" i="3"/>
  <c r="H22" i="3"/>
  <c r="H32" i="1"/>
  <c r="R78" i="3"/>
  <c r="E392" i="3"/>
  <c r="F118" i="3"/>
  <c r="F384" i="3"/>
  <c r="N592" i="3"/>
  <c r="N293" i="3"/>
  <c r="G163" i="3"/>
  <c r="M320" i="3"/>
  <c r="T415" i="3"/>
  <c r="Q532" i="3"/>
  <c r="T426" i="3"/>
  <c r="R199" i="3"/>
  <c r="R42" i="4"/>
  <c r="L113" i="3"/>
  <c r="O432" i="3"/>
  <c r="S209" i="3"/>
  <c r="O40" i="4"/>
  <c r="U352" i="3"/>
  <c r="C298" i="3"/>
  <c r="D326" i="3"/>
  <c r="P119" i="3"/>
  <c r="S456" i="3"/>
  <c r="O26" i="4"/>
  <c r="M526" i="3"/>
  <c r="C461" i="3"/>
  <c r="R54" i="3"/>
  <c r="G436" i="3"/>
  <c r="F520" i="3"/>
  <c r="E305" i="3"/>
  <c r="P417" i="3"/>
  <c r="J86" i="3"/>
  <c r="M151" i="3"/>
  <c r="G9" i="3"/>
  <c r="Q194" i="3"/>
  <c r="Q292" i="3"/>
  <c r="G556" i="3"/>
  <c r="M394" i="3"/>
  <c r="S274" i="3"/>
  <c r="P101" i="3"/>
  <c r="Q307" i="3"/>
  <c r="C13" i="1"/>
  <c r="F63" i="1"/>
  <c r="F535" i="3"/>
  <c r="N464" i="3"/>
  <c r="Q284" i="3"/>
  <c r="E267" i="3"/>
  <c r="H254" i="3"/>
  <c r="L248" i="3"/>
  <c r="N430" i="3"/>
  <c r="U578" i="3"/>
  <c r="C55" i="1"/>
  <c r="N440" i="3"/>
  <c r="K428" i="3"/>
  <c r="L351" i="3"/>
  <c r="L126" i="3"/>
  <c r="I44" i="1"/>
  <c r="Q553" i="3"/>
  <c r="C460" i="3"/>
  <c r="P386" i="3"/>
  <c r="P428" i="3"/>
  <c r="O238" i="3"/>
  <c r="S388" i="3"/>
  <c r="H53" i="1"/>
  <c r="S332" i="3"/>
  <c r="H451" i="3"/>
  <c r="C31" i="3"/>
  <c r="O419" i="3"/>
  <c r="K42" i="4"/>
  <c r="E126" i="3"/>
  <c r="H43" i="4"/>
  <c r="T352" i="3"/>
  <c r="G66" i="3"/>
  <c r="J36" i="1"/>
  <c r="K431" i="3"/>
  <c r="L286" i="3"/>
  <c r="H249" i="3"/>
  <c r="J335" i="3"/>
  <c r="U101" i="3"/>
  <c r="O398" i="3"/>
  <c r="G435" i="3"/>
  <c r="K556" i="3"/>
  <c r="M439" i="3"/>
  <c r="N432" i="3"/>
  <c r="F339" i="3"/>
  <c r="O56" i="3"/>
  <c r="H477" i="3"/>
  <c r="M322" i="3"/>
  <c r="C421" i="3"/>
  <c r="C439" i="3"/>
  <c r="I10" i="1"/>
  <c r="D11" i="1"/>
  <c r="I256" i="3"/>
  <c r="L7" i="4"/>
  <c r="T330" i="3"/>
  <c r="P359" i="3"/>
  <c r="F429" i="3"/>
  <c r="S335" i="3"/>
  <c r="C115" i="3"/>
  <c r="K8" i="1"/>
  <c r="E464" i="3"/>
  <c r="F553" i="3"/>
  <c r="S531" i="3"/>
  <c r="J281" i="3"/>
  <c r="T324" i="3"/>
  <c r="H16" i="1"/>
  <c r="E99" i="3"/>
  <c r="O273" i="3"/>
  <c r="D395" i="3"/>
  <c r="P476" i="3"/>
  <c r="I272" i="3"/>
  <c r="G458" i="3"/>
  <c r="F451" i="3"/>
  <c r="I520" i="3"/>
  <c r="I395" i="3"/>
  <c r="F159" i="3"/>
  <c r="R324" i="3"/>
  <c r="I280" i="3"/>
  <c r="K463" i="3"/>
  <c r="R208" i="3"/>
  <c r="G462" i="3"/>
  <c r="U309" i="3"/>
  <c r="K364" i="3"/>
  <c r="G423" i="3"/>
  <c r="E272" i="3"/>
  <c r="I204" i="3"/>
  <c r="I454" i="3"/>
  <c r="C131" i="3"/>
  <c r="M9" i="3"/>
  <c r="J519" i="3"/>
  <c r="L274" i="3"/>
  <c r="F409" i="3"/>
  <c r="H576" i="3"/>
  <c r="D421" i="3"/>
  <c r="T511" i="3"/>
  <c r="P509" i="3"/>
  <c r="F532" i="3"/>
  <c r="E94" i="3"/>
  <c r="U85" i="3"/>
  <c r="F123" i="3"/>
  <c r="T153" i="3"/>
  <c r="L116" i="3"/>
  <c r="M24" i="3"/>
  <c r="U378" i="3"/>
  <c r="M62" i="3"/>
  <c r="M392" i="3"/>
  <c r="M415" i="3"/>
  <c r="S568" i="3"/>
  <c r="T517" i="3"/>
  <c r="K319" i="3"/>
  <c r="M21" i="3"/>
  <c r="S382" i="3"/>
  <c r="I366" i="3"/>
  <c r="J192" i="3"/>
  <c r="G37" i="3"/>
  <c r="D196" i="3"/>
  <c r="U367" i="3"/>
  <c r="J430" i="3"/>
  <c r="G447" i="3"/>
  <c r="S426" i="3"/>
  <c r="F62" i="3"/>
  <c r="S196" i="3"/>
  <c r="L406" i="3"/>
  <c r="F195" i="3"/>
  <c r="S199" i="3"/>
  <c r="S576" i="3"/>
  <c r="N163" i="3"/>
  <c r="S396" i="3"/>
  <c r="M12" i="3"/>
  <c r="O586" i="3"/>
  <c r="F405" i="3"/>
  <c r="C174" i="3"/>
  <c r="R326" i="3"/>
  <c r="T199" i="3"/>
  <c r="K24" i="3"/>
  <c r="R41" i="3"/>
  <c r="C32" i="1"/>
  <c r="D8" i="1"/>
  <c r="K86" i="3"/>
  <c r="F426" i="3"/>
  <c r="P104" i="3"/>
  <c r="K138" i="3"/>
  <c r="T252" i="3"/>
  <c r="F579" i="3"/>
  <c r="D570" i="3"/>
  <c r="U438" i="3"/>
  <c r="Q338" i="3"/>
  <c r="O412" i="3"/>
  <c r="J35" i="1"/>
  <c r="O49" i="3"/>
  <c r="S153" i="3"/>
  <c r="T553" i="3"/>
  <c r="P462" i="3"/>
  <c r="Q78" i="3"/>
  <c r="K94" i="3"/>
  <c r="T586" i="3"/>
  <c r="O7" i="3"/>
  <c r="T107" i="3"/>
  <c r="J149" i="3"/>
  <c r="N158" i="3"/>
  <c r="F371" i="3"/>
  <c r="H323" i="3"/>
  <c r="T203" i="3"/>
  <c r="E571" i="3"/>
  <c r="F48" i="1"/>
  <c r="R139" i="3"/>
  <c r="G351" i="3"/>
  <c r="I331" i="3"/>
  <c r="L473" i="3"/>
  <c r="J37" i="3"/>
  <c r="J406" i="3"/>
  <c r="T224" i="3"/>
  <c r="J185" i="3"/>
  <c r="S282" i="3"/>
  <c r="R279" i="3"/>
  <c r="H431" i="3"/>
  <c r="U21" i="3"/>
  <c r="I285" i="3"/>
  <c r="L433" i="3"/>
  <c r="U535" i="3"/>
  <c r="C127" i="3"/>
  <c r="P471" i="3"/>
  <c r="M458" i="3"/>
  <c r="L427" i="3"/>
  <c r="P337" i="3"/>
  <c r="D229" i="3"/>
  <c r="P84" i="3"/>
  <c r="N424" i="3"/>
  <c r="E124" i="3"/>
  <c r="R536" i="3"/>
  <c r="C320" i="3"/>
  <c r="E524" i="3"/>
  <c r="P553" i="3"/>
  <c r="F365" i="3"/>
  <c r="K36" i="3"/>
  <c r="O379" i="3"/>
  <c r="L78" i="3"/>
  <c r="R150" i="3"/>
  <c r="T433" i="3"/>
  <c r="F106" i="3"/>
  <c r="D371" i="3"/>
  <c r="F264" i="3"/>
  <c r="S158" i="3"/>
  <c r="N347" i="3"/>
  <c r="G118" i="3"/>
  <c r="C80" i="3"/>
  <c r="K40" i="4"/>
  <c r="B14" i="1"/>
  <c r="Q7" i="4"/>
  <c r="J393" i="3"/>
  <c r="J161" i="3"/>
  <c r="M567" i="3"/>
  <c r="R57" i="3"/>
  <c r="S408" i="3"/>
  <c r="D7" i="3"/>
  <c r="F21" i="4"/>
  <c r="U564" i="3"/>
  <c r="C272" i="3"/>
  <c r="M519" i="3"/>
  <c r="N179" i="3"/>
  <c r="G367" i="3"/>
  <c r="K6" i="1"/>
  <c r="K185" i="3"/>
  <c r="P205" i="3"/>
  <c r="I161" i="3"/>
  <c r="Q299" i="3"/>
  <c r="O595" i="3"/>
  <c r="G296" i="3"/>
  <c r="U422" i="3"/>
  <c r="T305" i="3"/>
  <c r="N388" i="3"/>
  <c r="K266" i="3"/>
  <c r="F306" i="3"/>
  <c r="Q426" i="3"/>
  <c r="N409" i="3"/>
  <c r="L462" i="3"/>
  <c r="F148" i="3"/>
  <c r="N21" i="3"/>
  <c r="S134" i="3"/>
  <c r="E588" i="3"/>
  <c r="D358" i="3"/>
  <c r="E421" i="3"/>
  <c r="K403" i="3"/>
  <c r="E331" i="3"/>
  <c r="C405" i="3"/>
  <c r="E590" i="3"/>
  <c r="D123" i="3"/>
  <c r="G335" i="3"/>
  <c r="D509" i="3"/>
  <c r="D305" i="3"/>
  <c r="J55" i="1"/>
  <c r="E458" i="3"/>
  <c r="J361" i="3"/>
  <c r="L436" i="3"/>
  <c r="F216" i="3"/>
  <c r="S115" i="3"/>
  <c r="D57" i="3"/>
  <c r="M270" i="3"/>
  <c r="P220" i="3"/>
  <c r="U126" i="3"/>
  <c r="C370" i="3"/>
  <c r="G119" i="3"/>
  <c r="G473" i="3"/>
  <c r="L472" i="3"/>
  <c r="T592" i="3"/>
  <c r="L309" i="3"/>
  <c r="D378" i="3"/>
  <c r="U179" i="3"/>
  <c r="J11" i="1"/>
  <c r="J477" i="3"/>
  <c r="T404" i="3"/>
  <c r="L196" i="3"/>
  <c r="T36" i="3"/>
  <c r="J369" i="3"/>
  <c r="L387" i="3"/>
  <c r="H183" i="3"/>
  <c r="S11" i="3"/>
  <c r="I552" i="3"/>
  <c r="C214" i="3"/>
  <c r="H216" i="3"/>
  <c r="J349" i="3"/>
  <c r="R14" i="3"/>
  <c r="F83" i="3"/>
  <c r="Q582" i="3"/>
  <c r="P517" i="3"/>
  <c r="M205" i="3"/>
  <c r="Q209" i="3"/>
  <c r="P26" i="4"/>
  <c r="U294" i="3"/>
  <c r="Q396" i="3"/>
  <c r="B65" i="1"/>
  <c r="H335" i="3"/>
  <c r="E587" i="3"/>
  <c r="M274" i="3"/>
  <c r="J26" i="3"/>
  <c r="H91" i="3"/>
  <c r="K581" i="3"/>
  <c r="T213" i="3"/>
  <c r="E396" i="3"/>
  <c r="D368" i="3"/>
  <c r="J13" i="3"/>
  <c r="J134" i="3"/>
  <c r="N509" i="3"/>
  <c r="T588" i="3"/>
  <c r="E435" i="3"/>
  <c r="U448" i="3"/>
  <c r="O98" i="3"/>
  <c r="I57" i="3"/>
  <c r="L460" i="3"/>
  <c r="I179" i="3"/>
  <c r="B36" i="1"/>
  <c r="S132" i="3"/>
  <c r="Q581" i="3"/>
  <c r="B6" i="1"/>
  <c r="G385" i="3"/>
  <c r="N292" i="3"/>
  <c r="C221" i="3"/>
  <c r="T363" i="3"/>
  <c r="R278" i="3"/>
  <c r="M152" i="3"/>
  <c r="H153" i="3"/>
  <c r="P567" i="3"/>
  <c r="K149" i="3"/>
  <c r="T157" i="3"/>
  <c r="Q291" i="3"/>
  <c r="L49" i="3"/>
  <c r="L382" i="3"/>
  <c r="G432" i="3"/>
  <c r="U403" i="3"/>
  <c r="J418" i="3"/>
  <c r="N463" i="3"/>
  <c r="L250" i="3"/>
  <c r="G10" i="3"/>
  <c r="R557" i="3"/>
  <c r="O457" i="3"/>
  <c r="M438" i="3"/>
  <c r="E414" i="3"/>
  <c r="J172" i="3"/>
  <c r="F41" i="4"/>
  <c r="I185" i="3"/>
  <c r="D574" i="3"/>
  <c r="G7" i="4"/>
  <c r="P560" i="3"/>
  <c r="Q26" i="4"/>
  <c r="E207" i="3"/>
  <c r="J278" i="3"/>
  <c r="K587" i="3"/>
  <c r="O11" i="3"/>
  <c r="T555" i="3"/>
  <c r="E114" i="3"/>
  <c r="S387" i="3"/>
  <c r="H80" i="3"/>
  <c r="D176" i="3"/>
  <c r="P56" i="3"/>
  <c r="H149" i="3"/>
  <c r="I239" i="3"/>
  <c r="G5" i="4"/>
  <c r="C388" i="3"/>
  <c r="J475" i="3"/>
  <c r="K358" i="3"/>
  <c r="E198" i="3"/>
  <c r="Q82" i="3"/>
  <c r="P403" i="3"/>
  <c r="T432" i="3"/>
  <c r="G428" i="3"/>
  <c r="G40" i="3"/>
  <c r="S229" i="3"/>
  <c r="L9" i="4"/>
  <c r="Q75" i="3"/>
  <c r="P426" i="3"/>
  <c r="U558" i="3"/>
  <c r="D417" i="3"/>
  <c r="S285" i="3"/>
  <c r="S80" i="3"/>
  <c r="E363" i="3"/>
  <c r="O555" i="3"/>
  <c r="T371" i="3"/>
  <c r="O366" i="3"/>
  <c r="T317" i="3"/>
  <c r="F157" i="3"/>
  <c r="Q106" i="3"/>
  <c r="D576" i="3"/>
  <c r="P38" i="3"/>
  <c r="H533" i="3"/>
  <c r="J385" i="3"/>
  <c r="C195" i="3"/>
  <c r="R11" i="3"/>
  <c r="J178" i="3"/>
  <c r="S381" i="3"/>
  <c r="N226" i="3"/>
  <c r="U151" i="3"/>
  <c r="F457" i="3"/>
  <c r="D375" i="3"/>
  <c r="M414" i="3"/>
  <c r="G139" i="3"/>
  <c r="P297" i="3"/>
  <c r="I8" i="1"/>
  <c r="J14" i="3"/>
  <c r="D26" i="4"/>
  <c r="Q517" i="3"/>
  <c r="H9" i="1"/>
  <c r="N119" i="3"/>
  <c r="P360" i="3"/>
  <c r="P53" i="3"/>
  <c r="J348" i="3"/>
  <c r="M157" i="3"/>
  <c r="T160" i="3"/>
  <c r="D160" i="3"/>
  <c r="K594" i="3"/>
  <c r="R192" i="3"/>
  <c r="I98" i="3"/>
  <c r="L319" i="3"/>
  <c r="R213" i="3"/>
  <c r="P178" i="3"/>
  <c r="C53" i="3"/>
  <c r="Q347" i="3"/>
  <c r="D284" i="3"/>
  <c r="P372" i="3"/>
  <c r="M134" i="3"/>
  <c r="R285" i="3"/>
  <c r="P35" i="3"/>
  <c r="T289" i="3"/>
  <c r="K314" i="3"/>
  <c r="J101" i="3"/>
  <c r="J33" i="3"/>
  <c r="C534" i="3"/>
  <c r="I158" i="3"/>
  <c r="G294" i="3"/>
  <c r="K34" i="1"/>
  <c r="G32" i="3"/>
  <c r="J50" i="3"/>
  <c r="T366" i="3"/>
  <c r="C403" i="3"/>
  <c r="F323" i="3"/>
  <c r="M325" i="3"/>
  <c r="P5" i="4"/>
  <c r="H453" i="3"/>
  <c r="M225" i="3"/>
  <c r="N198" i="3"/>
  <c r="P266" i="3"/>
  <c r="R198" i="3"/>
  <c r="O423" i="3"/>
  <c r="L276" i="3"/>
  <c r="Q84" i="3"/>
  <c r="C277" i="3"/>
  <c r="N554" i="3"/>
  <c r="T63" i="3"/>
  <c r="D27" i="1"/>
  <c r="U161" i="3"/>
  <c r="T376" i="3"/>
  <c r="K35" i="3"/>
  <c r="P179" i="3"/>
  <c r="G358" i="3"/>
  <c r="U375" i="3"/>
  <c r="C119" i="3"/>
  <c r="G466" i="3"/>
  <c r="J365" i="3"/>
  <c r="R98" i="3"/>
  <c r="T416" i="3"/>
  <c r="M558" i="3"/>
  <c r="E196" i="3"/>
  <c r="F150" i="3"/>
  <c r="P316" i="3"/>
  <c r="F594" i="3"/>
  <c r="D536" i="3"/>
  <c r="F541" i="3"/>
  <c r="T579" i="3"/>
  <c r="K570" i="3"/>
  <c r="M264" i="3"/>
  <c r="F503" i="3"/>
  <c r="S25" i="4"/>
  <c r="D50" i="3"/>
  <c r="O587" i="3"/>
  <c r="U152" i="3"/>
  <c r="Q534" i="3"/>
  <c r="O413" i="3"/>
  <c r="I151" i="3"/>
  <c r="F565" i="3"/>
  <c r="U208" i="3"/>
  <c r="J576" i="3"/>
  <c r="O51" i="3"/>
  <c r="I421" i="3"/>
  <c r="R378" i="3"/>
  <c r="T381" i="3"/>
  <c r="M263" i="3"/>
  <c r="P269" i="3"/>
  <c r="S300" i="3"/>
  <c r="F65" i="1"/>
  <c r="O296" i="3"/>
  <c r="K333" i="3"/>
  <c r="O211" i="3"/>
  <c r="B66" i="1"/>
  <c r="K283" i="3"/>
  <c r="U392" i="3"/>
  <c r="S120" i="3"/>
  <c r="Q533" i="3"/>
  <c r="N102" i="3"/>
  <c r="L151" i="3"/>
  <c r="E373" i="3"/>
  <c r="T102" i="3"/>
  <c r="E556" i="3"/>
  <c r="Q198" i="3"/>
  <c r="M508" i="3"/>
  <c r="U293" i="3"/>
  <c r="L213" i="3"/>
  <c r="T187" i="3"/>
  <c r="T99" i="3"/>
  <c r="Q268" i="3"/>
  <c r="I163" i="3"/>
  <c r="I317" i="3"/>
  <c r="L80" i="3"/>
  <c r="J21" i="3"/>
  <c r="D410" i="3"/>
  <c r="J24" i="4"/>
  <c r="R211" i="3"/>
  <c r="E5" i="4"/>
  <c r="R330" i="3"/>
  <c r="L204" i="3"/>
  <c r="T458" i="3"/>
  <c r="U519" i="3"/>
  <c r="J423" i="3"/>
  <c r="M292" i="3"/>
  <c r="J455" i="3"/>
  <c r="P583" i="3"/>
  <c r="Q405" i="3"/>
  <c r="R397" i="3"/>
  <c r="P563" i="3"/>
  <c r="F369" i="3"/>
  <c r="J213" i="3"/>
  <c r="Q163" i="3"/>
  <c r="P406" i="3"/>
  <c r="I305" i="3"/>
  <c r="G566" i="3"/>
  <c r="E120" i="3"/>
  <c r="S14" i="3"/>
  <c r="P22" i="3"/>
  <c r="K282" i="3"/>
  <c r="E299" i="3"/>
  <c r="L523" i="3"/>
  <c r="P223" i="3"/>
  <c r="C318" i="3"/>
  <c r="I148" i="3"/>
  <c r="K84" i="3"/>
  <c r="E131" i="3"/>
  <c r="G420" i="3"/>
  <c r="Q559" i="3"/>
  <c r="J461" i="3"/>
  <c r="L289" i="3"/>
  <c r="S35" i="3"/>
  <c r="L408" i="3"/>
  <c r="M309" i="3"/>
  <c r="H593" i="3"/>
  <c r="S349" i="3"/>
  <c r="Q590" i="3"/>
  <c r="M449" i="3"/>
  <c r="M34" i="3"/>
  <c r="D6" i="1"/>
  <c r="K6" i="4"/>
  <c r="O518" i="3"/>
  <c r="L471" i="3"/>
  <c r="M570" i="3"/>
  <c r="F101" i="3"/>
  <c r="J266" i="3"/>
  <c r="Q164" i="3"/>
  <c r="U35" i="3"/>
  <c r="U531" i="3"/>
  <c r="J272" i="3"/>
  <c r="K256" i="3"/>
  <c r="H407" i="3"/>
  <c r="H288" i="3"/>
  <c r="B55" i="1"/>
  <c r="O9" i="3"/>
  <c r="U223" i="3"/>
  <c r="L108" i="3"/>
  <c r="R40" i="4"/>
  <c r="D454" i="3"/>
  <c r="E564" i="3"/>
  <c r="L569" i="3"/>
  <c r="O214" i="3"/>
  <c r="K14" i="3"/>
  <c r="R559" i="3"/>
  <c r="J469" i="3"/>
  <c r="G277" i="3"/>
  <c r="R370" i="3"/>
  <c r="U138" i="3"/>
  <c r="O63" i="3"/>
  <c r="F354" i="3"/>
  <c r="G141" i="3"/>
  <c r="I106" i="3"/>
  <c r="H40" i="4"/>
  <c r="N333" i="3"/>
  <c r="S455" i="3"/>
  <c r="H462" i="3"/>
  <c r="P551" i="3"/>
  <c r="F75" i="3"/>
  <c r="G307" i="3"/>
  <c r="C35" i="3"/>
  <c r="D466" i="3"/>
  <c r="C51" i="3"/>
  <c r="N361" i="3"/>
  <c r="J568" i="3"/>
  <c r="G188" i="3"/>
  <c r="U419" i="3"/>
  <c r="M591" i="3"/>
  <c r="J467" i="3"/>
  <c r="O91" i="3"/>
  <c r="M299" i="3"/>
  <c r="G140" i="3"/>
  <c r="M16" i="3"/>
  <c r="N594" i="3"/>
  <c r="Q211" i="3"/>
  <c r="L277" i="3"/>
  <c r="L383" i="3"/>
  <c r="H567" i="3"/>
  <c r="I199" i="3"/>
  <c r="R226" i="3"/>
  <c r="M288" i="3"/>
  <c r="O471" i="3"/>
  <c r="U383" i="3"/>
  <c r="D6" i="4"/>
  <c r="E48" i="3"/>
  <c r="J593" i="3"/>
  <c r="O452" i="3"/>
  <c r="Q511" i="3"/>
  <c r="M175" i="3"/>
  <c r="J273" i="3"/>
  <c r="L522" i="3"/>
  <c r="I24" i="3"/>
  <c r="G591" i="3"/>
  <c r="Q186" i="3"/>
  <c r="E14" i="3"/>
  <c r="R412" i="3"/>
  <c r="Q337" i="3"/>
  <c r="J34" i="1"/>
  <c r="R281" i="3"/>
  <c r="E31" i="1"/>
  <c r="B77" i="1"/>
  <c r="R207" i="3"/>
  <c r="N36" i="3"/>
  <c r="R16" i="3"/>
  <c r="H373" i="3"/>
  <c r="I203" i="3"/>
  <c r="T14" i="3"/>
  <c r="E32" i="3"/>
  <c r="D63" i="3"/>
  <c r="B28" i="1"/>
  <c r="E79" i="1"/>
  <c r="E551" i="3"/>
  <c r="I316" i="3"/>
  <c r="Q562" i="3"/>
  <c r="D118" i="3"/>
  <c r="K104" i="3"/>
  <c r="M383" i="3"/>
  <c r="P368" i="3"/>
  <c r="C524" i="3"/>
  <c r="D22" i="3"/>
  <c r="R577" i="3"/>
  <c r="E101" i="3"/>
  <c r="J44" i="1"/>
  <c r="C414" i="3"/>
  <c r="R477" i="3"/>
  <c r="L430" i="3"/>
  <c r="H50" i="1"/>
  <c r="P363" i="3"/>
  <c r="U554" i="3"/>
  <c r="C38" i="4"/>
  <c r="E419" i="3"/>
  <c r="I12" i="3"/>
  <c r="M551" i="3"/>
  <c r="E416" i="3"/>
  <c r="M387" i="3"/>
  <c r="E325" i="3"/>
  <c r="F466" i="3"/>
  <c r="I349" i="3"/>
  <c r="T521" i="3"/>
  <c r="C199" i="3"/>
  <c r="R572" i="3"/>
  <c r="C368" i="3"/>
  <c r="N27" i="3"/>
  <c r="N184" i="3"/>
  <c r="O421" i="3"/>
  <c r="O472" i="3"/>
  <c r="U325" i="3"/>
  <c r="P433" i="3"/>
  <c r="C304" i="3"/>
  <c r="S348" i="3"/>
  <c r="D271" i="3"/>
  <c r="F11" i="1"/>
  <c r="S233" i="3"/>
  <c r="L9" i="3"/>
  <c r="R209" i="3"/>
  <c r="C33" i="1"/>
  <c r="E386" i="3"/>
  <c r="J40" i="3"/>
  <c r="G195" i="3"/>
  <c r="Q361" i="3"/>
  <c r="U291" i="3"/>
  <c r="G424" i="3"/>
  <c r="R470" i="3"/>
  <c r="F536" i="3"/>
  <c r="D470" i="3"/>
  <c r="G86" i="3"/>
  <c r="N80" i="3"/>
  <c r="D56" i="3"/>
  <c r="T41" i="3"/>
  <c r="N406" i="3"/>
  <c r="D8" i="4"/>
  <c r="K195" i="3"/>
  <c r="K344" i="3"/>
  <c r="S555" i="3"/>
  <c r="C124" i="3"/>
  <c r="K51" i="1"/>
  <c r="H160" i="3"/>
  <c r="M329" i="3"/>
  <c r="E51" i="1"/>
  <c r="J58" i="3"/>
  <c r="J56" i="3"/>
  <c r="P55" i="3"/>
  <c r="C425" i="3"/>
  <c r="S288" i="3"/>
  <c r="I559" i="3"/>
  <c r="D384" i="3"/>
  <c r="U593" i="3"/>
  <c r="K12" i="3"/>
  <c r="K222" i="3"/>
  <c r="M183" i="3"/>
  <c r="H471" i="3"/>
  <c r="L308" i="3"/>
  <c r="E226" i="3"/>
  <c r="K28" i="1"/>
  <c r="E33" i="3"/>
  <c r="P85" i="3"/>
  <c r="Q272" i="3"/>
  <c r="S371" i="3"/>
  <c r="G22" i="4"/>
  <c r="R176" i="3"/>
  <c r="I37" i="3"/>
  <c r="C151" i="3"/>
  <c r="H456" i="3"/>
  <c r="D203" i="3"/>
  <c r="F27" i="3"/>
  <c r="M84" i="3"/>
  <c r="I140" i="3"/>
  <c r="I387" i="3"/>
  <c r="D178" i="3"/>
  <c r="F38" i="4"/>
  <c r="S148" i="3"/>
  <c r="E134" i="3"/>
  <c r="F6" i="4"/>
  <c r="D266" i="3"/>
  <c r="N14" i="3"/>
  <c r="L207" i="3"/>
  <c r="D372" i="3"/>
  <c r="F456" i="3"/>
  <c r="M269" i="3"/>
  <c r="R409" i="3"/>
  <c r="L21" i="4"/>
  <c r="K21" i="3"/>
  <c r="S27" i="3"/>
  <c r="I147" i="3"/>
  <c r="J119" i="3"/>
  <c r="T101" i="3"/>
  <c r="F392" i="3"/>
  <c r="R112" i="3"/>
  <c r="Q91" i="3"/>
  <c r="J64" i="3"/>
  <c r="J148" i="3"/>
  <c r="H75" i="3"/>
  <c r="Q375" i="3"/>
  <c r="D98" i="3"/>
  <c r="E152" i="3"/>
  <c r="K516" i="3"/>
  <c r="G23" i="3"/>
  <c r="P447" i="3"/>
  <c r="F122" i="3"/>
  <c r="I196" i="3"/>
  <c r="F447" i="3"/>
  <c r="J25" i="1"/>
  <c r="L75" i="3"/>
  <c r="C39" i="3"/>
  <c r="U271" i="3"/>
  <c r="I362" i="3"/>
  <c r="U467" i="3"/>
  <c r="I40" i="3"/>
  <c r="L503" i="3"/>
  <c r="L594" i="3"/>
  <c r="O197" i="3"/>
  <c r="G523" i="3"/>
  <c r="O524" i="3"/>
  <c r="U6" i="3"/>
  <c r="T568" i="3"/>
  <c r="O590" i="3"/>
  <c r="H507" i="3"/>
  <c r="I449" i="3"/>
  <c r="E118" i="3"/>
  <c r="J177" i="3"/>
  <c r="D370" i="3"/>
  <c r="U541" i="3"/>
  <c r="O228" i="3"/>
  <c r="M211" i="3"/>
  <c r="O174" i="3"/>
  <c r="K211" i="3"/>
  <c r="M133" i="3"/>
  <c r="I66" i="3"/>
  <c r="Q270" i="3"/>
  <c r="T556" i="3"/>
  <c r="L450" i="3"/>
  <c r="O533" i="3"/>
  <c r="Q554" i="3"/>
  <c r="N410" i="3"/>
  <c r="R309" i="3"/>
  <c r="Q273" i="3"/>
  <c r="S119" i="3"/>
  <c r="L367" i="3"/>
  <c r="O126" i="3"/>
  <c r="E50" i="3"/>
  <c r="L322" i="3"/>
  <c r="M50" i="3"/>
  <c r="I289" i="3"/>
  <c r="D328" i="3"/>
  <c r="Q421" i="3"/>
  <c r="S317" i="3"/>
  <c r="K296" i="3"/>
  <c r="C114" i="3"/>
  <c r="B68" i="1"/>
  <c r="M318" i="3"/>
  <c r="G50" i="3"/>
  <c r="M125" i="3"/>
  <c r="E206" i="3"/>
  <c r="K365" i="3"/>
  <c r="G306" i="3"/>
  <c r="L52" i="3"/>
  <c r="G501" i="3"/>
  <c r="N413" i="3"/>
  <c r="T370" i="3"/>
  <c r="C523" i="3"/>
  <c r="R132" i="3"/>
  <c r="E265" i="3"/>
  <c r="L501" i="3"/>
  <c r="E536" i="3"/>
  <c r="P277" i="3"/>
  <c r="Q42" i="3"/>
  <c r="U105" i="3"/>
  <c r="J581" i="3"/>
  <c r="J452" i="3"/>
  <c r="E53" i="1"/>
  <c r="K562" i="3"/>
  <c r="H27" i="3"/>
  <c r="S359" i="3"/>
  <c r="I55" i="3"/>
  <c r="T53" i="3"/>
  <c r="P21" i="3"/>
  <c r="L434" i="3"/>
  <c r="P183" i="3"/>
  <c r="G574" i="3"/>
  <c r="O39" i="3"/>
  <c r="C40" i="3"/>
  <c r="C350" i="3"/>
  <c r="R148" i="3"/>
  <c r="T151" i="3"/>
  <c r="C16" i="1"/>
  <c r="H227" i="3"/>
  <c r="K371" i="3"/>
  <c r="O396" i="3"/>
  <c r="H382" i="3"/>
  <c r="L152" i="3"/>
  <c r="K466" i="3"/>
  <c r="N279" i="3"/>
  <c r="E82" i="3"/>
  <c r="S473" i="3"/>
  <c r="K85" i="3"/>
  <c r="R212" i="3"/>
  <c r="U264" i="3"/>
  <c r="G55" i="1"/>
  <c r="J265" i="3"/>
  <c r="U206" i="3"/>
  <c r="E26" i="4"/>
  <c r="R588" i="3"/>
  <c r="H555" i="3"/>
  <c r="I511" i="3"/>
  <c r="G534" i="3"/>
  <c r="I212" i="3"/>
  <c r="H546" i="3"/>
  <c r="E555" i="3"/>
  <c r="D427" i="3"/>
  <c r="H115" i="3"/>
  <c r="S593" i="3"/>
  <c r="E34" i="1"/>
  <c r="S213" i="3"/>
  <c r="C94" i="3"/>
  <c r="U581" i="3"/>
  <c r="R519" i="3"/>
  <c r="J395" i="3"/>
  <c r="S294" i="3"/>
  <c r="L588" i="3"/>
  <c r="N216" i="3"/>
  <c r="R33" i="3"/>
  <c r="H24" i="3"/>
  <c r="E159" i="3"/>
  <c r="D177" i="3"/>
  <c r="C5" i="1"/>
  <c r="D36" i="1"/>
  <c r="H359" i="3"/>
  <c r="L564" i="3"/>
  <c r="J545" i="3"/>
  <c r="N194" i="3"/>
  <c r="Q7" i="3"/>
  <c r="F346" i="3"/>
  <c r="S421" i="3"/>
  <c r="O16" i="3"/>
  <c r="D278" i="3"/>
  <c r="T456" i="3"/>
  <c r="N93" i="3"/>
  <c r="S354" i="3"/>
  <c r="R10" i="3"/>
  <c r="C296" i="3"/>
  <c r="O26" i="3"/>
  <c r="E48" i="1"/>
  <c r="C323" i="3"/>
  <c r="K385" i="3"/>
  <c r="J81" i="3"/>
  <c r="O125" i="3"/>
  <c r="I55" i="1"/>
  <c r="L423" i="3"/>
  <c r="F502" i="3"/>
  <c r="M516" i="3"/>
  <c r="L35" i="3"/>
  <c r="E324" i="3"/>
  <c r="C568" i="3"/>
  <c r="G7" i="3"/>
  <c r="P320" i="3"/>
  <c r="M275" i="3"/>
  <c r="K107" i="3"/>
  <c r="L215" i="3"/>
  <c r="U12" i="3"/>
  <c r="R428" i="3"/>
  <c r="I43" i="3"/>
  <c r="C5" i="4"/>
  <c r="F49" i="3"/>
  <c r="L410" i="3"/>
  <c r="G427" i="3"/>
  <c r="J306" i="3"/>
  <c r="K522" i="3"/>
  <c r="G48" i="1"/>
  <c r="I126" i="3"/>
  <c r="I472" i="3"/>
  <c r="I403" i="3"/>
  <c r="E77" i="1"/>
  <c r="F587" i="3"/>
  <c r="E397" i="3"/>
  <c r="L13" i="3"/>
  <c r="G310" i="3"/>
  <c r="H52" i="3"/>
  <c r="S378" i="3"/>
  <c r="K117" i="3"/>
  <c r="U116" i="3"/>
  <c r="H458" i="3"/>
  <c r="P185" i="3"/>
  <c r="L270" i="3"/>
  <c r="Q501" i="3"/>
  <c r="P580" i="3"/>
  <c r="F81" i="3"/>
  <c r="T54" i="3"/>
  <c r="T590" i="3"/>
  <c r="L27" i="3"/>
  <c r="C63" i="1"/>
  <c r="Q139" i="3"/>
  <c r="I14" i="1"/>
  <c r="D7" i="1"/>
  <c r="L397" i="3"/>
  <c r="K377" i="3"/>
  <c r="Q271" i="3"/>
  <c r="J384" i="3"/>
  <c r="O267" i="3"/>
  <c r="C417" i="3"/>
  <c r="L268" i="3"/>
  <c r="E322" i="3"/>
  <c r="M83" i="3"/>
  <c r="J75" i="3"/>
  <c r="U556" i="3"/>
  <c r="O381" i="3"/>
  <c r="L324" i="3"/>
  <c r="J13" i="1"/>
  <c r="U363" i="3"/>
  <c r="H152" i="3"/>
  <c r="T143" i="3"/>
  <c r="U280" i="3"/>
  <c r="Q526" i="3"/>
  <c r="N165" i="3"/>
  <c r="Q478" i="3"/>
  <c r="D26" i="3"/>
  <c r="O315" i="3"/>
  <c r="D463" i="3"/>
  <c r="C407" i="3"/>
  <c r="L583" i="3"/>
  <c r="J8" i="3"/>
  <c r="T361" i="3"/>
  <c r="K37" i="3"/>
  <c r="M566" i="3"/>
  <c r="U175" i="3"/>
  <c r="G43" i="1"/>
  <c r="P454" i="3"/>
  <c r="C395" i="3"/>
  <c r="D15" i="3"/>
  <c r="S507" i="3"/>
  <c r="I352" i="3"/>
  <c r="R151" i="3"/>
  <c r="R99" i="3"/>
  <c r="D273" i="3"/>
  <c r="M297" i="3"/>
  <c r="K31" i="1"/>
  <c r="P276" i="3"/>
  <c r="N114" i="3"/>
  <c r="D153" i="3"/>
  <c r="R104" i="3"/>
  <c r="N346" i="3"/>
  <c r="F51" i="3"/>
  <c r="O536" i="3"/>
  <c r="E424" i="3"/>
  <c r="E519" i="3"/>
  <c r="J305" i="3"/>
  <c r="M584" i="3"/>
  <c r="T385" i="3"/>
  <c r="G571" i="3"/>
  <c r="D557" i="3"/>
  <c r="O411" i="3"/>
  <c r="Q80" i="3"/>
  <c r="Q264" i="3"/>
  <c r="K221" i="3"/>
  <c r="S420" i="3"/>
  <c r="G187" i="3"/>
  <c r="N329" i="3"/>
  <c r="H7" i="4"/>
  <c r="O577" i="3"/>
  <c r="C331" i="3"/>
  <c r="M452" i="3"/>
  <c r="F263" i="3"/>
  <c r="S564" i="3"/>
  <c r="D394" i="3"/>
  <c r="E447" i="3"/>
  <c r="M460" i="3"/>
  <c r="P371" i="3"/>
  <c r="H273" i="3"/>
  <c r="D594" i="3"/>
  <c r="M406" i="3"/>
  <c r="F584" i="3"/>
  <c r="E360" i="3"/>
  <c r="S116" i="3"/>
  <c r="G558" i="3"/>
  <c r="M107" i="3"/>
  <c r="N288" i="3"/>
  <c r="I430" i="3"/>
  <c r="M372" i="3"/>
  <c r="O83" i="3"/>
  <c r="O376" i="3"/>
  <c r="D263" i="3"/>
  <c r="I452" i="3"/>
  <c r="I348" i="3"/>
  <c r="O41" i="3"/>
  <c r="Q101" i="3"/>
  <c r="C293" i="3"/>
  <c r="F31" i="1"/>
  <c r="O507" i="3"/>
  <c r="J28" i="1"/>
  <c r="F268" i="3"/>
  <c r="R587" i="3"/>
  <c r="L371" i="3"/>
  <c r="O459" i="3"/>
  <c r="D309" i="3"/>
  <c r="R26" i="4"/>
  <c r="F222" i="3"/>
  <c r="F227" i="3"/>
  <c r="J71" i="3"/>
  <c r="U212" i="3"/>
  <c r="L208" i="3"/>
  <c r="N264" i="3"/>
  <c r="D322" i="3"/>
  <c r="D593" i="3"/>
  <c r="Q418" i="3"/>
  <c r="H452" i="3"/>
  <c r="D349" i="3"/>
  <c r="H472" i="3"/>
  <c r="Q412" i="3"/>
  <c r="F470" i="3"/>
  <c r="Q407" i="3"/>
  <c r="I134" i="3"/>
  <c r="E574" i="3"/>
  <c r="N113" i="3"/>
  <c r="I584" i="3"/>
  <c r="T174" i="3"/>
  <c r="O158" i="3"/>
  <c r="C287" i="3"/>
  <c r="P533" i="3"/>
  <c r="H383" i="3"/>
  <c r="G379" i="3"/>
  <c r="G325" i="3"/>
  <c r="G158" i="3"/>
  <c r="L175" i="3"/>
  <c r="S310" i="3"/>
  <c r="P319" i="3"/>
  <c r="T383" i="3"/>
  <c r="O140" i="3"/>
  <c r="F501" i="3"/>
  <c r="L153" i="3"/>
  <c r="C77" i="3"/>
  <c r="H86" i="3"/>
  <c r="T519" i="3"/>
  <c r="R48" i="3"/>
  <c r="L266" i="3"/>
  <c r="Q195" i="3"/>
  <c r="G416" i="3"/>
  <c r="O104" i="3"/>
  <c r="C91" i="3"/>
  <c r="Q552" i="3"/>
  <c r="S55" i="3"/>
  <c r="T364" i="3"/>
  <c r="P350" i="3"/>
  <c r="K265" i="3"/>
  <c r="S161" i="3"/>
  <c r="I373" i="3"/>
  <c r="F552" i="3"/>
  <c r="O416" i="3"/>
  <c r="T119" i="3"/>
  <c r="Q344" i="3"/>
  <c r="M330" i="3"/>
  <c r="H36" i="1"/>
  <c r="H423" i="3"/>
  <c r="S563" i="3"/>
  <c r="O193" i="3"/>
  <c r="U322" i="3"/>
  <c r="G568" i="3"/>
  <c r="P369" i="3"/>
  <c r="N363" i="3"/>
  <c r="P194" i="3"/>
  <c r="M305" i="3"/>
  <c r="S165" i="3"/>
  <c r="L344" i="3"/>
  <c r="N396" i="3"/>
  <c r="T270" i="3"/>
  <c r="H466" i="3"/>
  <c r="T24" i="4"/>
  <c r="N321" i="3"/>
  <c r="K338" i="3"/>
  <c r="U134" i="3"/>
  <c r="T425" i="3"/>
  <c r="H550" i="3"/>
  <c r="U461" i="3"/>
  <c r="O271" i="3"/>
  <c r="I447" i="3"/>
  <c r="U162" i="3"/>
  <c r="D520" i="3"/>
  <c r="J55" i="3"/>
  <c r="L310" i="3"/>
  <c r="O397" i="3"/>
  <c r="S139" i="3"/>
  <c r="S7" i="4"/>
  <c r="L470" i="3"/>
  <c r="K458" i="3"/>
  <c r="L195" i="3"/>
  <c r="N447" i="3"/>
  <c r="L107" i="3"/>
  <c r="G11" i="1"/>
  <c r="N112" i="3"/>
  <c r="O27" i="3"/>
  <c r="P78" i="3"/>
  <c r="R161" i="3"/>
  <c r="N139" i="3"/>
  <c r="K577" i="3"/>
  <c r="S333" i="3"/>
  <c r="Q374" i="3"/>
  <c r="T461" i="3"/>
  <c r="D215" i="3"/>
  <c r="I124" i="3"/>
  <c r="H551" i="3"/>
  <c r="O414" i="3"/>
  <c r="G36" i="1"/>
  <c r="L71" i="3"/>
  <c r="T531" i="3"/>
  <c r="C347" i="3"/>
  <c r="I5" i="1"/>
  <c r="H416" i="3"/>
  <c r="H295" i="3"/>
  <c r="M161" i="3"/>
  <c r="U412" i="3"/>
  <c r="D575" i="3"/>
  <c r="C327" i="3"/>
  <c r="N589" i="3"/>
  <c r="H580" i="3"/>
  <c r="E454" i="3"/>
  <c r="N581" i="3"/>
  <c r="G213" i="3"/>
  <c r="R545" i="3"/>
  <c r="Q161" i="3"/>
  <c r="F114" i="3"/>
  <c r="J413" i="3"/>
  <c r="J518" i="3"/>
  <c r="C220" i="3"/>
  <c r="T148" i="3"/>
  <c r="L11" i="3"/>
  <c r="T583" i="3"/>
  <c r="E66" i="1"/>
  <c r="D5" i="1"/>
  <c r="D556" i="3"/>
  <c r="S591" i="3"/>
  <c r="L100" i="3"/>
  <c r="S268" i="3"/>
  <c r="C575" i="3"/>
  <c r="E192" i="3"/>
  <c r="T86" i="3"/>
  <c r="Q593" i="3"/>
  <c r="L546" i="3"/>
  <c r="M565" i="3"/>
  <c r="U326" i="3"/>
  <c r="C22" i="3"/>
  <c r="B32" i="1"/>
  <c r="D387" i="3"/>
  <c r="O142" i="3"/>
  <c r="Q54" i="3"/>
  <c r="D532" i="3"/>
  <c r="N134" i="3"/>
  <c r="Q451" i="3"/>
  <c r="G309" i="3"/>
  <c r="I157" i="3"/>
  <c r="I138" i="3"/>
  <c r="E29" i="1"/>
  <c r="U347" i="3"/>
  <c r="F33" i="1"/>
  <c r="O417" i="3"/>
  <c r="I26" i="1"/>
  <c r="L33" i="3"/>
  <c r="T7" i="4"/>
  <c r="O132" i="3"/>
  <c r="O456" i="3"/>
  <c r="N584" i="3"/>
  <c r="H140" i="3"/>
  <c r="Q320" i="3"/>
  <c r="R108" i="3"/>
  <c r="J102" i="3"/>
  <c r="I563" i="3"/>
  <c r="G383" i="3"/>
  <c r="I215" i="3"/>
  <c r="E183" i="3"/>
  <c r="T75" i="3"/>
  <c r="R558" i="3"/>
  <c r="K206" i="3"/>
  <c r="S588" i="3"/>
  <c r="H365" i="3"/>
  <c r="N15" i="3"/>
  <c r="C583" i="3"/>
  <c r="T227" i="3"/>
  <c r="O106" i="3"/>
  <c r="E112" i="3"/>
  <c r="S516" i="3"/>
  <c r="C576" i="3"/>
  <c r="S179" i="3"/>
  <c r="O67" i="3"/>
  <c r="J329" i="3"/>
  <c r="K368" i="3"/>
  <c r="P522" i="3"/>
  <c r="J573" i="3"/>
  <c r="U387" i="3"/>
  <c r="Q294" i="3"/>
  <c r="U409" i="3"/>
  <c r="Q104" i="3"/>
  <c r="M555" i="3"/>
  <c r="U67" i="3"/>
  <c r="S535" i="3"/>
  <c r="U583" i="3"/>
  <c r="Q309" i="3"/>
  <c r="C337" i="3"/>
  <c r="Q41" i="3"/>
  <c r="O159" i="3"/>
  <c r="J76" i="3"/>
  <c r="E406" i="3"/>
  <c r="R131" i="3"/>
  <c r="U195" i="3"/>
  <c r="Q64" i="3"/>
  <c r="S267" i="3"/>
  <c r="D74" i="3"/>
  <c r="S459" i="3"/>
  <c r="S34" i="3"/>
  <c r="S385" i="3"/>
  <c r="P383" i="3"/>
  <c r="J541" i="3"/>
  <c r="N394" i="3"/>
  <c r="U520" i="3"/>
  <c r="L21" i="3"/>
  <c r="D393" i="3"/>
  <c r="C454" i="3"/>
  <c r="R579" i="3"/>
  <c r="Q125" i="3"/>
  <c r="T291" i="3"/>
  <c r="E510" i="3"/>
  <c r="K322" i="3"/>
  <c r="E586" i="3"/>
  <c r="U372" i="3"/>
  <c r="S271" i="3"/>
  <c r="I308" i="3"/>
  <c r="G15" i="1"/>
  <c r="E212" i="3"/>
  <c r="G194" i="3"/>
  <c r="E562" i="3"/>
  <c r="I195" i="3"/>
  <c r="D198" i="3"/>
  <c r="I39" i="3"/>
  <c r="J141" i="3"/>
  <c r="N207" i="3"/>
  <c r="M419" i="3"/>
  <c r="N52" i="3"/>
  <c r="Q584" i="3"/>
  <c r="C567" i="3"/>
  <c r="M331" i="3"/>
  <c r="T132" i="3"/>
  <c r="R321" i="3"/>
  <c r="H204" i="3"/>
  <c r="C67" i="1"/>
  <c r="G13" i="1"/>
  <c r="H245" i="3"/>
  <c r="H131" i="3"/>
  <c r="H125" i="3"/>
  <c r="I297" i="3"/>
  <c r="U225" i="3"/>
  <c r="P25" i="3"/>
  <c r="E579" i="3"/>
  <c r="Q440" i="3"/>
  <c r="R318" i="3"/>
  <c r="J468" i="3"/>
  <c r="O102" i="3"/>
  <c r="D44" i="1"/>
  <c r="D374" i="3"/>
  <c r="K413" i="3"/>
  <c r="N533" i="3"/>
  <c r="F563" i="3"/>
  <c r="E368" i="3"/>
  <c r="P176" i="3"/>
  <c r="K317" i="3"/>
  <c r="L409" i="3"/>
  <c r="K101" i="3"/>
  <c r="I35" i="3"/>
  <c r="U177" i="3"/>
  <c r="Q395" i="3"/>
  <c r="P91" i="3"/>
  <c r="R464" i="3"/>
  <c r="G317" i="3"/>
  <c r="M271" i="3"/>
  <c r="U454" i="3"/>
  <c r="H590" i="3"/>
  <c r="K139" i="3"/>
  <c r="U427" i="3"/>
  <c r="U561" i="3"/>
  <c r="L570" i="3"/>
  <c r="R271" i="3"/>
  <c r="C78" i="3"/>
  <c r="H31" i="1"/>
  <c r="S107" i="3"/>
  <c r="S403" i="3"/>
  <c r="N521" i="3"/>
  <c r="H101" i="3"/>
  <c r="P188" i="3"/>
  <c r="L48" i="3"/>
  <c r="O64" i="3"/>
  <c r="N422" i="3"/>
  <c r="M376" i="3"/>
  <c r="U49" i="3"/>
  <c r="S394" i="3"/>
  <c r="O404" i="3"/>
  <c r="R215" i="3"/>
  <c r="E27" i="3"/>
  <c r="L458" i="3"/>
  <c r="F25" i="3"/>
  <c r="J527" i="3"/>
  <c r="T378" i="3"/>
  <c r="M160" i="3"/>
  <c r="P41" i="3"/>
  <c r="G8" i="4"/>
  <c r="M569" i="3"/>
  <c r="H82" i="3"/>
  <c r="Q364" i="3"/>
  <c r="K569" i="3"/>
  <c r="O12" i="3"/>
  <c r="T13" i="3"/>
  <c r="I282" i="3"/>
  <c r="F55" i="1"/>
  <c r="S280" i="3"/>
  <c r="F119" i="3"/>
  <c r="C225" i="3"/>
  <c r="M143" i="3"/>
  <c r="P10" i="3"/>
  <c r="N456" i="3"/>
  <c r="U516" i="3"/>
  <c r="T26" i="4"/>
  <c r="U348" i="3"/>
  <c r="Q116" i="3"/>
  <c r="F531" i="3"/>
  <c r="L314" i="3"/>
  <c r="H420" i="3"/>
  <c r="T346" i="3"/>
  <c r="F66" i="3"/>
  <c r="R188" i="3"/>
  <c r="J586" i="3"/>
  <c r="F376" i="3"/>
  <c r="R52" i="3"/>
  <c r="M48" i="3"/>
  <c r="L465" i="3"/>
  <c r="D107" i="3"/>
  <c r="N39" i="3"/>
  <c r="T541" i="3"/>
  <c r="L91" i="3"/>
  <c r="Q13" i="3"/>
  <c r="M54" i="3"/>
  <c r="P289" i="3"/>
  <c r="L222" i="3"/>
  <c r="P267" i="3"/>
  <c r="R560" i="3"/>
  <c r="C6" i="3"/>
  <c r="L283" i="3"/>
  <c r="J12" i="3"/>
  <c r="D306" i="3"/>
  <c r="C270" i="3"/>
  <c r="J132" i="3"/>
  <c r="P173" i="3"/>
  <c r="M307" i="3"/>
  <c r="D212" i="3"/>
  <c r="T207" i="3"/>
  <c r="U121" i="3"/>
  <c r="L185" i="3"/>
  <c r="E64" i="3"/>
  <c r="M589" i="3"/>
  <c r="N503" i="3"/>
  <c r="S186" i="3"/>
  <c r="F134" i="3"/>
  <c r="J49" i="3"/>
  <c r="R568" i="3"/>
  <c r="Q263" i="3"/>
  <c r="C176" i="3"/>
  <c r="M293" i="3"/>
  <c r="M550" i="3"/>
  <c r="J140" i="3"/>
  <c r="M323" i="3"/>
  <c r="E193" i="3"/>
  <c r="F421" i="3"/>
  <c r="E516" i="3"/>
  <c r="N518" i="3"/>
  <c r="Q225" i="3"/>
  <c r="G553" i="3"/>
  <c r="M140" i="3"/>
  <c r="M207" i="3"/>
  <c r="M8" i="3"/>
  <c r="S552" i="3"/>
  <c r="Q428" i="3"/>
  <c r="S560" i="3"/>
  <c r="S331" i="3"/>
  <c r="O157" i="3"/>
  <c r="D47" i="1"/>
  <c r="K397" i="3"/>
  <c r="D22" i="4"/>
  <c r="P67" i="3"/>
  <c r="J394" i="3"/>
  <c r="L8" i="3"/>
  <c r="S550" i="3"/>
  <c r="K216" i="3"/>
  <c r="R375" i="3"/>
  <c r="N175" i="3"/>
  <c r="N7" i="4"/>
  <c r="K198" i="3"/>
  <c r="L369" i="3"/>
  <c r="I100" i="3"/>
  <c r="L306" i="3"/>
  <c r="J215" i="3"/>
  <c r="L559" i="3"/>
  <c r="D315" i="3"/>
  <c r="O263" i="3"/>
  <c r="Q388" i="3"/>
  <c r="D564" i="3"/>
  <c r="K172" i="3"/>
  <c r="E560" i="3"/>
  <c r="O325" i="3"/>
  <c r="N436" i="3"/>
  <c r="M546" i="3"/>
  <c r="K264" i="3"/>
  <c r="P141" i="3"/>
  <c r="E229" i="3"/>
  <c r="N559" i="3"/>
  <c r="J579" i="3"/>
  <c r="B35" i="1"/>
  <c r="S427" i="3"/>
  <c r="S147" i="3"/>
  <c r="C415" i="3"/>
  <c r="E8" i="1"/>
  <c r="E100" i="3"/>
  <c r="S77" i="3"/>
  <c r="G55" i="3"/>
  <c r="S372" i="3"/>
  <c r="H81" i="3"/>
  <c r="I551" i="3"/>
  <c r="C365" i="3"/>
  <c r="E460" i="3"/>
  <c r="L82" i="3"/>
  <c r="J158" i="3"/>
  <c r="G308" i="3"/>
  <c r="F99" i="3"/>
  <c r="H397" i="3"/>
  <c r="I417" i="3"/>
  <c r="D267" i="3"/>
  <c r="H74" i="3"/>
  <c r="N287" i="3"/>
  <c r="I83" i="3"/>
  <c r="P13" i="3"/>
  <c r="E195" i="3"/>
  <c r="P519" i="3"/>
  <c r="L259" i="3"/>
  <c r="G159" i="3"/>
  <c r="M185" i="3"/>
  <c r="O306" i="3"/>
  <c r="H419" i="3"/>
  <c r="M507" i="3"/>
  <c r="R175" i="3"/>
  <c r="C309" i="3"/>
  <c r="J27" i="1"/>
  <c r="Q321" i="3"/>
  <c r="Q379" i="3"/>
  <c r="T408" i="3"/>
  <c r="M91" i="3"/>
  <c r="I396" i="3"/>
  <c r="R83" i="3"/>
  <c r="D268" i="3"/>
  <c r="G314" i="3"/>
  <c r="H523" i="3"/>
  <c r="J286" i="3"/>
  <c r="L536" i="3"/>
  <c r="R461" i="3"/>
  <c r="M174" i="3"/>
  <c r="N572" i="3"/>
  <c r="F318" i="3"/>
  <c r="P358" i="3"/>
  <c r="E284" i="3"/>
  <c r="S118" i="3"/>
  <c r="P347" i="3"/>
  <c r="M396" i="3"/>
  <c r="G157" i="3"/>
  <c r="L272" i="3"/>
  <c r="E164" i="3"/>
  <c r="K22" i="4"/>
  <c r="Q378" i="3"/>
  <c r="O409" i="3"/>
  <c r="I532" i="3"/>
  <c r="M324" i="3"/>
  <c r="L466" i="3"/>
  <c r="M104" i="3"/>
  <c r="F265" i="3"/>
  <c r="E9" i="3"/>
  <c r="M15" i="3"/>
  <c r="I314" i="3"/>
  <c r="E507" i="3"/>
  <c r="C587" i="3"/>
  <c r="K315" i="3"/>
  <c r="Q569" i="3"/>
  <c r="K38" i="3"/>
  <c r="S292" i="3"/>
  <c r="J421" i="3"/>
  <c r="L585" i="3"/>
  <c r="Q568" i="3"/>
  <c r="R590" i="3"/>
  <c r="E327" i="3"/>
  <c r="Q8" i="3"/>
  <c r="J211" i="3"/>
  <c r="C427" i="3"/>
  <c r="S330" i="3"/>
  <c r="J412" i="3"/>
  <c r="I364" i="3"/>
  <c r="Q193" i="3"/>
  <c r="S418" i="3"/>
  <c r="K536" i="3"/>
  <c r="I404" i="3"/>
  <c r="L162" i="3"/>
  <c r="R185" i="3"/>
  <c r="F100" i="3"/>
  <c r="C10" i="1"/>
  <c r="K404" i="3"/>
  <c r="F300" i="3"/>
  <c r="E304" i="3"/>
  <c r="N65" i="3"/>
  <c r="F104" i="3"/>
  <c r="C555" i="3"/>
  <c r="M37" i="3"/>
  <c r="F29" i="1"/>
  <c r="G9" i="1"/>
  <c r="C133" i="3"/>
  <c r="K501" i="3"/>
  <c r="D469" i="3"/>
  <c r="U100" i="3"/>
  <c r="N423" i="3"/>
  <c r="E347" i="3"/>
  <c r="F377" i="3"/>
  <c r="F68" i="1"/>
  <c r="C373" i="3"/>
  <c r="J98" i="3"/>
  <c r="R13" i="3"/>
  <c r="L34" i="3"/>
  <c r="F279" i="3"/>
  <c r="G51" i="3"/>
  <c r="N377" i="3"/>
  <c r="M179" i="3"/>
  <c r="N381" i="3"/>
  <c r="S133" i="3"/>
  <c r="E203" i="3"/>
  <c r="I28" i="1"/>
  <c r="R524" i="3"/>
  <c r="J83" i="3"/>
  <c r="K454" i="3"/>
  <c r="L292" i="3"/>
  <c r="D582" i="3"/>
  <c r="P332" i="3"/>
  <c r="G469" i="3"/>
  <c r="N64" i="3"/>
  <c r="H411" i="3"/>
  <c r="U452" i="3"/>
  <c r="G426" i="3"/>
  <c r="F225" i="3"/>
  <c r="H211" i="3"/>
  <c r="M77" i="3"/>
  <c r="E105" i="3"/>
  <c r="S554" i="3"/>
  <c r="S503" i="3"/>
  <c r="R216" i="3"/>
  <c r="O358" i="3"/>
  <c r="C387" i="3"/>
  <c r="I350" i="3"/>
  <c r="G595" i="3"/>
  <c r="F50" i="3"/>
  <c r="P278" i="3"/>
  <c r="D12" i="3"/>
  <c r="D142" i="3"/>
  <c r="I131" i="3"/>
  <c r="F372" i="3"/>
  <c r="H569" i="3"/>
  <c r="G22" i="3"/>
  <c r="Q266" i="3"/>
  <c r="R71" i="3"/>
  <c r="M321" i="3"/>
  <c r="P52" i="3"/>
  <c r="D139" i="3"/>
  <c r="J376" i="3"/>
  <c r="N24" i="3"/>
  <c r="T526" i="3"/>
  <c r="S577" i="3"/>
  <c r="F58" i="3"/>
  <c r="L93" i="3"/>
  <c r="I275" i="3"/>
  <c r="G54" i="3"/>
  <c r="C592" i="3"/>
  <c r="C57" i="3"/>
  <c r="E509" i="3"/>
  <c r="U51" i="3"/>
  <c r="O323" i="3"/>
  <c r="O151" i="3"/>
  <c r="T275" i="3"/>
  <c r="O277" i="3"/>
  <c r="U157" i="3"/>
  <c r="T523" i="3"/>
  <c r="S124" i="3"/>
  <c r="I24" i="4"/>
  <c r="G572" i="3"/>
  <c r="O383" i="3"/>
  <c r="E66" i="3"/>
  <c r="G184" i="3"/>
  <c r="C358" i="3"/>
  <c r="E381" i="3"/>
  <c r="Q447" i="3"/>
  <c r="P9" i="4"/>
  <c r="T374" i="3"/>
  <c r="J328" i="3"/>
  <c r="R141" i="3"/>
  <c r="E277" i="3"/>
  <c r="P65" i="3"/>
  <c r="Q455" i="3"/>
  <c r="G583" i="3"/>
  <c r="B46" i="1"/>
  <c r="O150" i="3"/>
  <c r="O23" i="4"/>
  <c r="O427" i="3"/>
  <c r="S94" i="3"/>
  <c r="D373" i="3"/>
  <c r="E319" i="3"/>
  <c r="M380" i="3"/>
  <c r="H377" i="3"/>
  <c r="T314" i="3"/>
  <c r="O578" i="3"/>
  <c r="G251" i="3"/>
  <c r="C352" i="3"/>
  <c r="C396" i="3"/>
  <c r="I143" i="3"/>
  <c r="L579" i="3"/>
  <c r="P94" i="3"/>
  <c r="L467" i="3"/>
  <c r="O526" i="3"/>
  <c r="Q113" i="3"/>
  <c r="I424" i="3"/>
  <c r="C279" i="3"/>
  <c r="M283" i="3"/>
  <c r="S192" i="3"/>
  <c r="G414" i="3"/>
  <c r="H133" i="3"/>
  <c r="D8" i="3"/>
  <c r="J584" i="3"/>
  <c r="G85" i="3"/>
  <c r="L531" i="3"/>
  <c r="U406" i="3"/>
  <c r="Q174" i="3"/>
  <c r="I382" i="3"/>
  <c r="H28" i="1"/>
  <c r="O556" i="3"/>
  <c r="E420" i="3"/>
  <c r="L305" i="3"/>
  <c r="G265" i="3"/>
  <c r="L41" i="4"/>
  <c r="M408" i="3"/>
  <c r="H415" i="3"/>
  <c r="S121" i="3"/>
  <c r="O350" i="3"/>
  <c r="T194" i="3"/>
  <c r="K291" i="3"/>
  <c r="F273" i="3"/>
  <c r="E147" i="3"/>
  <c r="R118" i="3"/>
  <c r="N308" i="3"/>
  <c r="F178" i="3"/>
  <c r="J139" i="3"/>
  <c r="R315" i="3"/>
  <c r="G227" i="3"/>
  <c r="Q281" i="3"/>
  <c r="T295" i="3"/>
  <c r="I175" i="3"/>
  <c r="U421" i="3"/>
  <c r="U316" i="3"/>
  <c r="C8" i="4"/>
  <c r="R448" i="3"/>
  <c r="H446" i="3"/>
  <c r="N53" i="3"/>
  <c r="S534" i="3"/>
  <c r="S541" i="3"/>
  <c r="D157" i="3"/>
  <c r="S287" i="3"/>
  <c r="L394" i="3"/>
  <c r="R177" i="3"/>
  <c r="U9" i="3"/>
  <c r="R49" i="3"/>
  <c r="B72" i="1"/>
  <c r="R369" i="3"/>
  <c r="H324" i="3"/>
  <c r="I178" i="3"/>
  <c r="R66" i="3"/>
  <c r="M378" i="3"/>
  <c r="T9" i="3"/>
  <c r="K269" i="3"/>
  <c r="C140" i="3"/>
  <c r="C271" i="3"/>
  <c r="O279" i="3"/>
  <c r="C226" i="3"/>
  <c r="Q359" i="3"/>
  <c r="N268" i="3"/>
  <c r="P590" i="3"/>
  <c r="L133" i="3"/>
  <c r="F14" i="3"/>
  <c r="L211" i="3"/>
  <c r="D68" i="1"/>
  <c r="S373" i="3"/>
  <c r="N558" i="3"/>
  <c r="R164" i="3"/>
  <c r="N57" i="3"/>
  <c r="Q58" i="3"/>
  <c r="E178" i="3"/>
  <c r="K106" i="3"/>
  <c r="G375" i="3"/>
  <c r="K535" i="3"/>
  <c r="M192" i="3"/>
  <c r="N22" i="3"/>
  <c r="E293" i="3"/>
  <c r="L284" i="3"/>
  <c r="H412" i="3"/>
  <c r="I150" i="3"/>
  <c r="R38" i="4"/>
  <c r="P452" i="3"/>
  <c r="F116" i="3"/>
  <c r="G26" i="1"/>
  <c r="K280" i="3"/>
  <c r="K30" i="1"/>
  <c r="S386" i="3"/>
  <c r="M142" i="3"/>
  <c r="S363" i="3"/>
  <c r="N159" i="3"/>
  <c r="T533" i="3"/>
  <c r="G197" i="3"/>
  <c r="Q570" i="3"/>
  <c r="U220" i="3"/>
  <c r="G280" i="3"/>
  <c r="D37" i="3"/>
  <c r="P524" i="3"/>
  <c r="F32" i="1"/>
  <c r="R376" i="3"/>
  <c r="U580" i="3"/>
  <c r="U319" i="3"/>
  <c r="I322" i="3"/>
  <c r="G267" i="3"/>
  <c r="K8" i="4"/>
  <c r="H175" i="3"/>
  <c r="S49" i="3"/>
  <c r="Q39" i="4"/>
  <c r="N116" i="3"/>
  <c r="F414" i="3"/>
  <c r="D563" i="3"/>
  <c r="N522" i="3"/>
  <c r="C118" i="3"/>
  <c r="D116" i="3"/>
  <c r="F516" i="3"/>
  <c r="C412" i="3"/>
  <c r="O280" i="3"/>
  <c r="D199" i="3"/>
  <c r="N84" i="3"/>
  <c r="Q114" i="3"/>
  <c r="B8" i="1"/>
  <c r="G386" i="3"/>
  <c r="J578" i="3"/>
  <c r="G172" i="3"/>
  <c r="L416" i="3"/>
  <c r="J122" i="3"/>
  <c r="N263" i="3"/>
  <c r="J556" i="3"/>
  <c r="T584" i="3"/>
  <c r="G25" i="4"/>
  <c r="Q24" i="4"/>
  <c r="O581" i="3"/>
  <c r="E465" i="3"/>
  <c r="M74" i="3"/>
  <c r="H177" i="3"/>
  <c r="H34" i="1"/>
  <c r="Q140" i="3"/>
  <c r="B15" i="1"/>
  <c r="G372" i="3"/>
  <c r="H24" i="1"/>
  <c r="D66" i="3"/>
  <c r="I53" i="1"/>
  <c r="O24" i="4"/>
  <c r="N43" i="3"/>
  <c r="N378" i="3"/>
  <c r="G272" i="3"/>
  <c r="T460" i="3"/>
  <c r="I27" i="1"/>
  <c r="U525" i="3"/>
  <c r="U77" i="3"/>
  <c r="Q591" i="3"/>
  <c r="L57" i="3"/>
  <c r="Q453" i="3"/>
  <c r="K406" i="3"/>
  <c r="G98" i="3"/>
  <c r="D113" i="3"/>
  <c r="O195" i="3"/>
  <c r="E593" i="3"/>
  <c r="U265" i="3"/>
  <c r="M119" i="3"/>
  <c r="B26" i="1"/>
  <c r="L566" i="3"/>
  <c r="U563" i="3"/>
  <c r="L119" i="3"/>
  <c r="U349" i="3"/>
  <c r="R553" i="3"/>
  <c r="Q523" i="3"/>
  <c r="R308" i="3"/>
  <c r="N304" i="3"/>
  <c r="E133" i="3"/>
  <c r="O269" i="3"/>
  <c r="U106" i="3"/>
  <c r="U266" i="3"/>
  <c r="P448" i="3"/>
  <c r="I11" i="3"/>
  <c r="R345" i="3"/>
  <c r="L556" i="3"/>
  <c r="T320" i="3"/>
  <c r="E115" i="3"/>
  <c r="F338" i="3"/>
  <c r="N122" i="3"/>
  <c r="C37" i="3"/>
  <c r="K375" i="3"/>
  <c r="L74" i="3"/>
  <c r="L132" i="3"/>
  <c r="I48" i="3"/>
  <c r="I211" i="3"/>
  <c r="N397" i="3"/>
  <c r="C63" i="3"/>
  <c r="P293" i="3"/>
  <c r="L315" i="3"/>
  <c r="O122" i="3"/>
  <c r="O438" i="3"/>
  <c r="U78" i="3"/>
  <c r="M314" i="3"/>
  <c r="Q369" i="3"/>
  <c r="J563" i="3"/>
  <c r="F142" i="3"/>
  <c r="R366" i="3"/>
  <c r="I54" i="1"/>
  <c r="C585" i="3"/>
  <c r="L384" i="3"/>
  <c r="H24" i="4"/>
  <c r="C269" i="3"/>
  <c r="J327" i="3"/>
  <c r="O196" i="3"/>
  <c r="K98" i="3"/>
  <c r="J562" i="3"/>
  <c r="I13" i="3"/>
  <c r="F12" i="1"/>
  <c r="D85" i="3"/>
  <c r="J5" i="4"/>
  <c r="H214" i="3"/>
  <c r="Q234" i="3"/>
  <c r="F475" i="3"/>
  <c r="U285" i="3"/>
  <c r="H381" i="3"/>
  <c r="B71" i="1"/>
  <c r="E418" i="3"/>
  <c r="G107" i="3"/>
  <c r="Q223" i="3"/>
  <c r="M326" i="3"/>
  <c r="L425" i="3"/>
  <c r="I525" i="3"/>
  <c r="R53" i="3"/>
  <c r="N575" i="3"/>
  <c r="J176" i="3"/>
  <c r="I82" i="3"/>
  <c r="M186" i="3"/>
  <c r="S216" i="3"/>
  <c r="O101" i="3"/>
  <c r="N595" i="3"/>
  <c r="G6" i="1"/>
  <c r="M523" i="3"/>
  <c r="O291" i="3"/>
  <c r="R502" i="3"/>
  <c r="U13" i="3"/>
  <c r="H192" i="3"/>
  <c r="R238" i="3"/>
  <c r="G49" i="1"/>
  <c r="O455" i="3"/>
  <c r="Q274" i="3"/>
  <c r="I541" i="3"/>
  <c r="F138" i="3"/>
  <c r="T43" i="4"/>
  <c r="F545" i="3"/>
  <c r="R501" i="3"/>
  <c r="U410" i="3"/>
  <c r="S106" i="3"/>
  <c r="E221" i="3"/>
  <c r="N407" i="3"/>
  <c r="G370" i="3"/>
  <c r="L574" i="3"/>
  <c r="E503" i="3"/>
  <c r="P174" i="3"/>
  <c r="G205" i="3"/>
  <c r="C6" i="1"/>
  <c r="N203" i="3"/>
  <c r="C41" i="3"/>
  <c r="Q112" i="3"/>
  <c r="T451" i="3"/>
  <c r="N578" i="3"/>
  <c r="I263" i="3"/>
  <c r="I41" i="3"/>
  <c r="L160" i="3"/>
  <c r="D415" i="3"/>
  <c r="D175" i="3"/>
  <c r="T427" i="3"/>
  <c r="I383" i="3"/>
  <c r="R93" i="3"/>
  <c r="M369" i="3"/>
  <c r="M365" i="3"/>
  <c r="R162" i="3"/>
  <c r="K184" i="3"/>
  <c r="N104" i="3"/>
  <c r="Q518" i="3"/>
  <c r="Q160" i="3"/>
  <c r="C374" i="3"/>
  <c r="S157" i="3"/>
  <c r="E408" i="3"/>
  <c r="I439" i="3"/>
  <c r="L376" i="3"/>
  <c r="P151" i="3"/>
  <c r="H188" i="3"/>
  <c r="T423" i="3"/>
  <c r="J332" i="3"/>
  <c r="E35" i="1"/>
  <c r="P284" i="3"/>
  <c r="G117" i="3"/>
  <c r="R565" i="3"/>
  <c r="T406" i="3"/>
  <c r="N417" i="3"/>
  <c r="J174" i="3"/>
  <c r="D35" i="3"/>
  <c r="U559" i="3"/>
  <c r="M184" i="3"/>
  <c r="C153" i="3"/>
  <c r="J41" i="3"/>
  <c r="H572" i="3"/>
  <c r="S75" i="3"/>
  <c r="P40" i="4"/>
  <c r="E589" i="3"/>
  <c r="M462" i="3"/>
  <c r="U462" i="3"/>
  <c r="I279" i="3"/>
  <c r="P459" i="3"/>
  <c r="T582" i="3"/>
  <c r="P310" i="3"/>
  <c r="N290" i="3"/>
  <c r="R34" i="3"/>
  <c r="D501" i="3"/>
  <c r="O410" i="3"/>
  <c r="M206" i="3"/>
  <c r="K102" i="3"/>
  <c r="T48" i="3"/>
  <c r="C467" i="3"/>
  <c r="I372" i="3"/>
  <c r="J16" i="3"/>
  <c r="U185" i="3"/>
  <c r="C31" i="1"/>
  <c r="H579" i="3"/>
  <c r="G456" i="3"/>
  <c r="U267" i="3"/>
  <c r="C456" i="3"/>
  <c r="O561" i="3"/>
  <c r="P455" i="3"/>
  <c r="L413" i="3"/>
  <c r="D383" i="3"/>
  <c r="R316" i="3"/>
  <c r="H105" i="3"/>
  <c r="Q508" i="3"/>
  <c r="R23" i="3"/>
  <c r="T56" i="3"/>
  <c r="P79" i="3"/>
  <c r="B80" i="1"/>
  <c r="K119" i="3"/>
  <c r="S562" i="3"/>
  <c r="O36" i="3"/>
  <c r="K554" i="3"/>
  <c r="G509" i="3"/>
  <c r="P593" i="3"/>
  <c r="D272" i="3"/>
  <c r="F568" i="3"/>
  <c r="K105" i="3"/>
  <c r="R503" i="3"/>
  <c r="L571" i="3"/>
  <c r="R140" i="3"/>
  <c r="O554" i="3"/>
  <c r="I579" i="3"/>
  <c r="K10" i="3"/>
  <c r="S150" i="3"/>
  <c r="H21" i="3"/>
  <c r="L295" i="3"/>
  <c r="M425" i="3"/>
  <c r="K294" i="3"/>
  <c r="U210" i="3"/>
  <c r="D363" i="3"/>
  <c r="T49" i="3"/>
  <c r="J212" i="3"/>
  <c r="R205" i="3"/>
  <c r="K15" i="1"/>
  <c r="H468" i="3"/>
  <c r="U518" i="3"/>
  <c r="K367" i="3"/>
  <c r="E70" i="1"/>
  <c r="U395" i="3"/>
  <c r="J94" i="3"/>
  <c r="N461" i="3"/>
  <c r="J460" i="3"/>
  <c r="K573" i="3"/>
  <c r="I63" i="3"/>
  <c r="U48" i="3"/>
  <c r="T278" i="3"/>
  <c r="L561" i="3"/>
  <c r="O173" i="3"/>
  <c r="R268" i="3"/>
  <c r="J465" i="3"/>
  <c r="I197" i="3"/>
  <c r="F9" i="3"/>
  <c r="J588" i="3"/>
  <c r="T27" i="3"/>
  <c r="F379" i="3"/>
  <c r="J194" i="3"/>
  <c r="T308" i="3"/>
  <c r="J29" i="1"/>
  <c r="E351" i="3"/>
  <c r="E534" i="3"/>
  <c r="J546" i="3"/>
  <c r="M446" i="3"/>
  <c r="P118" i="3"/>
  <c r="G14" i="3"/>
  <c r="C75" i="3"/>
  <c r="J320" i="3"/>
  <c r="N574" i="3"/>
  <c r="I453" i="3"/>
  <c r="T215" i="3"/>
  <c r="H67" i="3"/>
  <c r="P457" i="3"/>
  <c r="O369" i="3"/>
  <c r="C192" i="3"/>
  <c r="C149" i="3"/>
  <c r="T37" i="3"/>
  <c r="E34" i="3"/>
  <c r="T222" i="3"/>
  <c r="N387" i="3"/>
  <c r="F590" i="3"/>
  <c r="N368" i="3"/>
  <c r="U37" i="3"/>
  <c r="I77" i="3"/>
  <c r="G362" i="3"/>
  <c r="K509" i="3"/>
  <c r="S409" i="3"/>
  <c r="Q206" i="3"/>
  <c r="R595" i="3"/>
  <c r="C458" i="3"/>
  <c r="M150" i="3"/>
  <c r="F524" i="3"/>
  <c r="C98" i="3"/>
  <c r="J91" i="3"/>
  <c r="J39" i="3"/>
  <c r="O281" i="3"/>
  <c r="D519" i="3"/>
  <c r="Q531" i="3"/>
  <c r="I519" i="3"/>
  <c r="C378" i="3"/>
  <c r="L372" i="3"/>
  <c r="Q8" i="4"/>
  <c r="O521" i="3"/>
  <c r="S227" i="3"/>
  <c r="P161" i="3"/>
  <c r="D587" i="3"/>
  <c r="N199" i="3"/>
  <c r="R85" i="3"/>
  <c r="P424" i="3"/>
  <c r="P501" i="3"/>
  <c r="M423" i="3"/>
  <c r="S178" i="3"/>
  <c r="Q414" i="3"/>
  <c r="S275" i="3"/>
  <c r="N306" i="3"/>
  <c r="M296" i="3"/>
  <c r="P147" i="3"/>
  <c r="K40" i="3"/>
  <c r="E64" i="1"/>
  <c r="H290" i="3"/>
  <c r="O215" i="3"/>
  <c r="I320" i="3"/>
  <c r="K131" i="3"/>
  <c r="J6" i="1"/>
  <c r="B64" i="1"/>
  <c r="D92" i="3"/>
  <c r="U550" i="3"/>
  <c r="U335" i="3"/>
  <c r="K124" i="3"/>
  <c r="O331" i="3"/>
  <c r="G115" i="3"/>
  <c r="L431" i="3"/>
  <c r="P6" i="4"/>
  <c r="H285" i="3"/>
  <c r="P48" i="3"/>
  <c r="F297" i="3"/>
  <c r="N86" i="3"/>
  <c r="G459" i="3"/>
  <c r="O576" i="3"/>
  <c r="P186" i="3"/>
  <c r="N291" i="3"/>
  <c r="U449" i="3"/>
  <c r="S22" i="3"/>
  <c r="I592" i="3"/>
  <c r="L176" i="3"/>
  <c r="C164" i="3"/>
  <c r="Q286" i="3"/>
  <c r="S325" i="3"/>
  <c r="C162" i="3"/>
  <c r="O147" i="3"/>
  <c r="E573" i="3"/>
  <c r="G446" i="3"/>
  <c r="F561" i="3"/>
  <c r="K103" i="3"/>
  <c r="D429" i="3"/>
  <c r="F53" i="3"/>
  <c r="S321" i="3"/>
  <c r="C564" i="3"/>
  <c r="G557" i="3"/>
  <c r="E32" i="1"/>
  <c r="S470" i="3"/>
  <c r="U575" i="3"/>
  <c r="E350" i="3"/>
  <c r="O52" i="3"/>
  <c r="S423" i="3"/>
  <c r="U553" i="3"/>
  <c r="S453" i="3"/>
  <c r="O309" i="3"/>
  <c r="M503" i="3"/>
  <c r="S32" i="3"/>
  <c r="O384" i="3"/>
  <c r="D81" i="3"/>
  <c r="L280" i="3"/>
  <c r="Q287" i="3"/>
  <c r="Q152" i="3"/>
  <c r="I534" i="3"/>
  <c r="N566" i="3"/>
  <c r="S211" i="3"/>
  <c r="H433" i="3"/>
  <c r="M212" i="3"/>
  <c r="C10" i="3"/>
  <c r="F56" i="3"/>
  <c r="D206" i="3"/>
  <c r="P160" i="3"/>
  <c r="E553" i="3"/>
  <c r="J287" i="3"/>
  <c r="M38" i="3"/>
  <c r="T138" i="3"/>
  <c r="I46" i="1"/>
  <c r="G285" i="3"/>
  <c r="N22" i="4"/>
  <c r="F310" i="3"/>
  <c r="U546" i="3"/>
  <c r="M41" i="3"/>
  <c r="S323" i="3"/>
  <c r="F120" i="3"/>
  <c r="M364" i="3"/>
  <c r="H392" i="3"/>
  <c r="S315" i="3"/>
  <c r="U272" i="3"/>
  <c r="J560" i="3"/>
  <c r="N556" i="3"/>
  <c r="K575" i="3"/>
  <c r="Q566" i="3"/>
  <c r="L290" i="3"/>
  <c r="I94" i="3"/>
  <c r="P164" i="3"/>
  <c r="E132" i="3"/>
  <c r="S160" i="3"/>
  <c r="R289" i="3"/>
  <c r="G283" i="3"/>
  <c r="U71" i="3"/>
  <c r="L14" i="3"/>
  <c r="L517" i="3"/>
  <c r="P361" i="3"/>
  <c r="F283" i="3"/>
  <c r="H455" i="3"/>
  <c r="Q316" i="3"/>
  <c r="F147" i="3"/>
  <c r="T413" i="3"/>
  <c r="T55" i="3"/>
  <c r="O131" i="3"/>
  <c r="C9" i="3"/>
  <c r="E187" i="3"/>
  <c r="U32" i="3"/>
  <c r="E554" i="3"/>
  <c r="F380" i="3"/>
  <c r="K141" i="3"/>
  <c r="U268" i="3"/>
  <c r="T462" i="3"/>
  <c r="Q362" i="3"/>
  <c r="C382" i="3"/>
  <c r="B5" i="1"/>
  <c r="R157" i="3"/>
  <c r="F572" i="3"/>
  <c r="P322" i="3"/>
  <c r="N152" i="3"/>
  <c r="P588" i="3"/>
  <c r="D99" i="3"/>
  <c r="E365" i="3"/>
  <c r="I412" i="3"/>
  <c r="K12" i="1"/>
  <c r="Q394" i="3"/>
  <c r="F172" i="3"/>
  <c r="R520" i="3"/>
  <c r="M222" i="3"/>
  <c r="K511" i="3"/>
  <c r="T562" i="3"/>
  <c r="D460" i="3"/>
  <c r="T567" i="3"/>
  <c r="C380" i="3"/>
  <c r="N586" i="3"/>
  <c r="O118" i="3"/>
  <c r="G33" i="1"/>
  <c r="S221" i="3"/>
  <c r="S558" i="3"/>
  <c r="C317" i="3"/>
  <c r="D31" i="3"/>
  <c r="P586" i="3"/>
  <c r="C432" i="3"/>
  <c r="K384" i="3"/>
  <c r="J358" i="3"/>
  <c r="S581" i="3"/>
  <c r="H585" i="3"/>
  <c r="G585" i="3"/>
  <c r="D308" i="3"/>
  <c r="I565" i="3"/>
  <c r="D286" i="3"/>
  <c r="J310" i="3"/>
  <c r="F420" i="3"/>
  <c r="L581" i="3"/>
  <c r="T572" i="3"/>
  <c r="M162" i="3"/>
  <c r="D48" i="3"/>
  <c r="M281" i="3"/>
  <c r="F226" i="3"/>
  <c r="M393" i="3"/>
  <c r="G77" i="3"/>
  <c r="J454" i="3"/>
  <c r="K162" i="3"/>
  <c r="J565" i="3"/>
  <c r="N25" i="4"/>
  <c r="S291" i="3"/>
  <c r="J317" i="3"/>
  <c r="O8" i="3"/>
  <c r="K545" i="3"/>
  <c r="F576" i="3"/>
  <c r="C533" i="3"/>
  <c r="K446" i="3"/>
  <c r="N466" i="3"/>
  <c r="K212" i="3"/>
  <c r="C278" i="3"/>
  <c r="K524" i="3"/>
  <c r="K572" i="3"/>
  <c r="L366" i="3"/>
  <c r="E269" i="3"/>
  <c r="I577" i="3"/>
  <c r="C463" i="3"/>
  <c r="K571" i="3"/>
  <c r="D194" i="3"/>
  <c r="F37" i="3"/>
  <c r="S307" i="3"/>
  <c r="N7" i="3"/>
  <c r="O207" i="3"/>
  <c r="M463" i="3"/>
  <c r="T459" i="3"/>
  <c r="G51" i="1"/>
  <c r="K194" i="3"/>
  <c r="J362" i="3"/>
  <c r="D292" i="3"/>
  <c r="G38" i="3"/>
  <c r="L85" i="3"/>
  <c r="H541" i="3"/>
  <c r="T288" i="3"/>
  <c r="F274" i="3"/>
  <c r="I304" i="3"/>
  <c r="G49" i="3"/>
  <c r="J77" i="3"/>
  <c r="L39" i="4"/>
  <c r="K574" i="3"/>
  <c r="L461" i="3"/>
  <c r="O134" i="3"/>
  <c r="F21" i="3"/>
  <c r="L535" i="3"/>
  <c r="R327" i="3"/>
  <c r="G305" i="3"/>
  <c r="C562" i="3"/>
  <c r="J591" i="3"/>
  <c r="J309" i="3"/>
  <c r="P362" i="3"/>
  <c r="Q546" i="3"/>
  <c r="L81" i="3"/>
  <c r="H66" i="3"/>
  <c r="E374" i="3"/>
  <c r="O552" i="3"/>
  <c r="K457" i="3"/>
  <c r="G206" i="3"/>
  <c r="G590" i="3"/>
  <c r="L158" i="3"/>
  <c r="F280" i="3"/>
  <c r="T225" i="3"/>
  <c r="J577" i="3"/>
  <c r="J319" i="3"/>
  <c r="T545" i="3"/>
  <c r="U471" i="3"/>
  <c r="F463" i="3"/>
  <c r="Q573" i="3"/>
  <c r="U588" i="3"/>
  <c r="N587" i="3"/>
  <c r="O392" i="3"/>
  <c r="T373" i="3"/>
  <c r="G24" i="3"/>
  <c r="K408" i="3"/>
  <c r="K361" i="3"/>
  <c r="J36" i="3"/>
  <c r="P460" i="3"/>
  <c r="C160" i="3"/>
  <c r="J347" i="3"/>
  <c r="Q56" i="3"/>
  <c r="D325" i="3"/>
  <c r="G516" i="3"/>
  <c r="Q460" i="3"/>
  <c r="P275" i="3"/>
  <c r="Q503" i="3"/>
  <c r="I8" i="3"/>
  <c r="P409" i="3"/>
  <c r="J392" i="3"/>
  <c r="N532" i="3"/>
  <c r="T453" i="3"/>
  <c r="E459" i="3"/>
  <c r="G21" i="3"/>
  <c r="D291" i="3"/>
  <c r="O227" i="3"/>
  <c r="U591" i="3"/>
  <c r="K279" i="3"/>
  <c r="P595" i="3"/>
  <c r="M220" i="3"/>
  <c r="Q474" i="3"/>
  <c r="F347" i="3"/>
  <c r="E24" i="4"/>
  <c r="T64" i="3"/>
  <c r="I10" i="3"/>
  <c r="M203" i="3"/>
  <c r="H394" i="3"/>
  <c r="T457" i="3"/>
  <c r="N419" i="3"/>
  <c r="N344" i="3"/>
  <c r="S546" i="3"/>
  <c r="C81" i="3"/>
  <c r="M517" i="3"/>
  <c r="J65" i="3"/>
  <c r="F9" i="1"/>
  <c r="M347" i="3"/>
  <c r="M465" i="3"/>
  <c r="F412" i="3"/>
  <c r="C289" i="3"/>
  <c r="S225" i="3"/>
  <c r="S384" i="3"/>
  <c r="C268" i="3"/>
  <c r="M105" i="3"/>
  <c r="J7" i="3"/>
  <c r="Q132" i="3"/>
  <c r="D62" i="1"/>
  <c r="G175" i="3"/>
  <c r="K57" i="3"/>
  <c r="E450" i="3"/>
  <c r="E149" i="3"/>
  <c r="I344" i="3"/>
  <c r="O268" i="3"/>
  <c r="C589" i="3"/>
  <c r="R292" i="3"/>
  <c r="I71" i="3"/>
  <c r="F477" i="3"/>
  <c r="I434" i="3"/>
  <c r="U469" i="3"/>
  <c r="M23" i="3"/>
  <c r="S284" i="3"/>
  <c r="E21" i="4"/>
  <c r="Q265" i="3"/>
  <c r="I42" i="4"/>
  <c r="E42" i="4"/>
  <c r="O583" i="3"/>
  <c r="E15" i="3"/>
  <c r="U503" i="3"/>
  <c r="K550" i="3"/>
  <c r="T74" i="3"/>
  <c r="Q148" i="3"/>
  <c r="L41" i="3"/>
  <c r="F67" i="3"/>
  <c r="D535" i="3"/>
  <c r="B62" i="1"/>
  <c r="I43" i="4"/>
  <c r="D13" i="3"/>
  <c r="F54" i="1"/>
  <c r="G31" i="1"/>
  <c r="G460" i="3"/>
  <c r="O274" i="3"/>
  <c r="P465" i="3"/>
  <c r="R107" i="3"/>
  <c r="R40" i="3"/>
  <c r="U592" i="3"/>
  <c r="E426" i="3"/>
  <c r="Q462" i="3"/>
  <c r="O563" i="3"/>
  <c r="I555" i="3"/>
  <c r="F423" i="3"/>
  <c r="L99" i="3"/>
  <c r="J267" i="3"/>
  <c r="P268" i="3"/>
  <c r="Q178" i="3"/>
  <c r="R31" i="3"/>
  <c r="M403" i="3"/>
  <c r="I76" i="3"/>
  <c r="N415" i="3"/>
  <c r="D396" i="3"/>
  <c r="N225" i="3"/>
  <c r="K418" i="3"/>
  <c r="L197" i="3"/>
  <c r="I553" i="3"/>
  <c r="S41" i="3"/>
  <c r="J308" i="3"/>
  <c r="K470" i="3"/>
  <c r="L26" i="4"/>
  <c r="I459" i="3"/>
  <c r="D23" i="3"/>
  <c r="N386" i="3"/>
  <c r="E448" i="3"/>
  <c r="P306" i="3"/>
  <c r="H361" i="3"/>
  <c r="Q349" i="3"/>
  <c r="Q376" i="3"/>
  <c r="I58" i="3"/>
  <c r="U141" i="3"/>
  <c r="Q57" i="3"/>
  <c r="U527" i="3"/>
  <c r="H134" i="3"/>
  <c r="E84" i="3"/>
  <c r="H25" i="1"/>
  <c r="C15" i="3"/>
  <c r="N449" i="3"/>
  <c r="L565" i="3"/>
  <c r="C554" i="3"/>
  <c r="L51" i="3"/>
  <c r="H83" i="3"/>
  <c r="I567" i="3"/>
  <c r="N278" i="3"/>
  <c r="T467" i="3"/>
  <c r="I22" i="3"/>
  <c r="B12" i="1"/>
  <c r="C215" i="3"/>
  <c r="U307" i="3"/>
  <c r="G578" i="3"/>
  <c r="K36" i="1"/>
  <c r="P58" i="3"/>
  <c r="E6" i="1"/>
  <c r="C455" i="3"/>
  <c r="R86" i="3"/>
  <c r="O76" i="3"/>
  <c r="U94" i="3"/>
  <c r="R533" i="3"/>
  <c r="S10" i="3"/>
  <c r="Q121" i="3"/>
  <c r="I102" i="3"/>
  <c r="T323" i="3"/>
  <c r="F345" i="3"/>
  <c r="E7" i="1"/>
  <c r="U331" i="3"/>
  <c r="R329" i="3"/>
  <c r="G174" i="3"/>
  <c r="I446" i="3"/>
  <c r="H104" i="3"/>
  <c r="C360" i="3"/>
  <c r="P120" i="3"/>
  <c r="O37" i="3"/>
  <c r="Q558" i="3"/>
  <c r="S566" i="3"/>
  <c r="H328" i="3"/>
  <c r="R115" i="3"/>
  <c r="K163" i="3"/>
  <c r="G392" i="3"/>
  <c r="F151" i="3"/>
  <c r="D114" i="3"/>
  <c r="P446" i="3"/>
  <c r="J331" i="3"/>
  <c r="K33" i="3"/>
  <c r="I376" i="3"/>
  <c r="O502" i="3"/>
  <c r="N117" i="3"/>
  <c r="S467" i="3"/>
  <c r="J10" i="3"/>
  <c r="E393" i="3"/>
  <c r="M417" i="3"/>
  <c r="F378" i="3"/>
  <c r="P321" i="3"/>
  <c r="L118" i="3"/>
  <c r="U310" i="3"/>
  <c r="N285" i="3"/>
  <c r="R359" i="3"/>
  <c r="K589" i="3"/>
  <c r="P149" i="3"/>
  <c r="G376" i="3"/>
  <c r="S545" i="3"/>
  <c r="C100" i="3"/>
  <c r="S52" i="3"/>
  <c r="C345" i="3"/>
  <c r="H213" i="3"/>
  <c r="Q185" i="3"/>
  <c r="G203" i="3"/>
  <c r="K8" i="3"/>
  <c r="H197" i="3"/>
  <c r="M386" i="3"/>
  <c r="O65" i="3"/>
  <c r="E123" i="3"/>
  <c r="D589" i="3"/>
  <c r="C161" i="3"/>
  <c r="C545" i="3"/>
  <c r="O66" i="3"/>
  <c r="E199" i="3"/>
  <c r="J464" i="3"/>
  <c r="C23" i="3"/>
  <c r="S212" i="3"/>
  <c r="J199" i="3"/>
  <c r="I173" i="3"/>
  <c r="E116" i="3"/>
  <c r="G74" i="3"/>
  <c r="K193" i="3"/>
  <c r="D507" i="3"/>
  <c r="I274" i="3"/>
  <c r="R183" i="3"/>
  <c r="P412" i="3"/>
  <c r="C324" i="3"/>
  <c r="C27" i="3"/>
  <c r="U24" i="3"/>
  <c r="K284" i="3"/>
  <c r="D183" i="3"/>
  <c r="F588" i="3"/>
  <c r="I112" i="3"/>
  <c r="C274" i="3"/>
  <c r="F364" i="3"/>
  <c r="O283" i="3"/>
  <c r="P379" i="3"/>
  <c r="R283" i="3"/>
  <c r="G35" i="3"/>
  <c r="H98" i="3"/>
  <c r="P196" i="3"/>
  <c r="K393" i="3"/>
  <c r="O310" i="3"/>
  <c r="R455" i="3"/>
  <c r="R322" i="3"/>
  <c r="O592" i="3"/>
  <c r="N220" i="3"/>
  <c r="F430" i="3"/>
  <c r="Q221" i="3"/>
  <c r="P576" i="3"/>
  <c r="N178" i="3"/>
  <c r="I526" i="3"/>
  <c r="O86" i="3"/>
  <c r="I361" i="3"/>
  <c r="J291" i="3"/>
  <c r="P271" i="3"/>
  <c r="R410" i="3"/>
  <c r="O354" i="3"/>
  <c r="L353" i="3"/>
  <c r="I92" i="3"/>
  <c r="C306" i="3"/>
  <c r="H521" i="3"/>
  <c r="E497" i="3"/>
  <c r="E417" i="3"/>
  <c r="H279" i="3"/>
  <c r="E86" i="3"/>
  <c r="N121" i="3"/>
  <c r="C265" i="3"/>
  <c r="I535" i="3"/>
  <c r="P100" i="3"/>
  <c r="K150" i="3"/>
  <c r="P545" i="3"/>
  <c r="U270" i="3"/>
  <c r="D299" i="3"/>
  <c r="H581" i="3"/>
  <c r="R585" i="3"/>
  <c r="E85" i="3"/>
  <c r="M188" i="3"/>
  <c r="E407" i="3"/>
  <c r="J53" i="3"/>
  <c r="S308" i="3"/>
  <c r="K555" i="3"/>
  <c r="C451" i="3"/>
  <c r="G412" i="3"/>
  <c r="R55" i="3"/>
  <c r="P208" i="3"/>
  <c r="H42" i="3"/>
  <c r="Q579" i="3"/>
  <c r="U199" i="3"/>
  <c r="E264" i="3"/>
  <c r="O380" i="3"/>
  <c r="P425" i="3"/>
  <c r="S39" i="3"/>
  <c r="Q50" i="3"/>
  <c r="I91" i="3"/>
  <c r="R134" i="3"/>
  <c r="M541" i="3"/>
  <c r="D584" i="3"/>
  <c r="C152" i="3"/>
  <c r="I594" i="3"/>
  <c r="Q577" i="3"/>
  <c r="L558" i="3"/>
  <c r="M578" i="3"/>
  <c r="M286" i="3"/>
  <c r="E13" i="3"/>
  <c r="I283" i="3"/>
  <c r="M577" i="3"/>
  <c r="G348" i="3"/>
  <c r="U299" i="3"/>
  <c r="N298" i="3"/>
  <c r="J451" i="3"/>
  <c r="F569" i="3"/>
  <c r="C448" i="3"/>
  <c r="G450" i="3"/>
  <c r="D82" i="3"/>
  <c r="R80" i="3"/>
  <c r="C34" i="3"/>
  <c r="T34" i="3"/>
  <c r="E35" i="3"/>
  <c r="O72" i="3"/>
  <c r="K25" i="3"/>
  <c r="D179" i="3"/>
  <c r="H425" i="3"/>
  <c r="O393" i="3"/>
  <c r="S100" i="3"/>
  <c r="P99" i="3"/>
  <c r="C66" i="3"/>
  <c r="J497" i="3"/>
  <c r="J21" i="4"/>
  <c r="R393" i="3"/>
  <c r="D324" i="3"/>
  <c r="K373" i="3"/>
  <c r="P541" i="3"/>
  <c r="P8" i="3"/>
  <c r="U368" i="3"/>
  <c r="P464" i="3"/>
  <c r="P385" i="3"/>
  <c r="I469" i="3"/>
  <c r="U566" i="3"/>
  <c r="R119" i="3"/>
  <c r="O573" i="3"/>
  <c r="E222" i="3"/>
  <c r="N214" i="3"/>
  <c r="F294" i="3"/>
  <c r="U366" i="3"/>
  <c r="E280" i="3"/>
  <c r="S346" i="3"/>
  <c r="M117" i="3"/>
  <c r="E36" i="1"/>
  <c r="T83" i="3"/>
  <c r="J85" i="3"/>
  <c r="N227" i="3"/>
  <c r="T410" i="3"/>
  <c r="P32" i="3"/>
  <c r="M120" i="3"/>
  <c r="R394" i="3"/>
  <c r="P571" i="3"/>
  <c r="N284" i="3"/>
  <c r="H577" i="3"/>
  <c r="D392" i="3"/>
  <c r="G25" i="1"/>
  <c r="C275" i="3"/>
  <c r="D552" i="3"/>
  <c r="D115" i="3"/>
  <c r="M521" i="3"/>
  <c r="T421" i="3"/>
  <c r="U594" i="3"/>
  <c r="N579" i="3"/>
  <c r="E58" i="3"/>
  <c r="F321" i="3"/>
  <c r="U178" i="3"/>
  <c r="E79" i="3"/>
  <c r="R571" i="3"/>
  <c r="T25" i="3"/>
  <c r="K421" i="3"/>
  <c r="R423" i="3"/>
  <c r="F459" i="3"/>
  <c r="P51" i="3"/>
  <c r="Q143" i="3"/>
  <c r="Q16" i="3"/>
  <c r="N418" i="3"/>
  <c r="H557" i="3"/>
  <c r="I467" i="3"/>
  <c r="F359" i="3"/>
  <c r="S532" i="3"/>
  <c r="K422" i="3"/>
  <c r="T417" i="3"/>
  <c r="J226" i="3"/>
  <c r="U282" i="3"/>
  <c r="D523" i="3"/>
  <c r="Q22" i="4"/>
  <c r="N374" i="3"/>
  <c r="D104" i="3"/>
  <c r="E104" i="3"/>
  <c r="D288" i="3"/>
  <c r="E288" i="3"/>
  <c r="R323" i="3"/>
  <c r="G584" i="3"/>
  <c r="L368" i="3"/>
  <c r="Q406" i="3"/>
  <c r="N319" i="3"/>
  <c r="F411" i="3"/>
  <c r="G35" i="1"/>
  <c r="P558" i="3"/>
  <c r="S93" i="3"/>
  <c r="D34" i="3"/>
  <c r="K369" i="3"/>
  <c r="E578" i="3"/>
  <c r="U460" i="3"/>
  <c r="D214" i="3"/>
  <c r="H371" i="3"/>
  <c r="H58" i="3"/>
  <c r="D511" i="3"/>
  <c r="U216" i="3"/>
  <c r="N450" i="3"/>
  <c r="L421" i="3"/>
  <c r="I416" i="3"/>
  <c r="N176" i="3"/>
  <c r="U10" i="3"/>
  <c r="P62" i="3"/>
  <c r="J116" i="3"/>
  <c r="F72" i="1"/>
  <c r="M469" i="3"/>
  <c r="N568" i="3"/>
  <c r="L149" i="3"/>
  <c r="D274" i="3"/>
  <c r="E452" i="3"/>
  <c r="S326" i="3"/>
  <c r="M278" i="3"/>
  <c r="K394" i="3"/>
  <c r="O420" i="3"/>
  <c r="R591" i="3"/>
  <c r="F413" i="3"/>
  <c r="E13" i="1"/>
  <c r="K366" i="3"/>
  <c r="I194" i="3"/>
  <c r="J274" i="3"/>
  <c r="S410" i="3"/>
  <c r="C431" i="3"/>
  <c r="D336" i="3"/>
  <c r="N438" i="3"/>
  <c r="H469" i="3"/>
  <c r="M116" i="3"/>
  <c r="T587" i="3"/>
  <c r="D546" i="3"/>
  <c r="P63" i="3"/>
  <c r="G78" i="3"/>
  <c r="E63" i="3"/>
  <c r="Q392" i="3"/>
  <c r="H269" i="3"/>
  <c r="N345" i="3"/>
  <c r="P470" i="3"/>
  <c r="T58" i="3"/>
  <c r="I16" i="3"/>
  <c r="H93" i="3"/>
  <c r="F57" i="3"/>
  <c r="J379" i="3"/>
  <c r="O462" i="3"/>
  <c r="M385" i="3"/>
  <c r="M273" i="3"/>
  <c r="Q423" i="3"/>
  <c r="G288" i="3"/>
  <c r="N147" i="3"/>
  <c r="K346" i="3"/>
  <c r="M422" i="3"/>
  <c r="O574" i="3"/>
  <c r="N565" i="3"/>
  <c r="N420" i="3"/>
  <c r="I570" i="3"/>
  <c r="F66" i="1"/>
  <c r="D93" i="3"/>
  <c r="D26" i="1"/>
  <c r="P344" i="3"/>
  <c r="N143" i="3"/>
  <c r="R576" i="3"/>
  <c r="I323" i="3"/>
  <c r="E44" i="1"/>
  <c r="L263" i="3"/>
  <c r="K118" i="3"/>
  <c r="Q9" i="4"/>
  <c r="I306" i="3"/>
  <c r="H594" i="3"/>
  <c r="O114" i="3"/>
  <c r="P566" i="3"/>
  <c r="P98" i="3"/>
  <c r="Q184" i="3"/>
  <c r="T325" i="3"/>
  <c r="L377" i="3"/>
  <c r="S122" i="3"/>
  <c r="H6" i="4"/>
  <c r="Q454" i="3"/>
  <c r="L15" i="3"/>
  <c r="Q415" i="3"/>
  <c r="K100" i="3"/>
  <c r="S56" i="3"/>
  <c r="O212" i="3"/>
  <c r="L139" i="3"/>
  <c r="E403" i="3"/>
  <c r="M424" i="3"/>
  <c r="K188" i="3"/>
  <c r="P404" i="3"/>
  <c r="I321" i="3"/>
  <c r="N392" i="3"/>
  <c r="N414" i="3"/>
  <c r="H330" i="3"/>
  <c r="L117" i="3"/>
  <c r="T304" i="3"/>
  <c r="O407" i="3"/>
  <c r="I360" i="3"/>
  <c r="P478" i="3"/>
  <c r="G57" i="1"/>
  <c r="D45" i="1"/>
  <c r="D365" i="3"/>
  <c r="H384" i="3"/>
  <c r="D138" i="3"/>
  <c r="R578" i="3"/>
  <c r="O316" i="3"/>
  <c r="T40" i="3"/>
  <c r="S142" i="3"/>
  <c r="S228" i="3"/>
  <c r="R186" i="3"/>
  <c r="N276" i="3"/>
  <c r="Q278" i="3"/>
  <c r="H428" i="3"/>
  <c r="F397" i="3"/>
  <c r="H321" i="3"/>
  <c r="D503" i="3"/>
  <c r="C556" i="3"/>
  <c r="K79" i="3"/>
  <c r="R32" i="3"/>
  <c r="E157" i="3"/>
  <c r="D143" i="3"/>
  <c r="U288" i="3"/>
  <c r="D362" i="3"/>
  <c r="E9" i="1"/>
  <c r="D269" i="3"/>
  <c r="P199" i="3"/>
  <c r="S38" i="3"/>
  <c r="O14" i="3"/>
  <c r="I36" i="3"/>
  <c r="T339" i="3"/>
  <c r="C316" i="3"/>
  <c r="D225" i="3"/>
  <c r="S309" i="3"/>
  <c r="Q380" i="3"/>
  <c r="E205" i="3"/>
  <c r="L287" i="3"/>
  <c r="M176" i="3"/>
  <c r="D385" i="3"/>
  <c r="R204" i="3"/>
  <c r="H16" i="3"/>
  <c r="U456" i="3"/>
  <c r="L55" i="3"/>
  <c r="O58" i="3"/>
  <c r="C117" i="3"/>
  <c r="H532" i="3"/>
  <c r="Q385" i="3"/>
  <c r="P416" i="3"/>
  <c r="S450" i="3"/>
  <c r="S324" i="3"/>
  <c r="S104" i="3"/>
  <c r="C466" i="3"/>
  <c r="N140" i="3"/>
  <c r="O589" i="3"/>
  <c r="M56" i="3"/>
  <c r="J377" i="3"/>
  <c r="G408" i="3"/>
  <c r="P163" i="3"/>
  <c r="U278" i="3"/>
  <c r="T78" i="3"/>
  <c r="J80" i="3"/>
  <c r="R460" i="3"/>
  <c r="F458" i="3"/>
  <c r="I65" i="3"/>
  <c r="H138" i="3"/>
  <c r="J203" i="3"/>
  <c r="K113" i="3"/>
  <c r="T66" i="3"/>
  <c r="G422" i="3"/>
  <c r="F91" i="3"/>
  <c r="J277" i="3"/>
  <c r="E380" i="3"/>
  <c r="T32" i="3"/>
  <c r="J264" i="3"/>
  <c r="T147" i="3"/>
  <c r="U524" i="3"/>
  <c r="L174" i="3"/>
  <c r="U470" i="3"/>
  <c r="H143" i="3"/>
  <c r="J6" i="3"/>
  <c r="J35" i="3"/>
  <c r="P7" i="4"/>
  <c r="E67" i="1"/>
  <c r="R142" i="3"/>
  <c r="U34" i="3"/>
  <c r="N385" i="3"/>
  <c r="C404" i="3"/>
  <c r="C321" i="3"/>
  <c r="K546" i="3"/>
  <c r="N477" i="3"/>
  <c r="P86" i="3"/>
  <c r="M138" i="3"/>
  <c r="T316" i="3"/>
  <c r="F266" i="3"/>
  <c r="U53" i="3"/>
  <c r="G430" i="3"/>
  <c r="R221" i="3"/>
  <c r="J398" i="3"/>
  <c r="F105" i="3"/>
  <c r="T186" i="3"/>
  <c r="F507" i="3"/>
  <c r="R163" i="3"/>
  <c r="D161" i="3"/>
  <c r="Q575" i="3"/>
  <c r="N382" i="3"/>
  <c r="H396" i="3"/>
  <c r="G329" i="3"/>
  <c r="G581" i="3"/>
  <c r="L392" i="3"/>
  <c r="H414" i="3"/>
  <c r="R114" i="3"/>
  <c r="Q464" i="3"/>
  <c r="S556" i="3"/>
  <c r="H558" i="3"/>
  <c r="J150" i="3"/>
  <c r="U468" i="3"/>
  <c r="M410" i="3"/>
  <c r="J534" i="3"/>
  <c r="H344" i="3"/>
  <c r="R8" i="3"/>
  <c r="N448" i="3"/>
  <c r="D573" i="3"/>
  <c r="F298" i="3"/>
  <c r="F449" i="3"/>
  <c r="U263" i="3"/>
  <c r="J33" i="1"/>
  <c r="U284" i="3"/>
  <c r="I206" i="3"/>
  <c r="J334" i="3"/>
  <c r="Q220" i="3"/>
  <c r="E176" i="3"/>
  <c r="R227" i="3"/>
  <c r="H501" i="3"/>
  <c r="I25" i="1"/>
  <c r="U420" i="3"/>
  <c r="R450" i="3"/>
  <c r="S509" i="3"/>
  <c r="L554" i="3"/>
  <c r="I286" i="3"/>
  <c r="N307" i="3"/>
  <c r="I79" i="3"/>
  <c r="P37" i="3"/>
  <c r="F193" i="3"/>
  <c r="Q21" i="4"/>
  <c r="S173" i="3"/>
  <c r="S66" i="3"/>
  <c r="L455" i="3"/>
  <c r="T569" i="3"/>
  <c r="S195" i="3"/>
  <c r="L328" i="3"/>
  <c r="J27" i="3"/>
  <c r="I324" i="3"/>
  <c r="J269" i="3"/>
  <c r="M53" i="3"/>
  <c r="H566" i="3"/>
  <c r="T7" i="3"/>
  <c r="L293" i="3"/>
  <c r="T294" i="3"/>
  <c r="D6" i="3"/>
  <c r="K307" i="3"/>
  <c r="U567" i="3"/>
  <c r="D36" i="3"/>
  <c r="I120" i="3"/>
  <c r="P39" i="3"/>
  <c r="N365" i="3"/>
  <c r="E148" i="3"/>
  <c r="R392" i="3"/>
  <c r="Q371" i="3"/>
  <c r="N204" i="3"/>
  <c r="F121" i="3"/>
  <c r="R516" i="3"/>
  <c r="T184" i="3"/>
  <c r="H421" i="3"/>
  <c r="D105" i="3"/>
  <c r="I569" i="3"/>
  <c r="D361" i="3"/>
  <c r="L557" i="3"/>
  <c r="Q48" i="3"/>
  <c r="L534" i="3"/>
  <c r="L317" i="3"/>
  <c r="K290" i="3"/>
  <c r="P6" i="3"/>
  <c r="M384" i="3"/>
  <c r="D386" i="3"/>
  <c r="U186" i="3"/>
  <c r="L422" i="3"/>
  <c r="T468" i="3"/>
  <c r="Q159" i="3"/>
  <c r="R320" i="3"/>
  <c r="C72" i="1"/>
  <c r="I15" i="3"/>
  <c r="I473" i="3"/>
  <c r="P520" i="3"/>
  <c r="P16" i="3"/>
  <c r="D555" i="3"/>
  <c r="R527" i="3"/>
  <c r="S86" i="3"/>
  <c r="H326" i="3"/>
  <c r="N81" i="3"/>
  <c r="N467" i="3"/>
  <c r="L378" i="3"/>
  <c r="M195" i="3"/>
  <c r="D450" i="3"/>
  <c r="G100" i="3"/>
  <c r="O408" i="3"/>
  <c r="K334" i="3"/>
  <c r="P134" i="3"/>
  <c r="S102" i="3"/>
  <c r="P532" i="3"/>
  <c r="E411" i="3"/>
  <c r="I367" i="3"/>
  <c r="S151" i="3"/>
  <c r="J383" i="3"/>
  <c r="L420" i="3"/>
  <c r="T571" i="3"/>
  <c r="F175" i="3"/>
  <c r="L150" i="3"/>
  <c r="O272" i="3"/>
  <c r="Q524" i="3"/>
  <c r="N162" i="3"/>
  <c r="U413" i="3"/>
  <c r="Q53" i="3"/>
  <c r="O115" i="3"/>
  <c r="E315" i="3"/>
  <c r="U290" i="3"/>
  <c r="E523" i="3"/>
  <c r="U86" i="3"/>
  <c r="U370" i="3"/>
  <c r="J99" i="3"/>
  <c r="H5" i="1"/>
  <c r="C273" i="3"/>
  <c r="D473" i="3"/>
  <c r="T179" i="3"/>
  <c r="J471" i="3"/>
  <c r="Q62" i="3"/>
  <c r="C507" i="3"/>
  <c r="I388" i="3"/>
  <c r="P285" i="3"/>
  <c r="N25" i="3"/>
  <c r="R63" i="3"/>
  <c r="G541" i="3"/>
  <c r="P546" i="3"/>
  <c r="E39" i="3"/>
  <c r="T272" i="3"/>
  <c r="I347" i="3"/>
  <c r="I423" i="3"/>
  <c r="U358" i="3"/>
  <c r="J535" i="3"/>
  <c r="E473" i="3"/>
  <c r="M268" i="3"/>
  <c r="J225" i="3"/>
  <c r="T329" i="3"/>
  <c r="J426" i="3"/>
  <c r="S24" i="4"/>
  <c r="Q427" i="3"/>
  <c r="T142" i="3"/>
  <c r="H54" i="1"/>
  <c r="I576" i="3"/>
  <c r="S573" i="3"/>
  <c r="E320" i="3"/>
  <c r="G225" i="3"/>
  <c r="L142" i="3"/>
  <c r="L516" i="3"/>
  <c r="C569" i="3"/>
  <c r="R38" i="3"/>
  <c r="P193" i="3"/>
  <c r="L414" i="3"/>
  <c r="E57" i="1"/>
  <c r="O434" i="3"/>
  <c r="N62" i="3"/>
  <c r="D541" i="3"/>
  <c r="N281" i="3"/>
  <c r="C558" i="3"/>
  <c r="H157" i="3"/>
  <c r="R594" i="3"/>
  <c r="R446" i="3"/>
  <c r="I265" i="3"/>
  <c r="G532" i="3"/>
  <c r="J570" i="3"/>
  <c r="J378" i="3"/>
  <c r="Q14" i="3"/>
  <c r="E194" i="3"/>
  <c r="D16" i="3"/>
  <c r="N370" i="3"/>
  <c r="U459" i="3"/>
  <c r="H461" i="3"/>
  <c r="H139" i="3"/>
  <c r="N274" i="3"/>
  <c r="I93" i="3"/>
  <c r="D559" i="3"/>
  <c r="E457" i="3"/>
  <c r="R159" i="3"/>
  <c r="Q583" i="3"/>
  <c r="T268" i="3"/>
  <c r="T263" i="3"/>
  <c r="S522" i="3"/>
  <c r="J6" i="4"/>
  <c r="Q324" i="3"/>
  <c r="Q502" i="3"/>
  <c r="R453" i="3"/>
  <c r="N564" i="3"/>
  <c r="M289" i="3"/>
  <c r="D569" i="3"/>
  <c r="G419" i="3"/>
  <c r="F207" i="3"/>
  <c r="T535" i="3"/>
  <c r="U153" i="3"/>
  <c r="F288" i="3"/>
  <c r="C132" i="3"/>
  <c r="J557" i="3"/>
  <c r="T15" i="3"/>
  <c r="I510" i="3"/>
  <c r="D69" i="1"/>
  <c r="D451" i="3"/>
  <c r="S91" i="3"/>
  <c r="R6" i="3"/>
  <c r="D408" i="3"/>
  <c r="O564" i="3"/>
  <c r="M453" i="3"/>
  <c r="P221" i="3"/>
  <c r="H378" i="3"/>
  <c r="F267" i="3"/>
  <c r="C315" i="3"/>
  <c r="U576" i="3"/>
  <c r="S278" i="3"/>
  <c r="K27" i="3"/>
  <c r="I503" i="3"/>
  <c r="C553" i="3"/>
  <c r="N408" i="3"/>
  <c r="P172" i="3"/>
  <c r="M204" i="3"/>
  <c r="U522" i="3"/>
  <c r="R233" i="3"/>
  <c r="G21" i="4"/>
  <c r="H55" i="3"/>
  <c r="Q370" i="3"/>
  <c r="O320" i="3"/>
  <c r="M371" i="3"/>
  <c r="U371" i="3"/>
  <c r="J314" i="3"/>
  <c r="N348" i="3"/>
  <c r="H448" i="3"/>
  <c r="U502" i="3"/>
  <c r="G554" i="3"/>
  <c r="P511" i="3"/>
  <c r="J580" i="3"/>
  <c r="H63" i="3"/>
  <c r="M22" i="3"/>
  <c r="H184" i="3"/>
  <c r="K310" i="3"/>
  <c r="U587" i="3"/>
  <c r="Q37" i="3"/>
  <c r="H413" i="3"/>
  <c r="G378" i="3"/>
  <c r="P105" i="3"/>
  <c r="U194" i="3"/>
  <c r="F425" i="3"/>
  <c r="E349" i="3"/>
  <c r="N213" i="3"/>
  <c r="Q585" i="3"/>
  <c r="U55" i="3"/>
  <c r="R396" i="3"/>
  <c r="E25" i="1"/>
  <c r="K289" i="3"/>
  <c r="G222" i="3"/>
  <c r="D459" i="3"/>
  <c r="R452" i="3"/>
  <c r="I380" i="3"/>
  <c r="M532" i="3"/>
  <c r="J552" i="3"/>
  <c r="U446" i="3"/>
  <c r="R522" i="3"/>
  <c r="M267" i="3"/>
  <c r="D185" i="3"/>
  <c r="G393" i="3"/>
  <c r="C188" i="3"/>
  <c r="U192" i="3"/>
  <c r="Q410" i="3"/>
  <c r="U22" i="3"/>
  <c r="C148" i="3"/>
  <c r="U397" i="3"/>
  <c r="M590" i="3"/>
  <c r="T420" i="3"/>
  <c r="C71" i="1"/>
  <c r="K224" i="3"/>
  <c r="D438" i="3"/>
  <c r="L405" i="3"/>
  <c r="H470" i="3"/>
  <c r="U91" i="3"/>
  <c r="S198" i="3"/>
  <c r="T469" i="3"/>
  <c r="O276" i="3"/>
  <c r="T266" i="3"/>
  <c r="Q432" i="3"/>
  <c r="H379" i="3"/>
  <c r="J366" i="3"/>
  <c r="K226" i="3"/>
  <c r="I213" i="3"/>
  <c r="S224" i="3"/>
  <c r="P458" i="3"/>
  <c r="O22" i="4"/>
  <c r="H193" i="3"/>
  <c r="R413" i="3"/>
  <c r="T206" i="3"/>
  <c r="O93" i="3"/>
  <c r="N561" i="3"/>
  <c r="N541" i="3"/>
  <c r="S380" i="3"/>
  <c r="E466" i="3"/>
  <c r="T178" i="3"/>
  <c r="S54" i="3"/>
  <c r="P408" i="3"/>
  <c r="Q277" i="3"/>
  <c r="K199" i="3"/>
  <c r="P475" i="3"/>
  <c r="F305" i="3"/>
  <c r="R593" i="3"/>
  <c r="G467" i="3"/>
  <c r="E385" i="3"/>
  <c r="E214" i="3"/>
  <c r="R567" i="3"/>
  <c r="T131" i="3"/>
  <c r="C33" i="3"/>
  <c r="D456" i="3"/>
  <c r="P550" i="3"/>
  <c r="D381" i="3"/>
  <c r="I34" i="3"/>
  <c r="C288" i="3"/>
  <c r="F35" i="1"/>
  <c r="K115" i="3"/>
  <c r="T561" i="3"/>
  <c r="R387" i="3"/>
  <c r="P203" i="3"/>
  <c r="T23" i="3"/>
  <c r="E23" i="4"/>
  <c r="Q205" i="3"/>
  <c r="F198" i="3"/>
  <c r="F465" i="3"/>
  <c r="I310" i="3"/>
  <c r="P36" i="3"/>
  <c r="K41" i="3"/>
  <c r="S276" i="3"/>
  <c r="H52" i="1"/>
  <c r="C8" i="1"/>
  <c r="J30" i="1"/>
  <c r="B7" i="1"/>
  <c r="U286" i="3"/>
  <c r="M593" i="3"/>
  <c r="T12" i="3"/>
  <c r="R447" i="3"/>
  <c r="P286" i="3"/>
  <c r="S350" i="3"/>
  <c r="F469" i="3"/>
  <c r="R349" i="3"/>
  <c r="J276" i="3"/>
  <c r="G550" i="3"/>
  <c r="K521" i="3"/>
  <c r="I9" i="3"/>
  <c r="K25" i="1"/>
  <c r="U283" i="3"/>
  <c r="S265" i="3"/>
  <c r="I392" i="3"/>
  <c r="S575" i="3"/>
  <c r="G266" i="3"/>
  <c r="J521" i="3"/>
  <c r="Q326" i="3"/>
  <c r="T6" i="3"/>
  <c r="D567" i="3"/>
  <c r="T280" i="3"/>
  <c r="D141" i="3"/>
  <c r="N6" i="3"/>
  <c r="P198" i="3"/>
  <c r="L568" i="3"/>
  <c r="F471" i="3"/>
  <c r="J561" i="3"/>
  <c r="O387" i="3"/>
  <c r="Q404" i="3"/>
  <c r="J214" i="3"/>
  <c r="C325" i="3"/>
  <c r="N327" i="3"/>
  <c r="J138" i="3"/>
  <c r="R367" i="3"/>
  <c r="J8" i="4"/>
  <c r="S383" i="3"/>
  <c r="I84" i="3"/>
  <c r="Q276" i="3"/>
  <c r="P463" i="3"/>
  <c r="L76" i="3"/>
  <c r="O199" i="3"/>
  <c r="Q306" i="3"/>
  <c r="J295" i="3"/>
  <c r="Q131" i="3"/>
  <c r="H291" i="3"/>
  <c r="Q122" i="3"/>
  <c r="M213" i="3"/>
  <c r="K305" i="3"/>
  <c r="D404" i="3"/>
  <c r="E565" i="3"/>
  <c r="I8" i="4"/>
  <c r="P283" i="3"/>
  <c r="I394" i="3"/>
  <c r="O77" i="3"/>
  <c r="S23" i="3"/>
  <c r="K122" i="3"/>
  <c r="J507" i="3"/>
  <c r="K292" i="3"/>
  <c r="O143" i="3"/>
  <c r="U384" i="3"/>
  <c r="C557" i="3"/>
  <c r="O449" i="3"/>
  <c r="M149" i="3"/>
  <c r="E346" i="3"/>
  <c r="O213" i="3"/>
  <c r="L216" i="3"/>
  <c r="I153" i="3"/>
  <c r="O314" i="3"/>
  <c r="M416" i="3"/>
  <c r="T566" i="3"/>
  <c r="J510" i="3"/>
  <c r="L281" i="3"/>
  <c r="M583" i="3"/>
  <c r="R374" i="3"/>
  <c r="F158" i="3"/>
  <c r="D140" i="3"/>
  <c r="D70" i="1"/>
  <c r="U80" i="3"/>
  <c r="R552" i="3"/>
  <c r="N469" i="3"/>
  <c r="S519" i="3"/>
  <c r="C12" i="1"/>
  <c r="J403" i="3"/>
  <c r="O503" i="3"/>
  <c r="J425" i="3"/>
  <c r="E576" i="3"/>
  <c r="Q41" i="4"/>
  <c r="K395" i="3"/>
  <c r="O205" i="3"/>
  <c r="N545" i="3"/>
  <c r="T565" i="3"/>
  <c r="E76" i="1"/>
  <c r="R517" i="3"/>
  <c r="O461" i="3"/>
  <c r="P466" i="3"/>
  <c r="U139" i="3"/>
  <c r="C14" i="1"/>
  <c r="C573" i="3"/>
  <c r="H185" i="3"/>
  <c r="D29" i="1"/>
  <c r="F460" i="3"/>
  <c r="I208" i="3"/>
  <c r="Q105" i="3"/>
  <c r="U188" i="3"/>
  <c r="U396" i="3"/>
  <c r="L229" i="3"/>
  <c r="D425" i="3"/>
  <c r="L193" i="3"/>
  <c r="O454" i="3"/>
  <c r="J449" i="3"/>
  <c r="C470" i="3"/>
  <c r="O531" i="3"/>
  <c r="K268" i="3"/>
  <c r="B16" i="1"/>
  <c r="J405" i="3"/>
  <c r="E161" i="3"/>
  <c r="L31" i="3"/>
  <c r="I327" i="3"/>
  <c r="I377" i="3"/>
  <c r="F322" i="3"/>
  <c r="I216" i="3"/>
  <c r="Q351" i="3"/>
  <c r="E287" i="3"/>
  <c r="Q11" i="3"/>
  <c r="G6" i="4"/>
  <c r="T573" i="3"/>
  <c r="P192" i="3"/>
  <c r="N56" i="3"/>
  <c r="C574" i="3"/>
  <c r="U148" i="3"/>
  <c r="F102" i="3"/>
  <c r="N524" i="3"/>
  <c r="I162" i="3"/>
  <c r="J370" i="3"/>
  <c r="T595" i="3"/>
  <c r="T347" i="3"/>
  <c r="I379" i="3"/>
  <c r="K350" i="3"/>
  <c r="N277" i="3"/>
  <c r="U205" i="3"/>
  <c r="O237" i="3"/>
  <c r="C385" i="3"/>
  <c r="D23" i="4"/>
  <c r="G350" i="3"/>
  <c r="H221" i="3"/>
  <c r="H186" i="3"/>
  <c r="S51" i="3"/>
  <c r="U432" i="3"/>
  <c r="E72" i="1"/>
  <c r="P263" i="3"/>
  <c r="P122" i="3"/>
  <c r="P349" i="3"/>
  <c r="E141" i="3"/>
  <c r="C584" i="3"/>
  <c r="J397" i="3"/>
  <c r="I267" i="3"/>
  <c r="P23" i="4"/>
  <c r="T197" i="3"/>
  <c r="S406" i="3"/>
  <c r="N460" i="3"/>
  <c r="D280" i="3"/>
  <c r="N141" i="3"/>
  <c r="N412" i="3"/>
  <c r="U377" i="3"/>
  <c r="R81" i="3"/>
  <c r="S281" i="3"/>
  <c r="N148" i="3"/>
  <c r="U119" i="3"/>
  <c r="P74" i="3"/>
  <c r="C49" i="3"/>
  <c r="E186" i="3"/>
  <c r="T441" i="3"/>
  <c r="F350" i="3"/>
  <c r="C122" i="3"/>
  <c r="H224" i="3"/>
  <c r="B33" i="1"/>
  <c r="N536" i="3"/>
  <c r="K132" i="3"/>
  <c r="I468" i="3"/>
  <c r="F406" i="3"/>
  <c r="E139" i="3"/>
  <c r="R456" i="3"/>
  <c r="G27" i="1"/>
  <c r="I564" i="3"/>
  <c r="O330" i="3"/>
  <c r="K386" i="3"/>
  <c r="L105" i="3"/>
  <c r="S361" i="3"/>
  <c r="I566" i="3"/>
  <c r="H422" i="3"/>
  <c r="E27" i="1"/>
  <c r="N454" i="3"/>
  <c r="G212" i="3"/>
  <c r="T290" i="3"/>
  <c r="I422" i="3"/>
  <c r="O415" i="3"/>
  <c r="N243" i="3"/>
  <c r="F509" i="3"/>
  <c r="K520" i="3"/>
  <c r="T164" i="3"/>
  <c r="I346" i="3"/>
  <c r="D526" i="3"/>
  <c r="N58" i="3"/>
  <c r="I221" i="3"/>
  <c r="T67" i="3"/>
  <c r="P411" i="3"/>
  <c r="K455" i="3"/>
  <c r="C36" i="1"/>
  <c r="O206" i="3"/>
  <c r="U107" i="3"/>
  <c r="L576" i="3"/>
  <c r="H116" i="3"/>
  <c r="D79" i="3"/>
  <c r="N452" i="3"/>
  <c r="R133" i="3"/>
  <c r="P554" i="3"/>
  <c r="O282" i="3"/>
  <c r="H51" i="3"/>
  <c r="M348" i="3"/>
  <c r="K453" i="3"/>
  <c r="L502" i="3"/>
  <c r="T264" i="3"/>
  <c r="T188" i="3"/>
  <c r="I329" i="3"/>
  <c r="C126" i="3"/>
  <c r="J115" i="3"/>
  <c r="T551" i="3"/>
  <c r="T394" i="3"/>
  <c r="Q222" i="3"/>
  <c r="P585" i="3"/>
  <c r="D577" i="3"/>
  <c r="N186" i="3"/>
  <c r="U447" i="3"/>
  <c r="T269" i="3"/>
  <c r="I292" i="3"/>
  <c r="E557" i="3"/>
  <c r="K173" i="3"/>
  <c r="K39" i="3"/>
  <c r="D193" i="3"/>
  <c r="P467" i="3"/>
  <c r="K112" i="3"/>
  <c r="S511" i="3"/>
  <c r="F385" i="3"/>
  <c r="D25" i="1"/>
  <c r="O545" i="3"/>
  <c r="K580" i="3"/>
  <c r="L567" i="3"/>
  <c r="M63" i="3"/>
  <c r="E24" i="1"/>
  <c r="E7" i="3"/>
  <c r="E74" i="3"/>
  <c r="C319" i="3"/>
  <c r="E584" i="3"/>
  <c r="K277" i="3"/>
  <c r="I80" i="3"/>
  <c r="L66" i="3"/>
  <c r="I509" i="3"/>
  <c r="F15" i="1"/>
  <c r="E142" i="3"/>
  <c r="E501" i="3"/>
  <c r="T524" i="3"/>
  <c r="G418" i="3"/>
  <c r="L7" i="3"/>
  <c r="M379" i="3"/>
  <c r="H583" i="3"/>
  <c r="T407" i="3"/>
  <c r="P552" i="3"/>
  <c r="D554" i="3"/>
  <c r="J78" i="3"/>
  <c r="O446" i="3"/>
  <c r="M40" i="3"/>
  <c r="T193" i="3"/>
  <c r="R280" i="3"/>
  <c r="N23" i="3"/>
  <c r="Q81" i="3"/>
  <c r="B13" i="1"/>
  <c r="N185" i="3"/>
  <c r="C503" i="3"/>
  <c r="J508" i="3"/>
  <c r="J582" i="3"/>
  <c r="U27" i="3"/>
  <c r="F408" i="3"/>
  <c r="D80" i="3"/>
  <c r="T395" i="3"/>
  <c r="D369" i="3"/>
  <c r="F348" i="3"/>
  <c r="F132" i="3"/>
  <c r="J429" i="3"/>
  <c r="E102" i="3"/>
  <c r="M562" i="3"/>
  <c r="Q521" i="3"/>
  <c r="I590" i="3"/>
  <c r="S439" i="3"/>
  <c r="E387" i="3"/>
  <c r="F223" i="3"/>
  <c r="N73" i="3"/>
  <c r="D294" i="3"/>
  <c r="F174" i="3"/>
  <c r="D51" i="3"/>
  <c r="O232" i="3"/>
  <c r="N103" i="3"/>
  <c r="P280" i="3"/>
  <c r="O184" i="3"/>
  <c r="O74" i="3"/>
  <c r="C163" i="3"/>
  <c r="P573" i="3"/>
  <c r="K451" i="3"/>
  <c r="T204" i="3"/>
  <c r="T518" i="3"/>
  <c r="Q325" i="3"/>
  <c r="N429" i="3"/>
  <c r="H582" i="3"/>
  <c r="Q459" i="3"/>
  <c r="I464" i="3"/>
  <c r="S595" i="3"/>
  <c r="E367" i="3"/>
  <c r="O588" i="3"/>
  <c r="S223" i="3"/>
  <c r="M366" i="3"/>
  <c r="C532" i="3"/>
  <c r="L370" i="3"/>
  <c r="K551" i="3"/>
  <c r="D411" i="3"/>
  <c r="M52" i="3"/>
  <c r="S57" i="3"/>
  <c r="S174" i="3"/>
  <c r="U66" i="3"/>
  <c r="F25" i="4"/>
  <c r="T510" i="3"/>
  <c r="G177" i="3"/>
  <c r="P325" i="3"/>
  <c r="T452" i="3"/>
  <c r="R225" i="3"/>
  <c r="K469" i="3"/>
  <c r="N192" i="3"/>
  <c r="K593" i="3"/>
  <c r="P516" i="3"/>
  <c r="T509" i="3"/>
  <c r="H588" i="3"/>
  <c r="H30" i="1"/>
  <c r="R116" i="3"/>
  <c r="D585" i="3"/>
  <c r="O10" i="3"/>
  <c r="J147" i="3"/>
  <c r="R563" i="3"/>
  <c r="M131" i="3"/>
  <c r="M556" i="3"/>
  <c r="P329" i="3"/>
  <c r="Q382" i="3"/>
  <c r="O569" i="3"/>
  <c r="J22" i="4"/>
  <c r="S460" i="3"/>
  <c r="G349" i="3"/>
  <c r="M94" i="3"/>
  <c r="L453" i="3"/>
  <c r="S395" i="3"/>
  <c r="K320" i="3"/>
  <c r="N309" i="3"/>
  <c r="K473" i="3"/>
  <c r="L212" i="3"/>
  <c r="P376" i="3"/>
  <c r="L278" i="3"/>
  <c r="O468" i="3"/>
  <c r="U172" i="3"/>
  <c r="P591" i="3"/>
  <c r="S517" i="3"/>
  <c r="U187" i="3"/>
  <c r="D562" i="3"/>
  <c r="G577" i="3"/>
  <c r="H511" i="3"/>
  <c r="R348" i="3"/>
  <c r="L198" i="3"/>
  <c r="G347" i="3"/>
  <c r="P395" i="3"/>
  <c r="E456" i="3"/>
  <c r="I64" i="3"/>
  <c r="J16" i="1"/>
  <c r="P523" i="3"/>
  <c r="I6" i="3"/>
  <c r="P157" i="3"/>
  <c r="Q448" i="3"/>
  <c r="E179" i="3"/>
  <c r="O353" i="3"/>
  <c r="E283" i="3"/>
  <c r="R451" i="3"/>
  <c r="Q413" i="3"/>
  <c r="F393" i="3"/>
  <c r="K560" i="3"/>
  <c r="L587" i="3"/>
  <c r="J407" i="3"/>
  <c r="D467" i="3"/>
  <c r="I67" i="3"/>
  <c r="O364" i="3"/>
  <c r="Q323" i="3"/>
  <c r="T118" i="3"/>
  <c r="K436" i="3"/>
  <c r="N187" i="3"/>
  <c r="S412" i="3"/>
  <c r="P143" i="3"/>
  <c r="I277" i="3"/>
  <c r="L432" i="3"/>
  <c r="F14" i="1"/>
  <c r="S329" i="3"/>
  <c r="F386" i="3"/>
  <c r="R467" i="3"/>
  <c r="O117" i="3"/>
  <c r="L508" i="3"/>
  <c r="E51" i="3"/>
  <c r="F13" i="3"/>
  <c r="J502" i="3"/>
  <c r="U376" i="3"/>
  <c r="T471" i="3"/>
  <c r="C101" i="3"/>
  <c r="C139" i="3"/>
  <c r="K467" i="3"/>
  <c r="U329" i="3"/>
  <c r="R551" i="3"/>
  <c r="O148" i="3"/>
  <c r="J345" i="3"/>
  <c r="F564" i="3"/>
  <c r="E595" i="3"/>
  <c r="K309" i="3"/>
  <c r="L186" i="3"/>
  <c r="E382" i="3"/>
  <c r="Q420" i="3"/>
  <c r="M290" i="3"/>
  <c r="C582" i="3"/>
  <c r="J113" i="3"/>
  <c r="D65" i="1"/>
  <c r="D148" i="3"/>
  <c r="O226" i="3"/>
  <c r="D347" i="3"/>
  <c r="C113" i="3"/>
  <c r="K272" i="3"/>
  <c r="P255" i="3"/>
  <c r="J553" i="3"/>
  <c r="T173" i="3"/>
  <c r="P507" i="3"/>
  <c r="T214" i="3"/>
  <c r="H320" i="3"/>
  <c r="J322" i="3"/>
  <c r="G403" i="3"/>
  <c r="L361" i="3"/>
  <c r="F55" i="3"/>
  <c r="D545" i="3"/>
  <c r="G16" i="3"/>
  <c r="J363" i="3"/>
  <c r="Q36" i="3"/>
  <c r="J46" i="1"/>
  <c r="M557" i="3"/>
  <c r="C332" i="3"/>
  <c r="R525" i="3"/>
  <c r="F8" i="1"/>
  <c r="U453" i="3"/>
  <c r="N286" i="3"/>
  <c r="L348" i="3"/>
  <c r="P226" i="3"/>
  <c r="L346" i="3"/>
  <c r="N502" i="3"/>
  <c r="C203" i="3"/>
  <c r="S425" i="3"/>
  <c r="T115" i="3"/>
  <c r="E23" i="3"/>
  <c r="B79" i="1"/>
  <c r="P296" i="3"/>
  <c r="E49" i="1"/>
  <c r="O39" i="4"/>
  <c r="H560" i="3"/>
  <c r="G102" i="3"/>
  <c r="D531" i="3"/>
  <c r="O591" i="3"/>
  <c r="J31" i="1"/>
  <c r="J51" i="3"/>
  <c r="Q176" i="3"/>
  <c r="H32" i="3"/>
  <c r="N519" i="3"/>
  <c r="F453" i="3"/>
  <c r="O119" i="3"/>
  <c r="M581" i="3"/>
  <c r="K164" i="3"/>
  <c r="C375" i="3"/>
  <c r="K423" i="3"/>
  <c r="J32" i="3"/>
  <c r="C367" i="3"/>
  <c r="F197" i="3"/>
  <c r="C204" i="3"/>
  <c r="L550" i="3"/>
  <c r="N535" i="3"/>
  <c r="U74" i="3"/>
  <c r="Q587" i="3"/>
  <c r="C11" i="1"/>
  <c r="F295" i="3"/>
  <c r="U382" i="3"/>
  <c r="L297" i="3"/>
  <c r="Q280" i="3"/>
  <c r="O186" i="3"/>
  <c r="O80" i="3"/>
  <c r="R418" i="3"/>
  <c r="H360" i="3"/>
  <c r="F24" i="3"/>
  <c r="K383" i="3"/>
  <c r="G142" i="3"/>
  <c r="L373" i="3"/>
  <c r="I369" i="3"/>
  <c r="Q310" i="3"/>
  <c r="H325" i="3"/>
  <c r="U557" i="3"/>
  <c r="Q98" i="3"/>
  <c r="N76" i="3"/>
  <c r="B69" i="1"/>
  <c r="K588" i="3"/>
  <c r="G9" i="4"/>
  <c r="Q580" i="3"/>
  <c r="Q551" i="3"/>
  <c r="U426" i="3"/>
  <c r="O467" i="3"/>
  <c r="T365" i="3"/>
  <c r="O6" i="3"/>
  <c r="U511" i="3"/>
  <c r="D25" i="4"/>
  <c r="P345" i="3"/>
  <c r="O264" i="3"/>
  <c r="O541" i="3"/>
  <c r="U118" i="3"/>
  <c r="H527" i="3"/>
  <c r="O321" i="3"/>
  <c r="Q592" i="3"/>
  <c r="T76" i="3"/>
  <c r="P148" i="3"/>
  <c r="O346" i="3"/>
  <c r="N317" i="3"/>
  <c r="C550" i="3"/>
  <c r="H595" i="3"/>
  <c r="G587" i="3"/>
  <c r="M404" i="3"/>
  <c r="Q119" i="3"/>
  <c r="U315" i="3"/>
  <c r="E370" i="3"/>
  <c r="R197" i="3"/>
  <c r="L77" i="3"/>
  <c r="F56" i="1"/>
  <c r="F199" i="3"/>
  <c r="D147" i="3"/>
  <c r="K328" i="3"/>
  <c r="J7" i="1"/>
  <c r="F38" i="3"/>
  <c r="H395" i="3"/>
  <c r="P116" i="3"/>
  <c r="J15" i="1"/>
  <c r="N265" i="3"/>
  <c r="K329" i="3"/>
  <c r="N92" i="3"/>
  <c r="H26" i="1"/>
  <c r="P81" i="3"/>
  <c r="G407" i="3"/>
  <c r="R173" i="3"/>
  <c r="U7" i="3"/>
  <c r="I518" i="3"/>
  <c r="P227" i="3"/>
  <c r="G344" i="3"/>
  <c r="P93" i="3"/>
  <c r="U203" i="3"/>
  <c r="M510" i="3"/>
  <c r="N453" i="3"/>
  <c r="N133" i="3"/>
  <c r="C196" i="3"/>
  <c r="K450" i="3"/>
  <c r="E292" i="3"/>
  <c r="Q519" i="3"/>
  <c r="R76" i="3"/>
  <c r="E67" i="3"/>
  <c r="J574" i="3"/>
  <c r="G39" i="3"/>
  <c r="S65" i="3"/>
  <c r="H424" i="3"/>
  <c r="O382" i="3"/>
  <c r="J72" i="3"/>
  <c r="S347" i="3"/>
  <c r="I14" i="3"/>
  <c r="L183" i="3"/>
  <c r="J222" i="3"/>
  <c r="S163" i="3"/>
  <c r="M373" i="3"/>
  <c r="L188" i="3"/>
  <c r="T384" i="3"/>
  <c r="F71" i="3"/>
  <c r="C413" i="3"/>
  <c r="D38" i="4"/>
  <c r="H432" i="3"/>
  <c r="I405" i="3"/>
  <c r="U275" i="3"/>
  <c r="R228" i="3"/>
  <c r="P82" i="3"/>
  <c r="R507" i="3"/>
  <c r="Q66" i="3"/>
  <c r="J382" i="3"/>
  <c r="M76" i="3"/>
  <c r="H8" i="3"/>
  <c r="P162" i="3"/>
  <c r="G292" i="3"/>
  <c r="E453" i="3"/>
  <c r="F23" i="3"/>
  <c r="Q329" i="3"/>
  <c r="F34" i="1"/>
  <c r="F314" i="3"/>
  <c r="E310" i="3"/>
  <c r="M101" i="3"/>
  <c r="S415" i="3"/>
  <c r="U277" i="3"/>
  <c r="C105" i="3"/>
  <c r="I536" i="3"/>
  <c r="F176" i="3"/>
  <c r="E5" i="1"/>
  <c r="L98" i="3"/>
  <c r="U568" i="3"/>
  <c r="Q133" i="3"/>
  <c r="O278" i="3"/>
  <c r="E278" i="3"/>
  <c r="U215" i="3"/>
  <c r="Q322" i="3"/>
  <c r="E63" i="1"/>
  <c r="D100" i="3"/>
  <c r="F395" i="3"/>
  <c r="R105" i="3"/>
  <c r="I177" i="3"/>
  <c r="E559" i="3"/>
  <c r="E40" i="3"/>
  <c r="M115" i="3"/>
  <c r="I36" i="1"/>
  <c r="K323" i="3"/>
  <c r="E570" i="3"/>
  <c r="F31" i="3"/>
  <c r="C526" i="3"/>
  <c r="F73" i="3"/>
  <c r="O225" i="3"/>
  <c r="H79" i="3"/>
  <c r="I54" i="3"/>
  <c r="L386" i="3"/>
  <c r="L329" i="3"/>
  <c r="I198" i="3"/>
  <c r="O347" i="3"/>
  <c r="Q536" i="3"/>
  <c r="D213" i="3"/>
  <c r="T463" i="3"/>
  <c r="K464" i="3"/>
  <c r="R100" i="3"/>
  <c r="L323" i="3"/>
  <c r="L36" i="3"/>
  <c r="Q32" i="3"/>
  <c r="L102" i="3"/>
  <c r="J224" i="3"/>
  <c r="Q507" i="3"/>
  <c r="M31" i="3"/>
  <c r="H518" i="3"/>
  <c r="N525" i="3"/>
  <c r="M420" i="3"/>
  <c r="F344" i="3"/>
  <c r="L591" i="3"/>
  <c r="U39" i="3"/>
  <c r="P323" i="3"/>
  <c r="H268" i="3"/>
  <c r="H40" i="3"/>
  <c r="H141" i="3"/>
  <c r="P370" i="3"/>
  <c r="H463" i="3"/>
  <c r="F26" i="3"/>
  <c r="J66" i="3"/>
  <c r="E309" i="3"/>
  <c r="S328" i="3"/>
  <c r="H559" i="3"/>
  <c r="K586" i="3"/>
  <c r="I370" i="3"/>
  <c r="L62" i="3"/>
  <c r="U386" i="3"/>
  <c r="H556" i="3"/>
  <c r="R535" i="3"/>
  <c r="D197" i="3"/>
  <c r="F7" i="1"/>
  <c r="F76" i="3"/>
  <c r="S15" i="3"/>
  <c r="L563" i="3"/>
  <c r="M216" i="3"/>
  <c r="H294" i="3"/>
  <c r="O594" i="3"/>
  <c r="O15" i="3"/>
  <c r="J38" i="3"/>
  <c r="K6" i="3"/>
  <c r="L519" i="3"/>
  <c r="M100" i="3"/>
  <c r="H406" i="3"/>
  <c r="T51" i="3"/>
  <c r="J458" i="3"/>
  <c r="E65" i="3"/>
  <c r="O290" i="3"/>
  <c r="P177" i="3"/>
  <c r="C266" i="3"/>
  <c r="G132" i="3"/>
  <c r="M359" i="3"/>
  <c r="D321" i="3"/>
  <c r="J559" i="3"/>
  <c r="P14" i="3"/>
  <c r="R561" i="3"/>
  <c r="C536" i="3"/>
  <c r="M522" i="3"/>
  <c r="T412" i="3"/>
  <c r="L426" i="3"/>
  <c r="R325" i="3"/>
  <c r="N373" i="3"/>
  <c r="O23" i="3"/>
  <c r="C291" i="3"/>
  <c r="P419" i="3"/>
  <c r="J48" i="3"/>
  <c r="P375" i="3"/>
  <c r="J288" i="3"/>
  <c r="S524" i="3"/>
  <c r="I450" i="3"/>
  <c r="R416" i="3"/>
  <c r="P102" i="3"/>
  <c r="L121" i="3"/>
  <c r="H7" i="3"/>
  <c r="T554" i="3"/>
  <c r="G64" i="3"/>
  <c r="N160" i="3"/>
  <c r="L94" i="3"/>
  <c r="D508" i="3"/>
  <c r="R124" i="3"/>
  <c r="J456" i="3"/>
  <c r="K326" i="3"/>
  <c r="I587" i="3"/>
  <c r="E405" i="3"/>
  <c r="D406" i="3"/>
  <c r="S306" i="3"/>
  <c r="G565" i="3"/>
  <c r="O317" i="3"/>
  <c r="F221" i="3"/>
  <c r="O308" i="3"/>
  <c r="I29" i="1"/>
  <c r="L221" i="3"/>
  <c r="K409" i="3"/>
  <c r="T31" i="3"/>
  <c r="K77" i="3"/>
  <c r="T520" i="3"/>
  <c r="T522" i="3"/>
  <c r="Q446" i="3"/>
  <c r="L521" i="3"/>
  <c r="C86" i="3"/>
  <c r="E321" i="3"/>
  <c r="P594" i="3"/>
  <c r="C394" i="3"/>
  <c r="F448" i="3"/>
  <c r="E173" i="3"/>
  <c r="L184" i="3"/>
  <c r="I266" i="3"/>
  <c r="M585" i="3"/>
  <c r="O78" i="3"/>
  <c r="S466" i="3"/>
  <c r="R84" i="3"/>
  <c r="K54" i="1"/>
  <c r="E91" i="3"/>
  <c r="Q228" i="3"/>
  <c r="S37" i="3"/>
  <c r="P7" i="3"/>
  <c r="I113" i="3"/>
  <c r="K50" i="3"/>
  <c r="T175" i="3"/>
  <c r="S464" i="3"/>
  <c r="R385" i="3"/>
  <c r="G183" i="3"/>
  <c r="N557" i="3"/>
  <c r="F6" i="1"/>
  <c r="K178" i="3"/>
  <c r="U393" i="3"/>
  <c r="I119" i="3"/>
  <c r="G365" i="3"/>
  <c r="I159" i="3"/>
  <c r="P139" i="3"/>
  <c r="T212" i="3"/>
  <c r="U521" i="3"/>
  <c r="L298" i="3"/>
  <c r="R193" i="3"/>
  <c r="L447" i="3"/>
  <c r="D75" i="3"/>
  <c r="N26" i="3"/>
  <c r="R344" i="3"/>
  <c r="N571" i="3"/>
  <c r="P526" i="3"/>
  <c r="N82" i="3"/>
  <c r="Q25" i="4"/>
  <c r="E38" i="3"/>
  <c r="M298" i="3"/>
  <c r="F367" i="3"/>
  <c r="O194" i="3"/>
  <c r="M82" i="3"/>
  <c r="H108" i="3"/>
  <c r="E55" i="3"/>
  <c r="N384" i="3"/>
  <c r="P373" i="3"/>
  <c r="S266" i="3"/>
  <c r="K566" i="3"/>
  <c r="K74" i="3"/>
  <c r="L203" i="3"/>
  <c r="P518" i="3"/>
  <c r="M153" i="3"/>
  <c r="K420" i="3"/>
  <c r="K32" i="3"/>
  <c r="R51" i="3"/>
  <c r="L452" i="3"/>
  <c r="M316" i="3"/>
  <c r="H574" i="3"/>
  <c r="M27" i="3"/>
  <c r="J590" i="3"/>
  <c r="F560" i="3"/>
  <c r="R120" i="3"/>
  <c r="P106" i="3"/>
  <c r="I371" i="3"/>
  <c r="O405" i="3"/>
  <c r="R365" i="3"/>
  <c r="J450" i="3"/>
  <c r="O81" i="3"/>
  <c r="R564" i="3"/>
  <c r="U582" i="3"/>
  <c r="H151" i="3"/>
  <c r="M164" i="3"/>
  <c r="K508" i="3"/>
  <c r="P348" i="3"/>
  <c r="P534" i="3"/>
  <c r="C386" i="3"/>
  <c r="F307" i="3"/>
  <c r="K208" i="3"/>
  <c r="T21" i="3"/>
  <c r="O138" i="3"/>
  <c r="F139" i="3"/>
  <c r="D525" i="3"/>
  <c r="T122" i="3"/>
  <c r="C175" i="3"/>
  <c r="H159" i="3"/>
  <c r="M122" i="3"/>
  <c r="R206" i="3"/>
  <c r="H39" i="3"/>
  <c r="M158" i="3"/>
  <c r="G104" i="3"/>
  <c r="N421" i="3"/>
  <c r="I508" i="3"/>
  <c r="H553" i="3"/>
  <c r="M579" i="3"/>
  <c r="Q516" i="3"/>
  <c r="D10" i="3"/>
  <c r="O34" i="3"/>
  <c r="K278" i="3"/>
  <c r="R12" i="3"/>
  <c r="I295" i="3"/>
  <c r="N12" i="3"/>
  <c r="H212" i="3"/>
  <c r="E546" i="3"/>
  <c r="L178" i="3"/>
  <c r="G563" i="3"/>
  <c r="K558" i="3"/>
  <c r="D447" i="3"/>
  <c r="T211" i="3"/>
  <c r="E517" i="3"/>
  <c r="S304" i="3"/>
  <c r="R377" i="3"/>
  <c r="K410" i="3"/>
  <c r="F292" i="3"/>
  <c r="M57" i="3"/>
  <c r="J526" i="3"/>
  <c r="G404" i="3"/>
  <c r="I574" i="3"/>
  <c r="T450" i="3"/>
  <c r="G454" i="3"/>
  <c r="M580" i="3"/>
  <c r="T424" i="3"/>
  <c r="M284" i="3"/>
  <c r="U555" i="3"/>
  <c r="K287" i="3"/>
  <c r="H270" i="3"/>
  <c r="N40" i="4"/>
  <c r="T38" i="3"/>
  <c r="N520" i="3"/>
  <c r="S565" i="3"/>
  <c r="J323" i="3"/>
  <c r="C12" i="3"/>
  <c r="P430" i="3"/>
  <c r="F153" i="3"/>
  <c r="E83" i="3"/>
  <c r="T502" i="3"/>
  <c r="F28" i="1"/>
  <c r="Q510" i="3"/>
  <c r="Q158" i="3"/>
  <c r="N100" i="3"/>
  <c r="N369" i="3"/>
  <c r="R569" i="3"/>
  <c r="C416" i="3"/>
  <c r="S82" i="3"/>
  <c r="O525" i="3"/>
  <c r="K379" i="3"/>
  <c r="M586" i="3"/>
  <c r="P152" i="3"/>
  <c r="J216" i="3"/>
  <c r="G67" i="3"/>
  <c r="G559" i="3"/>
  <c r="I222" i="3"/>
  <c r="M266" i="3"/>
  <c r="J107" i="3"/>
  <c r="D64" i="1"/>
  <c r="U176" i="3"/>
  <c r="E471" i="3"/>
  <c r="O375" i="3"/>
  <c r="N208" i="3"/>
  <c r="S177" i="3"/>
  <c r="H176" i="3"/>
  <c r="J589" i="3"/>
  <c r="C56" i="1"/>
  <c r="L592" i="3"/>
  <c r="L418" i="3"/>
  <c r="N507" i="3"/>
  <c r="T267" i="3"/>
  <c r="J396" i="3"/>
  <c r="Q12" i="3"/>
  <c r="G53" i="3"/>
  <c r="Q288" i="3"/>
  <c r="P222" i="3"/>
  <c r="Q588" i="3"/>
  <c r="S471" i="3"/>
  <c r="C264" i="3"/>
  <c r="U586" i="3"/>
  <c r="C147" i="3"/>
  <c r="B42" i="1"/>
  <c r="O473" i="3"/>
  <c r="D165" i="3"/>
  <c r="F35" i="3"/>
  <c r="R299" i="3"/>
  <c r="D534" i="3"/>
  <c r="P414" i="3"/>
  <c r="Q6" i="3"/>
  <c r="I139" i="3"/>
  <c r="E225" i="3"/>
  <c r="K53" i="3"/>
  <c r="S36" i="3"/>
  <c r="Q465" i="3"/>
  <c r="E273" i="3"/>
  <c r="D94" i="3"/>
  <c r="T152" i="3"/>
  <c r="P133" i="3"/>
  <c r="P80" i="3"/>
  <c r="G24" i="1"/>
  <c r="C516" i="3"/>
  <c r="S62" i="3"/>
  <c r="S33" i="3"/>
  <c r="Q467" i="3"/>
  <c r="E77" i="3"/>
  <c r="C84" i="3"/>
  <c r="R408" i="3"/>
  <c r="H9" i="3"/>
  <c r="O284" i="3"/>
  <c r="R22" i="4"/>
  <c r="M199" i="3"/>
  <c r="G263" i="3"/>
  <c r="U337" i="3"/>
  <c r="F186" i="3"/>
  <c r="L147" i="3"/>
  <c r="F567" i="3"/>
  <c r="K304" i="3"/>
  <c r="M214" i="3"/>
  <c r="O460" i="3"/>
  <c r="E591" i="3"/>
  <c r="R546" i="3"/>
  <c r="O516" i="3"/>
  <c r="I345" i="3"/>
  <c r="S590" i="3"/>
  <c r="C15" i="1"/>
  <c r="Q126" i="3"/>
  <c r="S112" i="3"/>
  <c r="C465" i="3"/>
  <c r="C362" i="3"/>
  <c r="G536" i="3"/>
  <c r="T158" i="3"/>
  <c r="G152" i="3"/>
  <c r="L83" i="3"/>
  <c r="F211" i="3"/>
  <c r="J290" i="3"/>
  <c r="F276" i="3"/>
  <c r="K157" i="3"/>
  <c r="I116" i="3"/>
  <c r="H410" i="3"/>
  <c r="K349" i="3"/>
  <c r="J566" i="3"/>
  <c r="R589" i="3"/>
  <c r="N266" i="3"/>
  <c r="L456" i="3"/>
  <c r="B31" i="1"/>
  <c r="R64" i="3"/>
  <c r="Q416" i="3"/>
  <c r="E468" i="3"/>
  <c r="O372" i="3"/>
  <c r="N315" i="3"/>
  <c r="P279" i="3"/>
  <c r="T422" i="3"/>
  <c r="H187" i="3"/>
  <c r="C518" i="3"/>
  <c r="G415" i="3"/>
  <c r="F77" i="3"/>
  <c r="C525" i="3"/>
  <c r="M102" i="3"/>
  <c r="F115" i="3"/>
  <c r="H31" i="3"/>
  <c r="O84" i="3"/>
  <c r="K424" i="3"/>
  <c r="M426" i="3"/>
  <c r="S419" i="3"/>
  <c r="G511" i="3"/>
  <c r="U584" i="3"/>
  <c r="K55" i="3"/>
  <c r="P42" i="4"/>
  <c r="S9" i="4"/>
  <c r="L140" i="3"/>
  <c r="O559" i="3"/>
  <c r="C213" i="3"/>
  <c r="O566" i="3"/>
  <c r="P568" i="3"/>
  <c r="F557" i="3"/>
  <c r="I152" i="3"/>
  <c r="K372" i="3"/>
  <c r="O546" i="3"/>
  <c r="D11" i="3"/>
  <c r="K415" i="3"/>
  <c r="T575" i="3"/>
  <c r="O112" i="3"/>
  <c r="K380" i="3"/>
  <c r="R184" i="3"/>
  <c r="E160" i="3"/>
  <c r="P331" i="3"/>
  <c r="L307" i="3"/>
  <c r="L321" i="3"/>
  <c r="S152" i="3"/>
  <c r="K316" i="3"/>
  <c r="S399" i="3"/>
  <c r="J179" i="3"/>
  <c r="G196" i="3"/>
  <c r="D382" i="3"/>
  <c r="C476" i="3"/>
  <c r="Q461" i="3"/>
  <c r="H15" i="3"/>
  <c r="G34" i="3"/>
  <c r="Q204" i="3"/>
  <c r="K5" i="1"/>
  <c r="C159" i="3"/>
  <c r="R361" i="3"/>
  <c r="E68" i="1"/>
  <c r="R581" i="3"/>
  <c r="O575" i="3"/>
  <c r="R36" i="3"/>
  <c r="D228" i="3"/>
  <c r="L122" i="3"/>
  <c r="H536" i="3"/>
  <c r="H173" i="3"/>
  <c r="I384" i="3"/>
  <c r="K553" i="3"/>
  <c r="J125" i="3"/>
  <c r="K392" i="3"/>
  <c r="R266" i="3"/>
  <c r="S214" i="3"/>
  <c r="P49" i="3"/>
  <c r="M306" i="3"/>
  <c r="P40" i="3"/>
  <c r="L578" i="3"/>
  <c r="O160" i="3"/>
  <c r="U58" i="3"/>
  <c r="I75" i="3"/>
  <c r="E290" i="3"/>
  <c r="C290" i="3"/>
  <c r="N273" i="3"/>
  <c r="G138" i="3"/>
  <c r="H317" i="3"/>
  <c r="Q541" i="3"/>
  <c r="C56" i="3"/>
  <c r="I149" i="3"/>
  <c r="U455" i="3"/>
  <c r="J183" i="3"/>
  <c r="F188" i="3"/>
  <c r="H570" i="3"/>
  <c r="C6" i="4"/>
  <c r="S392" i="3"/>
  <c r="N193" i="3"/>
  <c r="I174" i="3"/>
  <c r="L199" i="3"/>
  <c r="D152" i="3"/>
  <c r="N350" i="3"/>
  <c r="G345" i="3"/>
  <c r="C531" i="3"/>
  <c r="S208" i="3"/>
  <c r="E410" i="3"/>
  <c r="R203" i="3"/>
  <c r="Q290" i="3"/>
  <c r="F595" i="3"/>
  <c r="F574" i="3"/>
  <c r="L411" i="3"/>
  <c r="D172" i="3"/>
  <c r="Q377" i="3"/>
  <c r="I288" i="3"/>
  <c r="C511" i="3"/>
  <c r="F508" i="3"/>
  <c r="L586" i="3"/>
  <c r="C24" i="4"/>
  <c r="N553" i="3"/>
  <c r="D591" i="3"/>
  <c r="G7" i="1"/>
  <c r="S24" i="3"/>
  <c r="N551" i="3"/>
  <c r="H148" i="3"/>
  <c r="O374" i="3"/>
  <c r="R422" i="3"/>
  <c r="T465" i="3"/>
  <c r="Q556" i="3"/>
  <c r="C381" i="3"/>
  <c r="C552" i="3"/>
  <c r="K584" i="3"/>
  <c r="I294" i="3"/>
  <c r="F131" i="3"/>
  <c r="J536" i="3"/>
  <c r="J359" i="3"/>
  <c r="L381" i="3"/>
  <c r="T292" i="3"/>
  <c r="H322" i="3"/>
  <c r="R92" i="3"/>
  <c r="D283" i="3"/>
  <c r="T578" i="3"/>
  <c r="T560" i="3"/>
  <c r="U52" i="3"/>
  <c r="S76" i="3"/>
  <c r="N267" i="3"/>
  <c r="L359" i="3"/>
  <c r="B34" i="1"/>
  <c r="Q564" i="3"/>
  <c r="H571" i="3"/>
  <c r="H454" i="3"/>
  <c r="D13" i="1"/>
  <c r="C424" i="3"/>
  <c r="M118" i="3"/>
  <c r="C65" i="3"/>
  <c r="G27" i="3"/>
  <c r="Q63" i="3"/>
  <c r="C283" i="3"/>
  <c r="U92" i="3"/>
  <c r="D348" i="3"/>
  <c r="D40" i="3"/>
  <c r="K330" i="3"/>
  <c r="F205" i="3"/>
  <c r="R91" i="3"/>
  <c r="U379" i="3"/>
  <c r="J188" i="3"/>
  <c r="I264" i="3"/>
  <c r="P24" i="3"/>
  <c r="C24" i="3"/>
  <c r="G214" i="3"/>
  <c r="E364" i="3"/>
  <c r="U82" i="3"/>
  <c r="R307" i="3"/>
  <c r="F277" i="3"/>
  <c r="E22" i="4"/>
  <c r="T315" i="3"/>
  <c r="R174" i="3"/>
  <c r="K396" i="3"/>
  <c r="M187" i="3"/>
  <c r="K416" i="3"/>
  <c r="M421" i="3"/>
  <c r="C307" i="3"/>
  <c r="S368" i="3"/>
  <c r="J197" i="3"/>
  <c r="Q10" i="3"/>
  <c r="S289" i="3"/>
  <c r="N272" i="3"/>
  <c r="P304" i="3"/>
  <c r="F16" i="3"/>
  <c r="M66" i="3"/>
  <c r="P378" i="3"/>
  <c r="G371" i="3"/>
  <c r="N590" i="3"/>
  <c r="Q330" i="3"/>
  <c r="T577" i="3"/>
  <c r="J8" i="1"/>
  <c r="D287" i="3"/>
  <c r="N205" i="3"/>
  <c r="U321" i="3"/>
  <c r="K187" i="3"/>
  <c r="E143" i="3"/>
  <c r="I31" i="1"/>
  <c r="M582" i="3"/>
  <c r="U306" i="3"/>
  <c r="H346" i="3"/>
  <c r="C55" i="3"/>
  <c r="L577" i="3"/>
  <c r="T589" i="3"/>
  <c r="L179" i="3"/>
  <c r="L379" i="3"/>
  <c r="S84" i="3"/>
  <c r="D586" i="3"/>
  <c r="N71" i="3"/>
  <c r="J263" i="3"/>
  <c r="P291" i="3"/>
  <c r="G282" i="3"/>
  <c r="H25" i="3"/>
  <c r="P215" i="3"/>
  <c r="L177" i="3"/>
  <c r="M114" i="3"/>
  <c r="E541" i="3"/>
  <c r="N106" i="3"/>
  <c r="R102" i="3"/>
  <c r="L267" i="3"/>
  <c r="R122" i="3"/>
  <c r="U562" i="3"/>
  <c r="H575" i="3"/>
  <c r="S452" i="3"/>
  <c r="U104" i="3"/>
  <c r="R511" i="3"/>
  <c r="N101" i="3"/>
  <c r="K13" i="1"/>
  <c r="L358" i="3"/>
  <c r="I11" i="1"/>
  <c r="H50" i="3"/>
  <c r="G417" i="3"/>
  <c r="M71" i="3"/>
  <c r="T558" i="3"/>
  <c r="I582" i="3"/>
  <c r="P565" i="3"/>
  <c r="R121" i="3"/>
  <c r="S206" i="3"/>
  <c r="D550" i="3"/>
  <c r="M533" i="3"/>
  <c r="G62" i="3"/>
  <c r="D32" i="1"/>
  <c r="N582" i="3"/>
  <c r="J283" i="3"/>
  <c r="U510" i="3"/>
  <c r="T221" i="3"/>
  <c r="T216" i="3"/>
  <c r="U62" i="3"/>
  <c r="Q408" i="3"/>
  <c r="C310" i="3"/>
  <c r="U327" i="3"/>
  <c r="J173" i="3"/>
  <c r="P264" i="3"/>
  <c r="D132" i="3"/>
  <c r="L187" i="3"/>
  <c r="U112" i="3"/>
  <c r="D188" i="3"/>
  <c r="M64" i="3"/>
  <c r="I270" i="3"/>
  <c r="R562" i="3"/>
  <c r="S518" i="3"/>
  <c r="O289" i="3"/>
  <c r="F373" i="3"/>
  <c r="H35" i="3"/>
  <c r="D461" i="3"/>
  <c r="G52" i="3"/>
  <c r="N372" i="3"/>
  <c r="R304" i="3"/>
  <c r="E582" i="3"/>
  <c r="P38" i="4"/>
  <c r="H449" i="3"/>
  <c r="U344" i="3"/>
  <c r="G406" i="3"/>
  <c r="I455" i="3"/>
  <c r="F16" i="1"/>
  <c r="D457" i="3"/>
  <c r="O85" i="3"/>
  <c r="Q456" i="3"/>
  <c r="T503" i="3"/>
  <c r="S417" i="3"/>
  <c r="S422" i="3"/>
  <c r="R267" i="3"/>
  <c r="M147" i="3"/>
  <c r="M132" i="3"/>
  <c r="L56" i="3"/>
  <c r="F427" i="3"/>
  <c r="M99" i="3"/>
  <c r="J410" i="3"/>
  <c r="O162" i="3"/>
  <c r="U255" i="3"/>
  <c r="L53" i="3"/>
  <c r="N99" i="3"/>
  <c r="H165" i="3"/>
  <c r="M587" i="3"/>
  <c r="S510" i="3"/>
  <c r="L407" i="3"/>
  <c r="R421" i="3"/>
  <c r="K7" i="3"/>
  <c r="T65" i="3"/>
  <c r="M362" i="3"/>
  <c r="C14" i="3"/>
  <c r="H473" i="3"/>
  <c r="R222" i="3"/>
  <c r="Q563" i="3"/>
  <c r="M42" i="3"/>
  <c r="K518" i="3"/>
  <c r="Q83" i="3"/>
  <c r="O244" i="3"/>
  <c r="G316" i="3"/>
  <c r="M534" i="3"/>
  <c r="B63" i="1"/>
  <c r="T414" i="3"/>
  <c r="R404" i="3"/>
  <c r="U183" i="3"/>
  <c r="N517" i="3"/>
  <c r="E150" i="3"/>
  <c r="N142" i="3"/>
  <c r="I101" i="3"/>
  <c r="R468" i="3"/>
  <c r="T464" i="3"/>
  <c r="S586" i="3"/>
  <c r="F36" i="1"/>
  <c r="D367" i="3"/>
  <c r="I290" i="3"/>
  <c r="R521" i="3"/>
  <c r="K5" i="4"/>
  <c r="P21" i="4"/>
  <c r="H283" i="3"/>
  <c r="M377" i="3"/>
  <c r="N120" i="3"/>
  <c r="E359" i="3"/>
  <c r="R220" i="3"/>
  <c r="F162" i="3"/>
  <c r="D414" i="3"/>
  <c r="D9" i="3"/>
  <c r="L572" i="3"/>
  <c r="F363" i="3"/>
  <c r="I458" i="3"/>
  <c r="H119" i="3"/>
  <c r="F464" i="3"/>
  <c r="D186" i="3"/>
  <c r="S114" i="3"/>
  <c r="N63" i="3"/>
  <c r="C198" i="3"/>
  <c r="D376" i="3"/>
  <c r="F525" i="3"/>
  <c r="R65" i="3"/>
  <c r="H306" i="3"/>
  <c r="Q289" i="3"/>
  <c r="H7" i="1"/>
  <c r="G291" i="3"/>
  <c r="I32" i="1"/>
  <c r="S140" i="3"/>
  <c r="T62" i="3"/>
  <c r="R405" i="3"/>
  <c r="O447" i="3"/>
  <c r="K591" i="3"/>
  <c r="M447" i="3"/>
  <c r="D453" i="3"/>
  <c r="Q363" i="3"/>
  <c r="P346" i="3"/>
  <c r="R350" i="3"/>
  <c r="D264" i="3"/>
  <c r="M196" i="3"/>
  <c r="E188" i="3"/>
  <c r="C468" i="3"/>
  <c r="F63" i="3"/>
  <c r="L143" i="3"/>
  <c r="O333" i="3"/>
  <c r="I122" i="3"/>
  <c r="R317" i="3"/>
  <c r="S286" i="3"/>
  <c r="S580" i="3"/>
  <c r="M381" i="3"/>
  <c r="K362" i="3"/>
  <c r="T265" i="3"/>
  <c r="J567" i="3"/>
  <c r="P450" i="3"/>
  <c r="H307" i="3"/>
  <c r="I375" i="3"/>
  <c r="E345" i="3"/>
  <c r="K175" i="3"/>
  <c r="F546" i="3"/>
  <c r="M560" i="3"/>
  <c r="P453" i="3"/>
  <c r="C183" i="3"/>
  <c r="F9" i="4"/>
  <c r="E404" i="3"/>
  <c r="F396" i="3"/>
  <c r="D67" i="1"/>
  <c r="H53" i="3"/>
  <c r="I523" i="3"/>
  <c r="D578" i="3"/>
  <c r="T306" i="3"/>
  <c r="I586" i="3"/>
  <c r="P456" i="3"/>
  <c r="D31" i="1"/>
  <c r="L478" i="3"/>
  <c r="C93" i="3"/>
  <c r="I141" i="3"/>
  <c r="U14" i="3"/>
  <c r="L454" i="3"/>
  <c r="G94" i="3"/>
  <c r="N270" i="3"/>
  <c r="I35" i="1"/>
  <c r="I591" i="3"/>
  <c r="H33" i="1"/>
  <c r="D131" i="3"/>
  <c r="F573" i="3"/>
  <c r="S283" i="3"/>
  <c r="O511" i="3"/>
  <c r="C68" i="1"/>
  <c r="D293" i="3"/>
  <c r="N462" i="3"/>
  <c r="O25" i="4"/>
  <c r="M6" i="3"/>
  <c r="S362" i="3"/>
  <c r="C208" i="3"/>
  <c r="U287" i="3"/>
  <c r="C510" i="3"/>
  <c r="D379" i="3"/>
  <c r="B70" i="1"/>
  <c r="S364" i="3"/>
  <c r="M588" i="3"/>
  <c r="H42" i="4"/>
  <c r="Q157" i="3"/>
  <c r="G409" i="3"/>
  <c r="E62" i="1"/>
  <c r="M265" i="3"/>
  <c r="C13" i="3"/>
  <c r="T525" i="3"/>
  <c r="U533" i="3"/>
  <c r="O185" i="3"/>
  <c r="M291" i="3"/>
  <c r="R25" i="4"/>
  <c r="Q150" i="3"/>
  <c r="I105" i="3"/>
  <c r="R541" i="3"/>
  <c r="Q452" i="3"/>
  <c r="S185" i="3"/>
  <c r="N393" i="3"/>
  <c r="D316" i="3"/>
  <c r="C267" i="3"/>
  <c r="U204" i="3"/>
  <c r="H276" i="3"/>
  <c r="F213" i="3"/>
  <c r="U463" i="3"/>
  <c r="S454" i="3"/>
  <c r="L469" i="3"/>
  <c r="I398" i="3"/>
  <c r="R275" i="3"/>
  <c r="H13" i="1"/>
  <c r="S366" i="3"/>
  <c r="O318" i="3"/>
  <c r="F349" i="3"/>
  <c r="I176" i="3"/>
  <c r="F210" i="3"/>
  <c r="N478" i="3"/>
  <c r="M35" i="3"/>
  <c r="T344" i="3"/>
  <c r="T205" i="3"/>
  <c r="N75" i="3"/>
  <c r="H409" i="3"/>
  <c r="K434" i="3"/>
  <c r="F417" i="3"/>
  <c r="N471" i="3"/>
  <c r="M564" i="3"/>
  <c r="M592" i="3"/>
  <c r="I33" i="1"/>
  <c r="D516" i="3"/>
  <c r="C359" i="3"/>
  <c r="P562" i="3"/>
  <c r="Q578" i="3"/>
  <c r="G368" i="3"/>
  <c r="L399" i="3"/>
  <c r="N280" i="3"/>
  <c r="E413" i="3"/>
  <c r="T396" i="3"/>
  <c r="O465" i="3"/>
  <c r="G395" i="3"/>
  <c r="C222" i="3"/>
  <c r="D522" i="3"/>
  <c r="Q203" i="3"/>
  <c r="Q574" i="3"/>
  <c r="I22" i="4"/>
  <c r="K152" i="3"/>
  <c r="H586" i="3"/>
  <c r="N118" i="3"/>
  <c r="C205" i="3"/>
  <c r="Q535" i="3"/>
  <c r="S272" i="3"/>
  <c r="U466" i="3"/>
  <c r="E71" i="1"/>
  <c r="I26" i="3"/>
  <c r="R380" i="3"/>
  <c r="H76" i="3"/>
  <c r="F36" i="3"/>
  <c r="N360" i="3"/>
  <c r="L225" i="3"/>
  <c r="N416" i="3"/>
  <c r="N32" i="3"/>
  <c r="L553" i="3"/>
  <c r="C211" i="3"/>
  <c r="C11" i="3"/>
  <c r="H117" i="3"/>
  <c r="P582" i="3"/>
  <c r="M332" i="3"/>
  <c r="T281" i="3"/>
  <c r="E308" i="3"/>
  <c r="K39" i="4"/>
  <c r="E314" i="3"/>
  <c r="R459" i="3"/>
  <c r="H271" i="3"/>
  <c r="M397" i="3"/>
  <c r="K477" i="3"/>
  <c r="E14" i="1"/>
  <c r="C457" i="3"/>
  <c r="O568" i="3"/>
  <c r="E30" i="1"/>
  <c r="D195" i="3"/>
  <c r="U565" i="3"/>
  <c r="G461" i="3"/>
  <c r="G270" i="3"/>
  <c r="G221" i="3"/>
  <c r="C26" i="1"/>
  <c r="R372" i="3"/>
  <c r="M36" i="3"/>
  <c r="C107" i="3"/>
  <c r="E153" i="3"/>
  <c r="G525" i="3"/>
  <c r="C62" i="3"/>
  <c r="C104" i="3"/>
  <c r="D222" i="3"/>
  <c r="H147" i="3"/>
  <c r="U142" i="3"/>
  <c r="E316" i="3"/>
  <c r="D55" i="3"/>
  <c r="R449" i="3"/>
  <c r="G273" i="3"/>
  <c r="H12" i="3"/>
  <c r="I23" i="3"/>
  <c r="N322" i="3"/>
  <c r="I23" i="4"/>
  <c r="O161" i="3"/>
  <c r="J195" i="3"/>
  <c r="F13" i="1"/>
  <c r="G304" i="3"/>
  <c r="N40" i="3"/>
  <c r="J118" i="3"/>
  <c r="M39" i="3"/>
  <c r="S105" i="3"/>
  <c r="M276" i="3"/>
  <c r="E175" i="3"/>
  <c r="K378" i="3"/>
  <c r="E69" i="1"/>
  <c r="P451" i="3"/>
  <c r="Q183" i="3"/>
  <c r="K177" i="3"/>
  <c r="C435" i="3"/>
  <c r="U54" i="3"/>
  <c r="I457" i="3"/>
  <c r="E467" i="3"/>
  <c r="C322" i="3"/>
  <c r="J360" i="3"/>
  <c r="H94" i="3"/>
  <c r="D243" i="3"/>
  <c r="H15" i="1"/>
  <c r="L584" i="3"/>
  <c r="K51" i="3"/>
  <c r="R406" i="3"/>
  <c r="F320" i="3"/>
  <c r="N526" i="3"/>
  <c r="O35" i="3"/>
  <c r="G330" i="3"/>
  <c r="H275" i="3"/>
  <c r="J324" i="3"/>
  <c r="O187" i="3"/>
  <c r="T286" i="3"/>
  <c r="H464" i="3"/>
  <c r="Q315" i="3"/>
  <c r="I319" i="3"/>
  <c r="R106" i="3"/>
  <c r="T449" i="3"/>
  <c r="T93" i="3"/>
  <c r="J160" i="3"/>
  <c r="S437" i="3"/>
  <c r="P559" i="3"/>
  <c r="F64" i="3"/>
  <c r="D164" i="3"/>
  <c r="K52" i="3"/>
  <c r="F511" i="3"/>
  <c r="K148" i="3"/>
  <c r="E520" i="3"/>
  <c r="H120" i="3"/>
  <c r="K592" i="3"/>
  <c r="I558" i="3"/>
  <c r="K42" i="1"/>
  <c r="T591" i="3"/>
  <c r="M93" i="3"/>
  <c r="Q138" i="3"/>
  <c r="K299" i="3"/>
  <c r="G63" i="3"/>
  <c r="J54" i="3"/>
  <c r="E81" i="3"/>
  <c r="F82" i="3"/>
  <c r="P592" i="3"/>
  <c r="K197" i="3"/>
  <c r="N48" i="3"/>
  <c r="G561" i="3"/>
  <c r="T350" i="3"/>
  <c r="P561" i="3"/>
  <c r="R194" i="3"/>
  <c r="J372" i="3"/>
  <c r="P502" i="3"/>
  <c r="E567" i="3"/>
  <c r="K153" i="3"/>
  <c r="Q177" i="3"/>
  <c r="P27" i="3"/>
  <c r="M368" i="3"/>
  <c r="G176" i="3"/>
  <c r="J207" i="3"/>
  <c r="G211" i="3"/>
  <c r="S8" i="3"/>
  <c r="D34" i="1"/>
  <c r="F418" i="3"/>
  <c r="Q381" i="3"/>
  <c r="E412" i="3"/>
  <c r="D289" i="3"/>
  <c r="M194" i="3"/>
  <c r="Q269" i="3"/>
  <c r="J100" i="3"/>
  <c r="J187" i="3"/>
  <c r="H405" i="3"/>
  <c r="I338" i="3"/>
  <c r="Q572" i="3"/>
  <c r="N294" i="3"/>
  <c r="H122" i="3"/>
  <c r="C563" i="3"/>
  <c r="S327" i="3"/>
  <c r="I183" i="3"/>
  <c r="U143" i="3"/>
  <c r="D21" i="4"/>
  <c r="K9" i="1"/>
  <c r="S204" i="3"/>
  <c r="E575" i="3"/>
  <c r="J404" i="3"/>
  <c r="J143" i="3"/>
  <c r="G405" i="3"/>
  <c r="L163" i="3"/>
  <c r="S587" i="3"/>
  <c r="K452" i="3"/>
  <c r="K590" i="3"/>
  <c r="E561" i="3"/>
  <c r="F284" i="3"/>
  <c r="N74" i="3"/>
  <c r="C24" i="1"/>
  <c r="U281" i="3"/>
  <c r="Q149" i="3"/>
  <c r="P274" i="3"/>
  <c r="I378" i="3"/>
  <c r="J354" i="3"/>
  <c r="K336" i="3"/>
  <c r="I386" i="3"/>
  <c r="C519" i="3"/>
  <c r="F534" i="3"/>
  <c r="N211" i="3"/>
  <c r="N98" i="3"/>
  <c r="E42" i="3"/>
  <c r="D423" i="3"/>
  <c r="P555" i="3"/>
  <c r="D63" i="1"/>
  <c r="P377" i="3"/>
  <c r="F275" i="3"/>
  <c r="F554" i="3"/>
  <c r="I298" i="3"/>
  <c r="S141" i="3"/>
  <c r="M518" i="3"/>
  <c r="I426" i="3"/>
  <c r="E279" i="3"/>
  <c r="Q386" i="3"/>
  <c r="I276" i="3"/>
  <c r="L159" i="3"/>
  <c r="O370" i="3"/>
  <c r="J364" i="3"/>
  <c r="G122" i="3"/>
  <c r="E409" i="3"/>
  <c r="N23" i="4"/>
  <c r="M545" i="3"/>
  <c r="T516" i="3"/>
  <c r="G366" i="3"/>
  <c r="E353" i="3"/>
  <c r="O50" i="3"/>
  <c r="H266" i="3"/>
  <c r="J163" i="3"/>
  <c r="P24" i="4"/>
  <c r="O584" i="3"/>
  <c r="S411" i="3"/>
  <c r="F32" i="3"/>
  <c r="S21" i="3"/>
  <c r="R550" i="3"/>
  <c r="J275" i="3"/>
  <c r="I507" i="3"/>
  <c r="B51" i="1"/>
  <c r="P510" i="3"/>
  <c r="J131" i="3"/>
  <c r="D524" i="3"/>
  <c r="N11" i="3"/>
  <c r="J10" i="1"/>
  <c r="T276" i="3"/>
  <c r="D65" i="3"/>
  <c r="Q23" i="3"/>
  <c r="H315" i="3"/>
  <c r="D173" i="3"/>
  <c r="I502" i="3"/>
  <c r="I381" i="3"/>
  <c r="J522" i="3"/>
  <c r="T98" i="3"/>
  <c r="M13" i="3"/>
  <c r="F361" i="3"/>
  <c r="Q425" i="3"/>
  <c r="E16" i="1"/>
  <c r="I117" i="3"/>
  <c r="F196" i="3"/>
  <c r="S525" i="3"/>
  <c r="O107" i="3"/>
  <c r="S561" i="3"/>
  <c r="T532" i="3"/>
  <c r="U362" i="3"/>
  <c r="F54" i="3"/>
  <c r="R27" i="3"/>
  <c r="P410" i="3"/>
  <c r="P197" i="3"/>
  <c r="K183" i="3"/>
  <c r="I132" i="3"/>
  <c r="Q561" i="3"/>
  <c r="Q468" i="3"/>
  <c r="L520" i="3"/>
  <c r="E323" i="3"/>
  <c r="J205" i="3"/>
  <c r="H29" i="1"/>
  <c r="T348" i="3"/>
  <c r="L337" i="3"/>
  <c r="S159" i="3"/>
  <c r="D32" i="3"/>
  <c r="G28" i="1"/>
  <c r="E52" i="3"/>
  <c r="J380" i="3"/>
  <c r="I418" i="3"/>
  <c r="U585" i="3"/>
  <c r="K561" i="3"/>
  <c r="K24" i="4"/>
  <c r="Q34" i="3"/>
  <c r="D565" i="3"/>
  <c r="M139" i="3"/>
  <c r="H592" i="3"/>
  <c r="U434" i="3"/>
  <c r="E151" i="3"/>
  <c r="K325" i="3"/>
  <c r="F566" i="3"/>
  <c r="I62" i="3"/>
  <c r="P288" i="3"/>
  <c r="G579" i="3"/>
  <c r="C560" i="3"/>
  <c r="I104" i="3"/>
  <c r="T183" i="3"/>
  <c r="Q77" i="3"/>
  <c r="Q24" i="3"/>
  <c r="G425" i="3"/>
  <c r="C23" i="4"/>
  <c r="J338" i="3"/>
  <c r="P54" i="3"/>
  <c r="D290" i="3"/>
  <c r="K306" i="3"/>
  <c r="P216" i="3"/>
  <c r="J422" i="3"/>
  <c r="S194" i="3"/>
  <c r="D121" i="3"/>
  <c r="E572" i="3"/>
  <c r="O582" i="3"/>
  <c r="N269" i="3"/>
  <c r="J531" i="3"/>
  <c r="I16" i="1"/>
  <c r="R117" i="3"/>
  <c r="I572" i="3"/>
  <c r="K324" i="3"/>
  <c r="P327" i="3"/>
  <c r="F112" i="3"/>
  <c r="D71" i="1"/>
  <c r="U501" i="3"/>
  <c r="J368" i="3"/>
  <c r="I477" i="3"/>
  <c r="U517" i="3"/>
  <c r="G208" i="3"/>
  <c r="R273" i="3"/>
  <c r="R584" i="3"/>
  <c r="J321" i="3"/>
  <c r="I462" i="3"/>
  <c r="H554" i="3"/>
  <c r="H99" i="3"/>
  <c r="K54" i="3"/>
  <c r="O585" i="3"/>
  <c r="D64" i="3"/>
  <c r="O275" i="3"/>
  <c r="S6" i="3"/>
  <c r="O13" i="3"/>
  <c r="K11" i="3"/>
  <c r="Q67" i="3"/>
  <c r="F5" i="1"/>
  <c r="F40" i="3"/>
  <c r="Q403" i="3"/>
  <c r="F523" i="3"/>
  <c r="H319" i="3"/>
  <c r="E423" i="3"/>
  <c r="E344" i="3"/>
  <c r="J304" i="3"/>
  <c r="H77" i="3"/>
  <c r="C326" i="3"/>
  <c r="T369" i="3"/>
  <c r="M350" i="3"/>
  <c r="K27" i="1"/>
  <c r="D134" i="3"/>
  <c r="N67" i="3"/>
  <c r="T57" i="3"/>
  <c r="D24" i="1"/>
  <c r="U323" i="3"/>
  <c r="U330" i="3"/>
  <c r="U132" i="3"/>
  <c r="T100" i="3"/>
  <c r="C450" i="3"/>
  <c r="R306" i="3"/>
  <c r="N324" i="3"/>
  <c r="C143" i="3"/>
  <c r="F224" i="3"/>
  <c r="M78" i="3"/>
  <c r="T309" i="3"/>
  <c r="C566" i="3"/>
  <c r="E162" i="3"/>
  <c r="N585" i="3"/>
  <c r="J220" i="3"/>
  <c r="H84" i="3"/>
  <c r="H121" i="3"/>
  <c r="S164" i="3"/>
  <c r="G589" i="3"/>
  <c r="U213" i="3"/>
  <c r="K67" i="3"/>
  <c r="O293" i="3"/>
  <c r="N580" i="3"/>
  <c r="T574" i="3"/>
  <c r="R360" i="3"/>
  <c r="M308" i="3"/>
  <c r="R469" i="3"/>
  <c r="U361" i="3"/>
  <c r="M81" i="3"/>
  <c r="K215" i="3"/>
  <c r="C66" i="1"/>
  <c r="E474" i="3"/>
  <c r="I550" i="3"/>
  <c r="C406" i="3"/>
  <c r="G14" i="1"/>
  <c r="K407" i="3"/>
  <c r="L22" i="3"/>
  <c r="H150" i="3"/>
  <c r="E550" i="3"/>
  <c r="U399" i="3"/>
  <c r="B67" i="1"/>
  <c r="G147" i="3"/>
  <c r="D207" i="3"/>
  <c r="J198" i="3"/>
  <c r="S521" i="3"/>
  <c r="T293" i="3"/>
  <c r="S222" i="3"/>
  <c r="G48" i="3"/>
  <c r="I407" i="3"/>
  <c r="S176" i="3"/>
  <c r="E455" i="3"/>
</calcChain>
</file>

<file path=xl/sharedStrings.xml><?xml version="1.0" encoding="utf-8"?>
<sst xmlns="http://schemas.openxmlformats.org/spreadsheetml/2006/main" count="82369" uniqueCount="665">
  <si>
    <t>TICKER_AND_EXCH_CODE</t>
  </si>
  <si>
    <t>NAME</t>
  </si>
  <si>
    <t>FUND_ASSET_CLASS_FOCUS</t>
  </si>
  <si>
    <t>FUND_GEO_FOCUS</t>
  </si>
  <si>
    <t>CRNCY</t>
  </si>
  <si>
    <t>CURRENT_TRR_3YR</t>
  </si>
  <si>
    <t>VOLATILITY_360D</t>
  </si>
  <si>
    <t>CURRENT_TRR_1YR</t>
  </si>
  <si>
    <t>EQY_SHARPE_RATIO_1YR</t>
  </si>
  <si>
    <t>TRACKING_ERROR</t>
  </si>
  <si>
    <t>EQY_ALPHA</t>
  </si>
  <si>
    <t>MAXIMUM_DRAWDOWN_PCT</t>
  </si>
  <si>
    <t>Ticker</t>
  </si>
  <si>
    <t>Nombre</t>
  </si>
  <si>
    <t>Tipo</t>
  </si>
  <si>
    <t>Zona Geográfica</t>
  </si>
  <si>
    <t>Divisa</t>
  </si>
  <si>
    <t>Rentabilidad 3 años</t>
  </si>
  <si>
    <t>Volatilidad Anual</t>
  </si>
  <si>
    <t>Rentabilidad 1 año</t>
  </si>
  <si>
    <t>Tracking Error</t>
  </si>
  <si>
    <t>Ratio Alpha</t>
  </si>
  <si>
    <t>Max Drawdown</t>
  </si>
  <si>
    <t>RCMEUIT LX EQUITY</t>
  </si>
  <si>
    <t>ROUSLCD LX EQUITY</t>
  </si>
  <si>
    <t>Ratio Sharpe 1YR</t>
  </si>
  <si>
    <t>Rendimiento</t>
  </si>
  <si>
    <t>CRSMECI LX EQUITY</t>
  </si>
  <si>
    <t>PINIEHA ID EQUITY</t>
  </si>
  <si>
    <t>CUENFON SM EQUITY</t>
  </si>
  <si>
    <t>THCOIGA LN EQUITY</t>
  </si>
  <si>
    <t>JBBARBC LX EQUITY</t>
  </si>
  <si>
    <t>SALRFE1 ID EQUITY</t>
  </si>
  <si>
    <t>INVCERC LX EQUITY</t>
  </si>
  <si>
    <t>ETAKTVE LX Equity</t>
  </si>
  <si>
    <t>NARBIEU LX EQUITY</t>
  </si>
  <si>
    <t>FCMODER SM EQUITY</t>
  </si>
  <si>
    <t>ROGVEEI LX EQUITY</t>
  </si>
  <si>
    <t>SOGOBLT FP Equity</t>
  </si>
  <si>
    <t>YTD</t>
  </si>
  <si>
    <t>3 YR</t>
  </si>
  <si>
    <t>CRECIMIENTO</t>
  </si>
  <si>
    <t>BAREETH ID EQUITY</t>
  </si>
  <si>
    <t>DWSDCHL GR EQUITY</t>
  </si>
  <si>
    <t>MFEVIE1 LX EQUITY</t>
  </si>
  <si>
    <t>AXWITFD LX EQUITY</t>
  </si>
  <si>
    <t>FONHISL SM EQUITY</t>
  </si>
  <si>
    <t>RSTRIOE LX EQUITY</t>
  </si>
  <si>
    <t>BMGARAN SM EQUITY</t>
  </si>
  <si>
    <t>ROBFIIH LX EQUITY</t>
  </si>
  <si>
    <t>AXAUSHF LX Equity</t>
  </si>
  <si>
    <t>SX5E Index</t>
  </si>
  <si>
    <t>IBEX Index</t>
  </si>
  <si>
    <t>DAX Index</t>
  </si>
  <si>
    <t>SPX Index</t>
  </si>
  <si>
    <t>MXEF Index</t>
  </si>
  <si>
    <t>MXLA Index</t>
  </si>
  <si>
    <t>MXMS Index</t>
  </si>
  <si>
    <t>MXFEM Index</t>
  </si>
  <si>
    <t>MSEUBRIC Index</t>
  </si>
  <si>
    <t>MXWO INDEX</t>
  </si>
  <si>
    <t>MXEU INDEX</t>
  </si>
  <si>
    <t>CHG_PCT_YTD</t>
  </si>
  <si>
    <t>EQUITIES</t>
  </si>
  <si>
    <t>FIXED INCOME</t>
  </si>
  <si>
    <t>US GOV 10yr</t>
  </si>
  <si>
    <t xml:space="preserve">YIELD </t>
  </si>
  <si>
    <t>US HY</t>
  </si>
  <si>
    <t>EUR HY</t>
  </si>
  <si>
    <t>BUND 10yr</t>
  </si>
  <si>
    <t>US GOV 2yr</t>
  </si>
  <si>
    <t>BUND 2yr</t>
  </si>
  <si>
    <t>US IG</t>
  </si>
  <si>
    <t>EUR IG</t>
  </si>
  <si>
    <t>JOHESEI ID Equity</t>
  </si>
  <si>
    <t>JPMEEAA LX Equity</t>
  </si>
  <si>
    <t>LTIFCLA LX Equity</t>
  </si>
  <si>
    <t>CARMPAT FP Equity</t>
  </si>
  <si>
    <t>MUHLSHE ID Equity</t>
  </si>
  <si>
    <t>AGFAPAE LX Equity</t>
  </si>
  <si>
    <t>ELVESIE LX Equity</t>
  </si>
  <si>
    <t>LAST_CLOSE_TRR_YTD</t>
  </si>
  <si>
    <t>FGACCIO SM Equity</t>
  </si>
  <si>
    <t>CPRSAGP FP Equity</t>
  </si>
  <si>
    <t>DWSKALC LX Equity</t>
  </si>
  <si>
    <t>GPAVEUM FP Equity</t>
  </si>
  <si>
    <t>ODEUMIC FP Equity</t>
  </si>
  <si>
    <t>METAVAL SM Equity</t>
  </si>
  <si>
    <t>EDMSEQR LX Equity</t>
  </si>
  <si>
    <t>INTVAEU SM Equity</t>
  </si>
  <si>
    <t>VONUVBI LX Equity</t>
  </si>
  <si>
    <t>VALNTUM SM Equity</t>
  </si>
  <si>
    <t>SYCPRTI FP Equity</t>
  </si>
  <si>
    <t>MFSESA1 LX Equity</t>
  </si>
  <si>
    <t>BELEPSI SM Equity</t>
  </si>
  <si>
    <t>DEXHISI LX Equity</t>
  </si>
  <si>
    <t>OMEIEHA ID Equity</t>
  </si>
  <si>
    <t>DMIURIE LX Equity</t>
  </si>
  <si>
    <t>PAR12BI LX EQUITY</t>
  </si>
  <si>
    <t>PCARINI LX EQUITY</t>
  </si>
  <si>
    <t>ODDPREU FP EQUITY</t>
  </si>
  <si>
    <t>TRPUBCA LX Equity</t>
  </si>
  <si>
    <t>STWDERU ID Equity</t>
  </si>
  <si>
    <t>ACAGVEF GR Equity</t>
  </si>
  <si>
    <t>RPARCE1 ID Equity</t>
  </si>
  <si>
    <t>SYCOPTI FP Equity</t>
  </si>
  <si>
    <t>NARBIEU LX Equity</t>
  </si>
  <si>
    <t>IGTRACE LX Equity</t>
  </si>
  <si>
    <t>BLGLFLI LX Equity</t>
  </si>
  <si>
    <t>AMSEGLA FP Equity</t>
  </si>
  <si>
    <t>PINIEHA ID Equity</t>
  </si>
  <si>
    <t>CAMVWIA LX Equity</t>
  </si>
  <si>
    <t>AXGIFRD LX Equity</t>
  </si>
  <si>
    <t>AXAGIBA LX Equity</t>
  </si>
  <si>
    <t>BESTFON SM Equity</t>
  </si>
  <si>
    <t>MERWGDE LX Equity</t>
  </si>
  <si>
    <t>BNGRRCE ID Equity</t>
  </si>
  <si>
    <t>CARSECC FP Equity</t>
  </si>
  <si>
    <t>EISEVLE ID Equity</t>
  </si>
  <si>
    <t>ETAKTST LX Equity</t>
  </si>
  <si>
    <t>SOCGIBH LX Equity</t>
  </si>
  <si>
    <t>FRAINIE LX Equity</t>
  </si>
  <si>
    <t>HSAGSBI LX Equity</t>
  </si>
  <si>
    <t>GAUKARI LX Equity</t>
  </si>
  <si>
    <t>EQUAMVA LX Equity</t>
  </si>
  <si>
    <t>ATTITUD SM Equity</t>
  </si>
  <si>
    <t>INVECBC LX Equity</t>
  </si>
  <si>
    <t>JPMECAC LX Equity</t>
  </si>
  <si>
    <t>JUPDDEA LX Equity</t>
  </si>
  <si>
    <t>MAGVEEI LX Equity</t>
  </si>
  <si>
    <t>MAGVIEI LX Equity</t>
  </si>
  <si>
    <t>METAEUR SM Equity</t>
  </si>
  <si>
    <t>MFPWIAE LX Equity</t>
  </si>
  <si>
    <t>MCAZINI LX Equity</t>
  </si>
  <si>
    <t>CUENFON SM Equity</t>
  </si>
  <si>
    <t>ESEURBD LX Equity</t>
  </si>
  <si>
    <t>BMGARAN SM Equity</t>
  </si>
  <si>
    <t>BMIBEPG SM Equity</t>
  </si>
  <si>
    <t>NORSBIU LX Equity</t>
  </si>
  <si>
    <t>RGUSIHE LX Equity</t>
  </si>
  <si>
    <t>ROBFIIH LX Equity</t>
  </si>
  <si>
    <t>ROBFLXI LX Equity</t>
  </si>
  <si>
    <t>SALRFE1 ID Equity</t>
  </si>
  <si>
    <t>S3255 SM Equity</t>
  </si>
  <si>
    <t>SESAMFU ID Equity</t>
  </si>
  <si>
    <t>SYCPARP FP Equity</t>
  </si>
  <si>
    <t>VONEUEU LX Equity</t>
  </si>
  <si>
    <t>AZVAIBE SM Equity</t>
  </si>
  <si>
    <t>CHG_PCT_1D</t>
  </si>
  <si>
    <t>CHG_PCT_MTD</t>
  </si>
  <si>
    <t>Mercado Monetario</t>
  </si>
  <si>
    <t>ISIN</t>
  </si>
  <si>
    <t>% DIARIO</t>
  </si>
  <si>
    <t>% SEMANAL</t>
  </si>
  <si>
    <t>% MENSUAL</t>
  </si>
  <si>
    <t xml:space="preserve">% TRIMESTRAL </t>
  </si>
  <si>
    <t>1Y</t>
  </si>
  <si>
    <t>STD DEV</t>
  </si>
  <si>
    <t>MAX DRAWDOWN</t>
  </si>
  <si>
    <t>3Y</t>
  </si>
  <si>
    <t>CHG_PCT_5D</t>
  </si>
  <si>
    <t xml:space="preserve">Renta Fija Gobiernos </t>
  </si>
  <si>
    <t>CHG_PCT_3M</t>
  </si>
  <si>
    <t xml:space="preserve">Renta Fija Corto y Medio plazo </t>
  </si>
  <si>
    <t>NATECRC FP Equity</t>
  </si>
  <si>
    <t>AXW13AC LX Equity</t>
  </si>
  <si>
    <t>UDUSAEC LX Equity</t>
  </si>
  <si>
    <t>Renta Fija Europa</t>
  </si>
  <si>
    <t>MELEBPA ID Equity</t>
  </si>
  <si>
    <t>DWSC3LC LX Equity</t>
  </si>
  <si>
    <t>DVGSELC GR Equity</t>
  </si>
  <si>
    <t>FRTGRBI LX Equity</t>
  </si>
  <si>
    <t>Renta Fija USA</t>
  </si>
  <si>
    <t>JAFIA2E ID Equity</t>
  </si>
  <si>
    <t>INGUSPC LX Equity</t>
  </si>
  <si>
    <t>Renta Fija Global</t>
  </si>
  <si>
    <t>GSIBEEA LX Equity</t>
  </si>
  <si>
    <t>LYMSREE ID Equity</t>
  </si>
  <si>
    <t>CAGBEEC LX Equity</t>
  </si>
  <si>
    <t>BGFGA2E LX Equity</t>
  </si>
  <si>
    <t>SCHSAAH LX Equity</t>
  </si>
  <si>
    <t>FFGSAAE LX Equity</t>
  </si>
  <si>
    <t>NGFIAFE LX Equity</t>
  </si>
  <si>
    <t>JBBGLBB LX Equity</t>
  </si>
  <si>
    <t>AGLAAEC LX Equity</t>
  </si>
  <si>
    <t>AXAGARE LX Equity</t>
  </si>
  <si>
    <t>Renta Fija Investment Grade</t>
  </si>
  <si>
    <t>INVECBA LX Equity</t>
  </si>
  <si>
    <t>PIMINGE ID Equity</t>
  </si>
  <si>
    <t>Renta Fija HY</t>
  </si>
  <si>
    <t>CHK3371 LX Equity</t>
  </si>
  <si>
    <t>VONHYBB LX Equity</t>
  </si>
  <si>
    <t>JPMGHYA LX Equity</t>
  </si>
  <si>
    <t>AXEHFEI LX Equity</t>
  </si>
  <si>
    <t>AXASDEH LX Equity</t>
  </si>
  <si>
    <t>Renta Fija Emergente</t>
  </si>
  <si>
    <t>GSEMKDE LX Equity</t>
  </si>
  <si>
    <t>MERAEE2 LX Equity</t>
  </si>
  <si>
    <t>JBLEMAB LX Equity</t>
  </si>
  <si>
    <t>JPEMAAU LX Equity</t>
  </si>
  <si>
    <t>LSEHRAE LX Equity</t>
  </si>
  <si>
    <t>PCARINI LX Equity</t>
  </si>
  <si>
    <t>FIALPGR LX Equity</t>
  </si>
  <si>
    <t>PFMAAND LX Equity</t>
  </si>
  <si>
    <t>Mixto Flexible</t>
  </si>
  <si>
    <t>MERGAAA LX Equity</t>
  </si>
  <si>
    <t>CAREPEC LX Equity</t>
  </si>
  <si>
    <t>CIEMTBE LX Equity</t>
  </si>
  <si>
    <t>Renta Fija Convertible</t>
  </si>
  <si>
    <t>DWSCNLC LX Equity</t>
  </si>
  <si>
    <t>INVELND LX Equity</t>
  </si>
  <si>
    <t>NATMVER LX Equity</t>
  </si>
  <si>
    <t>MFSEEA1 LX Equity</t>
  </si>
  <si>
    <t>Renta Variable Europa</t>
  </si>
  <si>
    <t>Renta Variable Europa small caps</t>
  </si>
  <si>
    <t>AMESMDE LX Equity</t>
  </si>
  <si>
    <t>Renta Variable EEUU</t>
  </si>
  <si>
    <t>PFUREAA LX Equity</t>
  </si>
  <si>
    <t>JPMUSEH LX Equity</t>
  </si>
  <si>
    <t>BRAUAEU ID Equity</t>
  </si>
  <si>
    <t>FIDAAEA LX Equity</t>
  </si>
  <si>
    <t>NNAABPE LX Equity</t>
  </si>
  <si>
    <t>Renta Variable EEUU Small Caps</t>
  </si>
  <si>
    <t>PARUCHE LX Equity</t>
  </si>
  <si>
    <t>TDASRNA LN Equity</t>
  </si>
  <si>
    <t>Renta Variable Global</t>
  </si>
  <si>
    <t>MFSGEA1 LX Equity</t>
  </si>
  <si>
    <t>RGCCGED LX Equity</t>
  </si>
  <si>
    <t>DITPDLC LX Equity</t>
  </si>
  <si>
    <t>MLTGEAE ID Equity</t>
  </si>
  <si>
    <t>MORGBAH LX Equity</t>
  </si>
  <si>
    <t>NATMVMR LX Equity</t>
  </si>
  <si>
    <t>Renta Variable Japón</t>
  </si>
  <si>
    <t>ABJEI2E LX Equity</t>
  </si>
  <si>
    <t>GLJAAEU ID Equity</t>
  </si>
  <si>
    <t>Renta Variable Sectorial / Temáticos</t>
  </si>
  <si>
    <t>FIDFISE LX Equity</t>
  </si>
  <si>
    <t>HENTA2E LX Equity</t>
  </si>
  <si>
    <t>DWIGALC LX Equity</t>
  </si>
  <si>
    <t>FIDGLAC LX Equity</t>
  </si>
  <si>
    <t>GSSTAEH LX Equity</t>
  </si>
  <si>
    <t>PETREEB BB Equity</t>
  </si>
  <si>
    <t>JMBIODB LX Equity</t>
  </si>
  <si>
    <t>JPETAAE LX Equity</t>
  </si>
  <si>
    <t>ODDIMMC FP Equity</t>
  </si>
  <si>
    <t>Renta Variable Emergente</t>
  </si>
  <si>
    <t>MELBEAE ID Equity</t>
  </si>
  <si>
    <t>ALAAE2A LX Equity</t>
  </si>
  <si>
    <t>GBMMEXI LX Equity</t>
  </si>
  <si>
    <t>OSTAKVT AV Equity</t>
  </si>
  <si>
    <t>RGCEMST LX Equity</t>
  </si>
  <si>
    <t>RGCGAPA LX Equity</t>
  </si>
  <si>
    <t>SCHPFAE LX Equity</t>
  </si>
  <si>
    <t>GAMCEOA ID Equity</t>
  </si>
  <si>
    <t>REYASEL LX Equity</t>
  </si>
  <si>
    <t>SISFMEA LX Equity</t>
  </si>
  <si>
    <t>FIDASSA LX Equity</t>
  </si>
  <si>
    <t>Renta Fija Alternativa: Moderados</t>
  </si>
  <si>
    <t>Renta Fija Alternativa: Oportunistas</t>
  </si>
  <si>
    <t>BMARBER ID Equity</t>
  </si>
  <si>
    <t>INVCEAA LX Equity</t>
  </si>
  <si>
    <t>WAMOAHE ID Equity</t>
  </si>
  <si>
    <t>Renta Variable Alternativa</t>
  </si>
  <si>
    <t>HEUALPP LX Equity</t>
  </si>
  <si>
    <t>Global Macro / Multiestrategia</t>
  </si>
  <si>
    <t>SLGLARA LX Equity</t>
  </si>
  <si>
    <t>Market Neutral</t>
  </si>
  <si>
    <t>JAREEBA LX Equity</t>
  </si>
  <si>
    <t>TFREEUA ID Equity</t>
  </si>
  <si>
    <t>BSADA2E LX Equity</t>
  </si>
  <si>
    <t>CTA</t>
  </si>
  <si>
    <t>MANAHTB LX Equity</t>
  </si>
  <si>
    <t xml:space="preserve">Event Driven </t>
  </si>
  <si>
    <t>BNPICMC LX Equity</t>
  </si>
  <si>
    <t>FIMONET FP Equity</t>
  </si>
  <si>
    <t>CMNSORE FP Equity</t>
  </si>
  <si>
    <t>CDCFMRA FP Equity</t>
  </si>
  <si>
    <t>MUZHEAR ID Equity</t>
  </si>
  <si>
    <t>BBINGRR LX Equity</t>
  </si>
  <si>
    <t>BBIGARE LX Equity</t>
  </si>
  <si>
    <t>SHSIGFC FP Equity</t>
  </si>
  <si>
    <t>ID_ISIN</t>
  </si>
  <si>
    <t>RENDGAR LX Equity</t>
  </si>
  <si>
    <t>SOGMUSD LX Equity</t>
  </si>
  <si>
    <t>PFLESLP LX Equity</t>
  </si>
  <si>
    <t>CRSMECI LX Equity</t>
  </si>
  <si>
    <t>JPMEULC LX Equity</t>
  </si>
  <si>
    <t>SOGMEBC LX Equity</t>
  </si>
  <si>
    <t>DBLIQPT LX Equity</t>
  </si>
  <si>
    <t>TEUSAAU LX Equity</t>
  </si>
  <si>
    <t>BNPIEGC LX Equity</t>
  </si>
  <si>
    <t>MORITAI LX Equity</t>
  </si>
  <si>
    <t>MORIEAZ LX Equity</t>
  </si>
  <si>
    <t>BRFXIA2 LX Equity</t>
  </si>
  <si>
    <t>GFALFNC LX Equity</t>
  </si>
  <si>
    <t>JANSTA2 ID Equity</t>
  </si>
  <si>
    <t>MLLDBDA LX Equity</t>
  </si>
  <si>
    <t>ALAMITI LX Equity</t>
  </si>
  <si>
    <t>INGALGC LX Equity</t>
  </si>
  <si>
    <t>BLI</t>
  </si>
  <si>
    <t>GRINILM FP Equity</t>
  </si>
  <si>
    <t>AHYGAAE ID Equity</t>
  </si>
  <si>
    <t>UBGACUS LX Equity</t>
  </si>
  <si>
    <t>NGFIBPE LX Equity</t>
  </si>
  <si>
    <t>BMGDEHA ID Equity</t>
  </si>
  <si>
    <t>PFEMLHP LX Equity</t>
  </si>
  <si>
    <t>TEAAEH1 LX Equity</t>
  </si>
  <si>
    <t>BGEMA2H LX Equity</t>
  </si>
  <si>
    <t>SANHYDF LX Equity</t>
  </si>
  <si>
    <t>MLEUVAA LX Equity</t>
  </si>
  <si>
    <t>MFSEVA1 LX Equity</t>
  </si>
  <si>
    <t>UBSOEQA LX Equity</t>
  </si>
  <si>
    <t>RCMEUCT LX Equity</t>
  </si>
  <si>
    <t>VANEOPR LX Equity</t>
  </si>
  <si>
    <t>Renta Variable España + Iberia</t>
  </si>
  <si>
    <t>AUBELXA LX Equity</t>
  </si>
  <si>
    <t>MORAMFA LX Equity</t>
  </si>
  <si>
    <t>CIUSI1U LX Equity</t>
  </si>
  <si>
    <t>HEPYACA ID Equity</t>
  </si>
  <si>
    <t>PICTUII LX Equity</t>
  </si>
  <si>
    <t>PFJPHPE LX Equity</t>
  </si>
  <si>
    <t>UNIMVB2 LX Equity</t>
  </si>
  <si>
    <t>PFJIPEU LX Equity</t>
  </si>
  <si>
    <t>FSEQFRA LX Equity</t>
  </si>
  <si>
    <t>AMIEAEC LX Equity</t>
  </si>
  <si>
    <t>PFEMPEU LX Equity</t>
  </si>
  <si>
    <t>Renta Variable Latam</t>
  </si>
  <si>
    <t>AFLAAEC LX Equity</t>
  </si>
  <si>
    <t>STCHPAE ID Equity</t>
  </si>
  <si>
    <t>PCHIDPE LX Equity</t>
  </si>
  <si>
    <t>GSINDAA LX Equity</t>
  </si>
  <si>
    <t>KOTIMAU LX Equity</t>
  </si>
  <si>
    <t>PICWARA LX Equity</t>
  </si>
  <si>
    <t>PIRPEUR LX Equity</t>
  </si>
  <si>
    <t>MSGIEQA LX Equity</t>
  </si>
  <si>
    <t>RSTRIOE LX Equity</t>
  </si>
  <si>
    <t>COMISION DE GESTION</t>
  </si>
  <si>
    <t>Fecha VL</t>
  </si>
  <si>
    <t>FUND_TOTAL_EXP</t>
  </si>
  <si>
    <t>FUND_NAV_DT</t>
  </si>
  <si>
    <t>INDEXAC LX Equity</t>
  </si>
  <si>
    <t>ROGVEEI LX Equity</t>
  </si>
  <si>
    <t>GESRIOJ SM Equity</t>
  </si>
  <si>
    <t>GAMMAIE LX Equity</t>
  </si>
  <si>
    <t>BKRSPEA LX Equity</t>
  </si>
  <si>
    <t>AMSXPOI FP Equity</t>
  </si>
  <si>
    <t>TRUEVAL SM Equity</t>
  </si>
  <si>
    <t>AGSEURI FP Equity</t>
  </si>
  <si>
    <t>BESTINT SM Equity</t>
  </si>
  <si>
    <t>POLBTIE ID Equity</t>
  </si>
  <si>
    <t>TEMGROA LX Equity</t>
  </si>
  <si>
    <t>Fondos de Autor</t>
  </si>
  <si>
    <t>CIF SM Equity</t>
  </si>
  <si>
    <t>MERCFON SM Equity</t>
  </si>
  <si>
    <t>S0891 SM Equity</t>
  </si>
  <si>
    <t>AZVAINT SM Equity</t>
  </si>
  <si>
    <t>S2042 SM Equity</t>
  </si>
  <si>
    <t>VVA SM Equity</t>
  </si>
  <si>
    <t>INTVAIN SM Equity</t>
  </si>
  <si>
    <t>S3887 SM Equity</t>
  </si>
  <si>
    <t>INTVABO SM Equity</t>
  </si>
  <si>
    <t>GLBALLO SM Equity</t>
  </si>
  <si>
    <t>S4049 SM Equity</t>
  </si>
  <si>
    <t>S0938 SM Equity</t>
  </si>
  <si>
    <t>S3118 SM Equity</t>
  </si>
  <si>
    <t>RURTECR SM Equity</t>
  </si>
  <si>
    <t>lie sm equity</t>
  </si>
  <si>
    <t>FUND_MGR_STATED_FEE</t>
  </si>
  <si>
    <t>VALOBYP SM Equity</t>
  </si>
  <si>
    <t>ABANTE GLOBAL FD-PANGEA FD-A</t>
  </si>
  <si>
    <t>MAGALLANES VALUE IBERN EQ-I</t>
  </si>
  <si>
    <t>METAVALOR</t>
  </si>
  <si>
    <t>AZVALOR IBERIA FI</t>
  </si>
  <si>
    <t>MAGALLANES VALUE EUROPN EQ-I</t>
  </si>
  <si>
    <t>INCOMETRIC EQUAM GL VALUE-A</t>
  </si>
  <si>
    <t>BESTINFOND</t>
  </si>
  <si>
    <t>MIMOSA CAP-AZVALOR INTL-I</t>
  </si>
  <si>
    <t>METAVALOR INTERNACIONAL</t>
  </si>
  <si>
    <t>INGPAGP LX Equity</t>
  </si>
  <si>
    <t>CSPLGRI LX Equity</t>
  </si>
  <si>
    <t>ALSSFCT LX Equity</t>
  </si>
  <si>
    <t>UBSSGQA LX Equity</t>
  </si>
  <si>
    <t>FVCMAIT LX Equity</t>
  </si>
  <si>
    <t>BLGL75I LX Equity</t>
  </si>
  <si>
    <t xml:space="preserve">Mixto Moderado </t>
  </si>
  <si>
    <t>Mixto Conservador</t>
  </si>
  <si>
    <t>FNDG398 SM Equity</t>
  </si>
  <si>
    <t>CARDTPL FP Equity</t>
  </si>
  <si>
    <t>CSFSIEB LX Equity</t>
  </si>
  <si>
    <t>EDRIEIA LX Equity</t>
  </si>
  <si>
    <t>INVCERC LX Equity</t>
  </si>
  <si>
    <t>PIMGLHA ID Equity</t>
  </si>
  <si>
    <t>ALZMAIT LX Equity</t>
  </si>
  <si>
    <t>NORMABI LX Equity</t>
  </si>
  <si>
    <t>BLBBGMI LX Equity</t>
  </si>
  <si>
    <t>GSEMIEC ID Equity</t>
  </si>
  <si>
    <t>NMAPBIE LX Equity</t>
  </si>
  <si>
    <t>RFSQUAS FP Equity</t>
  </si>
  <si>
    <t>PIMCEHA ID Equity</t>
  </si>
  <si>
    <t>BRFXIX2 LX Equity</t>
  </si>
  <si>
    <t>GFALFID LX Equity</t>
  </si>
  <si>
    <t>DWSCKIC LX Equity</t>
  </si>
  <si>
    <t>UBSCE50 LX Equity</t>
  </si>
  <si>
    <t>FICONVM FP Equity</t>
  </si>
  <si>
    <t>OBJCONV FP Equity</t>
  </si>
  <si>
    <t>UBSCG48 LX Equity</t>
  </si>
  <si>
    <t>EVLCOBB FH Equity</t>
  </si>
  <si>
    <t>BRECBX2 LX Equity</t>
  </si>
  <si>
    <t>LCBDEMA LX Equity</t>
  </si>
  <si>
    <t>EVLEBFB FH Equity</t>
  </si>
  <si>
    <t>MORIGLB LX Equity</t>
  </si>
  <si>
    <t>RUBGFIB ID Equity</t>
  </si>
  <si>
    <t>TGBEFIA LX Equity</t>
  </si>
  <si>
    <t>PLBEMSF LX Equity</t>
  </si>
  <si>
    <t>SCHIMIE LX Equity</t>
  </si>
  <si>
    <t>RGCEMIE LX Equity</t>
  </si>
  <si>
    <t>BGEME2E LX Equity</t>
  </si>
  <si>
    <t>JPMEMCE LX Equity</t>
  </si>
  <si>
    <t>TSCIEUR LX Equity</t>
  </si>
  <si>
    <t>UBSFEHQ LX Equity</t>
  </si>
  <si>
    <t>FFGDYAE LX Equity</t>
  </si>
  <si>
    <t>TRGUIHE LX Equity</t>
  </si>
  <si>
    <t>TRPSCEI LX Equity</t>
  </si>
  <si>
    <t>CURRENT_TRR_5YR</t>
  </si>
  <si>
    <t>5Y</t>
  </si>
  <si>
    <t>VFFLXC1 LX Equity</t>
  </si>
  <si>
    <t>VECNAVI LX Equity</t>
  </si>
  <si>
    <t>LMRSCXE ID Equity</t>
  </si>
  <si>
    <t>LMSXUDA ID Equity</t>
  </si>
  <si>
    <t>S1013 SM Equity</t>
  </si>
  <si>
    <t>TRN1 SM Equity</t>
  </si>
  <si>
    <t>BELL SM Equity</t>
  </si>
  <si>
    <t>LLUC SM Equity</t>
  </si>
  <si>
    <t>FIP SM Equity</t>
  </si>
  <si>
    <t>S3488 SM Equity</t>
  </si>
  <si>
    <t>IVH SM Equity</t>
  </si>
  <si>
    <t>S3408 SM Equity</t>
  </si>
  <si>
    <t>IMAY SM Equity</t>
  </si>
  <si>
    <t>PRMC SM Equity</t>
  </si>
  <si>
    <t>S2058 SM Equity</t>
  </si>
  <si>
    <t>CTL SM Equity</t>
  </si>
  <si>
    <t>HECEEIE LX Equity</t>
  </si>
  <si>
    <t>INVPEGC LX Equity</t>
  </si>
  <si>
    <t>MFEVIE1 LX Equity</t>
  </si>
  <si>
    <t>ROULCIE LX Equity</t>
  </si>
  <si>
    <t>SCUSIHC LX Equity</t>
  </si>
  <si>
    <t>STILSIE LX Equity</t>
  </si>
  <si>
    <t>FMGDIH2 LX Equity</t>
  </si>
  <si>
    <t>BGEBEI2 LX Equity</t>
  </si>
  <si>
    <t>BGFI2UR LX Equity</t>
  </si>
  <si>
    <t>EDRBAIE LX Equity</t>
  </si>
  <si>
    <t>MUZMSSU ID Equity</t>
  </si>
  <si>
    <t>KGGIX US Equity</t>
  </si>
  <si>
    <t>CSEFLEI LX Equity</t>
  </si>
  <si>
    <t>OADVMEI ID Equity</t>
  </si>
  <si>
    <t>WARVFA LX Equity</t>
  </si>
  <si>
    <t>CFODEYI LN Equity</t>
  </si>
  <si>
    <t>VONEMJA LX Equity</t>
  </si>
  <si>
    <t>COMEEIA ID Equity</t>
  </si>
  <si>
    <t>BRANEUI ID Equity</t>
  </si>
  <si>
    <t>EVLEGRB FH Equity</t>
  </si>
  <si>
    <t>SYSEREI FP Equity</t>
  </si>
  <si>
    <t>MSOPBEU LX Equity</t>
  </si>
  <si>
    <t>REYEUEQ LX Equity</t>
  </si>
  <si>
    <t>HGEMRPA ID Equity</t>
  </si>
  <si>
    <t>JHAXJEI ID Equity</t>
  </si>
  <si>
    <t>SPAFDID ID Equity</t>
  </si>
  <si>
    <t>KDPEMEA ID Equity</t>
  </si>
  <si>
    <t>JOHGOEI ID Equity</t>
  </si>
  <si>
    <t>TTIAPE2 ID Equity</t>
  </si>
  <si>
    <t>BBAFOIE LX Equity</t>
  </si>
  <si>
    <t>LA MUZA INVERSIONES</t>
  </si>
  <si>
    <t>AZVALOR INTERNACIONAL FI</t>
  </si>
  <si>
    <t>MAVER-21</t>
  </si>
  <si>
    <t>LONG TERM INV FUND-CLASS-A</t>
  </si>
  <si>
    <t>VALENCIANA DE VALORES</t>
  </si>
  <si>
    <t>ARGOS CAPITAL FI</t>
  </si>
  <si>
    <t>INTERVALOR ACCIONES INTERNAC</t>
  </si>
  <si>
    <t>MCIM CAPITAL OPPORTUNITIES</t>
  </si>
  <si>
    <t>INTERVALOR BOLSA FI</t>
  </si>
  <si>
    <t>GLOBAL ALLOCATION FI</t>
  </si>
  <si>
    <t>SMART SOCIAL SICAV SA</t>
  </si>
  <si>
    <t>KOALA CAPITAL SICAV SA</t>
  </si>
  <si>
    <t>ARENBERG ASSET MANAGEMENT</t>
  </si>
  <si>
    <t>SOLVENTIS EOS</t>
  </si>
  <si>
    <t>RURAL TECNOLOGICO RENTA VARI</t>
  </si>
  <si>
    <t>SALMON MUNDI CAPITAL SICAV</t>
  </si>
  <si>
    <t>LIERDE SICAV SA</t>
  </si>
  <si>
    <t>ADRIZA NEUTRAL</t>
  </si>
  <si>
    <t>GESIURIS VALENTUM FI</t>
  </si>
  <si>
    <t>OUTLAY 2010</t>
  </si>
  <si>
    <t>BRUNARA</t>
  </si>
  <si>
    <t>TORRENOVA DE INVERSIONES</t>
  </si>
  <si>
    <t>CARTERA BELLVER SICAV</t>
  </si>
  <si>
    <t>LLUC VALORES</t>
  </si>
  <si>
    <t>FINANCIERA PONFERRADA</t>
  </si>
  <si>
    <t>GEISER INVERSIONES</t>
  </si>
  <si>
    <t>PBP DOLAR PREMIUM</t>
  </si>
  <si>
    <t>INVERSIONES HERRERO</t>
  </si>
  <si>
    <t>GERLOCAPITAL</t>
  </si>
  <si>
    <t>GLOBAL STOCK PICKING SICAV</t>
  </si>
  <si>
    <t>PBP CARTERA FLEXIBLE</t>
  </si>
  <si>
    <t>CENTAURUS 2002</t>
  </si>
  <si>
    <t>INVERMAY SA</t>
  </si>
  <si>
    <t>PROMOCINVER</t>
  </si>
  <si>
    <t>MEDIGESTION 02</t>
  </si>
  <si>
    <t>REX ROYAL BLUE SICAV SA</t>
  </si>
  <si>
    <t>ALFAGON 1</t>
  </si>
  <si>
    <t>BBVA CATALANA CARTERA</t>
  </si>
  <si>
    <t>FFEUSBA LX Equity</t>
  </si>
  <si>
    <t>FUND_MATURITY_BAND_FOCUS</t>
  </si>
  <si>
    <t>FUND_RTG_CLASS_FOCUS</t>
  </si>
  <si>
    <t>FCMODER SM Equity</t>
  </si>
  <si>
    <t>EDRBAAE LX Equity</t>
  </si>
  <si>
    <t>RV Globales Flexibles 0-100</t>
  </si>
  <si>
    <t>MSGOPAH LX Equity</t>
  </si>
  <si>
    <t>RGCTDHE LX Equity</t>
  </si>
  <si>
    <t>FUND_TOTAL_ASSETS</t>
  </si>
  <si>
    <t>TOTAL ASSETS</t>
  </si>
  <si>
    <t>FSEQFIA LX Equity</t>
  </si>
  <si>
    <t>JPUTCAE LX Equity</t>
  </si>
  <si>
    <t>CWVGX US Equity</t>
  </si>
  <si>
    <t>PPIVX US Equity</t>
  </si>
  <si>
    <t>MLRUEIF ID Equity</t>
  </si>
  <si>
    <t>HENCHFA LX Equity</t>
  </si>
  <si>
    <t>BRGTECD LX Equity</t>
  </si>
  <si>
    <t>ECHARIA LX Equity</t>
  </si>
  <si>
    <t>GEQ4426 LX Equity</t>
  </si>
  <si>
    <t>BGNHA2E LX Equity</t>
  </si>
  <si>
    <t>ARVGFIA SM Equity</t>
  </si>
  <si>
    <t>PAMENRF BB Equity</t>
  </si>
  <si>
    <t>STWGGHC ID Equity</t>
  </si>
  <si>
    <t>Diario</t>
  </si>
  <si>
    <t>VL</t>
  </si>
  <si>
    <t>Semanal</t>
  </si>
  <si>
    <t>Mensual</t>
  </si>
  <si>
    <t>Trimestral</t>
  </si>
  <si>
    <t>Rentabilidad 5 años</t>
  </si>
  <si>
    <t>Comision de Gestion</t>
  </si>
  <si>
    <t>TIKITFE LX Equity</t>
  </si>
  <si>
    <t>BEKAISE SM Equity</t>
  </si>
  <si>
    <t>BGCBIEH LX Equity</t>
  </si>
  <si>
    <t>FFASYAH LX Equity</t>
  </si>
  <si>
    <t>HCSNYFU ID Equity</t>
  </si>
  <si>
    <t>CAJAMAR PATRIMONIO (26)</t>
  </si>
  <si>
    <t>CAJAMAR CRECIMIENTO (27)</t>
  </si>
  <si>
    <t>IE00BMYLVC17 Equity</t>
  </si>
  <si>
    <t>LU0690374029 Equity</t>
  </si>
  <si>
    <t>LU1777189124 Equity</t>
  </si>
  <si>
    <t>IE00BD8DY878 Equity</t>
  </si>
  <si>
    <t>SESAMEI ID Equity</t>
  </si>
  <si>
    <t>LU0859255472 Equity</t>
  </si>
  <si>
    <t>GUGLMCE ID Equity</t>
  </si>
  <si>
    <t>DCUSSEA ID Equity</t>
  </si>
  <si>
    <t>VANGEHI ID Equity</t>
  </si>
  <si>
    <t>HEUAPPI LX Equity</t>
  </si>
  <si>
    <t>SCHEHIC LX Equity</t>
  </si>
  <si>
    <t>HGCEHEA LX Equity</t>
  </si>
  <si>
    <t>AMESMIE LX Equity</t>
  </si>
  <si>
    <t>TEUSOWA LX Equity</t>
  </si>
  <si>
    <t>FFSOUYE LX Equity</t>
  </si>
  <si>
    <t>COMGEUI ID Equity</t>
  </si>
  <si>
    <t>LOMEUIA LX Equity</t>
  </si>
  <si>
    <t>UISBEIR LX Equity</t>
  </si>
  <si>
    <t>MAGIBEP SM Equity</t>
  </si>
  <si>
    <t>FFEKYAE LX Equity</t>
  </si>
  <si>
    <t>ECHAGEI FP Equity</t>
  </si>
  <si>
    <t>PFLGHIE LX Equity</t>
  </si>
  <si>
    <t>PFLCLEA LX Equity</t>
  </si>
  <si>
    <t>FOREQTI LX Equity</t>
  </si>
  <si>
    <t>ALGAIIT LX Equity</t>
  </si>
  <si>
    <t>ROSWEIE LX Equity</t>
  </si>
  <si>
    <t>PFLAGRI LX Equity</t>
  </si>
  <si>
    <t>JAGTUAU ID Equity</t>
  </si>
  <si>
    <t>ECHARIG LX Equity</t>
  </si>
  <si>
    <t>PFSECIE LX Equity</t>
  </si>
  <si>
    <t>BGEFI2E LX Equity</t>
  </si>
  <si>
    <t>TRPSQE1 LX Equity</t>
  </si>
  <si>
    <t>BRAEI1E ID Equity</t>
  </si>
  <si>
    <t>NBSEIAU ID Equity</t>
  </si>
  <si>
    <t>QTUM US Equity</t>
  </si>
  <si>
    <t>AEMCBY2 LX Equity</t>
  </si>
  <si>
    <t>VIETEUR ID Equity</t>
  </si>
  <si>
    <t>Renta Variable Frontera</t>
  </si>
  <si>
    <t>GSIEREA LX Equity</t>
  </si>
  <si>
    <t>SCHTWAA LX Equity</t>
  </si>
  <si>
    <t>TRECJVE SM Equity</t>
  </si>
  <si>
    <t>MEDSPLA ID Equity</t>
  </si>
  <si>
    <t>TREACOE LX Equity</t>
  </si>
  <si>
    <t>TREAFIA LX Equity</t>
  </si>
  <si>
    <t>PESO</t>
  </si>
  <si>
    <t>BWDAAUS ID Equity</t>
  </si>
  <si>
    <t>DPBUSDA BB Equity</t>
  </si>
  <si>
    <t>ARUSVIU ID Equity</t>
  </si>
  <si>
    <t>HYCKAEH ID Equity</t>
  </si>
  <si>
    <t>APURM21 LX Equity</t>
  </si>
  <si>
    <t>VVILX US Equity</t>
  </si>
  <si>
    <t>VVISX US Equity</t>
  </si>
  <si>
    <t>GAGBFIE SM Equity</t>
  </si>
  <si>
    <t>BELEPSC SM Equity</t>
  </si>
  <si>
    <t>TREACAU LX Equity</t>
  </si>
  <si>
    <t>UBILEHQ LX Equity</t>
  </si>
  <si>
    <t>GLSJPIS LX Equity</t>
  </si>
  <si>
    <t>GSJEPIJ LX Equity</t>
  </si>
  <si>
    <t>GSINDAI LX Equity</t>
  </si>
  <si>
    <t>GSEMMKP LX Equity</t>
  </si>
  <si>
    <t>GSEMPIA LX Equity</t>
  </si>
  <si>
    <t>CHAEPCU ID Equity</t>
  </si>
  <si>
    <t>GSGELDI LX Equity</t>
  </si>
  <si>
    <t>GOIEPIU LX Equity</t>
  </si>
  <si>
    <t>GOLEPIU LX Equity</t>
  </si>
  <si>
    <t>GSFHIUA LX Equity</t>
  </si>
  <si>
    <t>GSUSCIA LX Equity</t>
  </si>
  <si>
    <t>GSECEIA LX Equity</t>
  </si>
  <si>
    <t>GSGCEIC LX Equity</t>
  </si>
  <si>
    <t>GSECSAI LX Equity</t>
  </si>
  <si>
    <t>GSSMCIA LX Equity</t>
  </si>
  <si>
    <t>GSGSCIS LX Equity</t>
  </si>
  <si>
    <t>GESDBIA LX Equity</t>
  </si>
  <si>
    <t>GSUDSIA LX Equity</t>
  </si>
  <si>
    <t>GSEMCIB LX Equity</t>
  </si>
  <si>
    <t>GSEMKDP LX Equity</t>
  </si>
  <si>
    <t>GSARTRI LX Equity</t>
  </si>
  <si>
    <t>GSABSUA LX Equity</t>
  </si>
  <si>
    <t>WAMDURA SM Equity</t>
  </si>
  <si>
    <t>DIN200B SM Equity</t>
  </si>
  <si>
    <t>PCFUGEI ID Equity</t>
  </si>
  <si>
    <t>ASBH5YA LX Equity</t>
  </si>
  <si>
    <t>ANDIBEA LX Equity</t>
  </si>
  <si>
    <t>COBASIB SM Equity</t>
  </si>
  <si>
    <t>BCHACCI SM Equity</t>
  </si>
  <si>
    <t>MUTESPA SM Equity</t>
  </si>
  <si>
    <t>OKAVDTA SM Equity</t>
  </si>
  <si>
    <t>MAGIBEE SM Equity</t>
  </si>
  <si>
    <t>BASMCIN SM Equity</t>
  </si>
  <si>
    <t>HORVAIB SM Equity</t>
  </si>
  <si>
    <t>SEBOLEM SM Equity</t>
  </si>
  <si>
    <t>MAVIEAE LX Equity</t>
  </si>
  <si>
    <t>GESTNBP SM Equity</t>
  </si>
  <si>
    <t>APIBERB SM Equity</t>
  </si>
  <si>
    <t>SOAURFI SM Equity</t>
  </si>
  <si>
    <t>BESTIBO SM Equity</t>
  </si>
  <si>
    <t>ESFIFAS SM Equity</t>
  </si>
  <si>
    <t>GERVECA SM Equity</t>
  </si>
  <si>
    <t>PLUUESP SM Equity</t>
  </si>
  <si>
    <t>FONMUS3 SM Equity</t>
  </si>
  <si>
    <t>GVCGBIF SM Equity</t>
  </si>
  <si>
    <t>CIIBPLU SM Equity</t>
  </si>
  <si>
    <t>SCHSCES SM Equity</t>
  </si>
  <si>
    <t>RENBOL4 SM Equity</t>
  </si>
  <si>
    <t>MEDSMCS SM Equity</t>
  </si>
  <si>
    <t>TREAIEA LX Equity</t>
  </si>
  <si>
    <t>EDMINVE SM Equity</t>
  </si>
  <si>
    <t>EDMRINV SM Equity</t>
  </si>
  <si>
    <t>FIDLIBI LX Equity</t>
  </si>
  <si>
    <t>BGCLSEE LX Equity</t>
  </si>
  <si>
    <t>INGSACI LX Equity</t>
  </si>
  <si>
    <t>WBCAGJU LX Equity</t>
  </si>
  <si>
    <t>Renta Variable China</t>
  </si>
  <si>
    <t>ALCATUA LX Equity</t>
  </si>
  <si>
    <t>SCISCAC LX Equity</t>
  </si>
  <si>
    <t>SBCEIA1 LX Equity</t>
  </si>
  <si>
    <t>MACSMCA LX Equity</t>
  </si>
  <si>
    <t>FFCCIAU LX Equity</t>
  </si>
  <si>
    <t>ATTOPPF SM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</si>
</sst>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0\ _€_-;\-* #,##0.000\ _€_-;_-* &quot;-&quot;??\ _€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2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5" borderId="0" xfId="2" applyFill="1"/>
    <xf numFmtId="0" fontId="3" fillId="4" borderId="0" xfId="2" applyFill="1"/>
    <xf numFmtId="0" fontId="0" fillId="3" borderId="0" xfId="0" applyFill="1" applyAlignment="1">
      <alignment horizontal="center" vertical="center"/>
    </xf>
    <xf numFmtId="0" fontId="4" fillId="0" borderId="0" xfId="4"/>
    <xf numFmtId="10" fontId="0" fillId="0" borderId="0" xfId="5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5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0" fontId="0" fillId="0" borderId="2" xfId="5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5" applyNumberFormat="1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0" fillId="0" borderId="0" xfId="6" applyNumberFormat="1" applyFont="1" applyAlignment="1">
      <alignment horizontal="center" vertical="center"/>
    </xf>
    <xf numFmtId="0" fontId="2" fillId="2" borderId="2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10" fontId="0" fillId="0" borderId="8" xfId="5" applyNumberFormat="1" applyFont="1" applyBorder="1" applyAlignment="1">
      <alignment horizontal="center" vertical="center"/>
    </xf>
    <xf numFmtId="10" fontId="0" fillId="0" borderId="7" xfId="5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5" applyFont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0" fontId="1" fillId="7" borderId="7" xfId="5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blp_column_header" xfId="1" xr:uid="{00000000-0005-0000-0000-000000000000}"/>
    <cellStyle name="Hipervínculo" xfId="4" builtinId="8"/>
    <cellStyle name="Millares" xfId="6" builtinId="3"/>
    <cellStyle name="Normal" xfId="0" builtinId="0"/>
    <cellStyle name="Normal 2" xfId="2" xr:uid="{00000000-0005-0000-0000-000004000000}"/>
    <cellStyle name="Porcentaje" xfId="5" builtinId="5"/>
    <cellStyle name="Porcentaje 2" xfId="3" xr:uid="{00000000-0005-0000-0000-000006000000}"/>
  </cellStyles>
  <dxfs count="2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GS INDIA EQ IUSDA</v>
        <stp/>
        <stp>##V3_BDPV12</stp>
        <stp>GSINDAI LX Equity</stp>
        <stp>NAME</stp>
        <stp>[BBDD FONDOS.xlsx]UNIVERSO!R474C7</stp>
        <tr r="G474" s="3"/>
      </tp>
      <tp>
        <v>-0.44631789999999999</v>
        <stp/>
        <stp>##V3_BDPV12</stp>
        <stp>MORIEAZ LX Equity</stp>
        <stp>CHG_PCT_MTD</stp>
        <stp>[BBDD FONDOS.xlsx]UNIVERSO!R27C13</stp>
        <tr r="M27" s="3"/>
      </tp>
      <tp t="s">
        <v>S ACCIONES ESPANOLAS-A</v>
        <stp/>
        <stp>##V3_BDPV12</stp>
        <stp>BCHACCI SM Equity</stp>
        <stp>NAME</stp>
        <stp>[BBDD FONDOS.xlsx]UNIVERSO!R233C7</stp>
        <tr r="G233" s="3"/>
      </tp>
      <tp t="s">
        <v>#N/A N/A</v>
        <stp/>
        <stp>##V3_BDPV12</stp>
        <stp>MUTESPA SM Equity</stp>
        <stp>FUND_RTG_CLASS_FOCUS</stp>
        <stp>[BBDD FONDOS.xlsx]UNIVERSO!R234C5</stp>
        <tr r="E234" s="3"/>
      </tp>
      <tp t="s">
        <v>Global</v>
        <stp/>
        <stp>##V3_BDPV12</stp>
        <stp>BRECBX2 LX Equity</stp>
        <stp>FUND_GEO_FOCUS</stp>
        <stp>[BBDD FONDOS.xlsx]UNIVERSO!R57C6</stp>
        <tr r="F57" s="3"/>
      </tp>
      <tp t="s">
        <v>06/09/2022</v>
        <stp/>
        <stp>##V3_BDPV12</stp>
        <stp>CDCFMRA FP Equity</stp>
        <stp>FUND_NAV_DT</stp>
        <stp>[BBDD FONDOS.xlsx]UNIVERSO!R24C11</stp>
        <tr r="K24" s="3"/>
      </tp>
      <tp t="s">
        <v>#N/A N/A</v>
        <stp/>
        <stp>##V3_BDPV12</stp>
        <stp>HORVAIB SM Equity</stp>
        <stp>FUND_RTG_CLASS_FOCUS</stp>
        <stp>[BBDD FONDOS.xlsx]UNIVERSO!R237C5</stp>
        <tr r="E237" s="3"/>
      </tp>
      <tp t="s">
        <v>NORDEA 1 SICAV NA STR-BPGBP</v>
        <stp/>
        <stp>##V3_BDPV12</stp>
        <stp>NNAABPE LX Equity</stp>
        <stp>NAME</stp>
        <stp>[BBDD FONDOS.xlsx]UNIVERSO!R318C7</stp>
        <tr r="G318" s="3"/>
      </tp>
      <tp t="s">
        <v>#N/A N/A</v>
        <stp/>
        <stp>##V3_BDPV12</stp>
        <stp>JPUTCAE LX Equity</stp>
        <stp>FUND_RTG_CLASS_FOCUS</stp>
        <stp>[BBDD FONDOS.xlsx]UNIVERSO!R415C5</stp>
        <tr r="E415" s="3"/>
      </tp>
      <tp t="s">
        <v>#N/A N/A</v>
        <stp/>
        <stp>##V3_BDPV12</stp>
        <stp>JPEMAAU LX Equity</stp>
        <stp>FUND_RTG_CLASS_FOCUS</stp>
        <stp>[BBDD FONDOS.xlsx]UNIVERSO!R115C5</stp>
        <tr r="E115" s="3"/>
      </tp>
      <tp t="s">
        <v>#N/A N/A</v>
        <stp/>
        <stp>##V3_BDPV12</stp>
        <stp>RSTRIOE LX Equity</stp>
        <stp>FUND_RTG_CLASS_FOCUS</stp>
        <stp>[BBDD FONDOS.xlsx]UNIVERSO!R518C5</stp>
        <tr r="E518" s="3"/>
      </tp>
      <tp t="s">
        <v>#N/A N/A</v>
        <stp/>
        <stp>##V3_BDPV12</stp>
        <stp>KDPEMEA ID Equity</stp>
        <stp>FUND_RTG_CLASS_FOCUS</stp>
        <stp>[BBDD FONDOS.xlsx]UNIVERSO!R469C5</stp>
        <tr r="E469" s="3"/>
      </tp>
      <tp>
        <v>-43.280799999999999</v>
        <stp/>
        <stp>##V3_BDPV12</stp>
        <stp>JAGTUAU ID Equity</stp>
        <stp>MAXIMUM_DRAWDOWN_PCT</stp>
        <stp>[BBDD FONDOS.xlsx]UNIVERSO!R434C20</stp>
        <tr r="T434" s="3"/>
      </tp>
      <tp t="s">
        <v>Equity</v>
        <stp/>
        <stp>##V3_BDPV12</stp>
        <stp>JPETAAE LX Equity</stp>
        <stp>FUND_ASSET_CLASS_FOCUS</stp>
        <stp>[BBDD FONDOS.xlsx]Carteras Gestionadas!R49C3</stp>
        <tr r="C49" s="1"/>
      </tp>
      <tp t="s">
        <v>BESTINVER INTERNATIONAL</v>
        <stp/>
        <stp>##V3_BDPV12</stp>
        <stp>BESTINT SM Equity</stp>
        <stp>NAME</stp>
        <stp>[BBDD FONDOS.xlsx]UNIVERSO!R378C7</stp>
        <tr r="G378" s="3"/>
      </tp>
      <tp>
        <v>-21.208300000000001</v>
        <stp/>
        <stp>##V3_BDPV12</stp>
        <stp>UBSSGQA LX Equity</stp>
        <stp>MAXIMUM_DRAWDOWN_PCT</stp>
        <stp>[BBDD FONDOS.xlsx]UNIVERSO!R213C20</stp>
        <tr r="T213" s="3"/>
      </tp>
      <tp t="s">
        <v>SANTALUCIA IBERICO ACCION-B</v>
        <stp/>
        <stp>##V3_BDPV12</stp>
        <stp>APIBERB SM Equity</stp>
        <stp>NAME</stp>
        <stp>[BBDD FONDOS.xlsx]UNIVERSO!R241C7</stp>
        <tr r="G241" s="3"/>
      </tp>
      <tp t="s">
        <v>ROBECO QI-L/S-DYN-DUR-IH-EUR</v>
        <stp/>
        <stp>##V3_BDPV12</stp>
        <stp>ROBFLXI LX Equity</stp>
        <stp>NAME</stp>
        <stp>[BBDD FONDOS.xlsx]UNIVERSO!R151C7</stp>
        <tr r="G151" s="3"/>
      </tp>
      <tp t="s">
        <v>#N/A N/A</v>
        <stp/>
        <stp>##V3_BDPV12</stp>
        <stp>METAVAL SM Equity</stp>
        <stp>FUND_RTG_CLASS_FOCUS</stp>
        <stp>[BBDD FONDOS.xlsx]UNIVERSO!R245C5</stp>
        <tr r="E245" s="3"/>
      </tp>
      <tp>
        <v>-24.879799999999999</v>
        <stp/>
        <stp>##V3_BDPV12</stp>
        <stp>LMSXUDA ID Equity</stp>
        <stp>MAXIMUM_DRAWDOWN_PCT</stp>
        <stp>[BBDD FONDOS.xlsx]UNIVERSO!R349C20</stp>
        <tr r="T349" s="3"/>
      </tp>
      <tp t="s">
        <v>GROUPAMA CONVERTIBLES-M</v>
        <stp/>
        <stp>##V3_BDPV12</stp>
        <stp>FICONVM FP Equity</stp>
        <stp>NAME</stp>
        <stp>[BBDD FONDOS.xlsx]UNIVERSO!R141C7</stp>
        <tr r="G141" s="3"/>
      </tp>
      <tp>
        <v>0.61059240000000004</v>
        <stp/>
        <stp>##V3_BDPV12</stp>
        <stp>ALAAE2A LX Equity</stp>
        <stp>CHG_PCT_MTD</stp>
        <stp>[BBDD FONDOS.xlsx]UNIVERSO!R502C13</stp>
        <tr r="M502" s="3"/>
      </tp>
      <tp t="s">
        <v>MSCI WORLD</v>
        <stp/>
        <stp>##V3_BDPV12</stp>
        <stp>MXWO INDEX</stp>
        <stp>NAME</stp>
        <stp>[BBDD FONDOS.xlsx]Carteras Gestionadas!R62C2</stp>
        <tr r="B62" s="1"/>
      </tp>
      <tp t="s">
        <v>06/09/2022</v>
        <stp/>
        <stp>##V3_BDPV12</stp>
        <stp>EDRBAIE LX Equity</stp>
        <stp>FUND_NAV_DT</stp>
        <stp>[BBDD FONDOS.xlsx]UNIVERSO!R41C11</stp>
        <tr r="K41" s="3"/>
      </tp>
      <tp t="s">
        <v>TREA EM MRKT CR OPP-AUSDI</v>
        <stp/>
        <stp>##V3_BDPV12</stp>
        <stp>TREACAU LX Equity</stp>
        <stp>NAME</stp>
        <stp>[BBDD FONDOS.xlsx]UNIVERSO!R125C7</stp>
        <tr r="G125" s="3"/>
      </tp>
      <tp t="s">
        <v>International</v>
        <stp/>
        <stp>##V3_BDPV12</stp>
        <stp>FSEQFRA LX Equity</stp>
        <stp>FUND_GEO_FOCUS</stp>
        <stp>[BBDD FONDOS.xlsx]Carteras Gestionadas!R44C4</stp>
        <tr r="D44" s="1"/>
      </tp>
      <tp>
        <v>-15.5022</v>
        <stp/>
        <stp>##V3_BDPV12</stp>
        <stp>INVELND LX Equity</stp>
        <stp>MAXIMUM_DRAWDOWN_PCT</stp>
        <stp>[BBDD FONDOS.xlsx]UNIVERSO!R265C20</stp>
        <tr r="T265" s="3"/>
      </tp>
      <tp>
        <v>-7.4482499999999998</v>
        <stp/>
        <stp>##V3_BDPV12</stp>
        <stp>AMSEGLA FP Equity</stp>
        <stp>MAXIMUM_DRAWDOWN_PCT</stp>
        <stp>[BBDD FONDOS.xlsx]UNIVERSO!R199C20</stp>
        <tr r="T199" s="3"/>
      </tp>
      <tp t="s">
        <v>Investment Grade BBB or higher</v>
        <stp/>
        <stp>##V3_BDPV12</stp>
        <stp>LSEHRAE LX Equity</stp>
        <stp>FUND_RTG_CLASS_FOCUS</stp>
        <stp>[BBDD FONDOS.xlsx]UNIVERSO!R116C5</stp>
        <tr r="E116" s="3"/>
      </tp>
      <tp>
        <v>-18.916599999999999</v>
        <stp/>
        <stp>##V3_BDPV12</stp>
        <stp>SISFMEA LX Equity</stp>
        <stp>MAXIMUM_DRAWDOWN_PCT</stp>
        <stp>[BBDD FONDOS.xlsx]UNIVERSO!R454C20</stp>
        <tr r="T454" s="3"/>
      </tp>
      <tp t="s">
        <v>Equity</v>
        <stp/>
        <stp>##V3_BDPV12</stp>
        <stp>FIDFISE LX Equity</stp>
        <stp>FUND_ASSET_CLASS_FOCUS</stp>
        <stp>[BBDD FONDOS.xlsx]Carteras Gestionadas!R48C3</stp>
        <tr r="C48" s="1"/>
      </tp>
      <tp t="s">
        <v>#N/A N/A</v>
        <stp/>
        <stp>##V3_BDPV12</stp>
        <stp>MAGIBEE SM Equity</stp>
        <stp>FUND_RTG_CLASS_FOCUS</stp>
        <stp>[BBDD FONDOS.xlsx]UNIVERSO!R235C5</stp>
        <tr r="E235" s="3"/>
      </tp>
      <tp>
        <v>-0.31556800000000002</v>
        <stp/>
        <stp>##V3_BDPV12</stp>
        <stp>ALAMITI LX Equity</stp>
        <stp>CHG_PCT_MTD</stp>
        <stp>[BBDD FONDOS.xlsx]UNIVERSO!R66C13</stp>
        <tr r="M66" s="3"/>
      </tp>
      <tp t="s">
        <v>#N/A N/A</v>
        <stp/>
        <stp>##V3_BDPV12</stp>
        <stp>BRGTECD LX Equity</stp>
        <stp>FUND_RTG_CLASS_FOCUS</stp>
        <stp>[BBDD FONDOS.xlsx]UNIVERSO!R345C5</stp>
        <tr r="E345" s="3"/>
      </tp>
      <tp t="s">
        <v>06/09/2022</v>
        <stp/>
        <stp>##V3_BDPV12</stp>
        <stp>EDRBAAE LX Equity</stp>
        <stp>FUND_NAV_DT</stp>
        <stp>[BBDD FONDOS.xlsx]UNIVERSO!R83C11</stp>
        <tr r="K83" s="3"/>
      </tp>
      <tp t="s">
        <v>#N/A N/A</v>
        <stp/>
        <stp>##V3_BDPV12</stp>
        <stp>MANAHTB LX Equity</stp>
        <stp>FUND_RTG_CLASS_FOCUS</stp>
        <stp>[BBDD FONDOS.xlsx]UNIVERSO!R541C5</stp>
        <tr r="E541" s="3"/>
      </tp>
      <tp t="s">
        <v>#N/A N/A</v>
        <stp/>
        <stp>##V3_BDPV12</stp>
        <stp>GAMCEOA ID Equity</stp>
        <stp>FUND_RTG_CLASS_FOCUS</stp>
        <stp>[BBDD FONDOS.xlsx]UNIVERSO!R486C5</stp>
        <tr r="E486" s="3"/>
      </tp>
      <tp>
        <v>-28.158999999999999</v>
        <stp/>
        <stp>##V3_BDPV12</stp>
        <stp>GSSMCIA LX Equity</stp>
        <stp>MAXIMUM_DRAWDOWN_PCT</stp>
        <stp>[BBDD FONDOS.xlsx]UNIVERSO!R353C20</stp>
        <tr r="T353" s="3"/>
      </tp>
      <tp t="s">
        <v>GESRIOJA</v>
        <stp/>
        <stp>##V3_BDPV12</stp>
        <stp>GESRIOJ SM Equity</stp>
        <stp>NAME</stp>
        <stp>[BBDD FONDOS.xlsx]UNIVERSO!R369C7</stp>
        <tr r="G369" s="3"/>
      </tp>
      <tp t="s">
        <v>SYCOMORE SELECT RESPONS-I</v>
        <stp/>
        <stp>##V3_BDPV12</stp>
        <stp>SYSEREI FP Equity</stp>
        <stp>NAME</stp>
        <stp>[BBDD FONDOS.xlsx]UNIVERSO!R292C7</stp>
        <tr r="G292" s="3"/>
      </tp>
      <tp t="s">
        <v>#N/A N/A</v>
        <stp/>
        <stp>##V3_BDPV12</stp>
        <stp>MSGOPAH LX Equity</stp>
        <stp>FUND_RTG_CLASS_FOCUS</stp>
        <stp>[BBDD FONDOS.xlsx]UNIVERSO!R376C5</stp>
        <tr r="E376" s="3"/>
      </tp>
      <tp>
        <v>-21.478999999999999</v>
        <stp/>
        <stp>##V3_BDPV12</stp>
        <stp>UBSOEQA LX Equity</stp>
        <stp>MAXIMUM_DRAWDOWN_PCT</stp>
        <stp>[BBDD FONDOS.xlsx]UNIVERSO!R270C20</stp>
        <tr r="T270" s="3"/>
      </tp>
      <tp t="s">
        <v>#N/A N/A</v>
        <stp/>
        <stp>##V3_BDPV12</stp>
        <stp>GSIEREA LX Equity</stp>
        <stp>FUND_RTG_CLASS_FOCUS</stp>
        <stp>[BBDD FONDOS.xlsx]UNIVERSO!R472C5</stp>
        <tr r="E472" s="3"/>
      </tp>
      <tp>
        <v>-8.4325500000000009</v>
        <stp/>
        <stp>##V3_BDPV12</stp>
        <stp>ATTOPPF SM Equity</stp>
        <stp>MAXIMUM_DRAWDOWN_PCT</stp>
        <stp>[BBDD FONDOS.xlsx]UNIVERSO!R512C20</stp>
        <tr r="T512" s="3"/>
      </tp>
      <tp t="s">
        <v>#N/A N/A</v>
        <stp/>
        <stp>##V3_BDPV12</stp>
        <stp>VECNAVI LX Equity</stp>
        <stp>FUND_RTG_CLASS_FOCUS</stp>
        <stp>[BBDD FONDOS.xlsx]UNIVERSO!R387C5</stp>
        <tr r="E387" s="3"/>
      </tp>
      <tp t="s">
        <v>06/09/2022</v>
        <stp/>
        <stp>##V3_BDPV12</stp>
        <stp>DIN200B SM Equity</stp>
        <stp>FUND_NAV_DT</stp>
        <stp>[BBDD FONDOS.xlsx]UNIVERSO!R167C11</stp>
        <tr r="K167" s="3"/>
      </tp>
      <tp t="s">
        <v>GLG JAPAN COREALPHA-DH EUR</v>
        <stp/>
        <stp>##V3_BDPV12</stp>
        <stp>GLJAAEU ID Equity</stp>
        <stp>NAME</stp>
        <stp>[BBDD FONDOS.xlsx]UNIVERSO!R393C7</stp>
        <tr r="G393" s="3"/>
      </tp>
      <tp>
        <v>0.8</v>
        <stp/>
        <stp>##V3_BDPV12</stp>
        <stp>S3488 SM Equity</stp>
        <stp>FUND_MGR_STATED_FEE</stp>
        <stp>[BBDD FONDOS.xlsx]UNIVERSO!R586C21</stp>
        <tr r="U586" s="3"/>
      </tp>
      <tp>
        <v>1.27</v>
        <stp/>
        <stp>##V3_BDPV12</stp>
        <stp>BRFXIA2 LX Equity</stp>
        <stp>FUND_TOTAL_EXP</stp>
        <stp>[BBDD FONDOS.xlsx]UNIVERSO!R52C21</stp>
        <tr r="U52" s="3"/>
      </tp>
      <tp>
        <v>0.35</v>
        <stp/>
        <stp>##V3_BDPV12</stp>
        <stp>S3887 SM Equity</stp>
        <stp>FUND_MGR_STATED_FEE</stp>
        <stp>[BBDD FONDOS.xlsx]UNIVERSO!R562C21</stp>
        <tr r="U562" s="3"/>
      </tp>
      <tp t="s">
        <v>Global</v>
        <stp/>
        <stp>##V3_BDPV12</stp>
        <stp>GEQ4426 LX Equity</stp>
        <stp>FUND_GEO_FOCUS</stp>
        <stp>[BBDD FONDOS.xlsx]UNIVERSO!R405C6</stp>
        <tr r="F405" s="3"/>
      </tp>
      <tp t="s">
        <v>AXA WF-FRM ITALY-FDE</v>
        <stp/>
        <stp>##V3_BDPV12</stp>
        <stp>AXWITFD LX EQUITY</stp>
        <stp>NAME</stp>
        <stp>[BBDD FONDOS.xlsx]Carteras Gestionadas!R28C2</stp>
        <tr r="B28" s="1"/>
      </tp>
      <tp>
        <v>0.36</v>
        <stp/>
        <stp>##V3_BDPV12</stp>
        <stp>BAREETH ID EQUITY</stp>
        <stp>EQY_SHARPE_RATIO_1YR</stp>
        <stp>[BBDD FONDOS.xlsx]Carteras Gestionadas!R25C8</stp>
        <tr r="H25" s="1"/>
      </tp>
      <tp t="s">
        <v>#N/A N/A</v>
        <stp/>
        <stp>##V3_BDPV12</stp>
        <stp>PFMAAND LX Equity</stp>
        <stp>LAST_CLOSE_TRR_YTD</stp>
        <stp>[BBDD FONDOS.xlsx]UNIVERSO!R186C15</stp>
        <tr r="O186" s="3"/>
      </tp>
      <tp>
        <v>-1.0518680000000001E-3</v>
        <stp/>
        <stp>##V3_BDPV12</stp>
        <stp>WAMDURA SM Equity</stp>
        <stp>CHG_PCT_1D</stp>
        <stp>[BBDD FONDOS.xlsx]UNIVERSO!R166C10</stp>
        <tr r="J166" s="3"/>
      </tp>
      <tp>
        <v>-1.741549</v>
        <stp/>
        <stp>##V3_BDPV12</stp>
        <stp>WAMDURA SM Equity</stp>
        <stp>CHG_PCT_3M</stp>
        <stp>[BBDD FONDOS.xlsx]UNIVERSO!R166C14</stp>
        <tr r="N166" s="3"/>
      </tp>
      <tp>
        <v>-0.50028260000000002</v>
        <stp/>
        <stp>##V3_BDPV12</stp>
        <stp>WAMDURA SM Equity</stp>
        <stp>CHG_PCT_5D</stp>
        <stp>[BBDD FONDOS.xlsx]UNIVERSO!R166C12</stp>
        <tr r="L166" s="3"/>
      </tp>
      <tp t="s">
        <v>T. ROWE PRICE-US SMC EQT-QE1</v>
        <stp/>
        <stp>##V3_BDPV12</stp>
        <stp>TRPSQE1 LX Equity</stp>
        <stp>NAME</stp>
        <stp>[BBDD FONDOS.xlsx]UNIVERSO!R351C7</stp>
        <tr r="G351" s="3"/>
      </tp>
      <tp>
        <v>-6.4044889999999999</v>
        <stp/>
        <stp>##V3_BDPV12</stp>
        <stp>TRUEVAL SM Equity</stp>
        <stp>CHG_PCT_3M</stp>
        <stp>[BBDD FONDOS.xlsx]UNIVERSO!R374C14</stp>
        <tr r="N374" s="3"/>
      </tp>
      <tp>
        <v>-2.141327</v>
        <stp/>
        <stp>##V3_BDPV12</stp>
        <stp>TRUEVAL SM Equity</stp>
        <stp>CHG_PCT_5D</stp>
        <stp>[BBDD FONDOS.xlsx]UNIVERSO!R374C12</stp>
        <tr r="L374" s="3"/>
      </tp>
      <tp>
        <v>-0.57227189999999994</v>
        <stp/>
        <stp>##V3_BDPV12</stp>
        <stp>TRUEVAL SM Equity</stp>
        <stp>CHG_PCT_1D</stp>
        <stp>[BBDD FONDOS.xlsx]UNIVERSO!R374C10</stp>
        <tr r="J374" s="3"/>
      </tp>
      <tp>
        <v>-12.9994</v>
        <stp/>
        <stp>##V3_BDPV12</stp>
        <stp>VALNTUM SM Equity</stp>
        <stp>CHG_PCT_3M</stp>
        <stp>[BBDD FONDOS.xlsx]UNIVERSO!R579C14</stp>
        <tr r="N579" s="3"/>
      </tp>
      <tp>
        <v>-2.539126</v>
        <stp/>
        <stp>##V3_BDPV12</stp>
        <stp>VALNTUM SM Equity</stp>
        <stp>CHG_PCT_5D</stp>
        <stp>[BBDD FONDOS.xlsx]UNIVERSO!R579C12</stp>
        <tr r="L579" s="3"/>
      </tp>
      <tp>
        <v>-0.56704189999999999</v>
        <stp/>
        <stp>##V3_BDPV12</stp>
        <stp>VALNTUM SM Equity</stp>
        <stp>CHG_PCT_1D</stp>
        <stp>[BBDD FONDOS.xlsx]UNIVERSO!R579C10</stp>
        <tr r="J579" s="3"/>
      </tp>
      <tp>
        <v>-15.66441</v>
        <stp/>
        <stp>##V3_BDPV12</stp>
        <stp>INDEXAC LX Equity</stp>
        <stp>LAST_CLOSE_TRR_YTD</stp>
        <stp>[BBDD FONDOS.xlsx]UNIVERSO!R307C15</stp>
        <tr r="O307" s="3"/>
      </tp>
      <tp>
        <v>-20.25611</v>
        <stp/>
        <stp>##V3_BDPV12</stp>
        <stp>TEAAEH1 LX Equity</stp>
        <stp>LAST_CLOSE_TRR_YTD</stp>
        <stp>[BBDD FONDOS.xlsx]UNIVERSO!R118C15</stp>
        <tr r="O118" s="3"/>
      </tp>
      <tp>
        <v>12.58531</v>
        <stp/>
        <stp>##V3_BDPV12</stp>
        <stp>AGFAPAE LX Equity</stp>
        <stp>LAST_CLOSE_TRR_YTD</stp>
        <stp>[BBDD FONDOS.xlsx]UNIVERSO!R567C15</stp>
        <tr r="O567" s="3"/>
      </tp>
      <tp>
        <v>-7.5804320000000001</v>
        <stp/>
        <stp>##V3_BDPV12</stp>
        <stp>TSCIEUR LX Equity</stp>
        <stp>LAST_CLOSE_TRR_YTD</stp>
        <stp>[BBDD FONDOS.xlsx]UNIVERSO!R464C15</stp>
        <tr r="O464" s="3"/>
      </tp>
      <tp>
        <v>-0.33</v>
        <stp/>
        <stp>##V3_BDPV12</stp>
        <stp>FIDFISE LX Equity</stp>
        <stp>EQY_SHARPE_RATIO_1YR</stp>
        <stp>[BBDD FONDOS.xlsx]Carteras Gestionadas!R48C8</stp>
        <tr r="H48" s="1"/>
      </tp>
      <tp>
        <v>4.0907900000000001</v>
        <stp/>
        <stp>##V3_BDPV12</stp>
        <stp>ROULCIE LX Equity</stp>
        <stp>LAST_CLOSE_TRR_YTD</stp>
        <stp>[BBDD FONDOS.xlsx]UNIVERSO!R328C15</stp>
        <tr r="O328" s="3"/>
      </tp>
      <tp>
        <v>-29.002099999999999</v>
        <stp/>
        <stp>##V3_BDPV12</stp>
        <stp>STWGGHC ID Equity</stp>
        <stp>LAST_CLOSE_TRR_YTD</stp>
        <stp>[BBDD FONDOS.xlsx]UNIVERSO!R595C15</stp>
        <tr r="O595" s="3"/>
      </tp>
      <tp>
        <v>12.58531</v>
        <stp/>
        <stp>##V3_BDPV12</stp>
        <stp>AGFAPAE LX Equity</stp>
        <stp>LAST_CLOSE_TRR_YTD</stp>
        <stp>[BBDD FONDOS.xlsx]UNIVERSO!R198C15</stp>
        <tr r="O198" s="3"/>
      </tp>
      <tp>
        <v>-2.3593109999999999</v>
        <stp/>
        <stp>##V3_BDPV12</stp>
        <stp>ETAKTST LX Equity</stp>
        <stp>LAST_CLOSE_TRR_YTD</stp>
        <stp>[BBDD FONDOS.xlsx]UNIVERSO!R188C15</stp>
        <tr r="O188" s="3"/>
      </tp>
      <tp>
        <v>-33.55397</v>
        <stp/>
        <stp>##V3_BDPV12</stp>
        <stp>BGCLSEE LX Equity</stp>
        <stp>LAST_CLOSE_TRR_YTD</stp>
        <stp>[BBDD FONDOS.xlsx]UNIVERSO!R487C15</stp>
        <tr r="O487" s="3"/>
      </tp>
      <tp>
        <v>0</v>
        <stp/>
        <stp>##V3_BDPV12</stp>
        <stp>TREAIEA LX Equity</stp>
        <stp>CHG_PCT_1D</stp>
        <stp>[BBDD FONDOS.xlsx]UNIVERSO!R256C10</stp>
        <tr r="J256" s="3"/>
      </tp>
      <tp>
        <v>-10.489509999999999</v>
        <stp/>
        <stp>##V3_BDPV12</stp>
        <stp>TREAIEA LX Equity</stp>
        <stp>CHG_PCT_3M</stp>
        <stp>[BBDD FONDOS.xlsx]UNIVERSO!R256C14</stp>
        <tr r="N256" s="3"/>
      </tp>
      <tp>
        <v>-1.386749</v>
        <stp/>
        <stp>##V3_BDPV12</stp>
        <stp>TREAIEA LX Equity</stp>
        <stp>CHG_PCT_5D</stp>
        <stp>[BBDD FONDOS.xlsx]UNIVERSO!R256C12</stp>
        <tr r="L256" s="3"/>
      </tp>
      <tp>
        <v>-20.583850000000002</v>
        <stp/>
        <stp>##V3_BDPV12</stp>
        <stp>GESRIOJ SM Equity</stp>
        <stp>LAST_CLOSE_TRR_YTD</stp>
        <stp>[BBDD FONDOS.xlsx]UNIVERSO!R369C15</stp>
        <tr r="O369" s="3"/>
      </tp>
      <tp>
        <v>-0.22626940000000001</v>
        <stp/>
        <stp>##V3_BDPV12</stp>
        <stp>FCMODER SM Equity</stp>
        <stp>CHG_PCT_1D</stp>
        <stp>[BBDD FONDOS.xlsx]UNIVERSO!R173C10</stp>
        <tr r="J173" s="3"/>
      </tp>
      <tp>
        <v>-1.1549590000000001</v>
        <stp/>
        <stp>##V3_BDPV12</stp>
        <stp>FCMODER SM Equity</stp>
        <stp>CHG_PCT_5D</stp>
        <stp>[BBDD FONDOS.xlsx]UNIVERSO!R173C12</stp>
        <tr r="L173" s="3"/>
      </tp>
      <tp>
        <v>-2.6421039999999998</v>
        <stp/>
        <stp>##V3_BDPV12</stp>
        <stp>FCMODER SM Equity</stp>
        <stp>CHG_PCT_3M</stp>
        <stp>[BBDD FONDOS.xlsx]UNIVERSO!R173C14</stp>
        <tr r="N173" s="3"/>
      </tp>
      <tp>
        <v>-12.74173</v>
        <stp/>
        <stp>##V3_BDPV12</stp>
        <stp>PICWARA LX Equity</stp>
        <stp>LAST_CLOSE_TRR_YTD</stp>
        <stp>[BBDD FONDOS.xlsx]UNIVERSO!R418C15</stp>
        <tr r="O418" s="3"/>
      </tp>
      <tp>
        <v>-10.4748</v>
        <stp/>
        <stp>##V3_BDPV12</stp>
        <stp>GERVECA SM Equity</stp>
        <stp>CHG_PCT_3M</stp>
        <stp>[BBDD FONDOS.xlsx]UNIVERSO!R246C14</stp>
        <tr r="N246" s="3"/>
      </tp>
      <tp>
        <v>-1.8267059999999999</v>
        <stp/>
        <stp>##V3_BDPV12</stp>
        <stp>GERVECA SM Equity</stp>
        <stp>CHG_PCT_5D</stp>
        <stp>[BBDD FONDOS.xlsx]UNIVERSO!R246C12</stp>
        <tr r="L246" s="3"/>
      </tp>
      <tp>
        <v>-0.14343069999999999</v>
        <stp/>
        <stp>##V3_BDPV12</stp>
        <stp>GERVECA SM Equity</stp>
        <stp>CHG_PCT_1D</stp>
        <stp>[BBDD FONDOS.xlsx]UNIVERSO!R246C10</stp>
        <tr r="J246" s="3"/>
      </tp>
      <tp>
        <v>0.4728831</v>
        <stp/>
        <stp>##V3_BDPV12</stp>
        <stp>MSGOPAH LX Equity</stp>
        <stp>CHG_PCT_1D</stp>
        <stp>[BBDD FONDOS.xlsx]UNIVERSO!R376C10</stp>
        <tr r="J376" s="3"/>
      </tp>
      <tp>
        <v>-3.491838</v>
        <stp/>
        <stp>##V3_BDPV12</stp>
        <stp>MSGOPAH LX Equity</stp>
        <stp>CHG_PCT_5D</stp>
        <stp>[BBDD FONDOS.xlsx]UNIVERSO!R376C12</stp>
        <tr r="L376" s="3"/>
      </tp>
      <tp>
        <v>-5.055161</v>
        <stp/>
        <stp>##V3_BDPV12</stp>
        <stp>MSGOPAH LX Equity</stp>
        <stp>CHG_PCT_3M</stp>
        <stp>[BBDD FONDOS.xlsx]UNIVERSO!R376C14</stp>
        <tr r="N376" s="3"/>
      </tp>
      <tp>
        <v>1.642525</v>
        <stp/>
        <stp>##V3_BDPV12</stp>
        <stp>PLBEMSF LX Equity</stp>
        <stp>CHG_PCT_3M</stp>
        <stp>[BBDD FONDOS.xlsx]UNIVERSO!R121C14</stp>
        <tr r="N121" s="3"/>
      </tp>
      <tp>
        <v>-0.46790470000000001</v>
        <stp/>
        <stp>##V3_BDPV12</stp>
        <stp>PLBEMSF LX Equity</stp>
        <stp>CHG_PCT_5D</stp>
        <stp>[BBDD FONDOS.xlsx]UNIVERSO!R121C12</stp>
        <tr r="L121" s="3"/>
      </tp>
      <tp>
        <v>-0.42422470000000001</v>
        <stp/>
        <stp>##V3_BDPV12</stp>
        <stp>PLBEMSF LX Equity</stp>
        <stp>CHG_PCT_1D</stp>
        <stp>[BBDD FONDOS.xlsx]UNIVERSO!R121C10</stp>
        <tr r="J121" s="3"/>
      </tp>
      <tp>
        <v>0.65604430000000002</v>
        <stp/>
        <stp>##V3_BDPV12</stp>
        <stp>TRGUIHE LX Equity</stp>
        <stp>CHG_PCT_3M</stp>
        <stp>[BBDD FONDOS.xlsx]UNIVERSO!R164C14</stp>
        <tr r="N164" s="3"/>
      </tp>
      <tp>
        <v>9.3196639999999997E-2</v>
        <stp/>
        <stp>##V3_BDPV12</stp>
        <stp>TRGUIHE LX Equity</stp>
        <stp>CHG_PCT_5D</stp>
        <stp>[BBDD FONDOS.xlsx]UNIVERSO!R164C12</stp>
        <tr r="L164" s="3"/>
      </tp>
      <tp>
        <v>0</v>
        <stp/>
        <stp>##V3_BDPV12</stp>
        <stp>TRGUIHE LX Equity</stp>
        <stp>CHG_PCT_1D</stp>
        <stp>[BBDD FONDOS.xlsx]UNIVERSO!R164C10</stp>
        <tr r="J164" s="3"/>
      </tp>
      <tp>
        <v>7.7748670000000004</v>
        <stp/>
        <stp>##V3_BDPV12</stp>
        <stp>CTL SM Equity</stp>
        <stp>VOLATILITY_360D</stp>
        <stp>[BBDD FONDOS.xlsx]UNIVERSO!R592C19</stp>
        <tr r="S592" s="3"/>
      </tp>
      <tp>
        <v>16.660810000000001</v>
        <stp/>
        <stp>##V3_BDPV12</stp>
        <stp>LU0859255472 Equity</stp>
        <stp>VOLATILITY_360D</stp>
        <stp>[BBDD FONDOS.xlsx]FONDOS!R42C17</stp>
        <tr r="Q42" s="4"/>
      </tp>
      <tp>
        <v>16.660810000000001</v>
        <stp/>
        <stp>##V3_BDPV12</stp>
        <stp>LU0859255472 Equity</stp>
        <stp>VOLATILITY_360D</stp>
        <stp>[BBDD FONDOS.xlsx]FONDOS!R25C17</stp>
        <tr r="Q25" s="4"/>
      </tp>
      <tp>
        <v>-0.17081669999999999</v>
        <stp/>
        <stp>##V3_BDPV12</stp>
        <stp>CARDTPL FP Equity</stp>
        <stp>CHG_PCT_1D</stp>
        <stp>[BBDD FONDOS.xlsx]UNIVERSO!R174C10</stp>
        <tr r="J174" s="3"/>
      </tp>
      <tp>
        <v>-2.597747</v>
        <stp/>
        <stp>##V3_BDPV12</stp>
        <stp>CARDTPL FP Equity</stp>
        <stp>CHG_PCT_3M</stp>
        <stp>[BBDD FONDOS.xlsx]UNIVERSO!R174C14</stp>
        <tr r="N174" s="3"/>
      </tp>
      <tp>
        <v>-0.7068818</v>
        <stp/>
        <stp>##V3_BDPV12</stp>
        <stp>CARDTPL FP Equity</stp>
        <stp>CHG_PCT_5D</stp>
        <stp>[BBDD FONDOS.xlsx]UNIVERSO!R174C12</stp>
        <tr r="L174" s="3"/>
      </tp>
      <tp>
        <v>-0.30768479999999998</v>
        <stp/>
        <stp>##V3_BDPV12</stp>
        <stp>LCBDEMA LX Equity</stp>
        <stp>CHG_PCT_MTD</stp>
        <stp>[BBDD FONDOS.xlsx]UNIVERSO!R58C13</stp>
        <tr r="M58" s="3"/>
      </tp>
      <tp>
        <v>7.0974839999999997</v>
        <stp/>
        <stp>##V3_BDPV12</stp>
        <stp>LU0859255472 Equity</stp>
        <stp>CURRENT_TRR_3YR</stp>
        <stp>[BBDD FONDOS.xlsx]FONDOS!R25C15</stp>
        <tr r="O25" s="4"/>
      </tp>
      <tp>
        <v>7.0974839999999997</v>
        <stp/>
        <stp>##V3_BDPV12</stp>
        <stp>LU0859255472 Equity</stp>
        <stp>CURRENT_TRR_3YR</stp>
        <stp>[BBDD FONDOS.xlsx]FONDOS!R42C15</stp>
        <tr r="O42" s="4"/>
      </tp>
      <tp t="s">
        <v>Fixed Income</v>
        <stp/>
        <stp>##V3_BDPV12</stp>
        <stp>JANSTA2 ID Equity</stp>
        <stp>FUND_ASSET_CLASS_FOCUS</stp>
        <stp>[BBDD FONDOS.xlsx]UNIVERSO!R64C3</stp>
        <tr r="C64" s="3"/>
      </tp>
      <tp>
        <v>-12.5198</v>
        <stp/>
        <stp>##V3_BDPV12</stp>
        <stp>GERVECA SM Equity</stp>
        <stp>MAXIMUM_DRAWDOWN_PCT</stp>
        <stp>[BBDD FONDOS.xlsx]UNIVERSO!R246C20</stp>
        <tr r="T246" s="3"/>
      </tp>
      <tp t="s">
        <v>GROUPAMA INDX INFLATION M-M</v>
        <stp/>
        <stp>##V3_BDPV12</stp>
        <stp>GRINILM FP Equity</stp>
        <stp>NAME</stp>
        <stp>[BBDD FONDOS.xlsx]UNIVERSO!R131C7</stp>
        <tr r="G131" s="3"/>
      </tp>
      <tp t="s">
        <v>PICTET-NUTRITION-I EUR</v>
        <stp/>
        <stp>##V3_BDPV12</stp>
        <stp>PFLAGRI LX Equity</stp>
        <stp>NAME</stp>
        <stp>[BBDD FONDOS.xlsx]UNIVERSO!R433C7</stp>
        <tr r="G433" s="3"/>
      </tp>
      <tp>
        <v>-4.9610000000000003</v>
        <stp/>
        <stp>##V3_BDPV12</stp>
        <stp>BMARBER ID Equity</stp>
        <stp>MAXIMUM_DRAWDOWN_PCT</stp>
        <stp>[BBDD FONDOS.xlsx]UNIVERSO!R157C20</stp>
        <tr r="T157" s="3"/>
      </tp>
      <tp t="s">
        <v>#N/A N/A</v>
        <stp/>
        <stp>##V3_BDPV12</stp>
        <stp>GERVECA SM Equity</stp>
        <stp>FUND_RTG_CLASS_FOCUS</stp>
        <stp>[BBDD FONDOS.xlsx]UNIVERSO!R246C5</stp>
        <tr r="E246" s="3"/>
      </tp>
      <tp>
        <v>-29.5853</v>
        <stp/>
        <stp>##V3_BDPV12</stp>
        <stp>BKRSPEA LX Equity</stp>
        <stp>MAXIMUM_DRAWDOWN_PCT</stp>
        <stp>[BBDD FONDOS.xlsx]UNIVERSO!R278C20</stp>
        <tr r="T278" s="3"/>
      </tp>
      <tp>
        <v>-13.266999999999999</v>
        <stp/>
        <stp>##V3_BDPV12</stp>
        <stp>SYCPARP FP Equity</stp>
        <stp>MAXIMUM_DRAWDOWN_PCT</stp>
        <stp>[BBDD FONDOS.xlsx]UNIVERSO!R179C20</stp>
        <tr r="T179" s="3"/>
      </tp>
      <tp t="s">
        <v>#N/A N/A</v>
        <stp/>
        <stp>##V3_BDPV12</stp>
        <stp>EDMSEQR LX Equity</stp>
        <stp>FUND_RTG_CLASS_FOCUS</stp>
        <stp>[BBDD FONDOS.xlsx]UNIVERSO!R220C5</stp>
        <tr r="E220" s="3"/>
      </tp>
      <tp t="s">
        <v>06/09/2022</v>
        <stp/>
        <stp>##V3_BDPV12</stp>
        <stp>BBINGRR LX Equity</stp>
        <stp>FUND_NAV_DT</stp>
        <stp>[BBDD FONDOS.xlsx]UNIVERSO!R94C11</stp>
        <tr r="K94" s="3"/>
      </tp>
      <tp>
        <v>0.17730499999999999</v>
        <stp/>
        <stp>##V3_BDPV12</stp>
        <stp>BRAEI1E ID Equity</stp>
        <stp>CHG_PCT_MTD</stp>
        <stp>[BBDD FONDOS.xlsx]UNIVERSO!R299C13</stp>
        <tr r="M299" s="3"/>
      </tp>
      <tp t="s">
        <v>#N/A N/A</v>
        <stp/>
        <stp>##V3_BDPV12</stp>
        <stp>MSOPBEU LX Equity</stp>
        <stp>FUND_RTG_CLASS_FOCUS</stp>
        <stp>[BBDD FONDOS.xlsx]UNIVERSO!R293C5</stp>
        <tr r="E293" s="3"/>
      </tp>
      <tp>
        <v>-17.931799999999999</v>
        <stp/>
        <stp>##V3_BDPV12</stp>
        <stp>ELVESIE LX Equity</stp>
        <stp>MAXIMUM_DRAWDOWN_PCT</stp>
        <stp>[BBDD FONDOS.xlsx]UNIVERSO!R309C20</stp>
        <tr r="T309" s="3"/>
      </tp>
      <tp>
        <v>-11.9659</v>
        <stp/>
        <stp>##V3_BDPV12</stp>
        <stp>MERGAAA LX Equity</stp>
        <stp>MAXIMUM_DRAWDOWN_PCT</stp>
        <stp>[BBDD FONDOS.xlsx]UNIVERSO!R192C20</stp>
        <tr r="T192" s="3"/>
      </tp>
      <tp t="s">
        <v>07/09/2022</v>
        <stp/>
        <stp>##V3_BDPV12</stp>
        <stp>GESDBIA LX Equity</stp>
        <stp>FUND_NAV_DT</stp>
        <stp>[BBDD FONDOS.xlsx]UNIVERSO!R42C11</stp>
        <tr r="K42" s="3"/>
      </tp>
      <tp>
        <v>-12.696400000000001</v>
        <stp/>
        <stp>##V3_BDPV12</stp>
        <stp>AZVAIBE SM Equity</stp>
        <stp>MAXIMUM_DRAWDOWN_PCT</stp>
        <stp>[BBDD FONDOS.xlsx]UNIVERSO!R561C20</stp>
        <tr r="T561" s="3"/>
      </tp>
      <tp>
        <v>-42.191000000000003</v>
        <stp/>
        <stp>##V3_BDPV12</stp>
        <stp>ALGAIIT LX Equity</stp>
        <stp>MAXIMUM_DRAWDOWN_PCT</stp>
        <stp>[BBDD FONDOS.xlsx]UNIVERSO!R431C20</stp>
        <tr r="T431" s="3"/>
      </tp>
      <tp t="s">
        <v>#N/A N/A</v>
        <stp/>
        <stp>##V3_BDPV12</stp>
        <stp>PIRPEUR LX Equity</stp>
        <stp>FUND_RTG_CLASS_FOCUS</stp>
        <stp>[BBDD FONDOS.xlsx]UNIVERSO!R419C5</stp>
        <tr r="E419" s="3"/>
      </tp>
      <tp t="s">
        <v>#N/A N/A</v>
        <stp/>
        <stp>##V3_BDPV12</stp>
        <stp>JPETAAE LX Equity</stp>
        <stp>FUND_RTG_CLASS_FOCUS</stp>
        <stp>[BBDD FONDOS.xlsx]UNIVERSO!R414C5</stp>
        <tr r="E414" s="3"/>
      </tp>
      <tp t="s">
        <v>Investment Grade BBB or higher</v>
        <stp/>
        <stp>##V3_BDPV12</stp>
        <stp>GSEMKDE LX Equity</stp>
        <stp>FUND_RTG_CLASS_FOCUS</stp>
        <stp>[BBDD FONDOS.xlsx]UNIVERSO!R112C5</stp>
        <tr r="E112" s="3"/>
      </tp>
      <tp t="s">
        <v>07/09/2022</v>
        <stp/>
        <stp>##V3_BDPV12</stp>
        <stp>INGALGC LX Equity</stp>
        <stp>FUND_NAV_DT</stp>
        <stp>[BBDD FONDOS.xlsx]UNIVERSO!R67C11</stp>
        <tr r="K67" s="3"/>
      </tp>
      <tp t="s">
        <v>#N/A N/A</v>
        <stp/>
        <stp>##V3_BDPV12</stp>
        <stp>TRECJVE SM Equity</stp>
        <stp>FUND_RTG_CLASS_FOCUS</stp>
        <stp>[BBDD FONDOS.xlsx]UNIVERSO!R224C5</stp>
        <tr r="E224" s="3"/>
      </tp>
      <tp>
        <v>-63.394199999999998</v>
        <stp/>
        <stp>##V3_BDPV12</stp>
        <stp>MORAMFA LX Equity</stp>
        <stp>MAXIMUM_DRAWDOWN_PCT</stp>
        <stp>[BBDD FONDOS.xlsx]UNIVERSO!R324C20</stp>
        <tr r="T324" s="3"/>
      </tp>
      <tp>
        <v>-12.696400000000001</v>
        <stp/>
        <stp>##V3_BDPV12</stp>
        <stp>AZVAIBE SM Equity</stp>
        <stp>MAXIMUM_DRAWDOWN_PCT</stp>
        <stp>[BBDD FONDOS.xlsx]UNIVERSO!R226C20</stp>
        <tr r="T226" s="3"/>
      </tp>
      <tp t="s">
        <v>#N/A N/A</v>
        <stp/>
        <stp>##V3_BDPV12</stp>
        <stp>BNGRRCE ID Equity</stp>
        <stp>FUND_RTG_CLASS_FOCUS</stp>
        <stp>[BBDD FONDOS.xlsx]UNIVERSO!R194C5</stp>
        <tr r="E194" s="3"/>
      </tp>
      <tp>
        <v>-3.4455800000000001</v>
        <stp/>
        <stp>##V3_BDPV12</stp>
        <stp>TFREEUA ID Equity</stp>
        <stp>MAXIMUM_DRAWDOWN_PCT</stp>
        <stp>[BBDD FONDOS.xlsx]UNIVERSO!R533C20</stp>
        <tr r="T533" s="3"/>
      </tp>
      <tp>
        <v>-3.66879</v>
        <stp/>
        <stp>##V3_BDPV12</stp>
        <stp>JAREEBA LX Equity</stp>
        <stp>MAXIMUM_DRAWDOWN_PCT</stp>
        <stp>[BBDD FONDOS.xlsx]UNIVERSO!R531C20</stp>
        <tr r="T531" s="3"/>
      </tp>
      <tp t="s">
        <v>MEDIOLANUM SM&amp;MID CAP ESP-S</v>
        <stp/>
        <stp>##V3_BDPV12</stp>
        <stp>MEDSMCS SM Equity</stp>
        <stp>NAME</stp>
        <stp>[BBDD FONDOS.xlsx]UNIVERSO!R254C7</stp>
        <tr r="G254" s="3"/>
      </tp>
      <tp t="s">
        <v>Equity</v>
        <stp/>
        <stp>##V3_BDPV12</stp>
        <stp>AMIEAEC LX Equity</stp>
        <stp>FUND_ASSET_CLASS_FOCUS</stp>
        <stp>[BBDD FONDOS.xlsx]Carteras Gestionadas!R42C3</stp>
        <tr r="C42" s="1"/>
      </tp>
      <tp t="s">
        <v>#N/A N/A</v>
        <stp/>
        <stp>##V3_BDPV12</stp>
        <stp>PIMGLHA ID Equity</stp>
        <stp>FUND_RTG_CLASS_FOCUS</stp>
        <stp>[BBDD FONDOS.xlsx]UNIVERSO!R178C5</stp>
        <tr r="E178" s="3"/>
      </tp>
      <tp t="s">
        <v>#N/A N/A</v>
        <stp/>
        <stp>##V3_BDPV12</stp>
        <stp>PIMCEHA ID Equity</stp>
        <stp>FUND_RTG_CLASS_FOCUS</stp>
        <stp>[BBDD FONDOS.xlsx]UNIVERSO!R148C5</stp>
        <tr r="E148" s="3"/>
      </tp>
      <tp t="s">
        <v>#N/A N/A</v>
        <stp/>
        <stp>##V3_BDPV12</stp>
        <stp>EVLEGRB FH Equity</stp>
        <stp>FUND_RTG_CLASS_FOCUS</stp>
        <stp>[BBDD FONDOS.xlsx]UNIVERSO!R291C5</stp>
        <tr r="E291" s="3"/>
      </tp>
      <tp t="s">
        <v>EDM RADAR INVERSION-A</v>
        <stp/>
        <stp>##V3_BDPV12</stp>
        <stp>EDMRINV SM Equity</stp>
        <stp>NAME</stp>
        <stp>[BBDD FONDOS.xlsx]UNIVERSO!R258C7</stp>
        <tr r="G258" s="3"/>
      </tp>
      <tp>
        <v>-6.6959499999999998</v>
        <stp/>
        <stp>##V3_BDPV12</stp>
        <stp>FIALPGR LX Equity</stp>
        <stp>MAXIMUM_DRAWDOWN_PCT</stp>
        <stp>[BBDD FONDOS.xlsx]UNIVERSO!R185C20</stp>
        <tr r="T185" s="3"/>
      </tp>
      <tp t="s">
        <v>MSCI EUROPE</v>
        <stp/>
        <stp>##V3_BDPV12</stp>
        <stp>MXEU INDEX</stp>
        <stp>NAME</stp>
        <stp>[BBDD FONDOS.xlsx]Carteras Gestionadas!R63C2</stp>
        <tr r="B63" s="1"/>
      </tp>
      <tp>
        <v>-11.5754</v>
        <stp/>
        <stp>##V3_BDPV12</stp>
        <stp>MAVIEAE LX Equity</stp>
        <stp>MAXIMUM_DRAWDOWN_PCT</stp>
        <stp>[BBDD FONDOS.xlsx]UNIVERSO!R239C20</stp>
        <tr r="T239" s="3"/>
      </tp>
      <tp>
        <v>-9.4627199999999991</v>
        <stp/>
        <stp>##V3_BDPV12</stp>
        <stp>EDRIEIA LX Equity</stp>
        <stp>MAXIMUM_DRAWDOWN_PCT</stp>
        <stp>[BBDD FONDOS.xlsx]UNIVERSO!R176C20</stp>
        <tr r="T176" s="3"/>
      </tp>
      <tp>
        <v>-10.938890000000001</v>
        <stp/>
        <stp>##V3_BDPV12</stp>
        <stp>UBSCE50 LX Equity</stp>
        <stp>LAST_CLOSE_TRR_YTD</stp>
        <stp>[BBDD FONDOS.xlsx]UNIVERSO!R140C15</stp>
        <tr r="O140" s="3"/>
      </tp>
      <tp>
        <v>0.25</v>
        <stp/>
        <stp>##V3_BDPV12</stp>
        <stp>S0891 SM Equity</stp>
        <stp>FUND_MGR_STATED_FEE</stp>
        <stp>[BBDD FONDOS.xlsx]UNIVERSO!R553C21</stp>
        <tr r="U553" s="3"/>
      </tp>
      <tp t="s">
        <v>TREA NB CAPITAL PLUS FI-S</v>
        <stp/>
        <stp>##V3_BDPV12</stp>
        <stp>CUENFON SM EQUITY</stp>
        <stp>NAME</stp>
        <stp>[BBDD FONDOS.xlsx]Carteras Gestionadas!R36C2</stp>
        <tr r="B36" s="1"/>
      </tp>
      <tp>
        <v>-10.946210000000001</v>
        <stp/>
        <stp>##V3_BDPV12</stp>
        <stp>UBSFEHQ LX Equity</stp>
        <stp>LAST_CLOSE_TRR_YTD</stp>
        <stp>[BBDD FONDOS.xlsx]UNIVERSO!R377C15</stp>
        <tr r="O377" s="3"/>
      </tp>
      <tp>
        <v>-0.62042839999999999</v>
        <stp/>
        <stp>##V3_BDPV12</stp>
        <stp>PFLCLEA LX Equity</stp>
        <stp>CHG_PCT_5D</stp>
        <stp>[BBDD FONDOS.xlsx]UNIVERSO!R429C12</stp>
        <tr r="L429" s="3"/>
      </tp>
      <tp>
        <v>3.6862940000000002</v>
        <stp/>
        <stp>##V3_BDPV12</stp>
        <stp>PFLCLEA LX Equity</stp>
        <stp>CHG_PCT_3M</stp>
        <stp>[BBDD FONDOS.xlsx]UNIVERSO!R429C14</stp>
        <tr r="N429" s="3"/>
      </tp>
      <tp>
        <v>1.379081</v>
        <stp/>
        <stp>##V3_BDPV12</stp>
        <stp>PFLCLEA LX Equity</stp>
        <stp>CHG_PCT_1D</stp>
        <stp>[BBDD FONDOS.xlsx]UNIVERSO!R429C10</stp>
        <tr r="J429" s="3"/>
      </tp>
      <tp>
        <v>1.412507</v>
        <stp/>
        <stp>##V3_BDPV12</stp>
        <stp>ESFIFAS SM Equity</stp>
        <stp>CHG_PCT_1D</stp>
        <stp>[BBDD FONDOS.xlsx]UNIVERSO!R244C10</stp>
        <tr r="J244" s="3"/>
      </tp>
      <tp>
        <v>-1.2726029999999999</v>
        <stp/>
        <stp>##V3_BDPV12</stp>
        <stp>ESFIFAS SM Equity</stp>
        <stp>CHG_PCT_5D</stp>
        <stp>[BBDD FONDOS.xlsx]UNIVERSO!R244C12</stp>
        <tr r="L244" s="3"/>
      </tp>
      <tp>
        <v>-12.10412</v>
        <stp/>
        <stp>##V3_BDPV12</stp>
        <stp>ESFIFAS SM Equity</stp>
        <stp>CHG_PCT_3M</stp>
        <stp>[BBDD FONDOS.xlsx]UNIVERSO!R244C14</stp>
        <tr r="N244" s="3"/>
      </tp>
      <tp>
        <v>-33.249400000000001</v>
        <stp/>
        <stp>##V3_BDPV12</stp>
        <stp>WBCAGJU LX Equity</stp>
        <stp>LAST_CLOSE_TRR_YTD</stp>
        <stp>[BBDD FONDOS.xlsx]UNIVERSO!R489C15</stp>
        <tr r="O489" s="3"/>
      </tp>
      <tp>
        <v>-19.198090000000001</v>
        <stp/>
        <stp>##V3_BDPV12</stp>
        <stp>PAMENRF BB Equity</stp>
        <stp>LAST_CLOSE_TRR_YTD</stp>
        <stp>[BBDD FONDOS.xlsx]UNIVERSO!R527C15</stp>
        <tr r="O527" s="3"/>
      </tp>
      <tp>
        <v>-1.1155569999999999</v>
        <stp/>
        <stp>##V3_BDPV12</stp>
        <stp>PFEMLHP LX Equity</stp>
        <stp>CHG_PCT_5D</stp>
        <stp>[BBDD FONDOS.xlsx]UNIVERSO!R117C12</stp>
        <tr r="L117" s="3"/>
      </tp>
      <tp>
        <v>-5.8205299999999998</v>
        <stp/>
        <stp>##V3_BDPV12</stp>
        <stp>PFEMLHP LX Equity</stp>
        <stp>CHG_PCT_3M</stp>
        <stp>[BBDD FONDOS.xlsx]UNIVERSO!R117C14</stp>
        <tr r="N117" s="3"/>
      </tp>
      <tp>
        <v>-0.40302880000000002</v>
        <stp/>
        <stp>##V3_BDPV12</stp>
        <stp>PFEMLHP LX Equity</stp>
        <stp>CHG_PCT_1D</stp>
        <stp>[BBDD FONDOS.xlsx]UNIVERSO!R117C10</stp>
        <tr r="J117" s="3"/>
      </tp>
      <tp t="s">
        <v>#N/A N/A</v>
        <stp/>
        <stp>##V3_BDPV12</stp>
        <stp>THCOIGA LN EQUITY</stp>
        <stp>EQY_SHARPE_RATIO_1YR</stp>
        <stp>[BBDD FONDOS.xlsx]Carteras Gestionadas!R8C8</stp>
        <tr r="H8" s="1"/>
      </tp>
      <tp>
        <v>-19.99118</v>
        <stp/>
        <stp>##V3_BDPV12</stp>
        <stp>UISBEIR LX Equity</stp>
        <stp>LAST_CLOSE_TRR_YTD</stp>
        <stp>[BBDD FONDOS.xlsx]UNIVERSO!R228C15</stp>
        <tr r="O228" s="3"/>
      </tp>
      <tp>
        <v>-14.050179999999999</v>
        <stp/>
        <stp>##V3_BDPV12</stp>
        <stp>KGGIX US Equity</stp>
        <stp>LAST_CLOSE_TRR_YTD</stp>
        <stp>[BBDD FONDOS.xlsx]UNIVERSO!R383C15</stp>
        <tr r="O383" s="3"/>
      </tp>
      <tp>
        <v>-28.965610000000002</v>
        <stp/>
        <stp>##V3_BDPV12</stp>
        <stp>SCISCAC LX Equity</stp>
        <stp>LAST_CLOSE_TRR_YTD</stp>
        <stp>[BBDD FONDOS.xlsx]UNIVERSO!R490C15</stp>
        <tr r="O490" s="3"/>
      </tp>
      <tp>
        <v>-4.2169040000000004</v>
        <stp/>
        <stp>##V3_BDPV12</stp>
        <stp>SALRFE1 ID Equity</stp>
        <stp>LAST_CLOSE_TRR_YTD</stp>
        <stp>[BBDD FONDOS.xlsx]UNIVERSO!R138C15</stp>
        <tr r="O138" s="3"/>
      </tp>
      <tp>
        <v>-5.768389</v>
        <stp/>
        <stp>##V3_BDPV12</stp>
        <stp>LMSXUDA ID Equity</stp>
        <stp>CHG_PCT_3M</stp>
        <stp>[BBDD FONDOS.xlsx]UNIVERSO!R349C14</stp>
        <tr r="N349" s="3"/>
      </tp>
      <tp>
        <v>-0.9093002</v>
        <stp/>
        <stp>##V3_BDPV12</stp>
        <stp>LMSXUDA ID Equity</stp>
        <stp>CHG_PCT_5D</stp>
        <stp>[BBDD FONDOS.xlsx]UNIVERSO!R349C12</stp>
        <tr r="L349" s="3"/>
      </tp>
      <tp>
        <v>1.581121</v>
        <stp/>
        <stp>##V3_BDPV12</stp>
        <stp>LMSXUDA ID Equity</stp>
        <stp>CHG_PCT_1D</stp>
        <stp>[BBDD FONDOS.xlsx]UNIVERSO!R349C10</stp>
        <tr r="J349" s="3"/>
      </tp>
      <tp>
        <v>-0.7790589</v>
        <stp/>
        <stp>##V3_BDPV12</stp>
        <stp>JOHESEI ID Equity</stp>
        <stp>CHG_PCT_1D</stp>
        <stp>[BBDD FONDOS.xlsx]UNIVERSO!R288C10</stp>
        <tr r="J288" s="3"/>
      </tp>
      <tp>
        <v>-2.091021</v>
        <stp/>
        <stp>##V3_BDPV12</stp>
        <stp>JOHESEI ID Equity</stp>
        <stp>CHG_PCT_5D</stp>
        <stp>[BBDD FONDOS.xlsx]UNIVERSO!R288C12</stp>
        <tr r="L288" s="3"/>
      </tp>
      <tp>
        <v>-11.061450000000001</v>
        <stp/>
        <stp>##V3_BDPV12</stp>
        <stp>JOHESEI ID Equity</stp>
        <stp>CHG_PCT_3M</stp>
        <stp>[BBDD FONDOS.xlsx]UNIVERSO!R288C14</stp>
        <tr r="N288" s="3"/>
      </tp>
      <tp>
        <v>-6.25</v>
        <stp/>
        <stp>##V3_BDPV12</stp>
        <stp>PIMCEHA ID Equity</stp>
        <stp>LAST_CLOSE_TRR_YTD</stp>
        <stp>[BBDD FONDOS.xlsx]UNIVERSO!R148C15</stp>
        <tr r="O148" s="3"/>
      </tp>
      <tp>
        <v>-17.38618</v>
        <stp/>
        <stp>##V3_BDPV12</stp>
        <stp>UBSOEQA LX Equity</stp>
        <stp>LAST_CLOSE_TRR_YTD</stp>
        <stp>[BBDD FONDOS.xlsx]UNIVERSO!R270C15</stp>
        <tr r="O270" s="3"/>
      </tp>
      <tp>
        <v>-4.0963979999999998</v>
        <stp/>
        <stp>##V3_BDPV12</stp>
        <stp>MAGIBEP SM Equity</stp>
        <stp>LAST_CLOSE_TRR_YTD</stp>
        <stp>[BBDD FONDOS.xlsx]UNIVERSO!R229C15</stp>
        <tr r="O229" s="3"/>
      </tp>
      <tp>
        <v>-3.6024630000000002</v>
        <stp/>
        <stp>##V3_BDPV12</stp>
        <stp>MAGIBEE SM Equity</stp>
        <stp>LAST_CLOSE_TRR_YTD</stp>
        <stp>[BBDD FONDOS.xlsx]UNIVERSO!R235C15</stp>
        <tr r="O235" s="3"/>
      </tp>
      <tp t="s">
        <v>NATIX-LS ST EMRKT BD-HR/AEUR</v>
        <stp/>
        <stp>##V3_BDPV12</stp>
        <stp>LSEHRAE LX Equity</stp>
        <stp>NAME</stp>
        <stp>[BBDD FONDOS.xlsx]UNIVERSO!R116C7</stp>
        <tr r="G116" s="3"/>
      </tp>
      <tp t="s">
        <v>MAGALLANES IBERIAN EQTY-E</v>
        <stp/>
        <stp>##V3_BDPV12</stp>
        <stp>MAGIBEE SM Equity</stp>
        <stp>NAME</stp>
        <stp>[BBDD FONDOS.xlsx]UNIVERSO!R235C7</stp>
        <tr r="G235" s="3"/>
      </tp>
      <tp>
        <v>-11.4435</v>
        <stp/>
        <stp>##V3_BDPV12</stp>
        <stp>HORVAIB SM Equity</stp>
        <stp>MAXIMUM_DRAWDOWN_PCT</stp>
        <stp>[BBDD FONDOS.xlsx]UNIVERSO!R237C20</stp>
        <tr r="T237" s="3"/>
      </tp>
      <tp>
        <v>-0.55927249999999995</v>
        <stp/>
        <stp>##V3_BDPV12</stp>
        <stp>INVECBA LX Equity</stp>
        <stp>CHG_PCT_MTD</stp>
        <stp>[BBDD FONDOS.xlsx]UNIVERSO!R91C13</stp>
        <tr r="M91" s="3"/>
      </tp>
      <tp>
        <v>-0.55288760000000003</v>
        <stp/>
        <stp>##V3_BDPV12</stp>
        <stp>INVECBC LX Equity</stp>
        <stp>CHG_PCT_MTD</stp>
        <stp>[BBDD FONDOS.xlsx]UNIVERSO!R54C13</stp>
        <tr r="M54" s="3"/>
      </tp>
      <tp t="s">
        <v>BGF-WRLD TECH-D EUR</v>
        <stp/>
        <stp>##V3_BDPV12</stp>
        <stp>BRGTECD LX Equity</stp>
        <stp>NAME</stp>
        <stp>[BBDD FONDOS.xlsx]UNIVERSO!R345C7</stp>
        <tr r="G345" s="3"/>
      </tp>
      <tp t="s">
        <v>#N/A N/A</v>
        <stp/>
        <stp>##V3_BDPV12</stp>
        <stp>TREACAU LX Equity</stp>
        <stp>FUND_RTG_CLASS_FOCUS</stp>
        <stp>[BBDD FONDOS.xlsx]UNIVERSO!R125C5</stp>
        <tr r="E125" s="3"/>
      </tp>
      <tp>
        <v>-0.36008829999999997</v>
        <stp/>
        <stp>##V3_BDPV12</stp>
        <stp>MELEBPA ID Equity</stp>
        <stp>CHG_PCT_MTD</stp>
        <stp>[BBDD FONDOS.xlsx]UNIVERSO!R48C13</stp>
        <tr r="M48" s="3"/>
      </tp>
      <tp>
        <v>-16.62</v>
        <stp/>
        <stp>##V3_BDPV12</stp>
        <stp>RGUSIHE LX Equity</stp>
        <stp>MAXIMUM_DRAWDOWN_PCT</stp>
        <stp>[BBDD FONDOS.xlsx]UNIVERSO!R325C20</stp>
        <tr r="T325" s="3"/>
      </tp>
      <tp>
        <v>-41.531300000000002</v>
        <stp/>
        <stp>##V3_BDPV12</stp>
        <stp>JPUTCAE LX Equity</stp>
        <stp>MAXIMUM_DRAWDOWN_PCT</stp>
        <stp>[BBDD FONDOS.xlsx]UNIVERSO!R415C20</stp>
        <tr r="T415" s="3"/>
      </tp>
      <tp t="s">
        <v>GS IND EQ REURACC</v>
        <stp/>
        <stp>##V3_BDPV12</stp>
        <stp>GSIEREA LX Equity</stp>
        <stp>NAME</stp>
        <stp>[BBDD FONDOS.xlsx]UNIVERSO!R472C7</stp>
        <tr r="G472" s="3"/>
      </tp>
      <tp t="s">
        <v>India</v>
        <stp/>
        <stp>##V3_BDPV12</stp>
        <stp>KOTIMAU LX Equity</stp>
        <stp>FUND_GEO_FOCUS</stp>
        <stp>[BBDD FONDOS.xlsx]Carteras Gestionadas!R53C4</stp>
        <tr r="D53" s="1"/>
      </tp>
      <tp t="s">
        <v>VECTOR FUND-NAVIGATOR-C1</v>
        <stp/>
        <stp>##V3_BDPV12</stp>
        <stp>VECNAVI LX Equity</stp>
        <stp>NAME</stp>
        <stp>[BBDD FONDOS.xlsx]UNIVERSO!R387C7</stp>
        <tr r="G387" s="3"/>
      </tp>
      <tp t="s">
        <v>07/09/2022</v>
        <stp/>
        <stp>##V3_BDPV12</stp>
        <stp>CMNSORE FP Equity</stp>
        <stp>FUND_NAV_DT</stp>
        <stp>[BBDD FONDOS.xlsx]UNIVERSO!R15C11</stp>
        <tr r="K15" s="3"/>
      </tp>
      <tp t="s">
        <v>#N/A N/A</v>
        <stp/>
        <stp>##V3_BDPV12</stp>
        <stp>GLJAAEU ID Equity</stp>
        <stp>FUND_RTG_CLASS_FOCUS</stp>
        <stp>[BBDD FONDOS.xlsx]UNIVERSO!R393C5</stp>
        <tr r="E393" s="3"/>
      </tp>
      <tp t="s">
        <v>07/09/2022</v>
        <stp/>
        <stp>##V3_BDPV12</stp>
        <stp>CRSMECI LX Equity</stp>
        <stp>FUND_NAV_DT</stp>
        <stp>[BBDD FONDOS.xlsx]UNIVERSO!R10C11</stp>
        <tr r="K10" s="3"/>
      </tp>
      <tp t="s">
        <v>GAM STAR-CHINA EQ-EUR ORD AC</v>
        <stp/>
        <stp>##V3_BDPV12</stp>
        <stp>GAMCEOA ID Equity</stp>
        <stp>NAME</stp>
        <stp>[BBDD FONDOS.xlsx]UNIVERSO!R486C7</stp>
        <tr r="G486" s="3"/>
      </tp>
      <tp t="s">
        <v>MAN AHL TRD ALT-IN H EUR</v>
        <stp/>
        <stp>##V3_BDPV12</stp>
        <stp>MANAHTB LX Equity</stp>
        <stp>NAME</stp>
        <stp>[BBDD FONDOS.xlsx]UNIVERSO!R541C7</stp>
        <tr r="G541" s="3"/>
      </tp>
      <tp>
        <v>-1.855288</v>
        <stp/>
        <stp>##V3_BDPV12</stp>
        <stp>MORIGLB LX Equity</stp>
        <stp>CHG_PCT_MTD</stp>
        <stp>[BBDD FONDOS.xlsx]UNIVERSO!R82C13</stp>
        <tr r="M82" s="3"/>
      </tp>
      <tp t="s">
        <v>#N/A N/A</v>
        <stp/>
        <stp>##V3_BDPV12</stp>
        <stp>GESRIOJ SM Equity</stp>
        <stp>FUND_RTG_CLASS_FOCUS</stp>
        <stp>[BBDD FONDOS.xlsx]UNIVERSO!R369C5</stp>
        <tr r="E369" s="3"/>
      </tp>
      <tp t="s">
        <v>#N/A N/A</v>
        <stp/>
        <stp>##V3_BDPV12</stp>
        <stp>SYSEREI FP Equity</stp>
        <stp>FUND_RTG_CLASS_FOCUS</stp>
        <stp>[BBDD FONDOS.xlsx]UNIVERSO!R292C5</stp>
        <tr r="E292" s="3"/>
      </tp>
      <tp t="s">
        <v>MSIF GLOBAL OPPORTUNITY-A</v>
        <stp/>
        <stp>##V3_BDPV12</stp>
        <stp>MSGOPAH LX Equity</stp>
        <stp>NAME</stp>
        <stp>[BBDD FONDOS.xlsx]UNIVERSO!R376C7</stp>
        <tr r="G376" s="3"/>
      </tp>
      <tp t="s">
        <v>JPMORGAN F-EM MK DB-A-A EUR</v>
        <stp/>
        <stp>##V3_BDPV12</stp>
        <stp>JPEMAAU LX Equity</stp>
        <stp>NAME</stp>
        <stp>[BBDD FONDOS.xlsx]UNIVERSO!R115C7</stp>
        <tr r="G115" s="3"/>
      </tp>
      <tp t="s">
        <v>JPMORGAN F-US TECHNOLOGY-CAE</v>
        <stp/>
        <stp>##V3_BDPV12</stp>
        <stp>JPUTCAE LX Equity</stp>
        <stp>NAME</stp>
        <stp>[BBDD FONDOS.xlsx]UNIVERSO!R415C7</stp>
        <tr r="G415" s="3"/>
      </tp>
      <tp t="s">
        <v>#N/A N/A</v>
        <stp/>
        <stp>##V3_BDPV12</stp>
        <stp>NNAABPE LX Equity</stp>
        <stp>FUND_RTG_CLASS_FOCUS</stp>
        <stp>[BBDD FONDOS.xlsx]UNIVERSO!R318C5</stp>
        <tr r="E318" s="3"/>
      </tp>
      <tp t="s">
        <v>HOROS VALUE IBERIA FI</v>
        <stp/>
        <stp>##V3_BDPV12</stp>
        <stp>HORVAIB SM Equity</stp>
        <stp>NAME</stp>
        <stp>[BBDD FONDOS.xlsx]UNIVERSO!R237C7</stp>
        <tr r="G237" s="3"/>
      </tp>
      <tp>
        <v>-4.0654399999999997</v>
        <stp/>
        <stp>##V3_BDPV12</stp>
        <stp>DWSCKIC LX Equity</stp>
        <stp>MAXIMUM_DRAWDOWN_PCT</stp>
        <stp>[BBDD FONDOS.xlsx]UNIVERSO!R526C20</stp>
        <tr r="T526" s="3"/>
      </tp>
      <tp t="s">
        <v>KBI EMER MKT EQUITY FUND -A</v>
        <stp/>
        <stp>##V3_BDPV12</stp>
        <stp>KDPEMEA ID Equity</stp>
        <stp>NAME</stp>
        <stp>[BBDD FONDOS.xlsx]UNIVERSO!R469C7</stp>
        <tr r="G469" s="3"/>
      </tp>
      <tp t="s">
        <v>RUFFER SICAV-TOT RET IN-OEC</v>
        <stp/>
        <stp>##V3_BDPV12</stp>
        <stp>RSTRIOE LX Equity</stp>
        <stp>NAME</stp>
        <stp>[BBDD FONDOS.xlsx]UNIVERSO!R518C7</stp>
        <tr r="G518" s="3"/>
      </tp>
      <tp t="s">
        <v>Global</v>
        <stp/>
        <stp>##V3_BDPV12</stp>
        <stp>PIRPEUR LX Equity</stp>
        <stp>FUND_GEO_FOCUS</stp>
        <stp>[BBDD FONDOS.xlsx]Carteras Gestionadas!R52C4</stp>
        <tr r="D52" s="1"/>
      </tp>
      <tp t="s">
        <v>#N/A N/A</v>
        <stp/>
        <stp>##V3_BDPV12</stp>
        <stp>BESTINT SM Equity</stp>
        <stp>FUND_RTG_CLASS_FOCUS</stp>
        <stp>[BBDD FONDOS.xlsx]UNIVERSO!R378C5</stp>
        <tr r="E378" s="3"/>
      </tp>
      <tp t="s">
        <v>#N/A N/A</v>
        <stp/>
        <stp>##V3_BDPV12</stp>
        <stp>GSINDAI LX Equity</stp>
        <stp>FUND_RTG_CLASS_FOCUS</stp>
        <stp>[BBDD FONDOS.xlsx]UNIVERSO!R474C5</stp>
        <tr r="E474" s="3"/>
      </tp>
      <tp>
        <v>-20.896100000000001</v>
        <stp/>
        <stp>##V3_BDPV12</stp>
        <stp>DWSCNLC LX Equity</stp>
        <stp>MAXIMUM_DRAWDOWN_PCT</stp>
        <stp>[BBDD FONDOS.xlsx]UNIVERSO!R139C20</stp>
        <tr r="T139" s="3"/>
      </tp>
      <tp t="s">
        <v>U.S.</v>
        <stp/>
        <stp>##V3_BDPV12</stp>
        <stp>AXAUSHF LX Equity</stp>
        <stp>FUND_GEO_FOCUS</stp>
        <stp>[BBDD FONDOS.xlsx]Carteras Gestionadas!R35C4</stp>
        <tr r="D35" s="1"/>
      </tp>
      <tp t="s">
        <v>MUTUAFONDO ESPANA-A</v>
        <stp/>
        <stp>##V3_BDPV12</stp>
        <stp>MUTESPA SM Equity</stp>
        <stp>NAME</stp>
        <stp>[BBDD FONDOS.xlsx]UNIVERSO!R234C7</stp>
        <tr r="G234" s="3"/>
      </tp>
      <tp t="s">
        <v>#N/A N/A</v>
        <stp/>
        <stp>##V3_BDPV12</stp>
        <stp>BCHACCI SM Equity</stp>
        <stp>FUND_RTG_CLASS_FOCUS</stp>
        <stp>[BBDD FONDOS.xlsx]UNIVERSO!R233C5</stp>
        <tr r="E233" s="3"/>
      </tp>
      <tp>
        <v>-24.941199999999998</v>
        <stp/>
        <stp>##V3_BDPV12</stp>
        <stp>TREACAU LX Equity</stp>
        <stp>MAXIMUM_DRAWDOWN_PCT</stp>
        <stp>[BBDD FONDOS.xlsx]UNIVERSO!R125C20</stp>
        <tr r="T125" s="3"/>
      </tp>
      <tp t="s">
        <v>Global</v>
        <stp/>
        <stp>##V3_BDPV12</stp>
        <stp>PICWARA LX Equity</stp>
        <stp>FUND_GEO_FOCUS</stp>
        <stp>[BBDD FONDOS.xlsx]Carteras Gestionadas!R50C4</stp>
        <tr r="D50" s="1"/>
      </tp>
      <tp t="s">
        <v>METAVALOR</v>
        <stp/>
        <stp>##V3_BDPV12</stp>
        <stp>METAVAL SM Equity</stp>
        <stp>NAME</stp>
        <stp>[BBDD FONDOS.xlsx]UNIVERSO!R245C7</stp>
        <tr r="G245" s="3"/>
      </tp>
      <tp t="s">
        <v>06/09/2022</v>
        <stp/>
        <stp>##V3_BDPV12</stp>
        <stp>CAGBEEC LX Equity</stp>
        <stp>FUND_NAV_DT</stp>
        <stp>[BBDD FONDOS.xlsx]UNIVERSO!R74C11</stp>
        <tr r="K74" s="3"/>
      </tp>
      <tp>
        <v>-11.295199999999999</v>
        <stp/>
        <stp>##V3_BDPV12</stp>
        <stp>ROULCIE LX Equity</stp>
        <stp>MAXIMUM_DRAWDOWN_PCT</stp>
        <stp>[BBDD FONDOS.xlsx]UNIVERSO!R328C20</stp>
        <tr r="T328" s="3"/>
      </tp>
      <tp t="s">
        <v>Investment Grade BBB or higher</v>
        <stp/>
        <stp>##V3_BDPV12</stp>
        <stp>FICONVM FP Equity</stp>
        <stp>FUND_RTG_CLASS_FOCUS</stp>
        <stp>[BBDD FONDOS.xlsx]UNIVERSO!R141C5</stp>
        <tr r="E141" s="3"/>
      </tp>
      <tp>
        <v>-7.9073599999999997</v>
        <stp/>
        <stp>##V3_BDPV12</stp>
        <stp>ATTITUD SM Equity</stp>
        <stp>MAXIMUM_DRAWDOWN_PCT</stp>
        <stp>[BBDD FONDOS.xlsx]UNIVERSO!R536C20</stp>
        <tr r="T536" s="3"/>
      </tp>
      <tp>
        <v>-29.8916</v>
        <stp/>
        <stp>##V3_BDPV12</stp>
        <stp>JPEMAAU LX Equity</stp>
        <stp>MAXIMUM_DRAWDOWN_PCT</stp>
        <stp>[BBDD FONDOS.xlsx]UNIVERSO!R115C20</stp>
        <tr r="T115" s="3"/>
      </tp>
      <tp>
        <v>-13.3926</v>
        <stp/>
        <stp>##V3_BDPV12</stp>
        <stp>SHSIGFC FP Equity</stp>
        <stp>MAXIMUM_DRAWDOWN_PCT</stp>
        <stp>[BBDD FONDOS.xlsx]UNIVERSO!R417C20</stp>
        <tr r="T417" s="3"/>
      </tp>
      <tp>
        <v>-4.5052099999999999</v>
        <stp/>
        <stp>##V3_BDPV12</stp>
        <stp>DWSKALC LX Equity</stp>
        <stp>MAXIMUM_DRAWDOWN_PCT</stp>
        <stp>[BBDD FONDOS.xlsx]UNIVERSO!R195C20</stp>
        <tr r="T195" s="3"/>
      </tp>
      <tp t="s">
        <v>08/08/2022</v>
        <stp/>
        <stp>##V3_BDPV12</stp>
        <stp>JBBGLBB LX Equity</stp>
        <stp>FUND_NAV_DT</stp>
        <stp>[BBDD FONDOS.xlsx]UNIVERSO!R79C11</stp>
        <tr r="K79" s="3"/>
      </tp>
      <tp>
        <v>-0.1167315</v>
        <stp/>
        <stp>##V3_BDPV12</stp>
        <stp>DVGSELC GR Equity</stp>
        <stp>CHG_PCT_MTD</stp>
        <stp>[BBDD FONDOS.xlsx]UNIVERSO!R50C13</stp>
        <tr r="M50" s="3"/>
      </tp>
      <tp t="s">
        <v>Investment Grade BBB or higher</v>
        <stp/>
        <stp>##V3_BDPV12</stp>
        <stp>ROBFLXI LX Equity</stp>
        <stp>FUND_RTG_CLASS_FOCUS</stp>
        <stp>[BBDD FONDOS.xlsx]UNIVERSO!R151C5</stp>
        <tr r="E151" s="3"/>
      </tp>
      <tp t="s">
        <v>#N/A N/A</v>
        <stp/>
        <stp>##V3_BDPV12</stp>
        <stp>APIBERB SM Equity</stp>
        <stp>FUND_RTG_CLASS_FOCUS</stp>
        <stp>[BBDD FONDOS.xlsx]UNIVERSO!R241C5</stp>
        <tr r="E241" s="3"/>
      </tp>
      <tp>
        <v>-17.399899999999999</v>
        <stp/>
        <stp>##V3_BDPV12</stp>
        <stp>PFEMPEU LX Equity</stp>
        <stp>MAXIMUM_DRAWDOWN_PCT</stp>
        <stp>[BBDD FONDOS.xlsx]UNIVERSO!R457C20</stp>
        <tr r="T457" s="3"/>
      </tp>
      <tp t="s">
        <v>22/02/2021</v>
        <stp/>
        <stp>##V3_BDPV12</stp>
        <stp>S3488 SM Equity</stp>
        <stp>FUND_NAV_DT</stp>
        <stp>[BBDD FONDOS.xlsx]UNIVERSO!R586C11</stp>
        <tr r="K586" s="3"/>
      </tp>
      <tp t="s">
        <v>02/09/2022</v>
        <stp/>
        <stp>##V3_BDPV12</stp>
        <stp>S3887 SM Equity</stp>
        <stp>FUND_NAV_DT</stp>
        <stp>[BBDD FONDOS.xlsx]UNIVERSO!R562C11</stp>
        <tr r="K562" s="3"/>
      </tp>
      <tp t="s">
        <v>LU0251661756</v>
        <stp/>
        <stp>##V3_BDPV12</stp>
        <stp>AXW13AC LX Equity</stp>
        <stp>ID_ISIN</stp>
        <stp>[BBDD FONDOS.xlsx]UNIVERSO!R34C9</stp>
        <tr r="I34" s="3"/>
      </tp>
      <tp t="s">
        <v>#N/A N/A</v>
        <stp/>
        <stp>##V3_BDPV12</stp>
        <stp>lie sm equity</stp>
        <stp>FUND_MATURITY_BAND_FOCUS</stp>
        <stp>[BBDD FONDOS.xlsx]UNIVERSO!R571C4</stp>
        <tr r="D571" s="3"/>
      </tp>
      <tp t="s">
        <v>ROBECO FINANCIAL INST BD-IH</v>
        <stp/>
        <stp>##V3_BDPV12</stp>
        <stp>ROBFIIH LX EQUITY</stp>
        <stp>NAME</stp>
        <stp>[BBDD FONDOS.xlsx]Carteras Gestionadas!R34C2</stp>
        <tr r="B34" s="1"/>
      </tp>
      <tp>
        <v>-18.896719999999998</v>
        <stp/>
        <stp>##V3_BDPV12</stp>
        <stp>PFSECIE LX Equity</stp>
        <stp>LAST_CLOSE_TRR_YTD</stp>
        <stp>[BBDD FONDOS.xlsx]UNIVERSO!R436C15</stp>
        <tr r="O436" s="3"/>
      </tp>
      <tp>
        <v>-19.965050000000002</v>
        <stp/>
        <stp>##V3_BDPV12</stp>
        <stp>PARUCHE LX Equity</stp>
        <stp>LAST_CLOSE_TRR_YTD</stp>
        <stp>[BBDD FONDOS.xlsx]UNIVERSO!R344C15</stp>
        <tr r="O344" s="3"/>
      </tp>
      <tp>
        <v>0.2813505</v>
        <stp/>
        <stp>##V3_BDPV12</stp>
        <stp>FFGDYAE LX Equity</stp>
        <stp>CHG_PCT_1D</stp>
        <stp>[BBDD FONDOS.xlsx]UNIVERSO!R380C10</stp>
        <tr r="J380" s="3"/>
      </tp>
      <tp>
        <v>-4.5889090000000001</v>
        <stp/>
        <stp>##V3_BDPV12</stp>
        <stp>FFGDYAE LX Equity</stp>
        <stp>CHG_PCT_3M</stp>
        <stp>[BBDD FONDOS.xlsx]UNIVERSO!R380C14</stp>
        <tr r="N380" s="3"/>
      </tp>
      <tp>
        <v>-0.2</v>
        <stp/>
        <stp>##V3_BDPV12</stp>
        <stp>FFGDYAE LX Equity</stp>
        <stp>CHG_PCT_5D</stp>
        <stp>[BBDD FONDOS.xlsx]UNIVERSO!R380C12</stp>
        <tr r="L380" s="3"/>
      </tp>
      <tp>
        <v>-2.4915820000000002</v>
        <stp/>
        <stp>##V3_BDPV12</stp>
        <stp>FFEKYAE LX Equity</stp>
        <stp>CHG_PCT_5D</stp>
        <stp>[BBDD FONDOS.xlsx]UNIVERSO!R471C12</stp>
        <tr r="L471" s="3"/>
      </tp>
      <tp>
        <v>-6.0350409999999997</v>
        <stp/>
        <stp>##V3_BDPV12</stp>
        <stp>FFEKYAE LX Equity</stp>
        <stp>CHG_PCT_3M</stp>
        <stp>[BBDD FONDOS.xlsx]UNIVERSO!R471C14</stp>
        <tr r="N471" s="3"/>
      </tp>
      <tp>
        <v>-0.54945049999999995</v>
        <stp/>
        <stp>##V3_BDPV12</stp>
        <stp>FFEKYAE LX Equity</stp>
        <stp>CHG_PCT_1D</stp>
        <stp>[BBDD FONDOS.xlsx]UNIVERSO!R471C10</stp>
        <tr r="J471" s="3"/>
      </tp>
      <tp>
        <v>-8.0083599999999997</v>
        <stp/>
        <stp>##V3_BDPV12</stp>
        <stp>FFASYAH LX Equity</stp>
        <stp>CHG_PCT_3M</stp>
        <stp>[BBDD FONDOS.xlsx]UNIVERSO!R470C14</stp>
        <tr r="N470" s="3"/>
      </tp>
      <tp>
        <v>-3.3607909999999999</v>
        <stp/>
        <stp>##V3_BDPV12</stp>
        <stp>FFASYAH LX Equity</stp>
        <stp>CHG_PCT_5D</stp>
        <stp>[BBDD FONDOS.xlsx]UNIVERSO!R470C12</stp>
        <tr r="L470" s="3"/>
      </tp>
      <tp>
        <v>-0.23809520000000001</v>
        <stp/>
        <stp>##V3_BDPV12</stp>
        <stp>FFASYAH LX Equity</stp>
        <stp>CHG_PCT_1D</stp>
        <stp>[BBDD FONDOS.xlsx]UNIVERSO!R470C10</stp>
        <tr r="J470" s="3"/>
      </tp>
      <tp>
        <v>-1.06833</v>
        <stp/>
        <stp>##V3_BDPV12</stp>
        <stp>HGEMRPA ID Equity</stp>
        <stp>CHG_PCT_1D</stp>
        <stp>[BBDD FONDOS.xlsx]UNIVERSO!R467C10</stp>
        <tr r="J467" s="3"/>
      </tp>
      <tp>
        <v>-3.0547939999999998</v>
        <stp/>
        <stp>##V3_BDPV12</stp>
        <stp>HGEMRPA ID Equity</stp>
        <stp>CHG_PCT_5D</stp>
        <stp>[BBDD FONDOS.xlsx]UNIVERSO!R467C12</stp>
        <tr r="L467" s="3"/>
      </tp>
      <tp>
        <v>1.1778040000000001</v>
        <stp/>
        <stp>##V3_BDPV12</stp>
        <stp>HGEMRPA ID Equity</stp>
        <stp>CHG_PCT_3M</stp>
        <stp>[BBDD FONDOS.xlsx]UNIVERSO!R467C14</stp>
        <tr r="N467" s="3"/>
      </tp>
      <tp>
        <v>-7.7448740000000003</v>
        <stp/>
        <stp>##V3_BDPV12</stp>
        <stp>GSARTRI LX Equity</stp>
        <stp>LAST_CLOSE_TRR_YTD</stp>
        <stp>[BBDD FONDOS.xlsx]UNIVERSO!R165C15</stp>
        <tr r="O165" s="3"/>
      </tp>
      <tp t="e">
        <v>#N/A</v>
        <stp/>
        <stp>##V3_BDPV12</stp>
        <stp/>
        <stp>NAME</stp>
        <stp>[BBDD FONDOS.xlsx]FONDOS!R29C3</stp>
        <tr r="C29" s="4"/>
      </tp>
      <tp>
        <v>-12.116770000000001</v>
        <stp/>
        <stp>##V3_BDPV12</stp>
        <stp>CAREPEC LX Equity</stp>
        <stp>LAST_CLOSE_TRR_YTD</stp>
        <stp>[BBDD FONDOS.xlsx]UNIVERSO!R196C15</stp>
        <tr r="O196" s="3"/>
      </tp>
      <tp>
        <v>-0.1335411</v>
        <stp/>
        <stp>##V3_BDPV12</stp>
        <stp>RGCEMIE LX Equity</stp>
        <stp>CHG_PCT_1D</stp>
        <stp>[BBDD FONDOS.xlsx]UNIVERSO!R462C10</stp>
        <tr r="J462" s="3"/>
      </tp>
      <tp>
        <v>-2.1427420000000001</v>
        <stp/>
        <stp>##V3_BDPV12</stp>
        <stp>RGCEMIE LX Equity</stp>
        <stp>CHG_PCT_3M</stp>
        <stp>[BBDD FONDOS.xlsx]UNIVERSO!R462C14</stp>
        <tr r="N462" s="3"/>
      </tp>
      <tp>
        <v>-1.708653</v>
        <stp/>
        <stp>##V3_BDPV12</stp>
        <stp>RGCEMIE LX Equity</stp>
        <stp>CHG_PCT_5D</stp>
        <stp>[BBDD FONDOS.xlsx]UNIVERSO!R462C12</stp>
        <tr r="L462" s="3"/>
      </tp>
      <tp>
        <v>-20.97437</v>
        <stp/>
        <stp>##V3_BDPV12</stp>
        <stp>STWDERU ID Equity</stp>
        <stp>LAST_CLOSE_TRR_YTD</stp>
        <stp>[BBDD FONDOS.xlsx]UNIVERSO!R379C15</stp>
        <tr r="O379" s="3"/>
      </tp>
      <tp t="s">
        <v>European Region</v>
        <stp/>
        <stp>##V3_BDPV12</stp>
        <stp>CHK3371 LX Equity</stp>
        <stp>FUND_GEO_FOCUS</stp>
        <stp>[BBDD FONDOS.xlsx]UNIVERSO!R98C6</stp>
        <tr r="F98" s="3"/>
      </tp>
      <tp>
        <v>10.73541</v>
        <stp/>
        <stp>##V3_BDPV12</stp>
        <stp>VVA SM Equity</stp>
        <stp>VOLATILITY_360D</stp>
        <stp>[BBDD FONDOS.xlsx]UNIVERSO!R558C19</stp>
        <tr r="S558" s="3"/>
      </tp>
      <tp>
        <v>-8.5328689999999998</v>
        <stp/>
        <stp>##V3_BDPV12</stp>
        <stp>FFSOUYE LX Equity</stp>
        <stp>LAST_CLOSE_TRR_YTD</stp>
        <stp>[BBDD FONDOS.xlsx]UNIVERSO!R452C15</stp>
        <tr r="O452" s="3"/>
      </tp>
      <tp>
        <v>-12.887359999999999</v>
        <stp/>
        <stp>##V3_BDPV12</stp>
        <stp>EDMRINV SM Equity</stp>
        <stp>LAST_CLOSE_TRR_YTD</stp>
        <stp>[BBDD FONDOS.xlsx]UNIVERSO!R258C15</stp>
        <tr r="O258" s="3"/>
      </tp>
      <tp t="s">
        <v>#N/A N/A</v>
        <stp/>
        <stp>##V3_BDPV12</stp>
        <stp>TRPSQE1 LX Equity</stp>
        <stp>FUND_RTG_CLASS_FOCUS</stp>
        <stp>[BBDD FONDOS.xlsx]UNIVERSO!R351C5</stp>
        <tr r="E351" s="3"/>
      </tp>
      <tp>
        <v>0.25563399999999997</v>
        <stp/>
        <stp>##V3_BDPV12</stp>
        <stp>MEDSMCS SM Equity</stp>
        <stp>CHG_PCT_1D</stp>
        <stp>[BBDD FONDOS.xlsx]UNIVERSO!R254C10</stp>
        <tr r="J254" s="3"/>
      </tp>
      <tp>
        <v>-9.0205350000000006</v>
        <stp/>
        <stp>##V3_BDPV12</stp>
        <stp>MEDSMCS SM Equity</stp>
        <stp>CHG_PCT_3M</stp>
        <stp>[BBDD FONDOS.xlsx]UNIVERSO!R254C14</stp>
        <tr r="N254" s="3"/>
      </tp>
      <tp>
        <v>-0.78362759999999998</v>
        <stp/>
        <stp>##V3_BDPV12</stp>
        <stp>MEDSMCS SM Equity</stp>
        <stp>CHG_PCT_5D</stp>
        <stp>[BBDD FONDOS.xlsx]UNIVERSO!R254C12</stp>
        <tr r="L254" s="3"/>
      </tp>
      <tp>
        <v>-0.13362280000000001</v>
        <stp/>
        <stp>##V3_BDPV12</stp>
        <stp>RGCEMST LX Equity</stp>
        <stp>CHG_PCT_1D</stp>
        <stp>[BBDD FONDOS.xlsx]UNIVERSO!R448C10</stp>
        <tr r="J448" s="3"/>
      </tp>
      <tp>
        <v>-1.725838</v>
        <stp/>
        <stp>##V3_BDPV12</stp>
        <stp>RGCEMST LX Equity</stp>
        <stp>CHG_PCT_5D</stp>
        <stp>[BBDD FONDOS.xlsx]UNIVERSO!R448C12</stp>
        <tr r="L448" s="3"/>
      </tp>
      <tp>
        <v>-2.3318479999999999</v>
        <stp/>
        <stp>##V3_BDPV12</stp>
        <stp>RGCEMST LX Equity</stp>
        <stp>CHG_PCT_3M</stp>
        <stp>[BBDD FONDOS.xlsx]UNIVERSO!R448C14</stp>
        <tr r="N448" s="3"/>
      </tp>
      <tp>
        <v>9.3831439999999997</v>
        <stp/>
        <stp>##V3_BDPV12</stp>
        <stp>IVH SM Equity</stp>
        <stp>VOLATILITY_360D</stp>
        <stp>[BBDD FONDOS.xlsx]UNIVERSO!R587C19</stp>
        <tr r="S587" s="3"/>
      </tp>
      <tp>
        <v>-3.5648949999999999</v>
        <stp/>
        <stp>##V3_BDPV12</stp>
        <stp>RGCGAPA LX Equity</stp>
        <stp>LAST_CLOSE_TRR_YTD</stp>
        <stp>[BBDD FONDOS.xlsx]UNIVERSO!R449C15</stp>
        <tr r="O449" s="3"/>
      </tp>
      <tp t="s">
        <v>#N/A N/A</v>
        <stp/>
        <stp>##V3_BDPV12</stp>
        <stp>DWSC3LC LX Equity</stp>
        <stp>FUND_RTG_CLASS_FOCUS</stp>
        <stp>[BBDD FONDOS.xlsx]UNIVERSO!R49C5</stp>
        <tr r="E49" s="3"/>
      </tp>
      <tp>
        <v>-22.350529999999999</v>
        <stp/>
        <stp>##V3_BDPV12</stp>
        <stp>WAMOAHE ID Equity</stp>
        <stp>LAST_CLOSE_TRR_YTD</stp>
        <stp>[BBDD FONDOS.xlsx]UNIVERSO!R159C15</stp>
        <tr r="O159" s="3"/>
      </tp>
      <tp>
        <v>-0.37</v>
        <stp/>
        <stp>##V3_BDPV12</stp>
        <stp>KOTIMAU LX Equity</stp>
        <stp>EQY_SHARPE_RATIO_1YR</stp>
        <stp>[BBDD FONDOS.xlsx]Carteras Gestionadas!R53C8</stp>
        <tr r="H53" s="1"/>
      </tp>
      <tp t="s">
        <v>GS EMRG MKT DEBT PT E</v>
        <stp/>
        <stp>##V3_BDPV12</stp>
        <stp>GSEMKDE LX Equity</stp>
        <stp>NAME</stp>
        <stp>[BBDD FONDOS.xlsx]UNIVERSO!R112C7</stp>
        <tr r="G112" s="3"/>
      </tp>
      <tp t="s">
        <v>TREA CAJAMAR RE VAR ESPANA-A</v>
        <stp/>
        <stp>##V3_BDPV12</stp>
        <stp>TRECJVE SM Equity</stp>
        <stp>NAME</stp>
        <stp>[BBDD FONDOS.xlsx]UNIVERSO!R224C7</stp>
        <tr r="G224" s="3"/>
      </tp>
      <tp t="s">
        <v>JPM EUROPE DYNAM TECHS-A-AE</v>
        <stp/>
        <stp>##V3_BDPV12</stp>
        <stp>JPETAAE LX Equity</stp>
        <stp>NAME</stp>
        <stp>[BBDD FONDOS.xlsx]UNIVERSO!R414C7</stp>
        <tr r="G414" s="3"/>
      </tp>
      <tp t="s">
        <v>PICTET - ROBOTICS-P EUR</v>
        <stp/>
        <stp>##V3_BDPV12</stp>
        <stp>PIRPEUR LX Equity</stp>
        <stp>NAME</stp>
        <stp>[BBDD FONDOS.xlsx]UNIVERSO!R419C7</stp>
        <tr r="G419" s="3"/>
      </tp>
      <tp>
        <v>-39.948900000000002</v>
        <stp/>
        <stp>##V3_BDPV12</stp>
        <stp>TRPUBCA LX Equity</stp>
        <stp>MAXIMUM_DRAWDOWN_PCT</stp>
        <stp>[BBDD FONDOS.xlsx]UNIVERSO!R320C20</stp>
        <tr r="T320" s="3"/>
      </tp>
      <tp t="s">
        <v>#N/A N/A</v>
        <stp/>
        <stp>##V3_BDPV12</stp>
        <stp>TREAFIA LX Equity</stp>
        <stp>FUND_GEO_FOCUS</stp>
        <stp>[BBDD FONDOS.xlsx]Carteras Gestionadas!R57C4</stp>
        <tr r="D57" s="1"/>
      </tp>
      <tp>
        <v>-13.405239999999999</v>
        <stp/>
        <stp>##V3_BDPV12</stp>
        <stp>LU0859255472 Equity</stp>
        <stp>CURRENT_TRR_1YR</stp>
        <stp>[BBDD FONDOS.xlsx]FONDOS!R25C14</stp>
        <tr r="N25" s="4"/>
      </tp>
      <tp>
        <v>-13.405239999999999</v>
        <stp/>
        <stp>##V3_BDPV12</stp>
        <stp>LU0859255472 Equity</stp>
        <stp>CURRENT_TRR_1YR</stp>
        <stp>[BBDD FONDOS.xlsx]FONDOS!R42C14</stp>
        <tr r="N42" s="4"/>
      </tp>
      <tp>
        <v>-6.3739400000000002</v>
        <stp/>
        <stp>##V3_BDPV12</stp>
        <stp>RSTRIOE LX Equity</stp>
        <stp>MAXIMUM_DRAWDOWN_PCT</stp>
        <stp>[BBDD FONDOS.xlsx]UNIVERSO!R518C20</stp>
        <tr r="T518" s="3"/>
      </tp>
      <tp>
        <v>-11.2403</v>
        <stp/>
        <stp>##V3_BDPV12</stp>
        <stp>IGTRACE LX Equity</stp>
        <stp>MAXIMUM_DRAWDOWN_PCT</stp>
        <stp>[BBDD FONDOS.xlsx]UNIVERSO!R517C20</stp>
        <tr r="T517" s="3"/>
      </tp>
      <tp t="s">
        <v>BNY-GLOBAL REAL RETURN E-CA</v>
        <stp/>
        <stp>##V3_BDPV12</stp>
        <stp>BNGRRCE ID Equity</stp>
        <stp>NAME</stp>
        <stp>[BBDD FONDOS.xlsx]UNIVERSO!R194C7</stp>
        <tr r="G194" s="3"/>
      </tp>
      <tp t="s">
        <v>#N/A N/A</v>
        <stp/>
        <stp>##V3_BDPV12</stp>
        <stp>MEDSMCS SM Equity</stp>
        <stp>FUND_RTG_CLASS_FOCUS</stp>
        <stp>[BBDD FONDOS.xlsx]UNIVERSO!R254C5</stp>
        <tr r="E254" s="3"/>
      </tp>
      <tp t="s">
        <v>06/09/2022</v>
        <stp/>
        <stp>##V3_BDPV12</stp>
        <stp>NATECRC FP Equity</stp>
        <stp>FUND_NAV_DT</stp>
        <stp>[BBDD FONDOS.xlsx]UNIVERSO!R33C11</stp>
        <tr r="K33" s="3"/>
      </tp>
      <tp t="s">
        <v>PIMCO GIS CR OPP BOND-IEURHA</v>
        <stp/>
        <stp>##V3_BDPV12</stp>
        <stp>PIMCEHA ID Equity</stp>
        <stp>NAME</stp>
        <stp>[BBDD FONDOS.xlsx]UNIVERSO!R148C7</stp>
        <tr r="G148" s="3"/>
      </tp>
      <tp t="s">
        <v>PIMCO STR INC-I ACC HDG EUR</v>
        <stp/>
        <stp>##V3_BDPV12</stp>
        <stp>PIMGLHA ID Equity</stp>
        <stp>NAME</stp>
        <stp>[BBDD FONDOS.xlsx]UNIVERSO!R178C7</stp>
        <tr r="G178" s="3"/>
      </tp>
      <tp>
        <v>-16.670000000000002</v>
        <stp/>
        <stp>##V3_BDPV12</stp>
        <stp>HEPYACA ID Equity</stp>
        <stp>MAXIMUM_DRAWDOWN_PCT</stp>
        <stp>[BBDD FONDOS.xlsx]UNIVERSO!R322C20</stp>
        <tr r="T322" s="3"/>
      </tp>
      <tp t="s">
        <v>Global</v>
        <stp/>
        <stp>##V3_BDPV12</stp>
        <stp>GUGLMCE ID Equity</stp>
        <stp>FUND_GEO_FOCUS</stp>
        <stp>[BBDD FONDOS.xlsx]Carteras Gestionadas!R51C4</stp>
        <tr r="D51" s="1"/>
      </tp>
      <tp t="s">
        <v>EVLI EUROPE-B</v>
        <stp/>
        <stp>##V3_BDPV12</stp>
        <stp>EVLEGRB FH Equity</stp>
        <stp>NAME</stp>
        <stp>[BBDD FONDOS.xlsx]UNIVERSO!R291C7</stp>
        <tr r="G291" s="3"/>
      </tp>
      <tp t="s">
        <v>#N/A N/A</v>
        <stp/>
        <stp>##V3_BDPV12</stp>
        <stp>EDMRINV SM Equity</stp>
        <stp>FUND_RTG_CLASS_FOCUS</stp>
        <stp>[BBDD FONDOS.xlsx]UNIVERSO!R258C5</stp>
        <tr r="E258" s="3"/>
      </tp>
      <tp t="s">
        <v>Investment Grade BBB or higher</v>
        <stp/>
        <stp>##V3_BDPV12</stp>
        <stp>GRINILM FP Equity</stp>
        <stp>FUND_RTG_CLASS_FOCUS</stp>
        <stp>[BBDD FONDOS.xlsx]UNIVERSO!R131C5</stp>
        <tr r="E131" s="3"/>
      </tp>
      <tp t="s">
        <v>#N/A N/A</v>
        <stp/>
        <stp>##V3_BDPV12</stp>
        <stp>PFLAGRI LX Equity</stp>
        <stp>FUND_RTG_CLASS_FOCUS</stp>
        <stp>[BBDD FONDOS.xlsx]UNIVERSO!R433C5</stp>
        <tr r="E433" s="3"/>
      </tp>
      <tp>
        <v>-25.977399999999999</v>
        <stp/>
        <stp>##V3_BDPV12</stp>
        <stp>CAREPEC LX Equity</stp>
        <stp>MAXIMUM_DRAWDOWN_PCT</stp>
        <stp>[BBDD FONDOS.xlsx]UNIVERSO!R196C20</stp>
        <tr r="T196" s="3"/>
      </tp>
      <tp>
        <v>-20.078299999999999</v>
        <stp/>
        <stp>##V3_BDPV12</stp>
        <stp>MLTGEAE ID Equity</stp>
        <stp>MAXIMUM_DRAWDOWN_PCT</stp>
        <stp>[BBDD FONDOS.xlsx]UNIVERSO!R360C20</stp>
        <tr r="T360" s="3"/>
      </tp>
      <tp t="s">
        <v>GESTIFONSA RNT VARBL ESP-CAR</v>
        <stp/>
        <stp>##V3_BDPV12</stp>
        <stp>GERVECA SM Equity</stp>
        <stp>NAME</stp>
        <stp>[BBDD FONDOS.xlsx]UNIVERSO!R246C7</stp>
        <tr r="G246" s="3"/>
      </tp>
      <tp>
        <v>-15.231299999999999</v>
        <stp/>
        <stp>##V3_BDPV12</stp>
        <stp>JUPDDEA LX Equity</stp>
        <stp>MAXIMUM_DRAWDOWN_PCT</stp>
        <stp>[BBDD FONDOS.xlsx]UNIVERSO!R161C20</stp>
        <tr r="T161" s="3"/>
      </tp>
      <tp t="s">
        <v>07/09/2022</v>
        <stp/>
        <stp>##V3_BDPV12</stp>
        <stp>BGEBEI2 LX Equity</stp>
        <stp>FUND_NAV_DT</stp>
        <stp>[BBDD FONDOS.xlsx]UNIVERSO!R21C11</stp>
        <tr r="K21" s="3"/>
      </tp>
      <tp t="s">
        <v>07/09/2022</v>
        <stp/>
        <stp>##V3_BDPV12</stp>
        <stp>BNPIEGC LX Equity</stp>
        <stp>FUND_NAV_DT</stp>
        <stp>[BBDD FONDOS.xlsx]UNIVERSO!R16C11</stp>
        <tr r="K16" s="3"/>
      </tp>
      <tp>
        <v>-14.4498</v>
        <stp/>
        <stp>##V3_BDPV12</stp>
        <stp>KDPEMEA ID Equity</stp>
        <stp>MAXIMUM_DRAWDOWN_PCT</stp>
        <stp>[BBDD FONDOS.xlsx]UNIVERSO!R469C20</stp>
        <tr r="T469" s="3"/>
      </tp>
      <tp t="s">
        <v>07/09/2022</v>
        <stp/>
        <stp>##V3_BDPV12</stp>
        <stp>FFGSAAE LX Equity</stp>
        <stp>FUND_NAV_DT</stp>
        <stp>[BBDD FONDOS.xlsx]UNIVERSO!R77C11</stp>
        <tr r="K77" s="3"/>
      </tp>
      <tp t="s">
        <v>MELCH EURO OPPOR FND-I1 EUR</v>
        <stp/>
        <stp>##V3_BDPV12</stp>
        <stp>MSOPBEU LX Equity</stp>
        <stp>NAME</stp>
        <stp>[BBDD FONDOS.xlsx]UNIVERSO!R293C7</stp>
        <tr r="G293" s="3"/>
      </tp>
      <tp>
        <v>-16.2456</v>
        <stp/>
        <stp>##V3_BDPV12</stp>
        <stp>TSCIEUR LX Equity</stp>
        <stp>MAXIMUM_DRAWDOWN_PCT</stp>
        <stp>[BBDD FONDOS.xlsx]UNIVERSO!R464C20</stp>
        <tr r="T464" s="3"/>
      </tp>
      <tp t="s">
        <v>#N/A N/A</v>
        <stp/>
        <stp>##V3_BDPV12</stp>
        <stp>CIF SM Equity</stp>
        <stp>FUND_MATURITY_BAND_FOCUS</stp>
        <stp>[BBDD FONDOS.xlsx]UNIVERSO!R550C4</stp>
        <tr r="D550" s="3"/>
      </tp>
      <tp>
        <v>-0.36727880000000002</v>
        <stp/>
        <stp>##V3_BDPV12</stp>
        <stp>BRFXIA2 LX Equity</stp>
        <stp>CHG_PCT_MTD</stp>
        <stp>[BBDD FONDOS.xlsx]UNIVERSO!R52C13</stp>
        <tr r="M52" s="3"/>
      </tp>
      <tp>
        <v>-16.376470000000001</v>
        <stp/>
        <stp>##V3_BDPV12</stp>
        <stp>UBSCG48 LX Equity</stp>
        <stp>LAST_CLOSE_TRR_YTD</stp>
        <stp>[BBDD FONDOS.xlsx]UNIVERSO!R143C15</stp>
        <tr r="O143" s="3"/>
      </tp>
      <tp t="s">
        <v>EDM INTL-SPANISH EQTY-R EUR</v>
        <stp/>
        <stp>##V3_BDPV12</stp>
        <stp>EDMSEQR LX Equity</stp>
        <stp>NAME</stp>
        <stp>[BBDD FONDOS.xlsx]UNIVERSO!R220C7</stp>
        <tr r="G220" s="3"/>
      </tp>
      <tp>
        <v>-8.3195399999999999</v>
        <stp/>
        <stp>##V3_BDPV12</stp>
        <stp>DEXHISI LX Equity</stp>
        <stp>MAXIMUM_DRAWDOWN_PCT</stp>
        <stp>[BBDD FONDOS.xlsx]UNIVERSO!R147C20</stp>
        <tr r="T147" s="3"/>
      </tp>
      <tp t="s">
        <v>05/09/2022</v>
        <stp/>
        <stp>##V3_BDPV12</stp>
        <stp>S0891 SM Equity</stp>
        <stp>FUND_NAV_DT</stp>
        <stp>[BBDD FONDOS.xlsx]UNIVERSO!R553C11</stp>
        <tr r="K553" s="3"/>
      </tp>
      <tp t="s">
        <v>#N/A N/A</v>
        <stp/>
        <stp>##V3_BDPV12</stp>
        <stp>IE00BD8DY878 Equity</stp>
        <stp>FUND_TOTAL_EXP</stp>
        <stp>[BBDD FONDOS.xlsx]FONDOS!R8C20</stp>
        <tr r="T8" s="4"/>
      </tp>
      <tp t="s">
        <v>SEILERN AMERICA-EURHI</v>
        <stp/>
        <stp>##V3_BDPV12</stp>
        <stp>IE00BD8DY878 Equity</stp>
        <stp>NAME</stp>
        <stp>[BBDD FONDOS.xlsx]FONDOS!R41C3</stp>
        <tr r="C41" s="4"/>
      </tp>
      <tp>
        <v>1.9607840000000001</v>
        <stp/>
        <stp>##V3_BDPV12</stp>
        <stp>VVILX US Equity</stp>
        <stp>CHG_PCT_1D</stp>
        <stp>[BBDD FONDOS.xlsx]UNIVERSO!R337C10</stp>
        <tr r="J337" s="3"/>
      </tp>
      <tp>
        <v>-0.47846889999999997</v>
        <stp/>
        <stp>##V3_BDPV12</stp>
        <stp>VVILX US Equity</stp>
        <stp>CHG_PCT_5D</stp>
        <stp>[BBDD FONDOS.xlsx]UNIVERSO!R337C12</stp>
        <tr r="L337" s="3"/>
      </tp>
      <tp>
        <v>-9.9133809999999993</v>
        <stp/>
        <stp>##V3_BDPV12</stp>
        <stp>VVILX US Equity</stp>
        <stp>CHG_PCT_3M</stp>
        <stp>[BBDD FONDOS.xlsx]UNIVERSO!R337C14</stp>
        <tr r="N337" s="3"/>
      </tp>
      <tp>
        <v>-0.2016442</v>
        <stp/>
        <stp>##V3_BDPV12</stp>
        <stp>MFSESA1 LX Equity</stp>
        <stp>CHG_PCT_1D</stp>
        <stp>[BBDD FONDOS.xlsx]UNIVERSO!R305C10</stp>
        <tr r="J305" s="3"/>
      </tp>
      <tp>
        <v>-9.660209</v>
        <stp/>
        <stp>##V3_BDPV12</stp>
        <stp>MFSESA1 LX Equity</stp>
        <stp>CHG_PCT_3M</stp>
        <stp>[BBDD FONDOS.xlsx]UNIVERSO!R305C14</stp>
        <tr r="N305" s="3"/>
      </tp>
      <tp>
        <v>-1.2735920000000001</v>
        <stp/>
        <stp>##V3_BDPV12</stp>
        <stp>MFSESA1 LX Equity</stp>
        <stp>CHG_PCT_5D</stp>
        <stp>[BBDD FONDOS.xlsx]UNIVERSO!R305C12</stp>
        <tr r="L305" s="3"/>
      </tp>
      <tp>
        <v>1.54</v>
        <stp/>
        <stp>##V3_BDPV12</stp>
        <stp>GLJAAEU ID Equity</stp>
        <stp>EQY_SHARPE_RATIO_1YR</stp>
        <stp>[BBDD FONDOS.xlsx]Carteras Gestionadas!R47C8</stp>
        <tr r="H47" s="1"/>
      </tp>
      <tp>
        <v>-24.84055</v>
        <stp/>
        <stp>##V3_BDPV12</stp>
        <stp>BKRSPEA LX Equity</stp>
        <stp>LAST_CLOSE_TRR_YTD</stp>
        <stp>[BBDD FONDOS.xlsx]UNIVERSO!R278C15</stp>
        <tr r="O278" s="3"/>
      </tp>
      <tp>
        <v>-0.24213080000000001</v>
        <stp/>
        <stp>##V3_BDPV12</stp>
        <stp>SHSIGFC FP Equity</stp>
        <stp>CHG_PCT_1D</stp>
        <stp>[BBDD FONDOS.xlsx]UNIVERSO!R417C10</stp>
        <tr r="J417" s="3"/>
      </tp>
      <tp>
        <v>-1.5424720000000001</v>
        <stp/>
        <stp>##V3_BDPV12</stp>
        <stp>SHSIGFC FP Equity</stp>
        <stp>CHG_PCT_5D</stp>
        <stp>[BBDD FONDOS.xlsx]UNIVERSO!R417C12</stp>
        <tr r="L417" s="3"/>
      </tp>
      <tp>
        <v>-4.6095550000000003</v>
        <stp/>
        <stp>##V3_BDPV12</stp>
        <stp>SHSIGFC FP Equity</stp>
        <stp>CHG_PCT_3M</stp>
        <stp>[BBDD FONDOS.xlsx]UNIVERSO!R417C14</stp>
        <tr r="N417" s="3"/>
      </tp>
      <tp>
        <v>-1.6185389999999999</v>
        <stp/>
        <stp>##V3_BDPV12</stp>
        <stp>SCHIMIE LX Equity</stp>
        <stp>CHG_PCT_1D</stp>
        <stp>[BBDD FONDOS.xlsx]UNIVERSO!R461C10</stp>
        <tr r="J461" s="3"/>
      </tp>
      <tp>
        <v>-2.9835039999999999</v>
        <stp/>
        <stp>##V3_BDPV12</stp>
        <stp>SCHIMIE LX Equity</stp>
        <stp>CHG_PCT_5D</stp>
        <stp>[BBDD FONDOS.xlsx]UNIVERSO!R461C12</stp>
        <tr r="L461" s="3"/>
      </tp>
      <tp>
        <v>-3.763118</v>
        <stp/>
        <stp>##V3_BDPV12</stp>
        <stp>SCHIMIE LX Equity</stp>
        <stp>CHG_PCT_3M</stp>
        <stp>[BBDD FONDOS.xlsx]UNIVERSO!R461C14</stp>
        <tr r="N461" s="3"/>
      </tp>
      <tp t="e">
        <v>#N/A</v>
        <stp/>
        <stp>##V3_BDPV12</stp>
        <stp/>
        <stp>NAME</stp>
        <stp>[BBDD FONDOS.xlsx]FONDOS!R28C3</stp>
        <tr r="C28" s="4"/>
      </tp>
      <tp t="e">
        <v>#N/A</v>
        <stp/>
        <stp>##V3_BDPV12</stp>
        <stp/>
        <stp>NAME</stp>
        <stp>[BBDD FONDOS.xlsx]FONDOS!R48C3</stp>
        <tr r="C48" s="4"/>
      </tp>
      <tp>
        <v>-11.577109999999999</v>
        <stp/>
        <stp>##V3_BDPV12</stp>
        <stp>ARUSVIU ID Equity</stp>
        <stp>LAST_CLOSE_TRR_YTD</stp>
        <stp>[BBDD FONDOS.xlsx]UNIVERSO!R333C15</stp>
        <tr r="O333" s="3"/>
      </tp>
      <tp>
        <v>-22.874980000000001</v>
        <stp/>
        <stp>##V3_BDPV12</stp>
        <stp>MSEUBRIC Index</stp>
        <stp>CHG_PCT_YTD</stp>
        <stp>[BBDD FONDOS.xlsx]Carteras Gestionadas!R72C3</stp>
        <tr r="C72" s="1"/>
      </tp>
      <tp>
        <v>-15.00102</v>
        <stp/>
        <stp>##V3_BDPV12</stp>
        <stp>SPAFDID ID Equity</stp>
        <stp>LAST_CLOSE_TRR_YTD</stp>
        <stp>[BBDD FONDOS.xlsx]UNIVERSO!R397C15</stp>
        <tr r="O397" s="3"/>
      </tp>
      <tp>
        <v>-2.4885039999999998</v>
        <stp/>
        <stp>##V3_BDPV12</stp>
        <stp>SISFMEA LX Equity</stp>
        <stp>CHG_PCT_3M</stp>
        <stp>[BBDD FONDOS.xlsx]UNIVERSO!R454C14</stp>
        <tr r="N454" s="3"/>
      </tp>
      <tp>
        <v>-2.7508720000000002</v>
        <stp/>
        <stp>##V3_BDPV12</stp>
        <stp>SISFMEA LX Equity</stp>
        <stp>CHG_PCT_5D</stp>
        <stp>[BBDD FONDOS.xlsx]UNIVERSO!R454C12</stp>
        <tr r="L454" s="3"/>
      </tp>
      <tp>
        <v>-1.3323389999999999</v>
        <stp/>
        <stp>##V3_BDPV12</stp>
        <stp>SISFMEA LX Equity</stp>
        <stp>CHG_PCT_1D</stp>
        <stp>[BBDD FONDOS.xlsx]UNIVERSO!R454C10</stp>
        <tr r="J454" s="3"/>
      </tp>
      <tp>
        <v>2.164034</v>
        <stp/>
        <stp>##V3_BDPV12</stp>
        <stp>DCUSSEA ID Equity</stp>
        <stp>LAST_CLOSE_TRR_YTD</stp>
        <stp>[BBDD FONDOS.xlsx]UNIVERSO!R331C15</stp>
        <tr r="O331" s="3"/>
      </tp>
      <tp>
        <v>-33.516480000000001</v>
        <stp/>
        <stp>##V3_BDPV12</stp>
        <stp>PCFUGEI ID Equity</stp>
        <stp>LAST_CLOSE_TRR_YTD</stp>
        <stp>[BBDD FONDOS.xlsx]UNIVERSO!R340C15</stp>
        <tr r="O340" s="3"/>
      </tp>
      <tp>
        <v>-0.45</v>
        <stp/>
        <stp>##V3_BDPV12</stp>
        <stp>FSEQFRA LX Equity</stp>
        <stp>EQY_SHARPE_RATIO_1YR</stp>
        <stp>[BBDD FONDOS.xlsx]Carteras Gestionadas!R44C8</stp>
        <tr r="H44" s="1"/>
      </tp>
      <tp>
        <v>-0.3326231</v>
        <stp/>
        <stp>##V3_BDPV12</stp>
        <stp>BCHACCI SM Equity</stp>
        <stp>CHG_PCT_1D</stp>
        <stp>[BBDD FONDOS.xlsx]UNIVERSO!R233C10</stp>
        <tr r="J233" s="3"/>
      </tp>
      <tp>
        <v>-10.347939999999999</v>
        <stp/>
        <stp>##V3_BDPV12</stp>
        <stp>BCHACCI SM Equity</stp>
        <stp>CHG_PCT_3M</stp>
        <stp>[BBDD FONDOS.xlsx]UNIVERSO!R233C14</stp>
        <tr r="N233" s="3"/>
      </tp>
      <tp>
        <v>-1.343035</v>
        <stp/>
        <stp>##V3_BDPV12</stp>
        <stp>BCHACCI SM Equity</stp>
        <stp>CHG_PCT_5D</stp>
        <stp>[BBDD FONDOS.xlsx]UNIVERSO!R233C12</stp>
        <tr r="L233" s="3"/>
      </tp>
      <tp>
        <v>-0.54889540000000003</v>
        <stp/>
        <stp>##V3_BDPV12</stp>
        <stp>ROBFLXI LX Equity</stp>
        <stp>CHG_PCT_3M</stp>
        <stp>[BBDD FONDOS.xlsx]UNIVERSO!R151C14</stp>
        <tr r="N151" s="3"/>
      </tp>
      <tp>
        <v>-9.1903319999999997E-2</v>
        <stp/>
        <stp>##V3_BDPV12</stp>
        <stp>ROBFLXI LX Equity</stp>
        <stp>CHG_PCT_5D</stp>
        <stp>[BBDD FONDOS.xlsx]UNIVERSO!R151C12</stp>
        <tr r="L151" s="3"/>
      </tp>
      <tp>
        <v>9.1996319999999993E-3</v>
        <stp/>
        <stp>##V3_BDPV12</stp>
        <stp>ROBFLXI LX Equity</stp>
        <stp>CHG_PCT_1D</stp>
        <stp>[BBDD FONDOS.xlsx]UNIVERSO!R151C10</stp>
        <tr r="J151" s="3"/>
      </tp>
      <tp>
        <v>-10.210190000000001</v>
        <stp/>
        <stp>##V3_BDPV12</stp>
        <stp>SLGLARA LX Equity</stp>
        <stp>LAST_CLOSE_TRR_YTD</stp>
        <stp>[BBDD FONDOS.xlsx]UNIVERSO!R516C15</stp>
        <tr r="O516" s="3"/>
      </tp>
      <tp>
        <v>-0.13806289999999999</v>
        <stp/>
        <stp>##V3_BDPV12</stp>
        <stp>LSEHRAE LX Equity</stp>
        <stp>CHG_PCT_1D</stp>
        <stp>[BBDD FONDOS.xlsx]UNIVERSO!R116C10</stp>
        <tr r="J116" s="3"/>
      </tp>
      <tp>
        <v>-0.37084129999999998</v>
        <stp/>
        <stp>##V3_BDPV12</stp>
        <stp>LSEHRAE LX Equity</stp>
        <stp>CHG_PCT_5D</stp>
        <stp>[BBDD FONDOS.xlsx]UNIVERSO!R116C12</stp>
        <tr r="L116" s="3"/>
      </tp>
      <tp>
        <v>-2.911718</v>
        <stp/>
        <stp>##V3_BDPV12</stp>
        <stp>LSEHRAE LX Equity</stp>
        <stp>CHG_PCT_3M</stp>
        <stp>[BBDD FONDOS.xlsx]UNIVERSO!R116C14</stp>
        <tr r="N116" s="3"/>
      </tp>
      <tp>
        <v>-17.895569999999999</v>
        <stp/>
        <stp>##V3_BDPV12</stp>
        <stp>UBSSGQA LX Equity</stp>
        <stp>LAST_CLOSE_TRR_YTD</stp>
        <stp>[BBDD FONDOS.xlsx]UNIVERSO!R213C15</stp>
        <tr r="O213" s="3"/>
      </tp>
      <tp>
        <v>0.38893470000000002</v>
        <stp/>
        <stp>##V3_BDPV12</stp>
        <stp>AGSEURI FP Equity</stp>
        <stp>CHG_PCT_1D</stp>
        <stp>[BBDD FONDOS.xlsx]UNIVERSO!R280C10</stp>
        <tr r="J280" s="3"/>
      </tp>
      <tp>
        <v>-7.3204440000000002</v>
        <stp/>
        <stp>##V3_BDPV12</stp>
        <stp>AGSEURI FP Equity</stp>
        <stp>CHG_PCT_3M</stp>
        <stp>[BBDD FONDOS.xlsx]UNIVERSO!R280C14</stp>
        <tr r="N280" s="3"/>
      </tp>
      <tp>
        <v>-0.2515674</v>
        <stp/>
        <stp>##V3_BDPV12</stp>
        <stp>AGSEURI FP Equity</stp>
        <stp>CHG_PCT_5D</stp>
        <stp>[BBDD FONDOS.xlsx]UNIVERSO!R280C12</stp>
        <tr r="L280" s="3"/>
      </tp>
      <tp>
        <v>-0.66992929999999995</v>
        <stp/>
        <stp>##V3_BDPV12</stp>
        <stp>BASMCIN SM Equity</stp>
        <stp>CHG_PCT_5D</stp>
        <stp>[BBDD FONDOS.xlsx]UNIVERSO!R236C12</stp>
        <tr r="L236" s="3"/>
      </tp>
      <tp>
        <v>-9.8652440000000006</v>
        <stp/>
        <stp>##V3_BDPV12</stp>
        <stp>BASMCIN SM Equity</stp>
        <stp>CHG_PCT_3M</stp>
        <stp>[BBDD FONDOS.xlsx]UNIVERSO!R236C14</stp>
        <tr r="N236" s="3"/>
      </tp>
      <tp>
        <v>0.185312</v>
        <stp/>
        <stp>##V3_BDPV12</stp>
        <stp>BASMCIN SM Equity</stp>
        <stp>CHG_PCT_1D</stp>
        <stp>[BBDD FONDOS.xlsx]UNIVERSO!R236C10</stp>
        <tr r="J236" s="3"/>
      </tp>
      <tp>
        <v>-0.131769</v>
        <stp/>
        <stp>##V3_BDPV12</stp>
        <stp>GAGBFIE SM Equity</stp>
        <stp>CHG_PCT_1D</stp>
        <stp>[BBDD FONDOS.xlsx]UNIVERSO!R210C10</stp>
        <tr r="J210" s="3"/>
      </tp>
      <tp>
        <v>-8.6790370000000006E-2</v>
        <stp/>
        <stp>##V3_BDPV12</stp>
        <stp>GAGBFIE SM Equity</stp>
        <stp>CHG_PCT_3M</stp>
        <stp>[BBDD FONDOS.xlsx]UNIVERSO!R210C14</stp>
        <tr r="N210" s="3"/>
      </tp>
      <tp>
        <v>2.5611490000000001E-2</v>
        <stp/>
        <stp>##V3_BDPV12</stp>
        <stp>GAGBFIE SM Equity</stp>
        <stp>CHG_PCT_5D</stp>
        <stp>[BBDD FONDOS.xlsx]UNIVERSO!R210C12</stp>
        <tr r="L210" s="3"/>
      </tp>
      <tp>
        <v>-9.3396489999999996</v>
        <stp/>
        <stp>##V3_BDPV12</stp>
        <stp>SOAURFI SM Equity</stp>
        <stp>CHG_PCT_3M</stp>
        <stp>[BBDD FONDOS.xlsx]UNIVERSO!R242C14</stp>
        <tr r="N242" s="3"/>
      </tp>
      <tp>
        <v>-0.3788686</v>
        <stp/>
        <stp>##V3_BDPV12</stp>
        <stp>SOAURFI SM Equity</stp>
        <stp>CHG_PCT_5D</stp>
        <stp>[BBDD FONDOS.xlsx]UNIVERSO!R242C12</stp>
        <tr r="L242" s="3"/>
      </tp>
      <tp>
        <v>0.1734079</v>
        <stp/>
        <stp>##V3_BDPV12</stp>
        <stp>SOAURFI SM Equity</stp>
        <stp>CHG_PCT_1D</stp>
        <stp>[BBDD FONDOS.xlsx]UNIVERSO!R242C10</stp>
        <tr r="J242" s="3"/>
      </tp>
      <tp t="s">
        <v>#N/A N/A</v>
        <stp/>
        <stp>##V3_BDPV12</stp>
        <stp>PPIVX US Equity</stp>
        <stp>CHG_PCT_1D</stp>
        <stp>[BBDD FONDOS.xlsx]UNIVERSO!R552C10</stp>
        <tr r="J552" s="3"/>
      </tp>
      <tp t="s">
        <v>#N/A N/A</v>
        <stp/>
        <stp>##V3_BDPV12</stp>
        <stp>PPIVX US Equity</stp>
        <stp>CHG_PCT_5D</stp>
        <stp>[BBDD FONDOS.xlsx]UNIVERSO!R552C12</stp>
        <tr r="L552" s="3"/>
      </tp>
      <tp t="s">
        <v>#N/A N/A</v>
        <stp/>
        <stp>##V3_BDPV12</stp>
        <stp>PPIVX US Equity</stp>
        <stp>CHG_PCT_3M</stp>
        <stp>[BBDD FONDOS.xlsx]UNIVERSO!R552C14</stp>
        <tr r="N552" s="3"/>
      </tp>
      <tp>
        <v>2.8122419999999999</v>
        <stp/>
        <stp>##V3_BDPV12</stp>
        <stp>VVISX US Equity</stp>
        <stp>CHG_PCT_1D</stp>
        <stp>[BBDD FONDOS.xlsx]UNIVERSO!R338C10</stp>
        <tr r="J338" s="3"/>
      </tp>
      <tp>
        <v>-16.744810000000001</v>
        <stp/>
        <stp>##V3_BDPV12</stp>
        <stp>VVISX US Equity</stp>
        <stp>CHG_PCT_3M</stp>
        <stp>[BBDD FONDOS.xlsx]UNIVERSO!R338C14</stp>
        <tr r="N338" s="3"/>
      </tp>
      <tp>
        <v>-1.27085</v>
        <stp/>
        <stp>##V3_BDPV12</stp>
        <stp>VVISX US Equity</stp>
        <stp>CHG_PCT_5D</stp>
        <stp>[BBDD FONDOS.xlsx]UNIVERSO!R338C12</stp>
        <tr r="L338" s="3"/>
      </tp>
      <tp t="s">
        <v>COBAS IBERIA FI</v>
        <stp/>
        <stp>##V3_BDPV12</stp>
        <stp>COBASIB SM Equity</stp>
        <stp>NAME</stp>
        <stp>[BBDD FONDOS.xlsx]UNIVERSO!R231C7</stp>
        <tr r="G231" s="3"/>
      </tp>
      <tp t="s">
        <v>High Yield</v>
        <stp/>
        <stp>##V3_BDPV12</stp>
        <stp>UBGACUS LX Equity</stp>
        <stp>FUND_RTG_CLASS_FOCUS</stp>
        <stp>[BBDD FONDOS.xlsx]UNIVERSO!R107C5</stp>
        <tr r="E107" s="3"/>
      </tp>
      <tp t="s">
        <v>#N/A N/A</v>
        <stp/>
        <stp>##V3_BDPV12</stp>
        <stp>CHAEPCU ID Equity</stp>
        <stp>FUND_RTG_CLASS_FOCUS</stp>
        <stp>[BBDD FONDOS.xlsx]UNIVERSO!R477C5</stp>
        <tr r="E477" s="3"/>
      </tp>
      <tp>
        <v>-21.5337</v>
        <stp/>
        <stp>##V3_BDPV12</stp>
        <stp>PETREEB BB Equity</stp>
        <stp>MAXIMUM_DRAWDOWN_PCT</stp>
        <stp>[BBDD FONDOS.xlsx]UNIVERSO!R411C20</stp>
        <tr r="T411" s="3"/>
      </tp>
      <tp t="s">
        <v>Investment Grade BBB or higher</v>
        <stp/>
        <stp>##V3_BDPV12</stp>
        <stp>GSEMKDP LX Equity</stp>
        <stp>FUND_RTG_CLASS_FOCUS</stp>
        <stp>[BBDD FONDOS.xlsx]UNIVERSO!R127C5</stp>
        <tr r="E127" s="3"/>
      </tp>
      <tp t="s">
        <v>BBVA BOLSA PLUS</v>
        <stp/>
        <stp>##V3_BDPV12</stp>
        <stp>GESTNBP SM Equity</stp>
        <stp>NAME</stp>
        <stp>[BBDD FONDOS.xlsx]UNIVERSO!R240C7</stp>
        <tr r="G240" s="3"/>
      </tp>
      <tp t="s">
        <v>GS GLB CORE E IC</v>
        <stp/>
        <stp>##V3_BDPV12</stp>
        <stp>GSGCEIC LX Equity</stp>
        <stp>NAME</stp>
        <stp>[BBDD FONDOS.xlsx]UNIVERSO!R388C7</stp>
        <tr r="G388" s="3"/>
      </tp>
      <tp t="s">
        <v>Equity</v>
        <stp/>
        <stp>##V3_BDPV12</stp>
        <stp>ROGVEEI LX Equity</stp>
        <stp>FUND_ASSET_CLASS_FOCUS</stp>
        <stp>[BBDD FONDOS.xlsx]Carteras Gestionadas!R43C3</stp>
        <tr r="C43" s="1"/>
      </tp>
      <tp t="s">
        <v>JAN HD HRZ PAN EU AR-A2 EUR</v>
        <stp/>
        <stp>##V3_BDPV12</stp>
        <stp>HEUALPP LX Equity</stp>
        <stp>NAME</stp>
        <stp>[BBDD FONDOS.xlsx]UNIVERSO!R507C7</stp>
        <tr r="G507" s="3"/>
      </tp>
      <tp>
        <v>-0.51698149999999998</v>
        <stp/>
        <stp>##V3_BDPV12</stp>
        <stp>CARSECC FP Equity</stp>
        <stp>CHG_PCT_MTD</stp>
        <stp>[BBDD FONDOS.xlsx]UNIVERSO!R25C13</stp>
        <tr r="M25" s="3"/>
      </tp>
      <tp>
        <v>-23.924099999999999</v>
        <stp/>
        <stp>##V3_BDPV12</stp>
        <stp>ROSWEIE LX Equity</stp>
        <stp>MAXIMUM_DRAWDOWN_PCT</stp>
        <stp>[BBDD FONDOS.xlsx]UNIVERSO!R432C20</stp>
        <tr r="T432" s="3"/>
      </tp>
      <tp t="s">
        <v>OECD Countries</v>
        <stp/>
        <stp>##V3_BDPV12</stp>
        <stp>STWDERU ID Equity</stp>
        <stp>FUND_GEO_FOCUS</stp>
        <stp>[BBDD FONDOS.xlsx]Carteras Gestionadas!R46C4</stp>
        <tr r="D46" s="1"/>
      </tp>
      <tp t="s">
        <v>#N/A N/A</v>
        <stp/>
        <stp>##V3_BDPV12</stp>
        <stp>UBSSGQA LX Equity</stp>
        <stp>FUND_RTG_CLASS_FOCUS</stp>
        <stp>[BBDD FONDOS.xlsx]UNIVERSO!R213C5</stp>
        <tr r="E213" s="3"/>
      </tp>
      <tp>
        <v>-22.3932</v>
        <stp/>
        <stp>##V3_BDPV12</stp>
        <stp>SCUSIHC LX Equity</stp>
        <stp>MAXIMUM_DRAWDOWN_PCT</stp>
        <stp>[BBDD FONDOS.xlsx]UNIVERSO!R350C20</stp>
        <tr r="T350" s="3"/>
      </tp>
      <tp t="s">
        <v>#N/A N/A</v>
        <stp/>
        <stp>##V3_BDPV12</stp>
        <stp>CIIBPLU SM Equity</stp>
        <stp>FUND_RTG_CLASS_FOCUS</stp>
        <stp>[BBDD FONDOS.xlsx]UNIVERSO!R250C5</stp>
        <tr r="E250" s="3"/>
      </tp>
      <tp t="s">
        <v>VECTOR FUND-NAVIGATOR-C1</v>
        <stp/>
        <stp>##V3_BDPV12</stp>
        <stp>VECNAVI LX Equity</stp>
        <stp>NAME</stp>
        <stp>[BBDD FONDOS.xlsx]UNIVERSO!R381C7</stp>
        <tr r="G381" s="3"/>
      </tp>
      <tp t="s">
        <v>#N/A N/A</v>
        <stp/>
        <stp>##V3_BDPV12</stp>
        <stp>FCMODER SM Equity</stp>
        <stp>FUND_RTG_CLASS_FOCUS</stp>
        <stp>[BBDD FONDOS.xlsx]UNIVERSO!R173C5</stp>
        <tr r="E173" s="3"/>
      </tp>
      <tp>
        <v>13.6675</v>
        <stp/>
        <stp>##V3_BDPV12</stp>
        <stp>GLJAAEU ID Equity</stp>
        <stp>TRACKING_ERROR</stp>
        <stp>[BBDD FONDOS.xlsx]Carteras Gestionadas!R47C9</stp>
        <tr r="I47" s="1"/>
      </tp>
      <tp t="s">
        <v>JPM EUROP EQ PLUS-A PERF AEU</v>
        <stp/>
        <stp>##V3_BDPV12</stp>
        <stp>JPMEEAA LX Equity</stp>
        <stp>NAME</stp>
        <stp>[BBDD FONDOS.xlsx]UNIVERSO!R263C7</stp>
        <tr r="G263" s="3"/>
      </tp>
      <tp t="s">
        <v>CS LUX GLOBL VALUE EQ-IBEUR</v>
        <stp/>
        <stp>##V3_BDPV12</stp>
        <stp>CSEFLEI LX Equity</stp>
        <stp>NAME</stp>
        <stp>[BBDD FONDOS.xlsx]UNIVERSO!R384C7</stp>
        <tr r="G384" s="3"/>
      </tp>
      <tp t="s">
        <v>#N/A N/A</v>
        <stp/>
        <stp>##V3_BDPV12</stp>
        <stp>TRPSCEI LX Equity</stp>
        <stp>FUND_RTG_CLASS_FOCUS</stp>
        <stp>[BBDD FONDOS.xlsx]UNIVERSO!R347C5</stp>
        <tr r="E347" s="3"/>
      </tp>
      <tp t="s">
        <v>PICTET-JAPAN EQTY OPP-HP EUR</v>
        <stp/>
        <stp>##V3_BDPV12</stp>
        <stp>PFJPHPE LX Equity</stp>
        <stp>NAME</stp>
        <stp>[BBDD FONDOS.xlsx]UNIVERSO!R394C7</stp>
        <tr r="G394" s="3"/>
      </tp>
      <tp t="s">
        <v>INTERMONEY ATTITUDE FI</v>
        <stp/>
        <stp>##V3_BDPV12</stp>
        <stp>ATTITUD SM Equity</stp>
        <stp>NAME</stp>
        <stp>[BBDD FONDOS.xlsx]UNIVERSO!R536C7</stp>
        <tr r="G536" s="3"/>
      </tp>
      <tp t="s">
        <v>DWS INVEST-CONVERTIB-LC</v>
        <stp/>
        <stp>##V3_BDPV12</stp>
        <stp>DWSCNLC LX Equity</stp>
        <stp>NAME</stp>
        <stp>[BBDD FONDOS.xlsx]UNIVERSO!R139C7</stp>
        <tr r="G139" s="3"/>
      </tp>
      <tp t="s">
        <v>#N/A N/A</v>
        <stp/>
        <stp>##V3_BDPV12</stp>
        <stp>JPMUSEH LX Equity</stp>
        <stp>FUND_RTG_CLASS_FOCUS</stp>
        <stp>[BBDD FONDOS.xlsx]UNIVERSO!R315C5</stp>
        <tr r="E315" s="3"/>
      </tp>
      <tp t="s">
        <v>#N/A N/A</v>
        <stp/>
        <stp>##V3_BDPV12</stp>
        <stp>MEDSPLA ID Equity</stp>
        <stp>FUND_RTG_CLASS_FOCUS</stp>
        <stp>[BBDD FONDOS.xlsx]UNIVERSO!R225C5</stp>
        <tr r="E225" s="3"/>
      </tp>
      <tp>
        <v>-25.709199999999999</v>
        <stp/>
        <stp>##V3_BDPV12</stp>
        <stp>EISEVLE ID Equity</stp>
        <stp>MAXIMUM_DRAWDOWN_PCT</stp>
        <stp>[BBDD FONDOS.xlsx]UNIVERSO!R273C20</stp>
        <tr r="T273" s="3"/>
      </tp>
      <tp>
        <v>-37.566400000000002</v>
        <stp/>
        <stp>##V3_BDPV12</stp>
        <stp>FFCCIAU LX Equity</stp>
        <stp>MAXIMUM_DRAWDOWN_PCT</stp>
        <stp>[BBDD FONDOS.xlsx]UNIVERSO!R493C20</stp>
        <tr r="T493" s="3"/>
      </tp>
      <tp t="s">
        <v>#N/A N/A</v>
        <stp/>
        <stp>##V3_BDPV12</stp>
        <stp>HCSNYFU ID Equity</stp>
        <stp>FUND_RTG_CLASS_FOCUS</stp>
        <stp>[BBDD FONDOS.xlsx]UNIVERSO!R329C5</stp>
        <tr r="E329" s="3"/>
      </tp>
      <tp t="s">
        <v>06/09/2022</v>
        <stp/>
        <stp>##V3_BDPV12</stp>
        <stp>TIKITFE LX Equity</stp>
        <stp>FUND_NAV_DT</stp>
        <stp>[BBDD FONDOS.xlsx]UNIVERSO!R13C11</stp>
        <tr r="K13" s="3"/>
      </tp>
      <tp t="s">
        <v>06/09/2022</v>
        <stp/>
        <stp>##V3_BDPV12</stp>
        <stp>TIKITFE LX Equity</stp>
        <stp>FUND_NAV_DT</stp>
        <stp>[BBDD FONDOS.xlsx]UNIVERSO!R32C11</stp>
        <tr r="K32" s="3"/>
      </tp>
      <tp>
        <v>-36.468899999999998</v>
        <stp/>
        <stp>##V3_BDPV12</stp>
        <stp>WBCAGJU LX Equity</stp>
        <stp>MAXIMUM_DRAWDOWN_PCT</stp>
        <stp>[BBDD FONDOS.xlsx]UNIVERSO!R489C20</stp>
        <tr r="T489" s="3"/>
      </tp>
      <tp t="s">
        <v>#N/A N/A</v>
        <stp/>
        <stp>##V3_BDPV12</stp>
        <stp>JOHGOEI ID Equity</stp>
        <stp>FUND_RTG_CLASS_FOCUS</stp>
        <stp>[BBDD FONDOS.xlsx]UNIVERSO!R386C5</stp>
        <tr r="E386" s="3"/>
      </tp>
      <tp>
        <v>-26.212199999999999</v>
        <stp/>
        <stp>##V3_BDPV12</stp>
        <stp>PFSECIE LX Equity</stp>
        <stp>MAXIMUM_DRAWDOWN_PCT</stp>
        <stp>[BBDD FONDOS.xlsx]UNIVERSO!R436C20</stp>
        <tr r="T436" s="3"/>
      </tp>
      <tp t="s">
        <v>07/09/2022</v>
        <stp/>
        <stp>##V3_BDPV12</stp>
        <stp>BRECBX2 LX Equity</stp>
        <stp>FUND_NAV_DT</stp>
        <stp>[BBDD FONDOS.xlsx]UNIVERSO!R57C11</stp>
        <tr r="K57" s="3"/>
      </tp>
      <tp t="s">
        <v>METAVALOR</v>
        <stp/>
        <stp>##V3_BDPV12</stp>
        <stp>METAVAL SM Equity</stp>
        <stp>NAME</stp>
        <stp>[BBDD FONDOS.xlsx]UNIVERSO!R573C7</stp>
        <tr r="G573" s="3"/>
      </tp>
      <tp t="s">
        <v>High Yield</v>
        <stp/>
        <stp>##V3_BDPV12</stp>
        <stp>CHK3371 LX Equity</stp>
        <stp>FUND_RTG_CLASS_FOCUS</stp>
        <stp>[BBDD FONDOS.xlsx]UNIVERSO!R98C5</stp>
        <tr r="E98" s="3"/>
      </tp>
      <tp t="s">
        <v>Investment Grade BBB or higher</v>
        <stp/>
        <stp>##V3_BDPV12</stp>
        <stp>BBIGARE LX Equity</stp>
        <stp>FUND_RTG_CLASS_FOCUS</stp>
        <stp>[BBDD FONDOS.xlsx]UNIVERSO!R160C5</stp>
        <tr r="E160" s="3"/>
      </tp>
      <tp t="s">
        <v>#N/A N/A</v>
        <stp/>
        <stp>##V3_BDPV12</stp>
        <stp>PCHIDPE LX Equity</stp>
        <stp>FUND_RTG_CLASS_FOCUS</stp>
        <stp>[BBDD FONDOS.xlsx]UNIVERSO!R483C5</stp>
        <tr r="E483" s="3"/>
      </tp>
      <tp t="s">
        <v>06/09/2022</v>
        <stp/>
        <stp>##V3_BDPV12</stp>
        <stp>EVLCOBB FH Equity</stp>
        <stp>FUND_NAV_DT</stp>
        <stp>[BBDD FONDOS.xlsx]UNIVERSO!R56C11</stp>
        <tr r="K56" s="3"/>
      </tp>
      <tp t="s">
        <v>S SMALL CAPS ESPANA</v>
        <stp/>
        <stp>##V3_BDPV12</stp>
        <stp>SCHSCES SM Equity</stp>
        <stp>NAME</stp>
        <stp>[BBDD FONDOS.xlsx]UNIVERSO!R251C7</stp>
        <tr r="G251" s="3"/>
      </tp>
      <tp t="s">
        <v>#N/A N/A</v>
        <stp/>
        <stp>##V3_BDPV12</stp>
        <stp>JPMEMCE LX Equity</stp>
        <stp>FUND_RTG_CLASS_FOCUS</stp>
        <stp>[BBDD FONDOS.xlsx]UNIVERSO!R453C5</stp>
        <tr r="E453" s="3"/>
      </tp>
      <tp>
        <v>-20.2697</v>
        <stp/>
        <stp>##V3_BDPV12</stp>
        <stp>FFSOUYE LX Equity</stp>
        <stp>MAXIMUM_DRAWDOWN_PCT</stp>
        <stp>[BBDD FONDOS.xlsx]UNIVERSO!R452C20</stp>
        <tr r="T452" s="3"/>
      </tp>
      <tp t="s">
        <v>07/09/2022</v>
        <stp/>
        <stp>##V3_BDPV12</stp>
        <stp>AGLAAEC LX Equity</stp>
        <stp>FUND_NAV_DT</stp>
        <stp>[BBDD FONDOS.xlsx]UNIVERSO!R80C11</stp>
        <tr r="K80" s="3"/>
      </tp>
      <tp t="s">
        <v>Multi</v>
        <stp/>
        <stp>##V3_BDPV12</stp>
        <stp>DIN200B SM Equity</stp>
        <stp>FUND_GEO_FOCUS</stp>
        <stp>[BBDD FONDOS.xlsx]UNIVERSO!R167C6</stp>
        <tr r="F167" s="3"/>
      </tp>
      <tp>
        <v>-0.57999999999999996</v>
        <stp/>
        <stp>##V3_BDPV12</stp>
        <stp>MFEVIE1 LX EQUITY</stp>
        <stp>EQY_SHARPE_RATIO_1YR</stp>
        <stp>[BBDD FONDOS.xlsx]Carteras Gestionadas!R27C8</stp>
        <tr r="H27" s="1"/>
      </tp>
      <tp>
        <v>-0.76</v>
        <stp/>
        <stp>##V3_BDPV12</stp>
        <stp>NARBIEU LX EQUITY</stp>
        <stp>EQY_SHARPE_RATIO_1YR</stp>
        <stp>[BBDD FONDOS.xlsx]Carteras Gestionadas!R14C8</stp>
        <tr r="H14" s="1"/>
      </tp>
      <tp>
        <v>-15.9101</v>
        <stp/>
        <stp>##V3_BDPV12</stp>
        <stp>JAFIA2E ID Equity</stp>
        <stp>MAXIMUM_DRAWDOWN_PCT</stp>
        <stp>[BBDD FONDOS.xlsx]UNIVERSO!R62C20</stp>
        <tr r="T62" s="3"/>
      </tp>
      <tp>
        <v>-5.8020699999999996</v>
        <stp/>
        <stp>##V3_BDPV12</stp>
        <stp>LOMEUIA LX Equity</stp>
        <stp>CHG_PCT_3M</stp>
        <stp>[BBDD FONDOS.xlsx]UNIVERSO!R296C14</stp>
        <tr r="N296" s="3"/>
      </tp>
      <tp>
        <v>-1.482818</v>
        <stp/>
        <stp>##V3_BDPV12</stp>
        <stp>LOMEUIA LX Equity</stp>
        <stp>CHG_PCT_5D</stp>
        <stp>[BBDD FONDOS.xlsx]UNIVERSO!R296C12</stp>
        <tr r="L296" s="3"/>
      </tp>
      <tp>
        <v>0.46615699999999999</v>
        <stp/>
        <stp>##V3_BDPV12</stp>
        <stp>LOMEUIA LX Equity</stp>
        <stp>CHG_PCT_1D</stp>
        <stp>[BBDD FONDOS.xlsx]UNIVERSO!R296C10</stp>
        <tr r="J296" s="3"/>
      </tp>
      <tp>
        <v>0.94728290000000004</v>
        <stp/>
        <stp>##V3_BDPV12</stp>
        <stp>MXEF Index</stp>
        <stp>CURRENT_TRR_3YR</stp>
        <stp>[BBDD FONDOS.xlsx]Carteras Gestionadas!R68C4</stp>
        <tr r="D68" s="1"/>
      </tp>
      <tp>
        <v>-26.33052</v>
        <stp/>
        <stp>##V3_BDPV12</stp>
        <stp>RGCCGED LX Equity</stp>
        <stp>LAST_CLOSE_TRR_YTD</stp>
        <stp>[BBDD FONDOS.xlsx]UNIVERSO!R358C15</stp>
        <tr r="O358" s="3"/>
      </tp>
      <tp>
        <v>0.12690360000000001</v>
        <stp/>
        <stp>##V3_BDPV12</stp>
        <stp>MORITAI LX Equity</stp>
        <stp>CHG_PCT_1D</stp>
        <stp>[BBDD FONDOS.xlsx]UNIVERSO!R105C10</stp>
        <tr r="J105" s="3"/>
      </tp>
      <tp>
        <v>-0.79631180000000001</v>
        <stp/>
        <stp>##V3_BDPV12</stp>
        <stp>MORITAI LX Equity</stp>
        <stp>CHG_PCT_5D</stp>
        <stp>[BBDD FONDOS.xlsx]UNIVERSO!R105C12</stp>
        <tr r="L105" s="3"/>
      </tp>
      <tp>
        <v>-3.6237759999999999</v>
        <stp/>
        <stp>##V3_BDPV12</stp>
        <stp>MORITAI LX Equity</stp>
        <stp>CHG_PCT_3M</stp>
        <stp>[BBDD FONDOS.xlsx]UNIVERSO!R105C14</stp>
        <tr r="N105" s="3"/>
      </tp>
      <tp t="s">
        <v>#N/A N/A</v>
        <stp/>
        <stp>##V3_BDPV12</stp>
        <stp>SALRFE1 ID Equity</stp>
        <stp>FUND_RTG_CLASS_FOCUS</stp>
        <stp>[BBDD FONDOS.xlsx]UNIVERSO!R138C5</stp>
        <tr r="E138" s="3"/>
      </tp>
      <tp>
        <v>1.4806170000000001</v>
        <stp/>
        <stp>##V3_BDPV12</stp>
        <stp>DPBUSDA BB Equity</stp>
        <stp>CHG_PCT_1D</stp>
        <stp>[BBDD FONDOS.xlsx]UNIVERSO!R334C10</stp>
        <tr r="J334" s="3"/>
      </tp>
      <tp>
        <v>3.5807730000000002</v>
        <stp/>
        <stp>##V3_BDPV12</stp>
        <stp>DPBUSDA BB Equity</stp>
        <stp>CHG_PCT_3M</stp>
        <stp>[BBDD FONDOS.xlsx]UNIVERSO!R334C14</stp>
        <tr r="N334" s="3"/>
      </tp>
      <tp>
        <v>2.200968</v>
        <stp/>
        <stp>##V3_BDPV12</stp>
        <stp>DPBUSDA BB Equity</stp>
        <stp>CHG_PCT_5D</stp>
        <stp>[BBDD FONDOS.xlsx]UNIVERSO!R334C12</stp>
        <tr r="L334" s="3"/>
      </tp>
      <tp t="s">
        <v>#N/A N/A</v>
        <stp/>
        <stp>##V3_BDPV12</stp>
        <stp>PCARINI LX Equity</stp>
        <stp>CHG_PCT_1D</stp>
        <stp>[BBDD FONDOS.xlsx]UNIVERSO!R183C10</stp>
        <tr r="J183" s="3"/>
      </tp>
      <tp t="s">
        <v>#N/A N/A</v>
        <stp/>
        <stp>##V3_BDPV12</stp>
        <stp>PCARINI LX Equity</stp>
        <stp>CHG_PCT_3M</stp>
        <stp>[BBDD FONDOS.xlsx]UNIVERSO!R183C14</stp>
        <tr r="N183" s="3"/>
      </tp>
      <tp t="s">
        <v>#N/A N/A</v>
        <stp/>
        <stp>##V3_BDPV12</stp>
        <stp>PCARINI LX Equity</stp>
        <stp>CHG_PCT_5D</stp>
        <stp>[BBDD FONDOS.xlsx]UNIVERSO!R183C12</stp>
        <tr r="L183" s="3"/>
      </tp>
      <tp t="s">
        <v>#N/A N/A</v>
        <stp/>
        <stp>##V3_BDPV12</stp>
        <stp>PFUREAA LX Equity</stp>
        <stp>LAST_CLOSE_TRR_YTD</stp>
        <stp>[BBDD FONDOS.xlsx]UNIVERSO!R314C15</stp>
        <tr r="O314" s="3"/>
      </tp>
      <tp>
        <v>-0.11616990000000001</v>
        <stp/>
        <stp>##V3_BDPV12</stp>
        <stp>CARMPAT FP Equity</stp>
        <stp>CHG_PCT_5D</stp>
        <stp>[BBDD FONDOS.xlsx]UNIVERSO!R193C12</stp>
        <tr r="L193" s="3"/>
      </tp>
      <tp>
        <v>-1.2056929999999999</v>
        <stp/>
        <stp>##V3_BDPV12</stp>
        <stp>CARMPAT FP Equity</stp>
        <stp>CHG_PCT_3M</stp>
        <stp>[BBDD FONDOS.xlsx]UNIVERSO!R193C14</stp>
        <tr r="N193" s="3"/>
      </tp>
      <tp>
        <v>-0.64898060000000002</v>
        <stp/>
        <stp>##V3_BDPV12</stp>
        <stp>CARMPAT FP Equity</stp>
        <stp>CHG_PCT_1D</stp>
        <stp>[BBDD FONDOS.xlsx]UNIVERSO!R193C10</stp>
        <tr r="J193" s="3"/>
      </tp>
      <tp>
        <v>-11.16459</v>
        <stp/>
        <stp>##V3_BDPV12</stp>
        <stp>SCHPFAE LX Equity</stp>
        <stp>LAST_CLOSE_TRR_YTD</stp>
        <stp>[BBDD FONDOS.xlsx]UNIVERSO!R450C15</stp>
        <tr r="O450" s="3"/>
      </tp>
      <tp>
        <v>-24.611660000000001</v>
        <stp/>
        <stp>##V3_BDPV12</stp>
        <stp>PIRPEUR LX Equity</stp>
        <stp>LAST_CLOSE_TRR_YTD</stp>
        <stp>[BBDD FONDOS.xlsx]UNIVERSO!R419C15</stp>
        <tr r="O419" s="3"/>
      </tp>
      <tp>
        <v>-5.2570139999999999</v>
        <stp/>
        <stp>##V3_BDPV12</stp>
        <stp>JPMUSEH LX Equity</stp>
        <stp>CHG_PCT_3M</stp>
        <stp>[BBDD FONDOS.xlsx]UNIVERSO!R315C14</stp>
        <tr r="N315" s="3"/>
      </tp>
      <tp>
        <v>-1.1578310000000001</v>
        <stp/>
        <stp>##V3_BDPV12</stp>
        <stp>JPMUSEH LX Equity</stp>
        <stp>CHG_PCT_5D</stp>
        <stp>[BBDD FONDOS.xlsx]UNIVERSO!R315C12</stp>
        <tr r="L315" s="3"/>
      </tp>
      <tp>
        <v>-6.1614290000000002E-2</v>
        <stp/>
        <stp>##V3_BDPV12</stp>
        <stp>JPMUSEH LX Equity</stp>
        <stp>CHG_PCT_1D</stp>
        <stp>[BBDD FONDOS.xlsx]UNIVERSO!R315C10</stp>
        <tr r="J315" s="3"/>
      </tp>
      <tp>
        <v>-29.50131</v>
        <stp/>
        <stp>##V3_BDPV12</stp>
        <stp>ALCATUA LX Equity</stp>
        <stp>LAST_CLOSE_TRR_YTD</stp>
        <stp>[BBDD FONDOS.xlsx]UNIVERSO!R485C15</stp>
        <tr r="O485" s="3"/>
      </tp>
      <tp>
        <v>-0.47926200000000002</v>
        <stp/>
        <stp>##V3_BDPV12</stp>
        <stp>VANEOPR LX Equity</stp>
        <stp>CHG_PCT_1D</stp>
        <stp>[BBDD FONDOS.xlsx]UNIVERSO!R272C10</stp>
        <tr r="J272" s="3"/>
      </tp>
      <tp>
        <v>-11.130409999999999</v>
        <stp/>
        <stp>##V3_BDPV12</stp>
        <stp>VANEOPR LX Equity</stp>
        <stp>CHG_PCT_3M</stp>
        <stp>[BBDD FONDOS.xlsx]UNIVERSO!R272C14</stp>
        <tr r="N272" s="3"/>
      </tp>
      <tp>
        <v>-1.469854</v>
        <stp/>
        <stp>##V3_BDPV12</stp>
        <stp>VANEOPR LX Equity</stp>
        <stp>CHG_PCT_5D</stp>
        <stp>[BBDD FONDOS.xlsx]UNIVERSO!R272C12</stp>
        <tr r="L272" s="3"/>
      </tp>
      <tp>
        <v>-13.88416</v>
        <stp/>
        <stp>##V3_BDPV12</stp>
        <stp>FIDASSA LX Equity</stp>
        <stp>LAST_CLOSE_TRR_YTD</stp>
        <stp>[BBDD FONDOS.xlsx]UNIVERSO!R455C15</stp>
        <tr r="O455" s="3"/>
      </tp>
      <tp>
        <v>-8.6236300000000004</v>
        <stp/>
        <stp>##V3_BDPV12</stp>
        <stp>BNGRRCE ID Equity</stp>
        <stp>LAST_CLOSE_TRR_YTD</stp>
        <stp>[BBDD FONDOS.xlsx]UNIVERSO!R194C15</stp>
        <tr r="O194" s="3"/>
      </tp>
      <tp>
        <v>0.38004749999999998</v>
        <stp/>
        <stp>##V3_BDPV12</stp>
        <stp>GSIEREA LX Equity</stp>
        <stp>LAST_CLOSE_TRR_YTD</stp>
        <stp>[BBDD FONDOS.xlsx]UNIVERSO!R472C15</stp>
        <tr r="O472" s="3"/>
      </tp>
      <tp>
        <v>0.54815970000000003</v>
        <stp/>
        <stp>##V3_BDPV12</stp>
        <stp>PIMGLHA ID Equity</stp>
        <stp>CHG_PCT_1D</stp>
        <stp>[BBDD FONDOS.xlsx]UNIVERSO!R178C10</stp>
        <tr r="J178" s="3"/>
      </tp>
      <tp>
        <v>0</v>
        <stp/>
        <stp>##V3_BDPV12</stp>
        <stp>PIMGLHA ID Equity</stp>
        <stp>CHG_PCT_5D</stp>
        <stp>[BBDD FONDOS.xlsx]UNIVERSO!R178C12</stp>
        <tr r="L178" s="3"/>
      </tp>
      <tp>
        <v>-3.6759179999999998</v>
        <stp/>
        <stp>##V3_BDPV12</stp>
        <stp>PIMGLHA ID Equity</stp>
        <stp>CHG_PCT_3M</stp>
        <stp>[BBDD FONDOS.xlsx]UNIVERSO!R178C14</stp>
        <tr r="N178" s="3"/>
      </tp>
      <tp t="s">
        <v>TREA CAJAMAR RE VAR ESPANA-A</v>
        <stp/>
        <stp>##V3_BDPV12</stp>
        <stp>TRECJVE SM Equity</stp>
        <stp>NAME</stp>
        <stp>[BBDD FONDOS.xlsx]UNIVERSO!R252C7</stp>
        <tr r="G252" s="3"/>
      </tp>
      <tp t="s">
        <v>GS JAPAN EQ PART PORT I JPY</v>
        <stp/>
        <stp>##V3_BDPV12</stp>
        <stp>GSJEPIJ LX Equity</stp>
        <stp>NAME</stp>
        <stp>[BBDD FONDOS.xlsx]UNIVERSO!R399C7</stp>
        <tr r="G399" s="3"/>
      </tp>
      <tp>
        <v>-29.308800000000002</v>
        <stp/>
        <stp>##V3_BDPV12</stp>
        <stp>PARUCHE LX Equity</stp>
        <stp>MAXIMUM_DRAWDOWN_PCT</stp>
        <stp>[BBDD FONDOS.xlsx]UNIVERSO!R344C20</stp>
        <tr r="T344" s="3"/>
      </tp>
      <tp t="s">
        <v>NB EURO BOND</v>
        <stp/>
        <stp>##V3_BDPV12</stp>
        <stp>ESEURBD LX Equity</stp>
        <stp>NAME</stp>
        <stp>[BBDD FONDOS.xlsx]UNIVERSO!R162C7</stp>
        <tr r="G162" s="3"/>
      </tp>
      <tp t="s">
        <v>SEILERN WORLD GROWTH-EURUR</v>
        <stp/>
        <stp>##V3_BDPV12</stp>
        <stp>STWDERU ID Equity</stp>
        <stp>NAME</stp>
        <stp>[BBDD FONDOS.xlsx]UNIVERSO!R379C7</stp>
        <tr r="G379" s="3"/>
      </tp>
      <tp t="s">
        <v>PICTET-WATER-REUR</v>
        <stp/>
        <stp>##V3_BDPV12</stp>
        <stp>PICWARA LX Equity</stp>
        <stp>NAME</stp>
        <stp>[BBDD FONDOS.xlsx]UNIVERSO!R418C7</stp>
        <tr r="G418" s="3"/>
      </tp>
      <tp t="s">
        <v>FRANK-INDIA-I ACCE</v>
        <stp/>
        <stp>##V3_BDPV12</stp>
        <stp>FRAINIE LX Equity</stp>
        <stp>NAME</stp>
        <stp>[BBDD FONDOS.xlsx]UNIVERSO!R458C7</stp>
        <tr r="G458" s="3"/>
      </tp>
      <tp t="s">
        <v>CS LUX FUNDSEL INC EUR-B</v>
        <stp/>
        <stp>##V3_BDPV12</stp>
        <stp>CSFSIEB LX Equity</stp>
        <stp>NAME</stp>
        <stp>[BBDD FONDOS.xlsx]UNIVERSO!R175C7</stp>
        <tr r="G175" s="3"/>
      </tp>
      <tp>
        <v>-15.707599999999999</v>
        <stp/>
        <stp>##V3_BDPV12</stp>
        <stp>INGPAGP LX Equity</stp>
        <stp>MAXIMUM_DRAWDOWN_PCT</stp>
        <stp>[BBDD FONDOS.xlsx]UNIVERSO!R208C20</stp>
        <tr r="T208" s="3"/>
      </tp>
      <tp t="s">
        <v>#N/A N/A</v>
        <stp/>
        <stp>##V3_BDPV12</stp>
        <stp>TRPUBCA LX Equity</stp>
        <stp>FUND_RTG_CLASS_FOCUS</stp>
        <stp>[BBDD FONDOS.xlsx]UNIVERSO!R320C5</stp>
        <tr r="E320" s="3"/>
      </tp>
      <tp t="s">
        <v>#N/A N/A</v>
        <stp/>
        <stp>##V3_BDPV12</stp>
        <stp>DEXHISI LX Equity</stp>
        <stp>FUND_RTG_CLASS_FOCUS</stp>
        <stp>[BBDD FONDOS.xlsx]UNIVERSO!R147C5</stp>
        <tr r="E147" s="3"/>
      </tp>
      <tp t="s">
        <v>#N/A N/A</v>
        <stp/>
        <stp>##V3_BDPV12</stp>
        <stp>MLTGEAE ID Equity</stp>
        <stp>FUND_RTG_CLASS_FOCUS</stp>
        <stp>[BBDD FONDOS.xlsx]UNIVERSO!R360C5</stp>
        <tr r="E360" s="3"/>
      </tp>
      <tp t="s">
        <v>#N/A N/A</v>
        <stp/>
        <stp>##V3_BDPV12</stp>
        <stp>JUPDDEA LX Equity</stp>
        <stp>FUND_RTG_CLASS_FOCUS</stp>
        <stp>[BBDD FONDOS.xlsx]UNIVERSO!R161C5</stp>
        <tr r="E161" s="3"/>
      </tp>
      <tp>
        <v>-9.5312800000000006</v>
        <stp/>
        <stp>##V3_BDPV12</stp>
        <stp>DITPDLC LX Equity</stp>
        <stp>MAXIMUM_DRAWDOWN_PCT</stp>
        <stp>[BBDD FONDOS.xlsx]UNIVERSO!R359C20</stp>
        <tr r="T359" s="3"/>
      </tp>
      <tp>
        <v>-34.380600000000001</v>
        <stp/>
        <stp>##V3_BDPV12</stp>
        <stp>MERWGDE LX Equity</stp>
        <stp>MAXIMUM_DRAWDOWN_PCT</stp>
        <stp>[BBDD FONDOS.xlsx]UNIVERSO!R421C20</stp>
        <tr r="T421" s="3"/>
      </tp>
      <tp>
        <v>-23.217099999999999</v>
        <stp/>
        <stp>##V3_BDPV12</stp>
        <stp>VIETEUR ID Equity</stp>
        <stp>MAXIMUM_DRAWDOWN_PCT</stp>
        <stp>[BBDD FONDOS.xlsx]UNIVERSO!R497C20</stp>
        <tr r="T497" s="3"/>
      </tp>
      <tp>
        <v>-28.838699999999999</v>
        <stp/>
        <stp>##V3_BDPV12</stp>
        <stp>LMRSCXE ID Equity</stp>
        <stp>MAXIMUM_DRAWDOWN_PCT</stp>
        <stp>[BBDD FONDOS.xlsx]UNIVERSO!R348C20</stp>
        <tr r="T348" s="3"/>
      </tp>
      <tp>
        <v>-0.2634765</v>
        <stp/>
        <stp>##V3_BDPV12</stp>
        <stp>MUZHEAR ID Equity</stp>
        <stp>CHG_PCT_MTD</stp>
        <stp>[BBDD FONDOS.xlsx]UNIVERSO!R37C13</stp>
        <tr r="M37" s="3"/>
      </tp>
      <tp>
        <v>-0.2634765</v>
        <stp/>
        <stp>##V3_BDPV12</stp>
        <stp>MUZHEAR ID Equity</stp>
        <stp>CHG_PCT_MTD</stp>
        <stp>[BBDD FONDOS.xlsx]UNIVERSO!R85C13</stp>
        <tr r="M85" s="3"/>
      </tp>
      <tp>
        <v>-15.1</v>
        <stp/>
        <stp>##V3_BDPV12</stp>
        <stp>MEDSMCS SM Equity</stp>
        <stp>MAXIMUM_DRAWDOWN_PCT</stp>
        <stp>[BBDD FONDOS.xlsx]UNIVERSO!R254C20</stp>
        <tr r="T254" s="3"/>
      </tp>
      <tp t="s">
        <v>#N/A N/A</v>
        <stp/>
        <stp>##V3_BDPV12</stp>
        <stp>BESTIBO SM Equity</stp>
        <stp>FUND_RTG_CLASS_FOCUS</stp>
        <stp>[BBDD FONDOS.xlsx]UNIVERSO!R243C5</stp>
        <tr r="E243" s="3"/>
      </tp>
      <tp t="s">
        <v>#N/A N/A</v>
        <stp/>
        <stp>##V3_BDPV12</stp>
        <stp>HEUAPPI LX Equity</stp>
        <stp>FUND_RTG_CLASS_FOCUS</stp>
        <stp>[BBDD FONDOS.xlsx]UNIVERSO!R104C5</stp>
        <tr r="E104" s="3"/>
      </tp>
      <tp t="s">
        <v>COMGEST GROWTH EUROPE-EUR-IA</v>
        <stp/>
        <stp>##V3_BDPV12</stp>
        <stp>COMEEIA ID Equity</stp>
        <stp>NAME</stp>
        <stp>[BBDD FONDOS.xlsx]UNIVERSO!R289C7</stp>
        <tr r="G289" s="3"/>
      </tp>
      <tp t="s">
        <v>BLUEBAY IN GR ABS RET BD-R</v>
        <stp/>
        <stp>##V3_BDPV12</stp>
        <stp>BBIGARE LX Equity</stp>
        <stp>NAME</stp>
        <stp>[BBDD FONDOS.xlsx]UNIVERSO!R103C7</stp>
        <tr r="G103" s="3"/>
      </tp>
      <tp>
        <v>-0.26591029999999999</v>
        <stp/>
        <stp>##V3_BDPV12</stp>
        <stp>EVLEBFB FH Equity</stp>
        <stp>CHG_PCT_MTD</stp>
        <stp>[BBDD FONDOS.xlsx]UNIVERSO!R39C13</stp>
        <tr r="M39" s="3"/>
      </tp>
      <tp t="s">
        <v>#N/A N/A</v>
        <stp/>
        <stp>##V3_BDPV12</stp>
        <stp>TREAIEA LX Equity</stp>
        <stp>FUND_RTG_CLASS_FOCUS</stp>
        <stp>[BBDD FONDOS.xlsx]UNIVERSO!R256C5</stp>
        <tr r="E256" s="3"/>
      </tp>
      <tp t="s">
        <v>ATTITUDE OPPORTUNITIES FI</v>
        <stp/>
        <stp>##V3_BDPV12</stp>
        <stp>ATTOPPF SM Equity</stp>
        <stp>NAME</stp>
        <stp>[BBDD FONDOS.xlsx]UNIVERSO!R512C7</stp>
        <tr r="G512" s="3"/>
      </tp>
      <tp t="s">
        <v>UBS L EQ-EU OPP UNC EUR-QA</v>
        <stp/>
        <stp>##V3_BDPV12</stp>
        <stp>UBSOEQA LX Equity</stp>
        <stp>NAME</stp>
        <stp>[BBDD FONDOS.xlsx]UNIVERSO!R270C7</stp>
        <tr r="G270" s="3"/>
      </tp>
      <tp t="s">
        <v>BNY MELLON ABS RET BOND-E-R</v>
        <stp/>
        <stp>##V3_BDPV12</stp>
        <stp>BMARBER ID Equity</stp>
        <stp>NAME</stp>
        <stp>[BBDD FONDOS.xlsx]UNIVERSO!R157C7</stp>
        <tr r="G157" s="3"/>
      </tp>
      <tp t="s">
        <v>GS US CORE EQ IAC</v>
        <stp/>
        <stp>##V3_BDPV12</stp>
        <stp>GSUSCIA LX Equity</stp>
        <stp>NAME</stp>
        <stp>[BBDD FONDOS.xlsx]UNIVERSO!R339C7</stp>
        <tr r="G339" s="3"/>
      </tp>
      <tp>
        <v>-9.7866499999999998</v>
        <stp/>
        <stp>##V3_BDPV12</stp>
        <stp>ARVGFIA SM Equity</stp>
        <stp>MAXIMUM_DRAWDOWN_PCT</stp>
        <stp>[BBDD FONDOS.xlsx]UNIVERSO!R594C20</stp>
        <tr r="T594" s="3"/>
      </tp>
      <tp>
        <v>-17.914300000000001</v>
        <stp/>
        <stp>##V3_BDPV12</stp>
        <stp>BWDAAUS ID Equity</stp>
        <stp>MAXIMUM_DRAWDOWN_PCT</stp>
        <stp>[BBDD FONDOS.xlsx]UNIVERSO!R332C20</stp>
        <tr r="T332" s="3"/>
      </tp>
      <tp>
        <v>-11.954800000000001</v>
        <stp/>
        <stp>##V3_BDPV12</stp>
        <stp>INVCEAA LX Equity</stp>
        <stp>MAXIMUM_DRAWDOWN_PCT</stp>
        <stp>[BBDD FONDOS.xlsx]UNIVERSO!R158C20</stp>
        <tr r="T158" s="3"/>
      </tp>
      <tp t="s">
        <v>06/09/2022</v>
        <stp/>
        <stp>##V3_BDPV12</stp>
        <stp>GFALFNC LX Equity</stp>
        <stp>FUND_NAV_DT</stp>
        <stp>[BBDD FONDOS.xlsx]UNIVERSO!R53C11</stp>
        <tr r="K53" s="3"/>
      </tp>
      <tp>
        <v>-18.948899999999998</v>
        <stp/>
        <stp>##V3_BDPV12</stp>
        <stp>RGCEMST LX Equity</stp>
        <stp>MAXIMUM_DRAWDOWN_PCT</stp>
        <stp>[BBDD FONDOS.xlsx]UNIVERSO!R448C20</stp>
        <tr r="T448" s="3"/>
      </tp>
      <tp t="s">
        <v>METAVALOR</v>
        <stp/>
        <stp>##V3_BDPV12</stp>
        <stp>METAVAL SM Equity</stp>
        <stp>NAME</stp>
        <stp>[BBDD FONDOS.xlsx]UNIVERSO!R222C7</stp>
        <tr r="G222" s="3"/>
      </tp>
      <tp t="s">
        <v>#N/A N/A</v>
        <stp/>
        <stp>##V3_BDPV12</stp>
        <stp>GLBALLO SM Equity</stp>
        <stp>FUND_RTG_CLASS_FOCUS</stp>
        <stp>[BBDD FONDOS.xlsx]UNIVERSO!R564C5</stp>
        <tr r="E564" s="3"/>
      </tp>
      <tp>
        <v>-16.165600000000001</v>
        <stp/>
        <stp>##V3_BDPV12</stp>
        <stp>FVCMAIT LX Equity</stp>
        <stp>MAXIMUM_DRAWDOWN_PCT</stp>
        <stp>[BBDD FONDOS.xlsx]UNIVERSO!R214C20</stp>
        <tr r="T214" s="3"/>
      </tp>
      <tp t="s">
        <v>#N/A N/A</v>
        <stp/>
        <stp>##V3_BDPV12</stp>
        <stp>JPMECAC LX Equity</stp>
        <stp>FUND_RTG_CLASS_FOCUS</stp>
        <stp>[BBDD FONDOS.xlsx]UNIVERSO!R520C5</stp>
        <tr r="E520" s="3"/>
      </tp>
      <tp t="s">
        <v>ALKEN FUND- EUROP OPPORTUN-R</v>
        <stp/>
        <stp>##V3_BDPV12</stp>
        <stp>VANEOPR LX Equity</stp>
        <stp>NAME</stp>
        <stp>[BBDD FONDOS.xlsx]UNIVERSO!R272C7</stp>
        <tr r="G272" s="3"/>
      </tp>
      <tp t="s">
        <v>AEGON H YIELD GLB-A ACC EURH</v>
        <stp/>
        <stp>##V3_BDPV12</stp>
        <stp>AHYGAAE ID Equity</stp>
        <stp>NAME</stp>
        <stp>[BBDD FONDOS.xlsx]UNIVERSO!R106C7</stp>
        <tr r="G106" s="3"/>
      </tp>
      <tp>
        <v>-14.254099999999999</v>
        <stp/>
        <stp>##V3_BDPV12</stp>
        <stp>MAGIBEP SM Equity</stp>
        <stp>MAXIMUM_DRAWDOWN_PCT</stp>
        <stp>[BBDD FONDOS.xlsx]UNIVERSO!R229C20</stp>
        <tr r="T229" s="3"/>
      </tp>
      <tp t="s">
        <v>07/09/2022</v>
        <stp/>
        <stp>##V3_BDPV12</stp>
        <stp>BNPICMC LX Equity</stp>
        <stp>FUND_NAV_DT</stp>
        <stp>[BBDD FONDOS.xlsx]UNIVERSO!R14C11</stp>
        <tr r="K14" s="3"/>
      </tp>
      <tp t="s">
        <v>VULCAN VALUE PART SM CAP-INS</v>
        <stp/>
        <stp>##V3_BDPV12</stp>
        <stp>VVISX US Equity</stp>
        <stp>NAME</stp>
        <stp>[BBDD FONDOS.xlsx]UNIVERSO!R338C7</stp>
        <tr r="G338" s="3"/>
      </tp>
      <tp t="s">
        <v>GAM ABS RET BD-EUR C</v>
        <stp/>
        <stp>##V3_BDPV12</stp>
        <stp>JBBARBC LX EQUITY</stp>
        <stp>NAME</stp>
        <stp>[BBDD FONDOS.xlsx]Carteras Gestionadas!R10C2</stp>
        <tr r="B10" s="1"/>
      </tp>
      <tp t="s">
        <v>TREA GLOBAL FLEXIBLE 0-35</v>
        <stp/>
        <stp>##V3_BDPV12</stp>
        <stp>FCMODER SM EQUITY</stp>
        <stp>NAME</stp>
        <stp>[BBDD FONDOS.xlsx]Carteras Gestionadas!R15C2</stp>
        <tr r="B15" s="1"/>
      </tp>
      <tp>
        <v>-0.82</v>
        <stp/>
        <stp>##V3_BDPV12</stp>
        <stp>JPETAAE LX Equity</stp>
        <stp>EQY_SHARPE_RATIO_1YR</stp>
        <stp>[BBDD FONDOS.xlsx]Carteras Gestionadas!R49C8</stp>
        <tr r="H49" s="1"/>
      </tp>
      <tp>
        <v>-5.9434760000000004</v>
        <stp/>
        <stp>##V3_BDPV12</stp>
        <stp>OKAVDTA SM Equity</stp>
        <stp>LAST_CLOSE_TRR_YTD</stp>
        <stp>[BBDD FONDOS.xlsx]UNIVERSO!R232C15</stp>
        <tr r="O232" s="3"/>
      </tp>
      <tp>
        <v>0.30166520000000002</v>
        <stp/>
        <stp>##V3_BDPV12</stp>
        <stp>NATMVER LX Equity</stp>
        <stp>CHG_PCT_1D</stp>
        <stp>[BBDD FONDOS.xlsx]UNIVERSO!R266C10</stp>
        <tr r="J266" s="3"/>
      </tp>
      <tp>
        <v>-1.0689869999999999</v>
        <stp/>
        <stp>##V3_BDPV12</stp>
        <stp>NATMVER LX Equity</stp>
        <stp>CHG_PCT_5D</stp>
        <stp>[BBDD FONDOS.xlsx]UNIVERSO!R266C12</stp>
        <tr r="L266" s="3"/>
      </tp>
      <tp>
        <v>-4.8952650000000002</v>
        <stp/>
        <stp>##V3_BDPV12</stp>
        <stp>NATMVER LX Equity</stp>
        <stp>CHG_PCT_3M</stp>
        <stp>[BBDD FONDOS.xlsx]UNIVERSO!R266C14</stp>
        <tr r="N266" s="3"/>
      </tp>
      <tp>
        <v>-2.7472530000000002</v>
        <stp/>
        <stp>##V3_BDPV12</stp>
        <stp>TFREEUA ID Equity</stp>
        <stp>LAST_CLOSE_TRR_YTD</stp>
        <stp>[BBDD FONDOS.xlsx]UNIVERSO!R533C15</stp>
        <tr r="O533" s="3"/>
      </tp>
      <tp>
        <v>6.0949949999999999</v>
        <stp/>
        <stp>##V3_BDPV12</stp>
        <stp>CAMVWIA LX Equity</stp>
        <stp>LAST_CLOSE_TRR_YTD</stp>
        <stp>[BBDD FONDOS.xlsx]UNIVERSO!R422C15</stp>
        <tr r="O422" s="3"/>
      </tp>
      <tp>
        <v>-1.980294</v>
        <stp/>
        <stp>##V3_BDPV12</stp>
        <stp>MXLA Index</stp>
        <stp>CURRENT_TRR_3YR</stp>
        <stp>[BBDD FONDOS.xlsx]Carteras Gestionadas!R69C4</stp>
        <tr r="D69" s="1"/>
      </tp>
      <tp>
        <v>0</v>
        <stp/>
        <stp>##V3_BDPV12</stp>
        <stp>RPARCE1 ID Equity</stp>
        <stp>LAST_CLOSE_TRR_YTD</stp>
        <stp>[BBDD FONDOS.xlsx]UNIVERSO!R510C15</stp>
        <tr r="O510" s="3"/>
      </tp>
      <tp>
        <v>-0.78268369999999998</v>
        <stp/>
        <stp>##V3_BDPV12</stp>
        <stp>SYCPARP FP Equity</stp>
        <stp>CHG_PCT_5D</stp>
        <stp>[BBDD FONDOS.xlsx]UNIVERSO!R179C12</stp>
        <tr r="L179" s="3"/>
      </tp>
      <tp>
        <v>-7.0198710000000002</v>
        <stp/>
        <stp>##V3_BDPV12</stp>
        <stp>SYCPARP FP Equity</stp>
        <stp>CHG_PCT_3M</stp>
        <stp>[BBDD FONDOS.xlsx]UNIVERSO!R179C14</stp>
        <tr r="N179" s="3"/>
      </tp>
      <tp>
        <v>-0.2260431</v>
        <stp/>
        <stp>##V3_BDPV12</stp>
        <stp>SYCPARP FP Equity</stp>
        <stp>CHG_PCT_1D</stp>
        <stp>[BBDD FONDOS.xlsx]UNIVERSO!R179C10</stp>
        <tr r="J179" s="3"/>
      </tp>
      <tp>
        <v>-2.8043260000000001</v>
        <stp/>
        <stp>##V3_BDPV12</stp>
        <stp>WARVFA LX Equity</stp>
        <stp>CHG_PCT_3M</stp>
        <stp>[BBDD FONDOS.xlsx]UNIVERSO!R385C14</stp>
        <tr r="N385" s="3"/>
      </tp>
      <tp>
        <v>-2.3324539999999998</v>
        <stp/>
        <stp>##V3_BDPV12</stp>
        <stp>WARVFA LX Equity</stp>
        <stp>CHG_PCT_5D</stp>
        <stp>[BBDD FONDOS.xlsx]UNIVERSO!R385C12</stp>
        <tr r="L385" s="3"/>
      </tp>
      <tp>
        <v>-0.67085280000000003</v>
        <stp/>
        <stp>##V3_BDPV12</stp>
        <stp>WARVFA LX Equity</stp>
        <stp>CHG_PCT_1D</stp>
        <stp>[BBDD FONDOS.xlsx]UNIVERSO!R385C10</stp>
        <tr r="J385" s="3"/>
      </tp>
      <tp>
        <v>-0.30914039999999998</v>
        <stp/>
        <stp>##V3_BDPV12</stp>
        <stp>NATMVMR LX Equity</stp>
        <stp>CHG_PCT_1D</stp>
        <stp>[BBDD FONDOS.xlsx]UNIVERSO!R362C10</stp>
        <tr r="J362" s="3"/>
      </tp>
      <tp>
        <v>-1.080487</v>
        <stp/>
        <stp>##V3_BDPV12</stp>
        <stp>NATMVMR LX Equity</stp>
        <stp>CHG_PCT_5D</stp>
        <stp>[BBDD FONDOS.xlsx]UNIVERSO!R362C12</stp>
        <tr r="L362" s="3"/>
      </tp>
      <tp>
        <v>-0.96259790000000001</v>
        <stp/>
        <stp>##V3_BDPV12</stp>
        <stp>NATMVMR LX Equity</stp>
        <stp>CHG_PCT_3M</stp>
        <stp>[BBDD FONDOS.xlsx]UNIVERSO!R362C14</stp>
        <tr r="N362" s="3"/>
      </tp>
      <tp>
        <v>-24.34665</v>
        <stp/>
        <stp>##V3_BDPV12</stp>
        <stp>BEKAISE SM Equity</stp>
        <stp>LAST_CLOSE_TRR_YTD</stp>
        <stp>[BBDD FONDOS.xlsx]UNIVERSO!R370C15</stp>
        <tr r="O370" s="3"/>
      </tp>
      <tp>
        <v>-13.192869999999999</v>
        <stp/>
        <stp>##V3_BDPV12</stp>
        <stp>EDMINVE SM Equity</stp>
        <stp>LAST_CLOSE_TRR_YTD</stp>
        <stp>[BBDD FONDOS.xlsx]UNIVERSO!R257C15</stp>
        <tr r="O257" s="3"/>
      </tp>
      <tp>
        <v>-8.8799790000000005</v>
        <stp/>
        <stp>##V3_BDPV12</stp>
        <stp>ARVGFIA SM Equity</stp>
        <stp>CHG_PCT_3M</stp>
        <stp>[BBDD FONDOS.xlsx]UNIVERSO!R594C14</stp>
        <tr r="N594" s="3"/>
      </tp>
      <tp>
        <v>-2.93343</v>
        <stp/>
        <stp>##V3_BDPV12</stp>
        <stp>ARVGFIA SM Equity</stp>
        <stp>CHG_PCT_5D</stp>
        <stp>[BBDD FONDOS.xlsx]UNIVERSO!R594C12</stp>
        <tr r="L594" s="3"/>
      </tp>
      <tp>
        <v>-1.4825680000000001</v>
        <stp/>
        <stp>##V3_BDPV12</stp>
        <stp>ARVGFIA SM Equity</stp>
        <stp>CHG_PCT_1D</stp>
        <stp>[BBDD FONDOS.xlsx]UNIVERSO!R594C10</stp>
        <tr r="J594" s="3"/>
      </tp>
      <tp>
        <v>0.1514337</v>
        <stp/>
        <stp>##V3_BDPV12</stp>
        <stp>PFLGHIE LX Equity</stp>
        <stp>CHG_PCT_1D</stp>
        <stp>[BBDD FONDOS.xlsx]UNIVERSO!R428C10</stp>
        <tr r="J428" s="3"/>
      </tp>
      <tp>
        <v>-2.6357029999999999</v>
        <stp/>
        <stp>##V3_BDPV12</stp>
        <stp>PFLGHIE LX Equity</stp>
        <stp>CHG_PCT_5D</stp>
        <stp>[BBDD FONDOS.xlsx]UNIVERSO!R428C12</stp>
        <tr r="L428" s="3"/>
      </tp>
      <tp>
        <v>-6.8514340000000002</v>
        <stp/>
        <stp>##V3_BDPV12</stp>
        <stp>PFLGHIE LX Equity</stp>
        <stp>CHG_PCT_3M</stp>
        <stp>[BBDD FONDOS.xlsx]UNIVERSO!R428C14</stp>
        <tr r="N428" s="3"/>
      </tp>
      <tp>
        <v>-10.513870000000001</v>
        <stp/>
        <stp>##V3_BDPV12</stp>
        <stp>BMIBEPG SM Equity</stp>
        <stp>CHG_PCT_3M</stp>
        <stp>[BBDD FONDOS.xlsx]UNIVERSO!R282C14</stp>
        <tr r="N282" s="3"/>
      </tp>
      <tp>
        <v>-1.6580839999999999</v>
        <stp/>
        <stp>##V3_BDPV12</stp>
        <stp>BMIBEPG SM Equity</stp>
        <stp>CHG_PCT_5D</stp>
        <stp>[BBDD FONDOS.xlsx]UNIVERSO!R282C12</stp>
        <tr r="L282" s="3"/>
      </tp>
      <tp>
        <v>0.12966340000000001</v>
        <stp/>
        <stp>##V3_BDPV12</stp>
        <stp>BMIBEPG SM Equity</stp>
        <stp>CHG_PCT_1D</stp>
        <stp>[BBDD FONDOS.xlsx]UNIVERSO!R282C10</stp>
        <tr r="J282" s="3"/>
      </tp>
      <tp>
        <v>-23.199919999999999</v>
        <stp/>
        <stp>##V3_BDPV12</stp>
        <stp>GSABSUA LX Equity</stp>
        <stp>LAST_CLOSE_TRR_YTD</stp>
        <stp>[BBDD FONDOS.xlsx]UNIVERSO!R108C15</stp>
        <tr r="O108" s="3"/>
      </tp>
      <tp>
        <v>-8.9430870000000002</v>
        <stp/>
        <stp>##V3_BDPV12</stp>
        <stp>MEDSPLA ID Equity</stp>
        <stp>CHG_PCT_3M</stp>
        <stp>[BBDD FONDOS.xlsx]UNIVERSO!R225C14</stp>
        <tr r="N225" s="3"/>
      </tp>
      <tp>
        <v>-1.3365739999999999</v>
        <stp/>
        <stp>##V3_BDPV12</stp>
        <stp>MEDSPLA ID Equity</stp>
        <stp>CHG_PCT_5D</stp>
        <stp>[BBDD FONDOS.xlsx]UNIVERSO!R225C12</stp>
        <tr r="L225" s="3"/>
      </tp>
      <tp>
        <v>1.5396460000000001E-2</v>
        <stp/>
        <stp>##V3_BDPV12</stp>
        <stp>MEDSPLA ID Equity</stp>
        <stp>CHG_PCT_1D</stp>
        <stp>[BBDD FONDOS.xlsx]UNIVERSO!R225C10</stp>
        <tr r="J225" s="3"/>
      </tp>
      <tp>
        <v>-2.6457649999999999</v>
        <stp/>
        <stp>##V3_BDPV12</stp>
        <stp>PFJPHPE LX Equity</stp>
        <stp>CHG_PCT_3M</stp>
        <stp>[BBDD FONDOS.xlsx]UNIVERSO!R394C14</stp>
        <tr r="N394" s="3"/>
      </tp>
      <tp>
        <v>-1.692064</v>
        <stp/>
        <stp>##V3_BDPV12</stp>
        <stp>PFJPHPE LX Equity</stp>
        <stp>CHG_PCT_5D</stp>
        <stp>[BBDD FONDOS.xlsx]UNIVERSO!R394C12</stp>
        <tr r="L394" s="3"/>
      </tp>
      <tp>
        <v>0</v>
        <stp/>
        <stp>##V3_BDPV12</stp>
        <stp>PFJPHPE LX Equity</stp>
        <stp>CHG_PCT_1D</stp>
        <stp>[BBDD FONDOS.xlsx]UNIVERSO!R394C10</stp>
        <tr r="J394" s="3"/>
      </tp>
      <tp>
        <v>-20.53274</v>
        <stp/>
        <stp>##V3_BDPV12</stp>
        <stp>MERCFON SM Equity</stp>
        <stp>LAST_CLOSE_TRR_YTD</stp>
        <stp>[BBDD FONDOS.xlsx]UNIVERSO!R551C15</stp>
        <tr r="O551" s="3"/>
      </tp>
      <tp>
        <v>-8.9903849999999998</v>
        <stp/>
        <stp>##V3_BDPV12</stp>
        <stp>HCSNYFU ID Equity</stp>
        <stp>LAST_CLOSE_TRR_YTD</stp>
        <stp>[BBDD FONDOS.xlsx]UNIVERSO!R329C15</stp>
        <tr r="O329" s="3"/>
      </tp>
      <tp>
        <v>0.47770620000000003</v>
        <stp/>
        <stp>##V3_BDPV12</stp>
        <stp>HEUAPPI LX Equity</stp>
        <stp>CHG_PCT_3M</stp>
        <stp>[BBDD FONDOS.xlsx]UNIVERSO!R104C14</stp>
        <tr r="N104" s="3"/>
      </tp>
      <tp>
        <v>-1.7644010000000001</v>
        <stp/>
        <stp>##V3_BDPV12</stp>
        <stp>HEUAPPI LX Equity</stp>
        <stp>CHG_PCT_5D</stp>
        <stp>[BBDD FONDOS.xlsx]UNIVERSO!R104C12</stp>
        <tr r="L104" s="3"/>
      </tp>
      <tp>
        <v>-0.68205669999999996</v>
        <stp/>
        <stp>##V3_BDPV12</stp>
        <stp>HEUAPPI LX Equity</stp>
        <stp>CHG_PCT_1D</stp>
        <stp>[BBDD FONDOS.xlsx]UNIVERSO!R104C10</stp>
        <tr r="J104" s="3"/>
      </tp>
      <tp>
        <v>-20.49804</v>
        <stp/>
        <stp>##V3_BDPV12</stp>
        <stp>BESTINT SM Equity</stp>
        <stp>LAST_CLOSE_TRR_YTD</stp>
        <stp>[BBDD FONDOS.xlsx]UNIVERSO!R378C15</stp>
        <tr r="O378" s="3"/>
      </tp>
      <tp>
        <v>-9.44862</v>
        <stp/>
        <stp>##V3_BDPV12</stp>
        <stp>BESTIBO SM Equity</stp>
        <stp>LAST_CLOSE_TRR_YTD</stp>
        <stp>[BBDD FONDOS.xlsx]UNIVERSO!R243C15</stp>
        <tr r="O243" s="3"/>
      </tp>
      <tp>
        <v>61.981140000000003</v>
        <stp/>
        <stp>##V3_BDPV12</stp>
        <stp>GLBALLO SM Equity</stp>
        <stp>LAST_CLOSE_TRR_YTD</stp>
        <stp>[BBDD FONDOS.xlsx]UNIVERSO!R564C15</stp>
        <tr r="O564" s="3"/>
      </tp>
      <tp>
        <v>0.06</v>
        <stp/>
        <stp>##V3_BDPV12</stp>
        <stp>AMIEAEC LX Equity</stp>
        <stp>EQY_SHARPE_RATIO_1YR</stp>
        <stp>[BBDD FONDOS.xlsx]Carteras Gestionadas!R42C8</stp>
        <tr r="H42" s="1"/>
      </tp>
      <tp>
        <v>-11.554180000000001</v>
        <stp/>
        <stp>##V3_BDPV12</stp>
        <stp>PCHIDPE LX Equity</stp>
        <stp>LAST_CLOSE_TRR_YTD</stp>
        <stp>[BBDD FONDOS.xlsx]UNIVERSO!R483C15</stp>
        <tr r="O483" s="3"/>
      </tp>
      <tp>
        <v>-18.513750000000002</v>
        <stp/>
        <stp>##V3_BDPV12</stp>
        <stp>GSECSAI LX Equity</stp>
        <stp>LAST_CLOSE_TRR_YTD</stp>
        <stp>[BBDD FONDOS.xlsx]UNIVERSO!R478C15</stp>
        <tr r="O478" s="3"/>
      </tp>
      <tp t="s">
        <v>Eurozone</v>
        <stp/>
        <stp>##V3_BDPV12</stp>
        <stp>BGEBEI2 LX Equity</stp>
        <stp>FUND_GEO_FOCUS</stp>
        <stp>[BBDD FONDOS.xlsx]UNIVERSO!R21C6</stp>
        <tr r="F21" s="3"/>
      </tp>
      <tp>
        <v>-39.431800000000003</v>
        <stp/>
        <stp>##V3_BDPV12</stp>
        <stp>BRAUAEU ID Equity</stp>
        <stp>MAXIMUM_DRAWDOWN_PCT</stp>
        <stp>[BBDD FONDOS.xlsx]UNIVERSO!R316C20</stp>
        <tr r="T316" s="3"/>
      </tp>
      <tp t="s">
        <v>International</v>
        <stp/>
        <stp>##V3_BDPV12</stp>
        <stp>TREACOE LX Equity</stp>
        <stp>FUND_GEO_FOCUS</stp>
        <stp>[BBDD FONDOS.xlsx]Carteras Gestionadas!R56C4</stp>
        <tr r="D56" s="1"/>
      </tp>
      <tp t="s">
        <v>JOHCM GLOBAL OPPORTUNIT-EURI</v>
        <stp/>
        <stp>##V3_BDPV12</stp>
        <stp>JOHGOEI ID Equity</stp>
        <stp>NAME</stp>
        <stp>[BBDD FONDOS.xlsx]UNIVERSO!R386C7</stp>
        <tr r="G386" s="3"/>
      </tp>
      <tp t="s">
        <v>#N/A N/A</v>
        <stp/>
        <stp>##V3_BDPV12</stp>
        <stp>ATTITUD SM Equity</stp>
        <stp>FUND_RTG_CLASS_FOCUS</stp>
        <stp>[BBDD FONDOS.xlsx]UNIVERSO!R536C5</stp>
        <tr r="E536" s="3"/>
      </tp>
      <tp t="s">
        <v>#N/A N/A</v>
        <stp/>
        <stp>##V3_BDPV12</stp>
        <stp>DWSCNLC LX Equity</stp>
        <stp>FUND_RTG_CLASS_FOCUS</stp>
        <stp>[BBDD FONDOS.xlsx]UNIVERSO!R139C5</stp>
        <tr r="E139" s="3"/>
      </tp>
      <tp t="s">
        <v>CHALLENGE SPAIN EQUITY-LA</v>
        <stp/>
        <stp>##V3_BDPV12</stp>
        <stp>MEDSPLA ID Equity</stp>
        <stp>NAME</stp>
        <stp>[BBDD FONDOS.xlsx]UNIVERSO!R225C7</stp>
        <tr r="G225" s="3"/>
      </tp>
      <tp t="s">
        <v>JPMORGAN F-JPM US VALUE-A-A</v>
        <stp/>
        <stp>##V3_BDPV12</stp>
        <stp>JPMUSEH LX Equity</stp>
        <stp>NAME</stp>
        <stp>[BBDD FONDOS.xlsx]UNIVERSO!R315C7</stp>
        <tr r="G315" s="3"/>
      </tp>
      <tp t="s">
        <v>HC UCITS-HC SN AC EQ-FUSD</v>
        <stp/>
        <stp>##V3_BDPV12</stp>
        <stp>HCSNYFU ID Equity</stp>
        <stp>NAME</stp>
        <stp>[BBDD FONDOS.xlsx]UNIVERSO!R329C7</stp>
        <tr r="G329" s="3"/>
      </tp>
      <tp>
        <v>-13.7295</v>
        <stp/>
        <stp>##V3_BDPV12</stp>
        <stp>DCUSSEA ID Equity</stp>
        <stp>MAXIMUM_DRAWDOWN_PCT</stp>
        <stp>[BBDD FONDOS.xlsx]UNIVERSO!R331C20</stp>
        <tr r="T331" s="3"/>
      </tp>
      <tp>
        <v>-41.2149</v>
        <stp/>
        <stp>##V3_BDPV12</stp>
        <stp>TEUSOWA LX Equity</stp>
        <stp>MAXIMUM_DRAWDOWN_PCT</stp>
        <stp>[BBDD FONDOS.xlsx]UNIVERSO!R319C20</stp>
        <tr r="T319" s="3"/>
      </tp>
      <tp>
        <v>-23.919799999999999</v>
        <stp/>
        <stp>##V3_BDPV12</stp>
        <stp>GSGSCIS LX Equity</stp>
        <stp>MAXIMUM_DRAWDOWN_PCT</stp>
        <stp>[BBDD FONDOS.xlsx]UNIVERSO!R354C20</stp>
        <tr r="T354" s="3"/>
      </tp>
      <tp>
        <v>-23.512599999999999</v>
        <stp/>
        <stp>##V3_BDPV12</stp>
        <stp>GSUSCIA LX Equity</stp>
        <stp>MAXIMUM_DRAWDOWN_PCT</stp>
        <stp>[BBDD FONDOS.xlsx]UNIVERSO!R339C20</stp>
        <tr r="T339" s="3"/>
      </tp>
      <tp>
        <v>-15.163399999999999</v>
        <stp/>
        <stp>##V3_BDPV12</stp>
        <stp>PFUREAA LX Equity</stp>
        <stp>MAXIMUM_DRAWDOWN_PCT</stp>
        <stp>[BBDD FONDOS.xlsx]UNIVERSO!R314C20</stp>
        <tr r="T314" s="3"/>
      </tp>
      <tp>
        <v>-39.155999999999999</v>
        <stp/>
        <stp>##V3_BDPV12</stp>
        <stp>MLRUEIF ID Equity</stp>
        <stp>MAXIMUM_DRAWDOWN_PCT</stp>
        <stp>[BBDD FONDOS.xlsx]UNIVERSO!R425C20</stp>
        <tr r="T425" s="3"/>
      </tp>
      <tp>
        <v>-1.5674399999999999</v>
        <stp/>
        <stp>##V3_BDPV12</stp>
        <stp>CIUSI1U LX Equity</stp>
        <stp>CHG_PCT_MTD</stp>
        <stp>[BBDD FONDOS.xlsx]UNIVERSO!R321C13</stp>
        <tr r="M321" s="3"/>
      </tp>
      <tp t="s">
        <v>JPM EM MKT SC-C PERF ACC EUR</v>
        <stp/>
        <stp>##V3_BDPV12</stp>
        <stp>JPMEMCE LX Equity</stp>
        <stp>NAME</stp>
        <stp>[BBDD FONDOS.xlsx]UNIVERSO!R453C7</stp>
        <tr r="G453" s="3"/>
      </tp>
      <tp>
        <v>-1.9456899999999999</v>
        <stp/>
        <stp>##V3_BDPV12</stp>
        <stp>DBLIQPT LX Equity</stp>
        <stp>MAXIMUM_DRAWDOWN_PCT</stp>
        <stp>[BBDD FONDOS.xlsx]UNIVERSO!R6C20</stp>
        <tr r="T6" s="3"/>
      </tp>
      <tp t="s">
        <v>#N/A N/A</v>
        <stp/>
        <stp>##V3_BDPV12</stp>
        <stp>FIP SM Equity</stp>
        <stp>FUND_MATURITY_BAND_FOCUS</stp>
        <stp>[BBDD FONDOS.xlsx]UNIVERSO!R585C4</stp>
        <tr r="D585" s="3"/>
      </tp>
      <tp t="s">
        <v>07/09/2022</v>
        <stp/>
        <stp>##V3_BDPV12</stp>
        <stp>GSIBEEA LX Equity</stp>
        <stp>FUND_NAV_DT</stp>
        <stp>[BBDD FONDOS.xlsx]UNIVERSO!R71C11</stp>
        <tr r="K71" s="3"/>
      </tp>
      <tp t="s">
        <v>BLUEBAY IN GR ABS RET BD-R</v>
        <stp/>
        <stp>##V3_BDPV12</stp>
        <stp>BBIGARE LX Equity</stp>
        <stp>NAME</stp>
        <stp>[BBDD FONDOS.xlsx]UNIVERSO!R160C7</stp>
        <tr r="G160" s="3"/>
      </tp>
      <tp t="s">
        <v>#N/A N/A</v>
        <stp/>
        <stp>##V3_BDPV12</stp>
        <stp>METAVAL SM Equity</stp>
        <stp>FUND_RTG_CLASS_FOCUS</stp>
        <stp>[BBDD FONDOS.xlsx]UNIVERSO!R573C5</stp>
        <tr r="E573" s="3"/>
      </tp>
      <tp t="s">
        <v>PICTET-CHINA INDEX-P EUR</v>
        <stp/>
        <stp>##V3_BDPV12</stp>
        <stp>PCHIDPE LX Equity</stp>
        <stp>NAME</stp>
        <stp>[BBDD FONDOS.xlsx]UNIVERSO!R483C7</stp>
        <tr r="G483" s="3"/>
      </tp>
      <tp t="s">
        <v>#N/A N/A</v>
        <stp/>
        <stp>##V3_BDPV12</stp>
        <stp>SCHSCES SM Equity</stp>
        <stp>FUND_RTG_CLASS_FOCUS</stp>
        <stp>[BBDD FONDOS.xlsx]UNIVERSO!R251C5</stp>
        <tr r="E251" s="3"/>
      </tp>
      <tp t="s">
        <v>#N/A N/A</v>
        <stp/>
        <stp>##V3_BDPV12</stp>
        <stp>GSGCEIC LX Equity</stp>
        <stp>FUND_RTG_CLASS_FOCUS</stp>
        <stp>[BBDD FONDOS.xlsx]UNIVERSO!R388C5</stp>
        <tr r="E388" s="3"/>
      </tp>
      <tp t="s">
        <v>#N/A N/A</v>
        <stp/>
        <stp>##V3_BDPV12</stp>
        <stp>HEUALPP LX Equity</stp>
        <stp>FUND_RTG_CLASS_FOCUS</stp>
        <stp>[BBDD FONDOS.xlsx]UNIVERSO!R507C5</stp>
        <tr r="E507" s="3"/>
      </tp>
      <tp t="s">
        <v>UBS LX STRG FD-GRTH SUSEU-QA</v>
        <stp/>
        <stp>##V3_BDPV12</stp>
        <stp>UBSSGQA LX Equity</stp>
        <stp>NAME</stp>
        <stp>[BBDD FONDOS.xlsx]UNIVERSO!R213C7</stp>
        <tr r="G213" s="3"/>
      </tp>
      <tp>
        <v>-13.326599999999999</v>
        <stp/>
        <stp>##V3_BDPV12</stp>
        <stp>EQUAMVA LX Equity</stp>
        <stp>MAXIMUM_DRAWDOWN_PCT</stp>
        <stp>[BBDD FONDOS.xlsx]UNIVERSO!R560C20</stp>
        <tr r="T560" s="3"/>
      </tp>
      <tp t="s">
        <v>GS CH A-SHARE EQUI PF-I</v>
        <stp/>
        <stp>##V3_BDPV12</stp>
        <stp>CHAEPCU ID Equity</stp>
        <stp>NAME</stp>
        <stp>[BBDD FONDOS.xlsx]UNIVERSO!R477C7</stp>
        <tr r="G477" s="3"/>
      </tp>
      <tp t="s">
        <v>UBAM GLOB HIGH YLD SOL-ACUSD</v>
        <stp/>
        <stp>##V3_BDPV12</stp>
        <stp>UBGACUS LX Equity</stp>
        <stp>NAME</stp>
        <stp>[BBDD FONDOS.xlsx]UNIVERSO!R107C7</stp>
        <tr r="G107" s="3"/>
      </tp>
      <tp t="s">
        <v>#N/A N/A</v>
        <stp/>
        <stp>##V3_BDPV12</stp>
        <stp>COBASIB SM Equity</stp>
        <stp>FUND_RTG_CLASS_FOCUS</stp>
        <stp>[BBDD FONDOS.xlsx]UNIVERSO!R231C5</stp>
        <tr r="E231" s="3"/>
      </tp>
      <tp>
        <v>-33.4696</v>
        <stp/>
        <stp>##V3_BDPV12</stp>
        <stp>STWGGHC ID Equity</stp>
        <stp>MAXIMUM_DRAWDOWN_PCT</stp>
        <stp>[BBDD FONDOS.xlsx]UNIVERSO!R595C20</stp>
        <tr r="T595" s="3"/>
      </tp>
      <tp t="s">
        <v>GS EMRG MKT DEBT PT BASE USD</v>
        <stp/>
        <stp>##V3_BDPV12</stp>
        <stp>GSEMKDP LX Equity</stp>
        <stp>NAME</stp>
        <stp>[BBDD FONDOS.xlsx]UNIVERSO!R127C7</stp>
        <tr r="G127" s="3"/>
      </tp>
      <tp>
        <v>-13.326599999999999</v>
        <stp/>
        <stp>##V3_BDPV12</stp>
        <stp>EQUAMVA LX Equity</stp>
        <stp>MAXIMUM_DRAWDOWN_PCT</stp>
        <stp>[BBDD FONDOS.xlsx]UNIVERSO!R277C20</stp>
        <tr r="T277" s="3"/>
      </tp>
      <tp>
        <v>-12.885400000000001</v>
        <stp/>
        <stp>##V3_BDPV12</stp>
        <stp>UBGACUS LX Equity</stp>
        <stp>MAXIMUM_DRAWDOWN_PCT</stp>
        <stp>[BBDD FONDOS.xlsx]UNIVERSO!R107C20</stp>
        <tr r="T107" s="3"/>
      </tp>
      <tp t="s">
        <v>#N/A N/A</v>
        <stp/>
        <stp>##V3_BDPV12</stp>
        <stp>GESTNBP SM Equity</stp>
        <stp>FUND_RTG_CLASS_FOCUS</stp>
        <stp>[BBDD FONDOS.xlsx]UNIVERSO!R240C5</stp>
        <tr r="E240" s="3"/>
      </tp>
      <tp>
        <v>-31.9954</v>
        <stp/>
        <stp>##V3_BDPV12</stp>
        <stp>CHAEPCU ID Equity</stp>
        <stp>MAXIMUM_DRAWDOWN_PCT</stp>
        <stp>[BBDD FONDOS.xlsx]UNIVERSO!R477C20</stp>
        <tr r="T477" s="3"/>
      </tp>
      <tp t="s">
        <v>#N/A N/A</v>
        <stp/>
        <stp>##V3_BDPV12</stp>
        <stp>CSEFLEI LX Equity</stp>
        <stp>FUND_RTG_CLASS_FOCUS</stp>
        <stp>[BBDD FONDOS.xlsx]UNIVERSO!R384C5</stp>
        <tr r="E384" s="3"/>
      </tp>
      <tp t="s">
        <v>#N/A N/A</v>
        <stp/>
        <stp>##V3_BDPV12</stp>
        <stp>JPMEEAA LX Equity</stp>
        <stp>FUND_RTG_CLASS_FOCUS</stp>
        <stp>[BBDD FONDOS.xlsx]UNIVERSO!R263C5</stp>
        <tr r="E263" s="3"/>
      </tp>
      <tp t="s">
        <v>07/09/2022</v>
        <stp/>
        <stp>##V3_BDPV12</stp>
        <stp>FIMONET FP Equity</stp>
        <stp>FUND_NAV_DT</stp>
        <stp>[BBDD FONDOS.xlsx]UNIVERSO!R36C11</stp>
        <tr r="K36" s="3"/>
      </tp>
      <tp t="s">
        <v>T. ROWE PRICE-US SML CO EQ-I</v>
        <stp/>
        <stp>##V3_BDPV12</stp>
        <stp>TRPSCEI LX Equity</stp>
        <stp>NAME</stp>
        <stp>[BBDD FONDOS.xlsx]UNIVERSO!R347C7</stp>
        <tr r="G347" s="3"/>
      </tp>
      <tp t="s">
        <v>International</v>
        <stp/>
        <stp>##V3_BDPV12</stp>
        <stp>BRFXIA2 LX Equity</stp>
        <stp>FUND_GEO_FOCUS</stp>
        <stp>[BBDD FONDOS.xlsx]UNIVERSO!R52C6</stp>
        <tr r="F52" s="3"/>
      </tp>
      <tp t="s">
        <v>#N/A N/A</v>
        <stp/>
        <stp>##V3_BDPV12</stp>
        <stp>PFJPHPE LX Equity</stp>
        <stp>FUND_RTG_CLASS_FOCUS</stp>
        <stp>[BBDD FONDOS.xlsx]UNIVERSO!R394C5</stp>
        <tr r="E394" s="3"/>
      </tp>
      <tp t="s">
        <v>CAJA INGENIEROS IBERIAN EQ-A</v>
        <stp/>
        <stp>##V3_BDPV12</stp>
        <stp>CIIBPLU SM Equity</stp>
        <stp>NAME</stp>
        <stp>[BBDD FONDOS.xlsx]UNIVERSO!R250C7</stp>
        <tr r="G250" s="3"/>
      </tp>
      <tp t="s">
        <v>#N/A N/A</v>
        <stp/>
        <stp>##V3_BDPV12</stp>
        <stp>VECNAVI LX Equity</stp>
        <stp>FUND_RTG_CLASS_FOCUS</stp>
        <stp>[BBDD FONDOS.xlsx]UNIVERSO!R381C5</stp>
        <tr r="E381" s="3"/>
      </tp>
      <tp>
        <v>-1.6240699999999999</v>
        <stp/>
        <stp>##V3_BDPV12</stp>
        <stp>RENDGAR LX Equity</stp>
        <stp>MAXIMUM_DRAWDOWN_PCT</stp>
        <stp>[BBDD FONDOS.xlsx]UNIVERSO!R7C20</stp>
        <tr r="T7" s="3"/>
      </tp>
      <tp t="s">
        <v>TREA GLOBAL FLEXIBLE 0-35</v>
        <stp/>
        <stp>##V3_BDPV12</stp>
        <stp>FCMODER SM Equity</stp>
        <stp>NAME</stp>
        <stp>[BBDD FONDOS.xlsx]UNIVERSO!R173C7</stp>
        <tr r="G173" s="3"/>
      </tp>
      <tp t="s">
        <v>SEILERN AMERICA-EURHI</v>
        <stp/>
        <stp>##V3_BDPV12</stp>
        <stp>IE00BD8DY878 Equity</stp>
        <stp>NAME</stp>
        <stp>[BBDD FONDOS.xlsx]FONDOS!R24C3</stp>
        <tr r="C24" s="4"/>
      </tp>
      <tp>
        <v>-0.65856130000000002</v>
        <stp/>
        <stp>##V3_BDPV12</stp>
        <stp>JAFIA2E ID Equity</stp>
        <stp>CHG_PCT_MTD</stp>
        <stp>[BBDD FONDOS.xlsx]UNIVERSO!R62C13</stp>
        <tr r="M62" s="3"/>
      </tp>
      <tp>
        <v>0.1010751</v>
        <stp/>
        <stp>##V3_BDPV12</stp>
        <stp>ROGVEEI LX Equity</stp>
        <stp>LAST_CLOSE_TRR_YTD</stp>
        <stp>[BBDD FONDOS.xlsx]UNIVERSO!R363C15</stp>
        <tr r="O363" s="3"/>
      </tp>
      <tp>
        <v>13.735530000000001</v>
        <stp/>
        <stp>##V3_BDPV12</stp>
        <stp>AZVAIBE SM Equity</stp>
        <stp>LAST_CLOSE_TRR_YTD</stp>
        <stp>[BBDD FONDOS.xlsx]UNIVERSO!R561C15</stp>
        <tr r="O561" s="3"/>
      </tp>
      <tp>
        <v>-4.2015279999999997</v>
        <stp/>
        <stp>##V3_BDPV12</stp>
        <stp>MFSEVA1 LX Equity</stp>
        <stp>CHG_PCT_3M</stp>
        <stp>[BBDD FONDOS.xlsx]UNIVERSO!R276C14</stp>
        <tr r="N276" s="3"/>
      </tp>
      <tp>
        <v>0.56064290000000006</v>
        <stp/>
        <stp>##V3_BDPV12</stp>
        <stp>MFSEVA1 LX Equity</stp>
        <stp>CHG_PCT_5D</stp>
        <stp>[BBDD FONDOS.xlsx]UNIVERSO!R276C12</stp>
        <tr r="L276" s="3"/>
      </tp>
      <tp>
        <v>0.56064290000000006</v>
        <stp/>
        <stp>##V3_BDPV12</stp>
        <stp>MFSEVA1 LX Equity</stp>
        <stp>CHG_PCT_5D</stp>
        <stp>[BBDD FONDOS.xlsx]UNIVERSO!R269C12</stp>
        <tr r="L269" s="3"/>
      </tp>
      <tp>
        <v>-4.2015279999999997</v>
        <stp/>
        <stp>##V3_BDPV12</stp>
        <stp>MFSEVA1 LX Equity</stp>
        <stp>CHG_PCT_3M</stp>
        <stp>[BBDD FONDOS.xlsx]UNIVERSO!R269C14</stp>
        <tr r="N269" s="3"/>
      </tp>
      <tp>
        <v>0.52307119999999996</v>
        <stp/>
        <stp>##V3_BDPV12</stp>
        <stp>MFSEVA1 LX Equity</stp>
        <stp>CHG_PCT_1D</stp>
        <stp>[BBDD FONDOS.xlsx]UNIVERSO!R276C10</stp>
        <tr r="J276" s="3"/>
      </tp>
      <tp>
        <v>0.52307119999999996</v>
        <stp/>
        <stp>##V3_BDPV12</stp>
        <stp>MFSEVA1 LX Equity</stp>
        <stp>CHG_PCT_1D</stp>
        <stp>[BBDD FONDOS.xlsx]UNIVERSO!R269C10</stp>
        <tr r="J269" s="3"/>
      </tp>
      <tp>
        <v>-7.3170729999999997</v>
        <stp/>
        <stp>##V3_BDPV12</stp>
        <stp>CIEMTBE LX Equity</stp>
        <stp>LAST_CLOSE_TRR_YTD</stp>
        <stp>[BBDD FONDOS.xlsx]UNIVERSO!R197C15</stp>
        <tr r="O197" s="3"/>
      </tp>
      <tp>
        <v>4.9943809999999998E-2</v>
        <stp/>
        <stp>##V3_BDPV12</stp>
        <stp>ROBFIIH LX Equity</stp>
        <stp>CHG_PCT_1D</stp>
        <stp>[BBDD FONDOS.xlsx]UNIVERSO!R423C10</stp>
        <tr r="J423" s="3"/>
      </tp>
      <tp>
        <v>-3.9554119999999999</v>
        <stp/>
        <stp>##V3_BDPV12</stp>
        <stp>ROBFIIH LX Equity</stp>
        <stp>CHG_PCT_3M</stp>
        <stp>[BBDD FONDOS.xlsx]UNIVERSO!R423C14</stp>
        <tr r="N423" s="3"/>
      </tp>
      <tp>
        <v>-0.74321809999999999</v>
        <stp/>
        <stp>##V3_BDPV12</stp>
        <stp>ROBFIIH LX Equity</stp>
        <stp>CHG_PCT_5D</stp>
        <stp>[BBDD FONDOS.xlsx]UNIVERSO!R423C12</stp>
        <tr r="L423" s="3"/>
      </tp>
      <tp>
        <v>13.735530000000001</v>
        <stp/>
        <stp>##V3_BDPV12</stp>
        <stp>AZVAIBE SM Equity</stp>
        <stp>LAST_CLOSE_TRR_YTD</stp>
        <stp>[BBDD FONDOS.xlsx]UNIVERSO!R226C15</stp>
        <tr r="O226" s="3"/>
      </tp>
      <tp>
        <v>-0.25165490000000001</v>
        <stp/>
        <stp>##V3_BDPV12</stp>
        <stp>VONEMJA LX Equity</stp>
        <stp>CHG_PCT_1D</stp>
        <stp>[BBDD FONDOS.xlsx]UNIVERSO!R465C10</stp>
        <tr r="J465" s="3"/>
      </tp>
      <tp>
        <v>-6.3100560000000003</v>
        <stp/>
        <stp>##V3_BDPV12</stp>
        <stp>VONEMJA LX Equity</stp>
        <stp>CHG_PCT_3M</stp>
        <stp>[BBDD FONDOS.xlsx]UNIVERSO!R465C14</stp>
        <tr r="N465" s="3"/>
      </tp>
      <tp>
        <v>-1.8464689999999999</v>
        <stp/>
        <stp>##V3_BDPV12</stp>
        <stp>VONEMJA LX Equity</stp>
        <stp>CHG_PCT_5D</stp>
        <stp>[BBDD FONDOS.xlsx]UNIVERSO!R465C12</stp>
        <tr r="L465" s="3"/>
      </tp>
      <tp>
        <v>-41.395020000000002</v>
        <stp/>
        <stp>##V3_BDPV12</stp>
        <stp>ECHARIA LX Equity</stp>
        <stp>LAST_CLOSE_TRR_YTD</stp>
        <stp>[BBDD FONDOS.xlsx]UNIVERSO!R410C15</stp>
        <tr r="O410" s="3"/>
      </tp>
      <tp>
        <v>-41.132469999999998</v>
        <stp/>
        <stp>##V3_BDPV12</stp>
        <stp>ECHARIG LX Equity</stp>
        <stp>LAST_CLOSE_TRR_YTD</stp>
        <stp>[BBDD FONDOS.xlsx]UNIVERSO!R435C15</stp>
        <tr r="O435" s="3"/>
      </tp>
      <tp>
        <v>-8.9192809999999997E-2</v>
        <stp/>
        <stp>##V3_BDPV12</stp>
        <stp>MUHLSHE ID Equity</stp>
        <stp>CHG_PCT_1D</stp>
        <stp>[BBDD FONDOS.xlsx]UNIVERSO!R163C10</stp>
        <tr r="J163" s="3"/>
      </tp>
      <tp>
        <v>-0.185639</v>
        <stp/>
        <stp>##V3_BDPV12</stp>
        <stp>MUHLSHE ID Equity</stp>
        <stp>CHG_PCT_5D</stp>
        <stp>[BBDD FONDOS.xlsx]UNIVERSO!R163C12</stp>
        <tr r="L163" s="3"/>
      </tp>
      <tp>
        <v>-1.57429</v>
        <stp/>
        <stp>##V3_BDPV12</stp>
        <stp>MUHLSHE ID Equity</stp>
        <stp>CHG_PCT_3M</stp>
        <stp>[BBDD FONDOS.xlsx]UNIVERSO!R163C14</stp>
        <tr r="N163" s="3"/>
      </tp>
      <tp>
        <v>-0.63736559999999998</v>
        <stp/>
        <stp>##V3_BDPV12</stp>
        <stp>MLEUVAA LX Equity</stp>
        <stp>CHG_PCT_1D</stp>
        <stp>[BBDD FONDOS.xlsx]UNIVERSO!R268C10</stp>
        <tr r="J268" s="3"/>
      </tp>
      <tp>
        <v>-1.2796829999999999</v>
        <stp/>
        <stp>##V3_BDPV12</stp>
        <stp>MLEUVAA LX Equity</stp>
        <stp>CHG_PCT_5D</stp>
        <stp>[BBDD FONDOS.xlsx]UNIVERSO!R268C12</stp>
        <tr r="L268" s="3"/>
      </tp>
      <tp>
        <v>-9.3519109999999994</v>
        <stp/>
        <stp>##V3_BDPV12</stp>
        <stp>MLEUVAA LX Equity</stp>
        <stp>CHG_PCT_3M</stp>
        <stp>[BBDD FONDOS.xlsx]UNIVERSO!R268C14</stp>
        <tr r="N268" s="3"/>
      </tp>
      <tp>
        <v>1.3056350000000001</v>
        <stp/>
        <stp>##V3_BDPV12</stp>
        <stp>METAEUR SM Equity</stp>
        <stp>LAST_CLOSE_TRR_YTD</stp>
        <stp>[BBDD FONDOS.xlsx]UNIVERSO!R574C15</stp>
        <tr r="O574" s="3"/>
      </tp>
      <tp>
        <v>-17.623139999999999</v>
        <stp/>
        <stp>##V3_BDPV12</stp>
        <stp>ROSWEIE LX Equity</stp>
        <stp>LAST_CLOSE_TRR_YTD</stp>
        <stp>[BBDD FONDOS.xlsx]UNIVERSO!R432C15</stp>
        <tr r="O432" s="3"/>
      </tp>
      <tp>
        <v>-41.726990000000001</v>
        <stp/>
        <stp>##V3_BDPV12</stp>
        <stp>GOLEPIU LX Equity</stp>
        <stp>LAST_CLOSE_TRR_YTD</stp>
        <stp>[BBDD FONDOS.xlsx]UNIVERSO!R440C15</stp>
        <tr r="O440" s="3"/>
      </tp>
      <tp>
        <v>-26.565239999999999</v>
        <stp/>
        <stp>##V3_BDPV12</stp>
        <stp>GOIEPIU LX Equity</stp>
        <stp>LAST_CLOSE_TRR_YTD</stp>
        <stp>[BBDD FONDOS.xlsx]UNIVERSO!R439C15</stp>
        <tr r="O439" s="3"/>
      </tp>
      <tp>
        <v>1.6795439999999999</v>
        <stp/>
        <stp>##V3_BDPV12</stp>
        <stp>RGUSIHE LX Equity</stp>
        <stp>CHG_PCT_1D</stp>
        <stp>[BBDD FONDOS.xlsx]UNIVERSO!R325C10</stp>
        <tr r="J325" s="3"/>
      </tp>
      <tp>
        <v>-6.9676150000000003</v>
        <stp/>
        <stp>##V3_BDPV12</stp>
        <stp>RGUSIHE LX Equity</stp>
        <stp>CHG_PCT_3M</stp>
        <stp>[BBDD FONDOS.xlsx]UNIVERSO!R325C14</stp>
        <tr r="N325" s="3"/>
      </tp>
      <tp>
        <v>0.49182979999999998</v>
        <stp/>
        <stp>##V3_BDPV12</stp>
        <stp>RGUSIHE LX Equity</stp>
        <stp>CHG_PCT_5D</stp>
        <stp>[BBDD FONDOS.xlsx]UNIVERSO!R325C12</stp>
        <tr r="L325" s="3"/>
      </tp>
      <tp>
        <v>36.655299999999997</v>
        <stp/>
        <stp>##V3_BDPV12</stp>
        <stp>AZVAINT SM Equity</stp>
        <stp>LAST_CLOSE_TRR_YTD</stp>
        <stp>[BBDD FONDOS.xlsx]UNIVERSO!R554C15</stp>
        <tr r="O554" s="3"/>
      </tp>
      <tp>
        <v>9.1238739999999999E-2</v>
        <stp/>
        <stp>##V3_BDPV12</stp>
        <stp>AMSXPOI FP Equity</stp>
        <stp>CHG_PCT_1D</stp>
        <stp>[BBDD FONDOS.xlsx]UNIVERSO!R308C10</stp>
        <tr r="J308" s="3"/>
      </tp>
      <tp>
        <v>-6.9331360000000002</v>
        <stp/>
        <stp>##V3_BDPV12</stp>
        <stp>AMSXPOI FP Equity</stp>
        <stp>CHG_PCT_3M</stp>
        <stp>[BBDD FONDOS.xlsx]UNIVERSO!R308C14</stp>
        <tr r="N308" s="3"/>
      </tp>
      <tp>
        <v>-1.541577</v>
        <stp/>
        <stp>##V3_BDPV12</stp>
        <stp>AMSXPOI FP Equity</stp>
        <stp>CHG_PCT_5D</stp>
        <stp>[BBDD FONDOS.xlsx]UNIVERSO!R308C12</stp>
        <tr r="L308" s="3"/>
      </tp>
      <tp>
        <v>1.3056350000000001</v>
        <stp/>
        <stp>##V3_BDPV12</stp>
        <stp>METAEUR SM Equity</stp>
        <stp>LAST_CLOSE_TRR_YTD</stp>
        <stp>[BBDD FONDOS.xlsx]UNIVERSO!R373C15</stp>
        <tr r="O373" s="3"/>
      </tp>
      <tp>
        <v>-10.49236</v>
        <stp/>
        <stp>##V3_BDPV12</stp>
        <stp>GLSJPIS LX Equity</stp>
        <stp>LAST_CLOSE_TRR_YTD</stp>
        <stp>[BBDD FONDOS.xlsx]UNIVERSO!R398C15</stp>
        <tr r="O398" s="3"/>
      </tp>
      <tp>
        <v>-14.87092</v>
        <stp/>
        <stp>##V3_BDPV12</stp>
        <stp>GSJEPIJ LX Equity</stp>
        <stp>LAST_CLOSE_TRR_YTD</stp>
        <stp>[BBDD FONDOS.xlsx]UNIVERSO!R399C15</stp>
        <tr r="O399" s="3"/>
      </tp>
      <tp>
        <v>-15.74948</v>
        <stp/>
        <stp>##V3_BDPV12</stp>
        <stp>INTVAEU SM Equity</stp>
        <stp>LAST_CLOSE_TRR_YTD</stp>
        <stp>[BBDD FONDOS.xlsx]UNIVERSO!R577C15</stp>
        <tr r="O577" s="3"/>
      </tp>
      <tp>
        <v>-15.74948</v>
        <stp/>
        <stp>##V3_BDPV12</stp>
        <stp>INTVAEU SM Equity</stp>
        <stp>LAST_CLOSE_TRR_YTD</stp>
        <stp>[BBDD FONDOS.xlsx]UNIVERSO!R593C15</stp>
        <tr r="O593" s="3"/>
      </tp>
      <tp>
        <v>-12.163320000000001</v>
        <stp/>
        <stp>##V3_BDPV12</stp>
        <stp>APIBERB SM Equity</stp>
        <stp>CHG_PCT_3M</stp>
        <stp>[BBDD FONDOS.xlsx]UNIVERSO!R241C14</stp>
        <tr r="N241" s="3"/>
      </tp>
      <tp>
        <v>-1.1790989999999999</v>
        <stp/>
        <stp>##V3_BDPV12</stp>
        <stp>APIBERB SM Equity</stp>
        <stp>CHG_PCT_5D</stp>
        <stp>[BBDD FONDOS.xlsx]UNIVERSO!R241C12</stp>
        <tr r="L241" s="3"/>
      </tp>
      <tp>
        <v>-0.15354989999999999</v>
        <stp/>
        <stp>##V3_BDPV12</stp>
        <stp>APIBERB SM Equity</stp>
        <stp>CHG_PCT_1D</stp>
        <stp>[BBDD FONDOS.xlsx]UNIVERSO!R241C10</stp>
        <tr r="J241" s="3"/>
      </tp>
      <tp>
        <v>4.7281320000000002E-2</v>
        <stp/>
        <stp>##V3_BDPV12</stp>
        <stp>HSAGSBI LX Equity</stp>
        <stp>CHG_PCT_1D</stp>
        <stp>[BBDD FONDOS.xlsx]UNIVERSO!R519C10</stp>
        <tr r="J519" s="3"/>
      </tp>
      <tp>
        <v>-0.76210580000000006</v>
        <stp/>
        <stp>##V3_BDPV12</stp>
        <stp>HSAGSBI LX Equity</stp>
        <stp>CHG_PCT_5D</stp>
        <stp>[BBDD FONDOS.xlsx]UNIVERSO!R519C12</stp>
        <tr r="L519" s="3"/>
      </tp>
      <tp>
        <v>-5.0695420000000002</v>
        <stp/>
        <stp>##V3_BDPV12</stp>
        <stp>HSAGSBI LX Equity</stp>
        <stp>CHG_PCT_3M</stp>
        <stp>[BBDD FONDOS.xlsx]UNIVERSO!R519C14</stp>
        <tr r="N519" s="3"/>
      </tp>
      <tp>
        <v>-10.65605</v>
        <stp/>
        <stp>##V3_BDPV12</stp>
        <stp>INTVABO SM Equity</stp>
        <stp>LAST_CLOSE_TRR_YTD</stp>
        <stp>[BBDD FONDOS.xlsx]UNIVERSO!R563C15</stp>
        <tr r="O563" s="3"/>
      </tp>
      <tp>
        <v>-16.82414</v>
        <stp/>
        <stp>##V3_BDPV12</stp>
        <stp>FOREQTI LX Equity</stp>
        <stp>LAST_CLOSE_TRR_YTD</stp>
        <stp>[BBDD FONDOS.xlsx]UNIVERSO!R430C15</stp>
        <tr r="O430" s="3"/>
      </tp>
      <tp>
        <v>0.36144579999999998</v>
        <stp/>
        <stp>##V3_BDPV12</stp>
        <stp>TEUSOWA LX Equity</stp>
        <stp>CHG_PCT_5D</stp>
        <stp>[BBDD FONDOS.xlsx]UNIVERSO!R319C12</stp>
        <tr r="L319" s="3"/>
      </tp>
      <tp>
        <v>-2.3732820000000001</v>
        <stp/>
        <stp>##V3_BDPV12</stp>
        <stp>TEUSOWA LX Equity</stp>
        <stp>CHG_PCT_3M</stp>
        <stp>[BBDD FONDOS.xlsx]UNIVERSO!R319C14</stp>
        <tr r="N319" s="3"/>
      </tp>
      <tp>
        <v>2.3027329999999999</v>
        <stp/>
        <stp>##V3_BDPV12</stp>
        <stp>TEUSOWA LX Equity</stp>
        <stp>CHG_PCT_1D</stp>
        <stp>[BBDD FONDOS.xlsx]UNIVERSO!R319C10</stp>
        <tr r="J319" s="3"/>
      </tp>
      <tp>
        <v>-28.447700000000001</v>
        <stp/>
        <stp>##V3_BDPV12</stp>
        <stp>GSEMPIA LX Equity</stp>
        <stp>LAST_CLOSE_TRR_YTD</stp>
        <stp>[BBDD FONDOS.xlsx]UNIVERSO!R476C15</stp>
        <tr r="O476" s="3"/>
      </tp>
      <tp>
        <v>2.1402480000000002</v>
        <stp/>
        <stp>##V3_BDPV12</stp>
        <stp>SESAMEI ID Equity</stp>
        <stp>CHG_PCT_1D</stp>
        <stp>[BBDD FONDOS.xlsx]UNIVERSO!R327C10</stp>
        <tr r="J327" s="3"/>
      </tp>
      <tp>
        <v>-5.9634309999999999</v>
        <stp/>
        <stp>##V3_BDPV12</stp>
        <stp>SESAMEI ID Equity</stp>
        <stp>CHG_PCT_3M</stp>
        <stp>[BBDD FONDOS.xlsx]UNIVERSO!R327C14</stp>
        <tr r="N327" s="3"/>
      </tp>
      <tp>
        <v>0.13618479999999999</v>
        <stp/>
        <stp>##V3_BDPV12</stp>
        <stp>SESAMEI ID Equity</stp>
        <stp>CHG_PCT_5D</stp>
        <stp>[BBDD FONDOS.xlsx]UNIVERSO!R327C12</stp>
        <tr r="L327" s="3"/>
      </tp>
      <tp>
        <v>-2.857183</v>
        <stp/>
        <stp>##V3_BDPV12</stp>
        <stp>VECNAVI LX Equity</stp>
        <stp>LAST_CLOSE_TRR_YTD</stp>
        <stp>[BBDD FONDOS.xlsx]UNIVERSO!R381C15</stp>
        <tr r="O381" s="3"/>
      </tp>
      <tp>
        <v>-2.857183</v>
        <stp/>
        <stp>##V3_BDPV12</stp>
        <stp>VECNAVI LX Equity</stp>
        <stp>LAST_CLOSE_TRR_YTD</stp>
        <stp>[BBDD FONDOS.xlsx]UNIVERSO!R387C15</stp>
        <tr r="O387" s="3"/>
      </tp>
      <tp>
        <v>-11.488160000000001</v>
        <stp/>
        <stp>##V3_BDPV12</stp>
        <stp>PFLAGRI LX Equity</stp>
        <stp>LAST_CLOSE_TRR_YTD</stp>
        <stp>[BBDD FONDOS.xlsx]UNIVERSO!R433C15</stp>
        <tr r="O433" s="3"/>
      </tp>
      <tp>
        <v>-9.2088190000000001</v>
        <stp/>
        <stp>##V3_BDPV12</stp>
        <stp>ESEURBD LX Equity</stp>
        <stp>LAST_CLOSE_TRR_YTD</stp>
        <stp>[BBDD FONDOS.xlsx]UNIVERSO!R162C15</stp>
        <tr r="O162" s="3"/>
      </tp>
      <tp>
        <v>-14.120889999999999</v>
        <stp/>
        <stp>##V3_BDPV12</stp>
        <stp>PETREEB BB Equity</stp>
        <stp>CHG_PCT_3M</stp>
        <stp>[BBDD FONDOS.xlsx]UNIVERSO!R411C14</stp>
        <tr r="N411" s="3"/>
      </tp>
      <tp>
        <v>-2.1223109999999998</v>
        <stp/>
        <stp>##V3_BDPV12</stp>
        <stp>PETREEB BB Equity</stp>
        <stp>CHG_PCT_5D</stp>
        <stp>[BBDD FONDOS.xlsx]UNIVERSO!R411C12</stp>
        <tr r="L411" s="3"/>
      </tp>
      <tp>
        <v>-0.60385880000000003</v>
        <stp/>
        <stp>##V3_BDPV12</stp>
        <stp>PETREEB BB Equity</stp>
        <stp>CHG_PCT_1D</stp>
        <stp>[BBDD FONDOS.xlsx]UNIVERSO!R411C10</stp>
        <tr r="J411" s="3"/>
      </tp>
      <tp>
        <v>-10.170389999999999</v>
        <stp/>
        <stp>##V3_BDPV12</stp>
        <stp>BESTFON SM Equity</stp>
        <stp>CHG_PCT_3M</stp>
        <stp>[BBDD FONDOS.xlsx]UNIVERSO!R281C14</stp>
        <tr r="N281" s="3"/>
      </tp>
      <tp>
        <v>-1.3854299999999999</v>
        <stp/>
        <stp>##V3_BDPV12</stp>
        <stp>BESTFON SM Equity</stp>
        <stp>CHG_PCT_5D</stp>
        <stp>[BBDD FONDOS.xlsx]UNIVERSO!R281C12</stp>
        <tr r="L281" s="3"/>
      </tp>
      <tp>
        <v>0.29613499999999998</v>
        <stp/>
        <stp>##V3_BDPV12</stp>
        <stp>BESTFON SM Equity</stp>
        <stp>CHG_PCT_1D</stp>
        <stp>[BBDD FONDOS.xlsx]UNIVERSO!R281C10</stp>
        <tr r="J281" s="3"/>
      </tp>
      <tp>
        <v>-18.637149999999998</v>
        <stp/>
        <stp>##V3_BDPV12</stp>
        <stp>TREACAU LX Equity</stp>
        <stp>LAST_CLOSE_TRR_YTD</stp>
        <stp>[BBDD FONDOS.xlsx]UNIVERSO!R125C15</stp>
        <tr r="O125" s="3"/>
      </tp>
      <tp>
        <v>-5.5053989999999997</v>
        <stp/>
        <stp>##V3_BDPV12</stp>
        <stp>SESAMFU ID Equity</stp>
        <stp>CHG_PCT_3M</stp>
        <stp>[BBDD FONDOS.xlsx]UNIVERSO!R326C14</stp>
        <tr r="N326" s="3"/>
      </tp>
      <tp>
        <v>0.15092839999999999</v>
        <stp/>
        <stp>##V3_BDPV12</stp>
        <stp>SESAMFU ID Equity</stp>
        <stp>CHG_PCT_5D</stp>
        <stp>[BBDD FONDOS.xlsx]UNIVERSO!R326C12</stp>
        <tr r="L326" s="3"/>
      </tp>
      <tp>
        <v>2.1641879999999998</v>
        <stp/>
        <stp>##V3_BDPV12</stp>
        <stp>SESAMFU ID Equity</stp>
        <stp>CHG_PCT_1D</stp>
        <stp>[BBDD FONDOS.xlsx]UNIVERSO!R326C10</stp>
        <tr r="J326" s="3"/>
      </tp>
      <tp>
        <v>-0.30288150000000003</v>
        <stp/>
        <stp>##V3_BDPV12</stp>
        <stp>MUZMSSU ID Equity</stp>
        <stp>CHG_PCT_5D</stp>
        <stp>[BBDD FONDOS.xlsx]UNIVERSO!R122C12</stp>
        <tr r="L122" s="3"/>
      </tp>
      <tp>
        <v>-2.5446119999999999</v>
        <stp/>
        <stp>##V3_BDPV12</stp>
        <stp>MUZMSSU ID Equity</stp>
        <stp>CHG_PCT_3M</stp>
        <stp>[BBDD FONDOS.xlsx]UNIVERSO!R122C14</stp>
        <tr r="N122" s="3"/>
      </tp>
      <tp>
        <v>8.2115290000000004E-3</v>
        <stp/>
        <stp>##V3_BDPV12</stp>
        <stp>MUZMSSU ID Equity</stp>
        <stp>CHG_PCT_1D</stp>
        <stp>[BBDD FONDOS.xlsx]UNIVERSO!R122C10</stp>
        <tr r="J122" s="3"/>
      </tp>
      <tp>
        <v>-18.878900000000002</v>
        <stp/>
        <stp>##V3_BDPV12</stp>
        <stp>TRPSCEI LX Equity</stp>
        <stp>LAST_CLOSE_TRR_YTD</stp>
        <stp>[BBDD FONDOS.xlsx]UNIVERSO!R347C15</stp>
        <tr r="O347" s="3"/>
      </tp>
      <tp t="s">
        <v>SALAR FUND PLC-E1E</v>
        <stp/>
        <stp>##V3_BDPV12</stp>
        <stp>SALRFE1 ID Equity</stp>
        <stp>NAME</stp>
        <stp>[BBDD FONDOS.xlsx]UNIVERSO!R138C7</stp>
        <tr r="G138" s="3"/>
      </tp>
      <tp>
        <v>0.29613499999999998</v>
        <stp/>
        <stp>##V3_BDPV12</stp>
        <stp>BESTFON SM Equity</stp>
        <stp>CHG_PCT_1D</stp>
        <stp>[BBDD FONDOS.xlsx]UNIVERSO!R572C10</stp>
        <tr r="J572" s="3"/>
      </tp>
      <tp>
        <v>-10.170389999999999</v>
        <stp/>
        <stp>##V3_BDPV12</stp>
        <stp>BESTFON SM Equity</stp>
        <stp>CHG_PCT_3M</stp>
        <stp>[BBDD FONDOS.xlsx]UNIVERSO!R572C14</stp>
        <tr r="N572" s="3"/>
      </tp>
      <tp>
        <v>-1.3854299999999999</v>
        <stp/>
        <stp>##V3_BDPV12</stp>
        <stp>BESTFON SM Equity</stp>
        <stp>CHG_PCT_5D</stp>
        <stp>[BBDD FONDOS.xlsx]UNIVERSO!R572C12</stp>
        <tr r="L572" s="3"/>
      </tp>
      <tp>
        <v>-16.83765</v>
        <stp/>
        <stp>##V3_BDPV12</stp>
        <stp>INTVAIN SM Equity</stp>
        <stp>LAST_CLOSE_TRR_YTD</stp>
        <stp>[BBDD FONDOS.xlsx]UNIVERSO!R559C15</stp>
        <tr r="O559" s="3"/>
      </tp>
      <tp>
        <v>-0.66443079999999999</v>
        <stp/>
        <stp>##V3_BDPV12</stp>
        <stp>RSTRIOE LX Equity</stp>
        <stp>CHG_PCT_1D</stp>
        <stp>[BBDD FONDOS.xlsx]UNIVERSO!R518C10</stp>
        <tr r="J518" s="3"/>
      </tp>
      <tp>
        <v>-1.015196</v>
        <stp/>
        <stp>##V3_BDPV12</stp>
        <stp>RSTRIOE LX Equity</stp>
        <stp>CHG_PCT_5D</stp>
        <stp>[BBDD FONDOS.xlsx]UNIVERSO!R518C12</stp>
        <tr r="L518" s="3"/>
      </tp>
      <tp>
        <v>-3.3314859999999999</v>
        <stp/>
        <stp>##V3_BDPV12</stp>
        <stp>RSTRIOE LX Equity</stp>
        <stp>CHG_PCT_3M</stp>
        <stp>[BBDD FONDOS.xlsx]UNIVERSO!R518C14</stp>
        <tr r="N518" s="3"/>
      </tp>
      <tp t="s">
        <v>#N/A N/A</v>
        <stp/>
        <stp>##V3_BDPV12</stp>
        <stp>GSUSCIA LX Equity</stp>
        <stp>FUND_RTG_CLASS_FOCUS</stp>
        <stp>[BBDD FONDOS.xlsx]UNIVERSO!R339C5</stp>
        <tr r="E339" s="3"/>
      </tp>
      <tp>
        <v>-19.7437</v>
        <stp/>
        <stp>##V3_BDPV12</stp>
        <stp>MFPWIAE LX Equity</stp>
        <stp>MAXIMUM_DRAWDOWN_PCT</stp>
        <stp>[BBDD FONDOS.xlsx]UNIVERSO!R187C20</stp>
        <tr r="T187" s="3"/>
      </tp>
      <tp>
        <v>4.9896500000000001</v>
        <stp/>
        <stp>##V3_BDPV12</stp>
        <stp>LU0859255472 Equity</stp>
        <stp>CURRENT_TRR_5YR</stp>
        <stp>[BBDD FONDOS.xlsx]FONDOS!R25C16</stp>
        <tr r="P25" s="4"/>
      </tp>
      <tp>
        <v>4.9896500000000001</v>
        <stp/>
        <stp>##V3_BDPV12</stp>
        <stp>LU0859255472 Equity</stp>
        <stp>CURRENT_TRR_5YR</stp>
        <stp>[BBDD FONDOS.xlsx]FONDOS!R42C16</stp>
        <tr r="P42" s="4"/>
      </tp>
      <tp>
        <v>-0.78267059999999999</v>
        <stp/>
        <stp>##V3_BDPV12</stp>
        <stp>VONHYBB LX Equity</stp>
        <stp>CHG_PCT_MTD</stp>
        <stp>[BBDD FONDOS.xlsx]UNIVERSO!R99C13</stp>
        <tr r="M99" s="3"/>
      </tp>
      <tp t="s">
        <v>TREA SICAV-TREA IBERIAN EQ-A</v>
        <stp/>
        <stp>##V3_BDPV12</stp>
        <stp>TREAIEA LX Equity</stp>
        <stp>NAME</stp>
        <stp>[BBDD FONDOS.xlsx]UNIVERSO!R256C7</stp>
        <tr r="G256" s="3"/>
      </tp>
      <tp>
        <v>-15.821899999999999</v>
        <stp/>
        <stp>##V3_BDPV12</stp>
        <stp>INVPEGC LX Equity</stp>
        <stp>MAXIMUM_DRAWDOWN_PCT</stp>
        <stp>[BBDD FONDOS.xlsx]UNIVERSO!R264C20</stp>
        <tr r="T264" s="3"/>
      </tp>
      <tp t="s">
        <v>#N/A N/A</v>
        <stp/>
        <stp>##V3_BDPV12</stp>
        <stp>UBSOEQA LX Equity</stp>
        <stp>FUND_RTG_CLASS_FOCUS</stp>
        <stp>[BBDD FONDOS.xlsx]UNIVERSO!R270C5</stp>
        <tr r="E270" s="3"/>
      </tp>
      <tp t="s">
        <v>#N/A N/A</v>
        <stp/>
        <stp>##V3_BDPV12</stp>
        <stp>ATTOPPF SM Equity</stp>
        <stp>FUND_RTG_CLASS_FOCUS</stp>
        <stp>[BBDD FONDOS.xlsx]UNIVERSO!R512C5</stp>
        <tr r="E512" s="3"/>
      </tp>
      <tp>
        <v>-0.148368</v>
        <stp/>
        <stp>##V3_BDPV12</stp>
        <stp>MLLDBDA LX Equity</stp>
        <stp>CHG_PCT_MTD</stp>
        <stp>[BBDD FONDOS.xlsx]UNIVERSO!R65C13</stp>
        <tr r="M65" s="3"/>
      </tp>
      <tp t="s">
        <v>#N/A N/A</v>
        <stp/>
        <stp>##V3_BDPV12</stp>
        <stp>BMARBER ID Equity</stp>
        <stp>FUND_RTG_CLASS_FOCUS</stp>
        <stp>[BBDD FONDOS.xlsx]UNIVERSO!R157C5</stp>
        <tr r="E157" s="3"/>
      </tp>
      <tp>
        <v>-0.30147160000000001</v>
        <stp/>
        <stp>##V3_BDPV12</stp>
        <stp>BLGL75I LX Equity</stp>
        <stp>CHG_PCT_MTD</stp>
        <stp>[BBDD FONDOS.xlsx]UNIVERSO!R215C13</stp>
        <tr r="M215" s="3"/>
      </tp>
      <tp t="s">
        <v>High Yield</v>
        <stp/>
        <stp>##V3_BDPV12</stp>
        <stp>AHYGAAE ID Equity</stp>
        <stp>FUND_RTG_CLASS_FOCUS</stp>
        <stp>[BBDD FONDOS.xlsx]UNIVERSO!R106C5</stp>
        <tr r="E106" s="3"/>
      </tp>
      <tp t="s">
        <v>#N/A N/A</v>
        <stp/>
        <stp>##V3_BDPV12</stp>
        <stp>VANEOPR LX Equity</stp>
        <stp>FUND_RTG_CLASS_FOCUS</stp>
        <stp>[BBDD FONDOS.xlsx]UNIVERSO!R272C5</stp>
        <tr r="E272" s="3"/>
      </tp>
      <tp t="s">
        <v>International</v>
        <stp/>
        <stp>##V3_BDPV12</stp>
        <stp>ETAKTVE LX Equity</stp>
        <stp>FUND_GEO_FOCUS</stp>
        <stp>[BBDD FONDOS.xlsx]Carteras Gestionadas!R13C4</stp>
        <tr r="D13" s="1"/>
      </tp>
      <tp t="s">
        <v>#N/A N/A</v>
        <stp/>
        <stp>##V3_BDPV12</stp>
        <stp>METAVAL SM Equity</stp>
        <stp>FUND_RTG_CLASS_FOCUS</stp>
        <stp>[BBDD FONDOS.xlsx]UNIVERSO!R222C5</stp>
        <tr r="E222" s="3"/>
      </tp>
      <tp t="s">
        <v>GLOBAL ALLOCATION FI</v>
        <stp/>
        <stp>##V3_BDPV12</stp>
        <stp>GLBALLO SM Equity</stp>
        <stp>NAME</stp>
        <stp>[BBDD FONDOS.xlsx]UNIVERSO!R564C7</stp>
        <tr r="G564" s="3"/>
      </tp>
      <tp t="s">
        <v>JPM INV-JPM GLBL MAC OPP-C</v>
        <stp/>
        <stp>##V3_BDPV12</stp>
        <stp>JPMECAC LX Equity</stp>
        <stp>NAME</stp>
        <stp>[BBDD FONDOS.xlsx]UNIVERSO!R520C7</stp>
        <tr r="G520" s="3"/>
      </tp>
      <tp>
        <v>-1.065757E-2</v>
        <stp/>
        <stp>##V3_BDPV12</stp>
        <stp>NGFIAFE LX Equity</stp>
        <stp>CHG_PCT_MTD</stp>
        <stp>[BBDD FONDOS.xlsx]UNIVERSO!R78C13</stp>
        <tr r="M78" s="3"/>
      </tp>
      <tp t="s">
        <v>#N/A N/A</v>
        <stp/>
        <stp>##V3_BDPV12</stp>
        <stp>CSFSIEB LX Equity</stp>
        <stp>FUND_RTG_CLASS_FOCUS</stp>
        <stp>[BBDD FONDOS.xlsx]UNIVERSO!R175C5</stp>
        <tr r="E175" s="3"/>
      </tp>
      <tp t="s">
        <v>#N/A N/A</v>
        <stp/>
        <stp>##V3_BDPV12</stp>
        <stp>FRAINIE LX Equity</stp>
        <stp>FUND_RTG_CLASS_FOCUS</stp>
        <stp>[BBDD FONDOS.xlsx]UNIVERSO!R458C5</stp>
        <tr r="E458" s="3"/>
      </tp>
      <tp t="s">
        <v>CANDR BONDS-CRED OPPORT-I-C</v>
        <stp/>
        <stp>##V3_BDPV12</stp>
        <stp>DEXHISI LX Equity</stp>
        <stp>NAME</stp>
        <stp>[BBDD FONDOS.xlsx]UNIVERSO!R147C7</stp>
        <tr r="G147" s="3"/>
      </tp>
      <tp t="s">
        <v>JUPITER JGF DY B FD-DEA</v>
        <stp/>
        <stp>##V3_BDPV12</stp>
        <stp>JUPDDEA LX Equity</stp>
        <stp>NAME</stp>
        <stp>[BBDD FONDOS.xlsx]UNIVERSO!R161C7</stp>
        <tr r="G161" s="3"/>
      </tp>
      <tp t="s">
        <v>BNY MELLON LT GB EQ-A-EUR</v>
        <stp/>
        <stp>##V3_BDPV12</stp>
        <stp>MLTGEAE ID Equity</stp>
        <stp>NAME</stp>
        <stp>[BBDD FONDOS.xlsx]UNIVERSO!R360C7</stp>
        <tr r="G360" s="3"/>
      </tp>
      <tp t="s">
        <v>TROWE PRICE-US BLUE CH-A</v>
        <stp/>
        <stp>##V3_BDPV12</stp>
        <stp>TRPUBCA LX Equity</stp>
        <stp>NAME</stp>
        <stp>[BBDD FONDOS.xlsx]UNIVERSO!R320C7</stp>
        <tr r="G320" s="3"/>
      </tp>
      <tp>
        <v>-12.455299999999999</v>
        <stp/>
        <stp>##V3_BDPV12</stp>
        <stp>MUTESPA SM Equity</stp>
        <stp>MAXIMUM_DRAWDOWN_PCT</stp>
        <stp>[BBDD FONDOS.xlsx]UNIVERSO!R234C20</stp>
        <tr r="T234" s="3"/>
      </tp>
      <tp>
        <v>-10.6976</v>
        <stp/>
        <stp>##V3_BDPV12</stp>
        <stp>REYASEL LX Equity</stp>
        <stp>MAXIMUM_DRAWDOWN_PCT</stp>
        <stp>[BBDD FONDOS.xlsx]UNIVERSO!R456C20</stp>
        <tr r="T456" s="3"/>
      </tp>
      <tp>
        <v>-10.6976</v>
        <stp/>
        <stp>##V3_BDPV12</stp>
        <stp>REYASEL LX Equity</stp>
        <stp>MAXIMUM_DRAWDOWN_PCT</stp>
        <stp>[BBDD FONDOS.xlsx]UNIVERSO!R466C20</stp>
        <tr r="T466" s="3"/>
      </tp>
      <tp t="s">
        <v>#N/A N/A</v>
        <stp/>
        <stp>##V3_BDPV12</stp>
        <stp>GSJEPIJ LX Equity</stp>
        <stp>FUND_RTG_CLASS_FOCUS</stp>
        <stp>[BBDD FONDOS.xlsx]UNIVERSO!R399C5</stp>
        <tr r="E399" s="3"/>
      </tp>
      <tp t="s">
        <v>#N/A N/A</v>
        <stp/>
        <stp>##V3_BDPV12</stp>
        <stp>TRECJVE SM Equity</stp>
        <stp>FUND_RTG_CLASS_FOCUS</stp>
        <stp>[BBDD FONDOS.xlsx]UNIVERSO!R252C5</stp>
        <tr r="E252" s="3"/>
      </tp>
      <tp>
        <v>-11.7049</v>
        <stp/>
        <stp>##V3_BDPV12</stp>
        <stp>INVCERC LX Equity</stp>
        <stp>MAXIMUM_DRAWDOWN_PCT</stp>
        <stp>[BBDD FONDOS.xlsx]UNIVERSO!R177C20</stp>
        <tr r="T177" s="3"/>
      </tp>
      <tp t="s">
        <v>#N/A N/A</v>
        <stp/>
        <stp>##V3_BDPV12</stp>
        <stp>ESEURBD LX Equity</stp>
        <stp>FUND_RTG_CLASS_FOCUS</stp>
        <stp>[BBDD FONDOS.xlsx]UNIVERSO!R162C5</stp>
        <tr r="E162" s="3"/>
      </tp>
      <tp t="s">
        <v>#N/A N/A</v>
        <stp/>
        <stp>##V3_BDPV12</stp>
        <stp>PICWARA LX Equity</stp>
        <stp>FUND_RTG_CLASS_FOCUS</stp>
        <stp>[BBDD FONDOS.xlsx]UNIVERSO!R418C5</stp>
        <tr r="E418" s="3"/>
      </tp>
      <tp t="s">
        <v>#N/A N/A</v>
        <stp/>
        <stp>##V3_BDPV12</stp>
        <stp>STWDERU ID Equity</stp>
        <stp>FUND_RTG_CLASS_FOCUS</stp>
        <stp>[BBDD FONDOS.xlsx]UNIVERSO!R379C5</stp>
        <tr r="E379" s="3"/>
      </tp>
      <tp t="s">
        <v>Investment Grade BBB or higher</v>
        <stp/>
        <stp>##V3_BDPV12</stp>
        <stp>BBIGARE LX Equity</stp>
        <stp>FUND_RTG_CLASS_FOCUS</stp>
        <stp>[BBDD FONDOS.xlsx]UNIVERSO!R103C5</stp>
        <tr r="E103" s="3"/>
      </tp>
      <tp t="s">
        <v>#N/A N/A</v>
        <stp/>
        <stp>##V3_BDPV12</stp>
        <stp>COMEEIA ID Equity</stp>
        <stp>FUND_RTG_CLASS_FOCUS</stp>
        <stp>[BBDD FONDOS.xlsx]UNIVERSO!R289C5</stp>
        <tr r="E289" s="3"/>
      </tp>
      <tp>
        <v>-18.9209</v>
        <stp/>
        <stp>##V3_BDPV12</stp>
        <stp>PFEMLHP LX Equity</stp>
        <stp>MAXIMUM_DRAWDOWN_PCT</stp>
        <stp>[BBDD FONDOS.xlsx]UNIVERSO!R117C20</stp>
        <tr r="T117" s="3"/>
      </tp>
      <tp>
        <v>-27.307700000000001</v>
        <stp/>
        <stp>##V3_BDPV12</stp>
        <stp>GSEMKDP LX Equity</stp>
        <stp>MAXIMUM_DRAWDOWN_PCT</stp>
        <stp>[BBDD FONDOS.xlsx]UNIVERSO!R127C20</stp>
        <tr r="T127" s="3"/>
      </tp>
      <tp t="s">
        <v>JAN HD HRZ PAN EU AR-I2 EUR</v>
        <stp/>
        <stp>##V3_BDPV12</stp>
        <stp>HEUAPPI LX Equity</stp>
        <stp>NAME</stp>
        <stp>[BBDD FONDOS.xlsx]UNIVERSO!R104C7</stp>
        <tr r="G104" s="3"/>
      </tp>
      <tp t="s">
        <v>BESTINVER BOLSA</v>
        <stp/>
        <stp>##V3_BDPV12</stp>
        <stp>BESTIBO SM Equity</stp>
        <stp>NAME</stp>
        <stp>[BBDD FONDOS.xlsx]UNIVERSO!R243C7</stp>
        <tr r="G243" s="3"/>
      </tp>
      <tp>
        <v>-5.4972500000000002</v>
        <stp/>
        <stp>##V3_BDPV12</stp>
        <stp>ETAKTST LX Equity</stp>
        <stp>MAXIMUM_DRAWDOWN_PCT</stp>
        <stp>[BBDD FONDOS.xlsx]UNIVERSO!R188C20</stp>
        <tr r="T188" s="3"/>
      </tp>
      <tp>
        <v>-15.4353</v>
        <stp/>
        <stp>##V3_BDPV12</stp>
        <stp>ESFIFAS SM Equity</stp>
        <stp>MAXIMUM_DRAWDOWN_PCT</stp>
        <stp>[BBDD FONDOS.xlsx]UNIVERSO!R244C20</stp>
        <tr r="T244" s="3"/>
      </tp>
      <tp>
        <v>-35.385100000000001</v>
        <stp/>
        <stp>##V3_BDPV12</stp>
        <stp>GSEMMKP LX Equity</stp>
        <stp>MAXIMUM_DRAWDOWN_PCT</stp>
        <stp>[BBDD FONDOS.xlsx]UNIVERSO!R475C20</stp>
        <tr r="T475" s="3"/>
      </tp>
      <tp t="s">
        <v>#N/A N/A</v>
        <stp/>
        <stp>##V3_BDPV12</stp>
        <stp>SALRFE1 ID EQUITY</stp>
        <stp>EQY_ALPHA</stp>
        <stp>[BBDD FONDOS.xlsx]Carteras Gestionadas!R11C10</stp>
        <tr r="J11" s="1"/>
      </tp>
      <tp t="s">
        <v>ROBECO BP US LG CAP EQ-DEUR</v>
        <stp/>
        <stp>##V3_BDPV12</stp>
        <stp>ROUSLCD LX EQUITY</stp>
        <stp>NAME</stp>
        <stp>[BBDD FONDOS.xlsx]Carteras Gestionadas!R24C2</stp>
        <tr r="B24" s="1"/>
      </tp>
      <tp>
        <v>10.93534</v>
        <stp/>
        <stp>##V3_BDPV12</stp>
        <stp>JPETAAE LX Equity</stp>
        <stp>CURRENT_TRR_3YR</stp>
        <stp>[BBDD FONDOS.xlsx]Carteras Gestionadas!R49C6</stp>
        <tr r="F49" s="1"/>
      </tp>
      <tp t="s">
        <v>#N/A N/A</v>
        <stp/>
        <stp>##V3_BDPV12</stp>
        <stp>VVISX US Equity</stp>
        <stp>FUND_RTG_CLASS_FOCUS</stp>
        <stp>[BBDD FONDOS.xlsx]UNIVERSO!R338C5</stp>
        <tr r="E338" s="3"/>
      </tp>
      <tp t="s">
        <v>RUFFER SICAV-TOT RET IN-OEC</v>
        <stp/>
        <stp>##V3_BDPV12</stp>
        <stp>RSTRIOE LX EQUITY</stp>
        <stp>NAME</stp>
        <stp>[BBDD FONDOS.xlsx]Carteras Gestionadas!R31C2</stp>
        <tr r="B31" s="1"/>
      </tp>
      <tp>
        <v>-0.9946102</v>
        <stp/>
        <stp>##V3_BDPV12</stp>
        <stp>SBCEIA1 LX Equity</stp>
        <stp>CHG_PCT_1D</stp>
        <stp>[BBDD FONDOS.xlsx]UNIVERSO!R491C10</stp>
        <tr r="J491" s="3"/>
      </tp>
      <tp>
        <v>-11.05232</v>
        <stp/>
        <stp>##V3_BDPV12</stp>
        <stp>SBCEIA1 LX Equity</stp>
        <stp>CHG_PCT_3M</stp>
        <stp>[BBDD FONDOS.xlsx]UNIVERSO!R491C14</stp>
        <tr r="N491" s="3"/>
      </tp>
      <tp>
        <v>-3.71251</v>
        <stp/>
        <stp>##V3_BDPV12</stp>
        <stp>SBCEIA1 LX Equity</stp>
        <stp>CHG_PCT_5D</stp>
        <stp>[BBDD FONDOS.xlsx]UNIVERSO!R491C12</stp>
        <tr r="L491" s="3"/>
      </tp>
      <tp>
        <v>-34.775590000000001</v>
        <stp/>
        <stp>##V3_BDPV12</stp>
        <stp>RGCTDHE LX Equity</stp>
        <stp>LAST_CLOSE_TRR_YTD</stp>
        <stp>[BBDD FONDOS.xlsx]UNIVERSO!R364C15</stp>
        <tr r="O364" s="3"/>
      </tp>
      <tp>
        <v>-5.0881759999999998</v>
        <stp/>
        <stp>##V3_BDPV12</stp>
        <stp>FIALPGR LX Equity</stp>
        <stp>LAST_CLOSE_TRR_YTD</stp>
        <stp>[BBDD FONDOS.xlsx]UNIVERSO!R185C15</stp>
        <tr r="O185" s="3"/>
      </tp>
      <tp t="s">
        <v>07/09/2022</v>
        <stp/>
        <stp>##V3_BDPV12</stp>
        <stp>BGFGA2E LX Equity</stp>
        <stp>FUND_NAV_DT</stp>
        <stp>[BBDD FONDOS.xlsx]UNIVERSO!R75C11</stp>
        <tr r="K75" s="3"/>
      </tp>
      <tp>
        <v>-5.4237799999999998</v>
        <stp/>
        <stp>##V3_BDPV12</stp>
        <stp>DMIURIE LX Equity</stp>
        <stp>LAST_CLOSE_TRR_YTD</stp>
        <stp>[BBDD FONDOS.xlsx]UNIVERSO!R532C15</stp>
        <tr r="O532" s="3"/>
      </tp>
      <tp>
        <v>0.61516899999999997</v>
        <stp/>
        <stp>##V3_BDPV12</stp>
        <stp>SOCGIBH LX Equity</stp>
        <stp>CHG_PCT_1D</stp>
        <stp>[BBDD FONDOS.xlsx]UNIVERSO!R204C10</stp>
        <tr r="J204" s="3"/>
      </tp>
      <tp>
        <v>-9.2587189999999993</v>
        <stp/>
        <stp>##V3_BDPV12</stp>
        <stp>SOCGIBH LX Equity</stp>
        <stp>CHG_PCT_3M</stp>
        <stp>[BBDD FONDOS.xlsx]UNIVERSO!R204C14</stp>
        <tr r="N204" s="3"/>
      </tp>
      <tp>
        <v>-0.99959330000000002</v>
        <stp/>
        <stp>##V3_BDPV12</stp>
        <stp>SOCGIBH LX Equity</stp>
        <stp>CHG_PCT_5D</stp>
        <stp>[BBDD FONDOS.xlsx]UNIVERSO!R204C12</stp>
        <tr r="L204" s="3"/>
      </tp>
      <tp t="s">
        <v>SCHRODER INT SEL-FRONT MK-A</v>
        <stp/>
        <stp>##V3_BDPV12</stp>
        <stp>SISFMEA LX Equity</stp>
        <stp>NAME</stp>
        <stp>[BBDD FONDOS.xlsx]Carteras Gestionadas!R54C2</stp>
        <tr r="B54" s="1"/>
      </tp>
      <tp>
        <v>-6.8776910000000004</v>
        <stp/>
        <stp>##V3_BDPV12</stp>
        <stp>VIETEUR ID Equity</stp>
        <stp>LAST_CLOSE_TRR_YTD</stp>
        <stp>[BBDD FONDOS.xlsx]UNIVERSO!R497C15</stp>
        <tr r="O497" s="3"/>
      </tp>
      <tp>
        <v>-14.48991</v>
        <stp/>
        <stp>##V3_BDPV12</stp>
        <stp>ELVESIE LX Equity</stp>
        <stp>LAST_CLOSE_TRR_YTD</stp>
        <stp>[BBDD FONDOS.xlsx]UNIVERSO!R309C15</stp>
        <tr r="O309" s="3"/>
      </tp>
      <tp>
        <v>-1.246561</v>
        <stp/>
        <stp>##V3_BDPV12</stp>
        <stp>SCUSIHC LX Equity</stp>
        <stp>CHG_PCT_1D</stp>
        <stp>[BBDD FONDOS.xlsx]UNIVERSO!R350C10</stp>
        <tr r="J350" s="3"/>
      </tp>
      <tp>
        <v>-6.5499020000000003</v>
        <stp/>
        <stp>##V3_BDPV12</stp>
        <stp>SCUSIHC LX Equity</stp>
        <stp>CHG_PCT_3M</stp>
        <stp>[BBDD FONDOS.xlsx]UNIVERSO!R350C14</stp>
        <tr r="N350" s="3"/>
      </tp>
      <tp>
        <v>-3.0547070000000001</v>
        <stp/>
        <stp>##V3_BDPV12</stp>
        <stp>SCUSIHC LX Equity</stp>
        <stp>CHG_PCT_5D</stp>
        <stp>[BBDD FONDOS.xlsx]UNIVERSO!R350C12</stp>
        <tr r="L350" s="3"/>
      </tp>
      <tp>
        <v>0.1104464</v>
        <stp/>
        <stp>##V3_BDPV12</stp>
        <stp>GVCGBIF SM Equity</stp>
        <stp>CHG_PCT_1D</stp>
        <stp>[BBDD FONDOS.xlsx]UNIVERSO!R249C10</stp>
        <tr r="J249" s="3"/>
      </tp>
      <tp>
        <v>-1.1930080000000001</v>
        <stp/>
        <stp>##V3_BDPV12</stp>
        <stp>GVCGBIF SM Equity</stp>
        <stp>CHG_PCT_5D</stp>
        <stp>[BBDD FONDOS.xlsx]UNIVERSO!R249C12</stp>
        <tr r="L249" s="3"/>
      </tp>
      <tp>
        <v>-14.40579</v>
        <stp/>
        <stp>##V3_BDPV12</stp>
        <stp>GVCGBIF SM Equity</stp>
        <stp>CHG_PCT_3M</stp>
        <stp>[BBDD FONDOS.xlsx]UNIVERSO!R249C14</stp>
        <tr r="N249" s="3"/>
      </tp>
      <tp>
        <v>-20.666</v>
        <stp/>
        <stp>##V3_BDPV12</stp>
        <stp>EISEVLE ID Equity</stp>
        <stp>LAST_CLOSE_TRR_YTD</stp>
        <stp>[BBDD FONDOS.xlsx]UNIVERSO!R273C15</stp>
        <tr r="O273" s="3"/>
      </tp>
      <tp>
        <v>-5.7530140000000003</v>
        <stp/>
        <stp>##V3_BDPV12</stp>
        <stp>HORVAIB SM Equity</stp>
        <stp>LAST_CLOSE_TRR_YTD</stp>
        <stp>[BBDD FONDOS.xlsx]UNIVERSO!R237C15</stp>
        <tr r="O237" s="3"/>
      </tp>
      <tp>
        <v>-5.5799529999999997</v>
        <stp/>
        <stp>##V3_BDPV12</stp>
        <stp>GESTNBP SM Equity</stp>
        <stp>LAST_CLOSE_TRR_YTD</stp>
        <stp>[BBDD FONDOS.xlsx]UNIVERSO!R240C15</stp>
        <tr r="O240" s="3"/>
      </tp>
      <tp>
        <v>-28.104959999999998</v>
        <stp/>
        <stp>##V3_BDPV12</stp>
        <stp>CHAEPCU ID Equity</stp>
        <stp>LAST_CLOSE_TRR_YTD</stp>
        <stp>[BBDD FONDOS.xlsx]UNIVERSO!R477C15</stp>
        <tr r="O477" s="3"/>
      </tp>
      <tp>
        <v>-31.864439999999998</v>
        <stp/>
        <stp>##V3_BDPV12</stp>
        <stp>TRPUBCA LX Equity</stp>
        <stp>LAST_CLOSE_TRR_YTD</stp>
        <stp>[BBDD FONDOS.xlsx]UNIVERSO!R320C15</stp>
        <tr r="O320" s="3"/>
      </tp>
      <tp>
        <v>4.9232869999999998E-2</v>
        <stp/>
        <stp>##V3_BDPV12</stp>
        <stp>FGACCIO SM Equity</stp>
        <stp>CHG_PCT_1D</stp>
        <stp>[BBDD FONDOS.xlsx]UNIVERSO!R255C10</stp>
        <tr r="J255" s="3"/>
      </tp>
      <tp>
        <v>-10.57405</v>
        <stp/>
        <stp>##V3_BDPV12</stp>
        <stp>FGACCIO SM Equity</stp>
        <stp>CHG_PCT_3M</stp>
        <stp>[BBDD FONDOS.xlsx]UNIVERSO!R223C14</stp>
        <tr r="N223" s="3"/>
      </tp>
      <tp>
        <v>-1.4197740000000001</v>
        <stp/>
        <stp>##V3_BDPV12</stp>
        <stp>FGACCIO SM Equity</stp>
        <stp>CHG_PCT_5D</stp>
        <stp>[BBDD FONDOS.xlsx]UNIVERSO!R223C12</stp>
        <tr r="L223" s="3"/>
      </tp>
      <tp>
        <v>-10.57405</v>
        <stp/>
        <stp>##V3_BDPV12</stp>
        <stp>FGACCIO SM Equity</stp>
        <stp>CHG_PCT_3M</stp>
        <stp>[BBDD FONDOS.xlsx]UNIVERSO!R255C14</stp>
        <tr r="N255" s="3"/>
      </tp>
      <tp>
        <v>-1.4197740000000001</v>
        <stp/>
        <stp>##V3_BDPV12</stp>
        <stp>FGACCIO SM Equity</stp>
        <stp>CHG_PCT_5D</stp>
        <stp>[BBDD FONDOS.xlsx]UNIVERSO!R255C12</stp>
        <tr r="L255" s="3"/>
      </tp>
      <tp>
        <v>4.9232869999999998E-2</v>
        <stp/>
        <stp>##V3_BDPV12</stp>
        <stp>FGACCIO SM Equity</stp>
        <stp>CHG_PCT_1D</stp>
        <stp>[BBDD FONDOS.xlsx]UNIVERSO!R223C10</stp>
        <tr r="J223" s="3"/>
      </tp>
      <tp>
        <v>-10.116569999999999</v>
        <stp/>
        <stp>##V3_BDPV12</stp>
        <stp>UBGACUS LX Equity</stp>
        <stp>LAST_CLOSE_TRR_YTD</stp>
        <stp>[BBDD FONDOS.xlsx]UNIVERSO!R107C15</stp>
        <tr r="O107" s="3"/>
      </tp>
      <tp>
        <v>2.0389810000000002</v>
        <stp/>
        <stp>##V3_BDPV12</stp>
        <stp>JAGTUAU ID Equity</stp>
        <stp>CHG_PCT_1D</stp>
        <stp>[BBDD FONDOS.xlsx]UNIVERSO!R434C10</stp>
        <tr r="J434" s="3"/>
      </tp>
      <tp>
        <v>-6.3566320000000003</v>
        <stp/>
        <stp>##V3_BDPV12</stp>
        <stp>JAGTUAU ID Equity</stp>
        <stp>CHG_PCT_3M</stp>
        <stp>[BBDD FONDOS.xlsx]UNIVERSO!R434C14</stp>
        <tr r="N434" s="3"/>
      </tp>
      <tp>
        <v>-0.78717199999999998</v>
        <stp/>
        <stp>##V3_BDPV12</stp>
        <stp>JAGTUAU ID Equity</stp>
        <stp>CHG_PCT_5D</stp>
        <stp>[BBDD FONDOS.xlsx]UNIVERSO!R434C12</stp>
        <tr r="L434" s="3"/>
      </tp>
      <tp>
        <v>-0.15349979999999999</v>
        <stp/>
        <stp>##V3_BDPV12</stp>
        <stp>TIKITFE LX Equity</stp>
        <stp>CHG_PCT_MTD</stp>
        <stp>[BBDD FONDOS.xlsx]UNIVERSO!R32C13</stp>
        <tr r="M32" s="3"/>
      </tp>
      <tp>
        <v>-0.15349979999999999</v>
        <stp/>
        <stp>##V3_BDPV12</stp>
        <stp>TIKITFE LX Equity</stp>
        <stp>CHG_PCT_MTD</stp>
        <stp>[BBDD FONDOS.xlsx]UNIVERSO!R13C13</stp>
        <tr r="M13" s="3"/>
      </tp>
      <tp t="s">
        <v>#N/A N/A</v>
        <stp/>
        <stp>##V3_BDPV12</stp>
        <stp>MLRUEIF ID Equity</stp>
        <stp>FUND_RTG_CLASS_FOCUS</stp>
        <stp>[BBDD FONDOS.xlsx]UNIVERSO!R425C5</stp>
        <tr r="E425" s="3"/>
      </tp>
      <tp t="s">
        <v>JO HAMBRO-EURO SEL VAL-EUR-A</v>
        <stp/>
        <stp>##V3_BDPV12</stp>
        <stp>JOHESEI ID Equity</stp>
        <stp>NAME</stp>
        <stp>[BBDD FONDOS.xlsx]UNIVERSO!R288C7</stp>
        <tr r="G288" s="3"/>
      </tp>
      <tp t="s">
        <v>ROBECO ASIA PAC EQ-D</v>
        <stp/>
        <stp>##V3_BDPV12</stp>
        <stp>RGCGAPA LX Equity</stp>
        <stp>NAME</stp>
        <stp>[BBDD FONDOS.xlsx]UNIVERSO!R449C7</stp>
        <tr r="G449" s="3"/>
      </tp>
      <tp t="s">
        <v>T ROWE-DYN GLOB BD-IH EUR</v>
        <stp/>
        <stp>##V3_BDPV12</stp>
        <stp>TRGUIHE LX Equity</stp>
        <stp>NAME</stp>
        <stp>[BBDD FONDOS.xlsx]UNIVERSO!R164C7</stp>
        <tr r="G164" s="3"/>
      </tp>
      <tp t="s">
        <v>NORDEA 1-FLEXIBLE FI-BP EUR</v>
        <stp/>
        <stp>##V3_BDPV12</stp>
        <stp>NGFIBPE LX Equity</stp>
        <stp>NAME</stp>
        <stp>[BBDD FONDOS.xlsx]UNIVERSO!R149C7</stp>
        <tr r="G149" s="3"/>
      </tp>
      <tp t="s">
        <v>#N/A N/A</v>
        <stp/>
        <stp>##V3_BDPV12</stp>
        <stp>RGCEMST LX Equity</stp>
        <stp>FUND_RTG_CLASS_FOCUS</stp>
        <stp>[BBDD FONDOS.xlsx]UNIVERSO!R448C5</stp>
        <tr r="E448" s="3"/>
      </tp>
      <tp t="s">
        <v>#N/A N/A</v>
        <stp/>
        <stp>##V3_BDPV12</stp>
        <stp>BWDAAUS ID Equity</stp>
        <stp>FUND_RTG_CLASS_FOCUS</stp>
        <stp>[BBDD FONDOS.xlsx]UNIVERSO!R332C5</stp>
        <tr r="E332" s="3"/>
      </tp>
      <tp>
        <v>7.6182600000000003</v>
        <stp/>
        <stp>##V3_BDPV12</stp>
        <stp>TSCIEUR LX Equity</stp>
        <stp>TRACKING_ERROR</stp>
        <stp>[BBDD FONDOS.xlsx]Carteras Gestionadas!R55C9</stp>
        <tr r="I55" s="1"/>
      </tp>
      <tp t="s">
        <v>DPAM L- BONDS EMK SUTAINAB-F</v>
        <stp/>
        <stp>##V3_BDPV12</stp>
        <stp>PLBEMSF LX Equity</stp>
        <stp>NAME</stp>
        <stp>[BBDD FONDOS.xlsx]UNIVERSO!R121C7</stp>
        <tr r="G121" s="3"/>
      </tp>
      <tp>
        <v>-24.321000000000002</v>
        <stp/>
        <stp>##V3_BDPV12</stp>
        <stp>MSOPBEU LX Equity</stp>
        <stp>MAXIMUM_DRAWDOWN_PCT</stp>
        <stp>[BBDD FONDOS.xlsx]UNIVERSO!R293C20</stp>
        <tr r="T293" s="3"/>
      </tp>
      <tp t="s">
        <v>Global</v>
        <stp/>
        <stp>##V3_BDPV12</stp>
        <stp>AMIEAEC LX Equity</stp>
        <stp>FUND_GEO_FOCUS</stp>
        <stp>[BBDD FONDOS.xlsx]Carteras Gestionadas!R42C4</stp>
        <tr r="D42" s="1"/>
      </tp>
      <tp>
        <v>-24.508700000000001</v>
        <stp/>
        <stp>##V3_BDPV12</stp>
        <stp>INTVAIN SM Equity</stp>
        <stp>MAXIMUM_DRAWDOWN_PCT</stp>
        <stp>[BBDD FONDOS.xlsx]UNIVERSO!R559C20</stp>
        <tr r="T559" s="3"/>
      </tp>
      <tp>
        <v>-0.17191980000000001</v>
        <stp/>
        <stp>##V3_BDPV12</stp>
        <stp>BRECBX2 LX Equity</stp>
        <stp>CHG_PCT_MTD</stp>
        <stp>[BBDD FONDOS.xlsx]UNIVERSO!R57C13</stp>
        <tr r="M57" s="3"/>
      </tp>
      <tp t="s">
        <v>#N/A N/A</v>
        <stp/>
        <stp>##V3_BDPV12</stp>
        <stp>LMSXUDA ID Equity</stp>
        <stp>FUND_RTG_CLASS_FOCUS</stp>
        <stp>[BBDD FONDOS.xlsx]UNIVERSO!R349C5</stp>
        <tr r="E349" s="3"/>
      </tp>
      <tp t="s">
        <v>SOLVENTIS AURA IBERIAN EQ</v>
        <stp/>
        <stp>##V3_BDPV12</stp>
        <stp>SOAURFI SM Equity</stp>
        <stp>NAME</stp>
        <stp>[BBDD FONDOS.xlsx]UNIVERSO!R242C7</stp>
        <tr r="G242" s="3"/>
      </tp>
      <tp t="s">
        <v>TREA NB GLOBAL FLEX 0-100 FI</v>
        <stp/>
        <stp>##V3_BDPV12</stp>
        <stp>BMGARAN SM Equity</stp>
        <stp>NAME</stp>
        <stp>[BBDD FONDOS.xlsx]UNIVERSO!R207C7</stp>
        <tr r="G207" s="3"/>
      </tp>
      <tp t="s">
        <v>BNY MELLON GL-BRAZIL EQ-AE</v>
        <stp/>
        <stp>##V3_BDPV12</stp>
        <stp>MELBEAE ID Equity</stp>
        <stp>NAME</stp>
        <stp>[BBDD FONDOS.xlsx]UNIVERSO!R446C7</stp>
        <tr r="G446" s="3"/>
      </tp>
      <tp t="s">
        <v>POLAR BIOTECHNOLOGY-I EUR</v>
        <stp/>
        <stp>##V3_BDPV12</stp>
        <stp>POLBTIE ID Equity</stp>
        <stp>NAME</stp>
        <stp>[BBDD FONDOS.xlsx]UNIVERSO!R424C7</stp>
        <tr r="G424" s="3"/>
      </tp>
      <tp>
        <v>-0.65931479999999998</v>
        <stp/>
        <stp>##V3_BDPV12</stp>
        <stp>EVLCOBB FH Equity</stp>
        <stp>CHG_PCT_MTD</stp>
        <stp>[BBDD FONDOS.xlsx]UNIVERSO!R56C13</stp>
        <tr r="M56" s="3"/>
      </tp>
      <tp>
        <v>0.60576819999999998</v>
        <stp/>
        <stp>##V3_BDPV12</stp>
        <stp>AGLAAEC LX Equity</stp>
        <stp>CHG_PCT_MTD</stp>
        <stp>[BBDD FONDOS.xlsx]UNIVERSO!R80C13</stp>
        <tr r="M80" s="3"/>
      </tp>
      <tp>
        <v>-24.195499999999999</v>
        <stp/>
        <stp>##V3_BDPV12</stp>
        <stp>AMSXPOI FP Equity</stp>
        <stp>MAXIMUM_DRAWDOWN_PCT</stp>
        <stp>[BBDD FONDOS.xlsx]UNIVERSO!R308C20</stp>
        <tr r="T308" s="3"/>
      </tp>
      <tp>
        <v>5.1133800000000003</v>
        <stp/>
        <stp>##V3_BDPV12</stp>
        <stp>MLTGEAE ID Equity</stp>
        <stp>TRACKING_ERROR</stp>
        <stp>[BBDD FONDOS.xlsx]Carteras Gestionadas!R45C9</stp>
        <tr r="I45" s="1"/>
      </tp>
      <tp t="s">
        <v>GESCONSULT RENTA VARIAB FI-A</v>
        <stp/>
        <stp>##V3_BDPV12</stp>
        <stp>FGACCIO SM Equity</stp>
        <stp>NAME</stp>
        <stp>[BBDD FONDOS.xlsx]UNIVERSO!R255C7</stp>
        <tr r="G255" s="3"/>
      </tp>
      <tp t="s">
        <v>DWS CONCEPT KALDEMORGEN-LC</v>
        <stp/>
        <stp>##V3_BDPV12</stp>
        <stp>DWSKALC LX Equity</stp>
        <stp>NAME</stp>
        <stp>[BBDD FONDOS.xlsx]UNIVERSO!R195C7</stp>
        <tr r="G195" s="3"/>
      </tp>
      <tp t="s">
        <v>#N/A N/A</v>
        <stp/>
        <stp>##V3_BDPV12</stp>
        <stp>FSEQFIA LX Equity</stp>
        <stp>FUND_RTG_CLASS_FOCUS</stp>
        <stp>[BBDD FONDOS.xlsx]UNIVERSO!R366C5</stp>
        <tr r="E366" s="3"/>
      </tp>
      <tp t="s">
        <v>#N/A N/A</v>
        <stp/>
        <stp>##V3_BDPV12</stp>
        <stp>GSEMPIA LX Equity</stp>
        <stp>FUND_RTG_CLASS_FOCUS</stp>
        <stp>[BBDD FONDOS.xlsx]UNIVERSO!R476C5</stp>
        <tr r="E476" s="3"/>
      </tp>
      <tp t="s">
        <v>U.S.</v>
        <stp/>
        <stp>##V3_BDPV12</stp>
        <stp>JANSTA2 ID Equity</stp>
        <stp>FUND_GEO_FOCUS</stp>
        <stp>[BBDD FONDOS.xlsx]UNIVERSO!R64C6</stp>
        <tr r="F64" s="3"/>
      </tp>
      <tp>
        <v>-31.921600000000002</v>
        <stp/>
        <stp>##V3_BDPV12</stp>
        <stp>AGSEURI FP Equity</stp>
        <stp>MAXIMUM_DRAWDOWN_PCT</stp>
        <stp>[BBDD FONDOS.xlsx]UNIVERSO!R280C20</stp>
        <tr r="T280" s="3"/>
      </tp>
      <tp>
        <v>-24.212199999999999</v>
        <stp/>
        <stp>##V3_BDPV12</stp>
        <stp>SYSEREI FP Equity</stp>
        <stp>MAXIMUM_DRAWDOWN_PCT</stp>
        <stp>[BBDD FONDOS.xlsx]UNIVERSO!R292C20</stp>
        <tr r="T292" s="3"/>
      </tp>
      <tp>
        <v>-22.532699999999998</v>
        <stp/>
        <stp>##V3_BDPV12</stp>
        <stp>MORGBAH LX Equity</stp>
        <stp>MAXIMUM_DRAWDOWN_PCT</stp>
        <stp>[BBDD FONDOS.xlsx]UNIVERSO!R361C20</stp>
        <tr r="T361" s="3"/>
      </tp>
      <tp t="s">
        <v>#N/A N/A</v>
        <stp/>
        <stp>##V3_BDPV12</stp>
        <stp>GSEMCIB LX Equity</stp>
        <stp>FUND_RTG_CLASS_FOCUS</stp>
        <stp>[BBDD FONDOS.xlsx]UNIVERSO!R126C5</stp>
        <tr r="E126" s="3"/>
      </tp>
      <tp t="s">
        <v>GS GLOBAL SM CAP CO I SNAP</v>
        <stp/>
        <stp>##V3_BDPV12</stp>
        <stp>GSGSCIS LX Equity</stp>
        <stp>NAME</stp>
        <stp>[BBDD FONDOS.xlsx]UNIVERSO!R354C7</stp>
        <tr r="G354" s="3"/>
      </tp>
      <tp>
        <v>-30.566800000000001</v>
        <stp/>
        <stp>##V3_BDPV12</stp>
        <stp>SESAMEI ID Equity</stp>
        <stp>MAXIMUM_DRAWDOWN_PCT</stp>
        <stp>[BBDD FONDOS.xlsx]UNIVERSO!R327C20</stp>
        <tr r="T327" s="3"/>
      </tp>
      <tp t="s">
        <v>#N/A N/A</v>
        <stp/>
        <stp>##V3_BDPV12</stp>
        <stp>CPRSAGP FP Equity</stp>
        <stp>FUND_RTG_CLASS_FOCUS</stp>
        <stp>[BBDD FONDOS.xlsx]UNIVERSO!R413C5</stp>
        <tr r="E413" s="3"/>
      </tp>
      <tp t="s">
        <v>#N/A N/A</v>
        <stp/>
        <stp>##V3_BDPV12</stp>
        <stp>ALCATUA LX Equity</stp>
        <stp>FUND_RTG_CLASS_FOCUS</stp>
        <stp>[BBDD FONDOS.xlsx]UNIVERSO!R485C5</stp>
        <tr r="E485" s="3"/>
      </tp>
      <tp t="s">
        <v>07/09/2022</v>
        <stp/>
        <stp>##V3_BDPV12</stp>
        <stp>CARSECC FP Equity</stp>
        <stp>FUND_NAV_DT</stp>
        <stp>[BBDD FONDOS.xlsx]UNIVERSO!R25C11</stp>
        <tr r="K25" s="3"/>
      </tp>
      <tp t="s">
        <v>High Yield</v>
        <stp/>
        <stp>##V3_BDPV12</stp>
        <stp>AXEHFEI LX Equity</stp>
        <stp>FUND_RTG_CLASS_FOCUS</stp>
        <stp>[BBDD FONDOS.xlsx]UNIVERSO!R101C5</stp>
        <tr r="E101" s="3"/>
      </tp>
      <tp t="s">
        <v>MERCH-FONDO FI</v>
        <stp/>
        <stp>##V3_BDPV12</stp>
        <stp>MERCFON SM Equity</stp>
        <stp>NAME</stp>
        <stp>[BBDD FONDOS.xlsx]UNIVERSO!R551C7</stp>
        <tr r="G551" s="3"/>
      </tp>
      <tp t="s">
        <v>#N/A N/A</v>
        <stp/>
        <stp>##V3_BDPV12</stp>
        <stp>WAMOAHE ID Equity</stp>
        <stp>FUND_RTG_CLASS_FOCUS</stp>
        <stp>[BBDD FONDOS.xlsx]UNIVERSO!R159C5</stp>
        <tr r="E159" s="3"/>
      </tp>
      <tp t="s">
        <v>BESTINFOND</v>
        <stp/>
        <stp>##V3_BDPV12</stp>
        <stp>BESTFON SM Equity</stp>
        <stp>NAME</stp>
        <stp>[BBDD FONDOS.xlsx]UNIVERSO!R281C7</stp>
        <tr r="G281" s="3"/>
      </tp>
      <tp t="s">
        <v>#N/A N/A</v>
        <stp/>
        <stp>##V3_BDPV12</stp>
        <stp>DWIGALC LX Equity</stp>
        <stp>FUND_RTG_CLASS_FOCUS</stp>
        <stp>[BBDD FONDOS.xlsx]UNIVERSO!R407C5</stp>
        <tr r="E407" s="3"/>
      </tp>
      <tp>
        <v>0.75</v>
        <stp/>
        <stp>##V3_BDPV12</stp>
        <stp>S3408 SM Equity</stp>
        <stp>FUND_MGR_STATED_FEE</stp>
        <stp>[BBDD FONDOS.xlsx]UNIVERSO!R588C21</stp>
        <tr r="U588" s="3"/>
      </tp>
      <tp>
        <v>-1.03</v>
        <stp/>
        <stp>##V3_BDPV12</stp>
        <stp>INVCERC LX EQUITY</stp>
        <stp>EQY_SHARPE_RATIO_1YR</stp>
        <stp>[BBDD FONDOS.xlsx]Carteras Gestionadas!R33C8</stp>
        <tr r="H33" s="1"/>
      </tp>
      <tp>
        <v>12.39132</v>
        <stp/>
        <stp>##V3_BDPV12</stp>
        <stp>PIRPEUR LX Equity</stp>
        <stp>CURRENT_TRR_3YR</stp>
        <stp>[BBDD FONDOS.xlsx]Carteras Gestionadas!R52C6</stp>
        <tr r="F52" s="1"/>
      </tp>
      <tp t="s">
        <v>#N/A N/A</v>
        <stp/>
        <stp>##V3_BDPV12</stp>
        <stp>PPIVX US Equity</stp>
        <stp>FUND_RTG_CLASS_FOCUS</stp>
        <stp>[BBDD FONDOS.xlsx]UNIVERSO!R552C5</stp>
        <tr r="E552" s="3"/>
      </tp>
      <tp>
        <v>-11.00844</v>
        <stp/>
        <stp>##V3_BDPV12</stp>
        <stp>CARMPAT FP Equity</stp>
        <stp>LAST_CLOSE_TRR_YTD</stp>
        <stp>[BBDD FONDOS.xlsx]UNIVERSO!R193C15</stp>
        <tr r="O193" s="3"/>
      </tp>
      <tp>
        <v>0.14000000000000001</v>
        <stp/>
        <stp>##V3_BDPV12</stp>
        <stp>DBLIQPT LX Equity</stp>
        <stp>FUND_TOTAL_EXP</stp>
        <stp>[BBDD FONDOS.xlsx]UNIVERSO!R6C21</stp>
        <tr r="U6" s="3"/>
      </tp>
      <tp>
        <v>-0.87155729999999998</v>
        <stp/>
        <stp>##V3_BDPV12</stp>
        <stp>UBSCG48 LX Equity</stp>
        <stp>CHG_PCT_MTD</stp>
        <stp>[BBDD FONDOS.xlsx]UNIVERSO!R143C13</stp>
        <tr r="M143" s="3"/>
      </tp>
      <tp>
        <v>-1.3722529999999999</v>
        <stp/>
        <stp>##V3_BDPV12</stp>
        <stp>SCHPFAE LX Equity</stp>
        <stp>CHG_PCT_1D</stp>
        <stp>[BBDD FONDOS.xlsx]UNIVERSO!R450C10</stp>
        <tr r="J450" s="3"/>
      </tp>
      <tp>
        <v>-1.5989279999999999</v>
        <stp/>
        <stp>##V3_BDPV12</stp>
        <stp>SCHPFAE LX Equity</stp>
        <stp>CHG_PCT_3M</stp>
        <stp>[BBDD FONDOS.xlsx]UNIVERSO!R450C14</stp>
        <tr r="N450" s="3"/>
      </tp>
      <tp>
        <v>-3.0807199999999999</v>
        <stp/>
        <stp>##V3_BDPV12</stp>
        <stp>SCHPFAE LX Equity</stp>
        <stp>CHG_PCT_5D</stp>
        <stp>[BBDD FONDOS.xlsx]UNIVERSO!R450C12</stp>
        <tr r="L450" s="3"/>
      </tp>
      <tp t="s">
        <v>#N/A N/A</v>
        <stp/>
        <stp>##V3_BDPV12</stp>
        <stp>PFUREAA LX Equity</stp>
        <stp>CHG_PCT_3M</stp>
        <stp>[BBDD FONDOS.xlsx]UNIVERSO!R314C14</stp>
        <tr r="N314" s="3"/>
      </tp>
      <tp t="s">
        <v>#N/A N/A</v>
        <stp/>
        <stp>##V3_BDPV12</stp>
        <stp>PFUREAA LX Equity</stp>
        <stp>CHG_PCT_5D</stp>
        <stp>[BBDD FONDOS.xlsx]UNIVERSO!R314C12</stp>
        <tr r="L314" s="3"/>
      </tp>
      <tp t="s">
        <v>#N/A N/A</v>
        <stp/>
        <stp>##V3_BDPV12</stp>
        <stp>PFUREAA LX Equity</stp>
        <stp>CHG_PCT_1D</stp>
        <stp>[BBDD FONDOS.xlsx]UNIVERSO!R314C10</stp>
        <tr r="J314" s="3"/>
      </tp>
      <tp>
        <v>-3.644485</v>
        <stp/>
        <stp>##V3_BDPV12</stp>
        <stp>DPBUSDA BB Equity</stp>
        <stp>LAST_CLOSE_TRR_YTD</stp>
        <stp>[BBDD FONDOS.xlsx]UNIVERSO!R334C15</stp>
        <tr r="O334" s="3"/>
      </tp>
      <tp t="s">
        <v>#N/A N/A</v>
        <stp/>
        <stp>##V3_BDPV12</stp>
        <stp>PCARINI LX Equity</stp>
        <stp>LAST_CLOSE_TRR_YTD</stp>
        <stp>[BBDD FONDOS.xlsx]UNIVERSO!R183C15</stp>
        <tr r="O183" s="3"/>
      </tp>
      <tp>
        <v>-12.94594</v>
        <stp/>
        <stp>##V3_BDPV12</stp>
        <stp>MORITAI LX Equity</stp>
        <stp>LAST_CLOSE_TRR_YTD</stp>
        <stp>[BBDD FONDOS.xlsx]UNIVERSO!R105C15</stp>
        <tr r="O105" s="3"/>
      </tp>
      <tp>
        <v>1.1571469999999999</v>
        <stp/>
        <stp>##V3_BDPV12</stp>
        <stp>RGCCGED LX Equity</stp>
        <stp>CHG_PCT_1D</stp>
        <stp>[BBDD FONDOS.xlsx]UNIVERSO!R358C10</stp>
        <tr r="J358" s="3"/>
      </tp>
      <tp>
        <v>0.58052110000000001</v>
        <stp/>
        <stp>##V3_BDPV12</stp>
        <stp>RGCCGED LX Equity</stp>
        <stp>CHG_PCT_5D</stp>
        <stp>[BBDD FONDOS.xlsx]UNIVERSO!R358C12</stp>
        <tr r="L358" s="3"/>
      </tp>
      <tp>
        <v>1.1749430000000001</v>
        <stp/>
        <stp>##V3_BDPV12</stp>
        <stp>RGCCGED LX Equity</stp>
        <stp>CHG_PCT_3M</stp>
        <stp>[BBDD FONDOS.xlsx]UNIVERSO!R358C14</stp>
        <tr r="N358" s="3"/>
      </tp>
      <tp t="e">
        <v>#N/A</v>
        <stp/>
        <stp>##V3_BDPV12</stp>
        <stp/>
        <stp>NAME</stp>
        <stp>[BBDD FONDOS.xlsx]FONDOS!R13C3</stp>
        <tr r="C13" s="4"/>
      </tp>
      <tp>
        <v>-19.156659999999999</v>
        <stp/>
        <stp>##V3_BDPV12</stp>
        <stp>LOMEUIA LX Equity</stp>
        <stp>LAST_CLOSE_TRR_YTD</stp>
        <stp>[BBDD FONDOS.xlsx]UNIVERSO!R296C15</stp>
        <tr r="O296" s="3"/>
      </tp>
      <tp>
        <v>-8.261495</v>
        <stp/>
        <stp>##V3_BDPV12</stp>
        <stp>PIMGLHA ID Equity</stp>
        <stp>LAST_CLOSE_TRR_YTD</stp>
        <stp>[BBDD FONDOS.xlsx]UNIVERSO!R178C15</stp>
        <tr r="O178" s="3"/>
      </tp>
      <tp>
        <v>14.277990000000001</v>
        <stp/>
        <stp>##V3_BDPV12</stp>
        <stp>GSIEREA LX Equity</stp>
        <stp>CHG_PCT_3M</stp>
        <stp>[BBDD FONDOS.xlsx]UNIVERSO!R472C14</stp>
        <tr r="N472" s="3"/>
      </tp>
      <tp t="s">
        <v>#N/A N/A</v>
        <stp/>
        <stp>##V3_BDPV12</stp>
        <stp>GSIEREA LX Equity</stp>
        <stp>CHG_PCT_5D</stp>
        <stp>[BBDD FONDOS.xlsx]UNIVERSO!R472C12</stp>
        <tr r="L472" s="3"/>
      </tp>
      <tp>
        <v>0.18966330000000001</v>
        <stp/>
        <stp>##V3_BDPV12</stp>
        <stp>GSIEREA LX Equity</stp>
        <stp>CHG_PCT_1D</stp>
        <stp>[BBDD FONDOS.xlsx]UNIVERSO!R472C10</stp>
        <tr r="J472" s="3"/>
      </tp>
      <tp>
        <v>-0.279144</v>
        <stp/>
        <stp>##V3_BDPV12</stp>
        <stp>BNGRRCE ID Equity</stp>
        <stp>CHG_PCT_1D</stp>
        <stp>[BBDD FONDOS.xlsx]UNIVERSO!R194C10</stp>
        <tr r="J194" s="3"/>
      </tp>
      <tp>
        <v>-2.107389</v>
        <stp/>
        <stp>##V3_BDPV12</stp>
        <stp>BNGRRCE ID Equity</stp>
        <stp>CHG_PCT_3M</stp>
        <stp>[BBDD FONDOS.xlsx]UNIVERSO!R194C14</stp>
        <tr r="N194" s="3"/>
      </tp>
      <tp>
        <v>-0.53695720000000002</v>
        <stp/>
        <stp>##V3_BDPV12</stp>
        <stp>BNGRRCE ID Equity</stp>
        <stp>CHG_PCT_5D</stp>
        <stp>[BBDD FONDOS.xlsx]UNIVERSO!R194C12</stp>
        <tr r="L194" s="3"/>
      </tp>
      <tp>
        <v>-0.68762279999999998</v>
        <stp/>
        <stp>##V3_BDPV12</stp>
        <stp>FIDASSA LX Equity</stp>
        <stp>CHG_PCT_1D</stp>
        <stp>[BBDD FONDOS.xlsx]UNIVERSO!R455C10</stp>
        <tr r="J455" s="3"/>
      </tp>
      <tp>
        <v>-3.322978</v>
        <stp/>
        <stp>##V3_BDPV12</stp>
        <stp>FIDASSA LX Equity</stp>
        <stp>CHG_PCT_3M</stp>
        <stp>[BBDD FONDOS.xlsx]UNIVERSO!R455C14</stp>
        <tr r="N455" s="3"/>
      </tp>
      <tp>
        <v>-2.9517639999999998</v>
        <stp/>
        <stp>##V3_BDPV12</stp>
        <stp>FIDASSA LX Equity</stp>
        <stp>CHG_PCT_5D</stp>
        <stp>[BBDD FONDOS.xlsx]UNIVERSO!R455C12</stp>
        <tr r="L455" s="3"/>
      </tp>
      <tp>
        <v>3.0099589999999998</v>
        <stp/>
        <stp>##V3_BDPV12</stp>
        <stp>VANEOPR LX Equity</stp>
        <stp>LAST_CLOSE_TRR_YTD</stp>
        <stp>[BBDD FONDOS.xlsx]UNIVERSO!R272C15</stp>
        <tr r="O272" s="3"/>
      </tp>
      <tp>
        <v>-0.14869889999999999</v>
        <stp/>
        <stp>##V3_BDPV12</stp>
        <stp>ALCATUA LX Equity</stp>
        <stp>CHG_PCT_1D</stp>
        <stp>[BBDD FONDOS.xlsx]UNIVERSO!R485C10</stp>
        <tr r="J485" s="3"/>
      </tp>
      <tp>
        <v>-7.8875169999999999</v>
        <stp/>
        <stp>##V3_BDPV12</stp>
        <stp>ALCATUA LX Equity</stp>
        <stp>CHG_PCT_3M</stp>
        <stp>[BBDD FONDOS.xlsx]UNIVERSO!R485C14</stp>
        <tr r="N485" s="3"/>
      </tp>
      <tp>
        <v>-1.8991960000000001</v>
        <stp/>
        <stp>##V3_BDPV12</stp>
        <stp>ALCATUA LX Equity</stp>
        <stp>CHG_PCT_5D</stp>
        <stp>[BBDD FONDOS.xlsx]UNIVERSO!R485C12</stp>
        <tr r="L485" s="3"/>
      </tp>
      <tp t="s">
        <v>SEILERN WORLD GROWTH-EURUR</v>
        <stp/>
        <stp>##V3_BDPV12</stp>
        <stp>STWDERU ID Equity</stp>
        <stp>NAME</stp>
        <stp>[BBDD FONDOS.xlsx]Carteras Gestionadas!R46C2</stp>
        <tr r="B46" s="1"/>
      </tp>
      <tp t="s">
        <v>TREA FIXD INCOME OPPR-AEUR</v>
        <stp/>
        <stp>##V3_BDPV12</stp>
        <stp>TREAFIA LX Equity</stp>
        <stp>NAME</stp>
        <stp>[BBDD FONDOS.xlsx]Carteras Gestionadas!R57C2</stp>
        <tr r="B57" s="1"/>
      </tp>
      <tp>
        <v>-10.97695</v>
        <stp/>
        <stp>##V3_BDPV12</stp>
        <stp>JPMUSEH LX Equity</stp>
        <stp>LAST_CLOSE_TRR_YTD</stp>
        <stp>[BBDD FONDOS.xlsx]UNIVERSO!R315C15</stp>
        <tr r="O315" s="3"/>
      </tp>
      <tp>
        <v>-0.81300810000000001</v>
        <stp/>
        <stp>##V3_BDPV12</stp>
        <stp>PIRPEUR LX Equity</stp>
        <stp>CHG_PCT_1D</stp>
        <stp>[BBDD FONDOS.xlsx]UNIVERSO!R419C10</stp>
        <tr r="J419" s="3"/>
      </tp>
      <tp>
        <v>-3.6561949999999999</v>
        <stp/>
        <stp>##V3_BDPV12</stp>
        <stp>PIRPEUR LX Equity</stp>
        <stp>CHG_PCT_5D</stp>
        <stp>[BBDD FONDOS.xlsx]UNIVERSO!R419C12</stp>
        <tr r="L419" s="3"/>
      </tp>
      <tp>
        <v>-5.2234020000000001</v>
        <stp/>
        <stp>##V3_BDPV12</stp>
        <stp>PIRPEUR LX Equity</stp>
        <stp>CHG_PCT_3M</stp>
        <stp>[BBDD FONDOS.xlsx]UNIVERSO!R419C14</stp>
        <tr r="N419" s="3"/>
      </tp>
      <tp t="s">
        <v>#N/A N/A</v>
        <stp/>
        <stp>##V3_BDPV12</stp>
        <stp>GSEMMKP LX Equity</stp>
        <stp>FUND_RTG_CLASS_FOCUS</stp>
        <stp>[BBDD FONDOS.xlsx]UNIVERSO!R475C5</stp>
        <tr r="E475" s="3"/>
      </tp>
      <tp t="s">
        <v>#N/A N/A</v>
        <stp/>
        <stp>##V3_BDPV12</stp>
        <stp>FFSOUYE LX Equity</stp>
        <stp>FUND_RTG_CLASS_FOCUS</stp>
        <stp>[BBDD FONDOS.xlsx]UNIVERSO!R452C5</stp>
        <tr r="E452" s="3"/>
      </tp>
      <tp t="s">
        <v>Equity</v>
        <stp/>
        <stp>##V3_BDPV12</stp>
        <stp>FSEQFRA LX Equity</stp>
        <stp>FUND_ASSET_CLASS_FOCUS</stp>
        <stp>[BBDD FONDOS.xlsx]Carteras Gestionadas!R44C3</stp>
        <tr r="C44" s="1"/>
      </tp>
      <tp>
        <v>-2.9906990000000002</v>
        <stp/>
        <stp>##V3_BDPV12</stp>
        <stp>HENTA2E LX Equity</stp>
        <stp>CHG_PCT_MTD</stp>
        <stp>[BBDD FONDOS.xlsx]UNIVERSO!R404C13</stp>
        <tr r="M404" s="3"/>
      </tp>
      <tp t="s">
        <v>FIDELITY FDS-ASIAN SS-A ACCE</v>
        <stp/>
        <stp>##V3_BDPV12</stp>
        <stp>FIDASSA LX Equity</stp>
        <stp>NAME</stp>
        <stp>[BBDD FONDOS.xlsx]UNIVERSO!R455C7</stp>
        <tr r="G455" s="3"/>
      </tp>
      <tp>
        <v>-12.8507</v>
        <stp/>
        <stp>##V3_BDPV12</stp>
        <stp>INTVABO SM Equity</stp>
        <stp>MAXIMUM_DRAWDOWN_PCT</stp>
        <stp>[BBDD FONDOS.xlsx]UNIVERSO!R563C20</stp>
        <tr r="T563" s="3"/>
      </tp>
      <tp>
        <v>-15.793100000000001</v>
        <stp/>
        <stp>##V3_BDPV12</stp>
        <stp>EDMRINV SM Equity</stp>
        <stp>MAXIMUM_DRAWDOWN_PCT</stp>
        <stp>[BBDD FONDOS.xlsx]UNIVERSO!R258C20</stp>
        <tr r="T258" s="3"/>
      </tp>
      <tp>
        <v>-19.180299999999999</v>
        <stp/>
        <stp>##V3_BDPV12</stp>
        <stp>GSSTAEH LX Equity</stp>
        <stp>MAXIMUM_DRAWDOWN_PCT</stp>
        <stp>[BBDD FONDOS.xlsx]UNIVERSO!R409C20</stp>
        <tr r="T409" s="3"/>
      </tp>
      <tp>
        <v>-9.5147480000000006E-2</v>
        <stp/>
        <stp>##V3_BDPV12</stp>
        <stp>GFALFNC LX Equity</stp>
        <stp>CHG_PCT_MTD</stp>
        <stp>[BBDD FONDOS.xlsx]UNIVERSO!R53C13</stp>
        <tr r="M53" s="3"/>
      </tp>
      <tp>
        <v>-17.758600000000001</v>
        <stp/>
        <stp>##V3_BDPV12</stp>
        <stp>SCHSCES SM Equity</stp>
        <stp>MAXIMUM_DRAWDOWN_PCT</stp>
        <stp>[BBDD FONDOS.xlsx]UNIVERSO!R251C20</stp>
        <tr r="T251" s="3"/>
      </tp>
      <tp t="s">
        <v>Global</v>
        <stp/>
        <stp>##V3_BDPV12</stp>
        <stp>FIDFISE LX Equity</stp>
        <stp>FUND_GEO_FOCUS</stp>
        <stp>[BBDD FONDOS.xlsx]Carteras Gestionadas!R48C4</stp>
        <tr r="D48" s="1"/>
      </tp>
      <tp t="s">
        <v>LONG TERM INV FUND-CLASS-A</v>
        <stp/>
        <stp>##V3_BDPV12</stp>
        <stp>LTIFCLA LX Equity</stp>
        <stp>NAME</stp>
        <stp>[BBDD FONDOS.xlsx]UNIVERSO!R557C7</stp>
        <tr r="G557" s="3"/>
      </tp>
      <tp t="s">
        <v>#N/A N/A</v>
        <stp/>
        <stp>##V3_BDPV12</stp>
        <stp>BESTFON SM Equity</stp>
        <stp>FUND_RTG_CLASS_FOCUS</stp>
        <stp>[BBDD FONDOS.xlsx]UNIVERSO!R572C5</stp>
        <tr r="E572" s="3"/>
      </tp>
      <tp t="s">
        <v>AXA IM FIIS-US SH DUR HY-EH</v>
        <stp/>
        <stp>##V3_BDPV12</stp>
        <stp>AXASDEH LX Equity</stp>
        <stp>NAME</stp>
        <stp>[BBDD FONDOS.xlsx]UNIVERSO!R102C7</stp>
        <tr r="G102" s="3"/>
      </tp>
      <tp t="s">
        <v>#N/A N/A</v>
        <stp/>
        <stp>##V3_BDPV12</stp>
        <stp>LU1777189124 Equity</stp>
        <stp>CURRENT_TRR_5YR</stp>
        <stp>[BBDD FONDOS.xlsx]FONDOS!R21C16</stp>
        <tr r="P21" s="4"/>
      </tp>
      <tp t="s">
        <v>#N/A N/A</v>
        <stp/>
        <stp>##V3_BDPV12</stp>
        <stp>LU1777189124 Equity</stp>
        <stp>CURRENT_TRR_5YR</stp>
        <stp>[BBDD FONDOS.xlsx]FONDOS!R38C16</stp>
        <tr r="P38" s="4"/>
      </tp>
      <tp t="s">
        <v>#N/A N/A</v>
        <stp/>
        <stp>##V3_BDPV12</stp>
        <stp>CARDTPL FP Equity</stp>
        <stp>FUND_RTG_CLASS_FOCUS</stp>
        <stp>[BBDD FONDOS.xlsx]UNIVERSO!R174C5</stp>
        <tr r="E174" s="3"/>
      </tp>
      <tp>
        <v>-9.1314729999999993E-3</v>
        <stp/>
        <stp>##V3_BDPV12</stp>
        <stp>BNPICMC LX Equity</stp>
        <stp>CHG_PCT_MTD</stp>
        <stp>[BBDD FONDOS.xlsx]UNIVERSO!R14C13</stp>
        <tr r="M14" s="3"/>
      </tp>
      <tp t="s">
        <v>BROOK DEV MRKT-EUR I</v>
        <stp/>
        <stp>##V3_BDPV12</stp>
        <stp>OADVMEI ID Equity</stp>
        <stp>NAME</stp>
        <stp>[BBDD FONDOS.xlsx]UNIVERSO!R287C7</stp>
        <tr r="G287" s="3"/>
      </tp>
      <tp t="s">
        <v>GS GLOB MIL EQTY PORT I</v>
        <stp/>
        <stp>##V3_BDPV12</stp>
        <stp>GSGELDI LX Equity</stp>
        <stp>NAME</stp>
        <stp>[BBDD FONDOS.xlsx]UNIVERSO!R438C7</stp>
        <tr r="G438" s="3"/>
      </tp>
      <tp t="s">
        <v>#N/A N/A</v>
        <stp/>
        <stp>##V3_BDPV12</stp>
        <stp>AGSEURI FP Equity</stp>
        <stp>FUND_RTG_CLASS_FOCUS</stp>
        <stp>[BBDD FONDOS.xlsx]UNIVERSO!R280C5</stp>
        <tr r="E280" s="3"/>
      </tp>
      <tp t="s">
        <v>#N/A N/A</v>
        <stp/>
        <stp>##V3_BDPV12</stp>
        <stp>OMEIEHA ID Equity</stp>
        <stp>FUND_RTG_CLASS_FOCUS</stp>
        <stp>[BBDD FONDOS.xlsx]UNIVERSO!R534C5</stp>
        <tr r="E534" s="3"/>
      </tp>
      <tp>
        <v>-23.589700000000001</v>
        <stp/>
        <stp>##V3_BDPV12</stp>
        <stp>VONEUEU LX Equity</stp>
        <stp>MAXIMUM_DRAWDOWN_PCT</stp>
        <stp>[BBDD FONDOS.xlsx]UNIVERSO!R279C20</stp>
        <tr r="T279" s="3"/>
      </tp>
      <tp t="s">
        <v>#N/A N/A</v>
        <stp/>
        <stp>##V3_BDPV12</stp>
        <stp>NBSEIAU ID Equity</stp>
        <stp>FUND_RTG_CLASS_FOCUS</stp>
        <stp>[BBDD FONDOS.xlsx]UNIVERSO!R352C5</stp>
        <tr r="E352" s="3"/>
      </tp>
      <tp t="s">
        <v>Fixed Income</v>
        <stp/>
        <stp>##V3_BDPV12</stp>
        <stp>BRECBX2 LX Equity</stp>
        <stp>FUND_ASSET_CLASS_FOCUS</stp>
        <stp>[BBDD FONDOS.xlsx]UNIVERSO!R57C3</stp>
        <tr r="C57" s="3"/>
      </tp>
      <tp t="s">
        <v>#N/A N/A</v>
        <stp/>
        <stp>##V3_BDPV12</stp>
        <stp>INTVAEU SM Equity</stp>
        <stp>FUND_RTG_CLASS_FOCUS</stp>
        <stp>[BBDD FONDOS.xlsx]UNIVERSO!R593C5</stp>
        <tr r="E593" s="3"/>
      </tp>
      <tp t="s">
        <v>07/09/2022</v>
        <stp/>
        <stp>##V3_BDPV12</stp>
        <stp>MUZHEAR ID Equity</stp>
        <stp>FUND_NAV_DT</stp>
        <stp>[BBDD FONDOS.xlsx]UNIVERSO!R85C11</stp>
        <tr r="K85" s="3"/>
      </tp>
      <tp t="s">
        <v>07/09/2022</v>
        <stp/>
        <stp>##V3_BDPV12</stp>
        <stp>MUZHEAR ID Equity</stp>
        <stp>FUND_NAV_DT</stp>
        <stp>[BBDD FONDOS.xlsx]UNIVERSO!R37C11</stp>
        <tr r="K37" s="3"/>
      </tp>
      <tp t="s">
        <v>European Region</v>
        <stp/>
        <stp>##V3_BDPV12</stp>
        <stp>JPETAAE LX Equity</stp>
        <stp>FUND_GEO_FOCUS</stp>
        <stp>[BBDD FONDOS.xlsx]Carteras Gestionadas!R49C4</stp>
        <tr r="D49" s="1"/>
      </tp>
      <tp t="s">
        <v>#N/A N/A</v>
        <stp/>
        <stp>##V3_BDPV12</stp>
        <stp>GAGBFIE SM Equity</stp>
        <stp>FUND_RTG_CLASS_FOCUS</stp>
        <stp>[BBDD FONDOS.xlsx]UNIVERSO!R210C5</stp>
        <tr r="E210" s="3"/>
      </tp>
      <tp>
        <v>-30.4833</v>
        <stp/>
        <stp>##V3_BDPV12</stp>
        <stp>FOREQTI LX Equity</stp>
        <stp>MAXIMUM_DRAWDOWN_PCT</stp>
        <stp>[BBDD FONDOS.xlsx]UNIVERSO!R430C20</stp>
        <tr r="T430" s="3"/>
      </tp>
      <tp t="s">
        <v>#N/A N/A</v>
        <stp/>
        <stp>##V3_BDPV12</stp>
        <stp>SEBOLEM SM Equity</stp>
        <stp>FUND_RTG_CLASS_FOCUS</stp>
        <stp>[BBDD FONDOS.xlsx]UNIVERSO!R238C5</stp>
        <tr r="E238" s="3"/>
      </tp>
      <tp t="s">
        <v>GSSI-GSQ MOD BB TR PORT-A EH</v>
        <stp/>
        <stp>##V3_BDPV12</stp>
        <stp>GSSTAEH LX Equity</stp>
        <stp>NAME</stp>
        <stp>[BBDD FONDOS.xlsx]UNIVERSO!R409C7</stp>
        <tr r="G409" s="3"/>
      </tp>
      <tp t="s">
        <v>06/09/2022</v>
        <stp/>
        <stp>##V3_BDPV12</stp>
        <stp>EVLEBFB FH Equity</stp>
        <stp>FUND_NAV_DT</stp>
        <stp>[BBDD FONDOS.xlsx]UNIVERSO!R39C11</stp>
        <tr r="K39" s="3"/>
      </tp>
      <tp>
        <v>-17.025200000000002</v>
        <stp/>
        <stp>##V3_BDPV12</stp>
        <stp>MORITAI LX Equity</stp>
        <stp>MAXIMUM_DRAWDOWN_PCT</stp>
        <stp>[BBDD FONDOS.xlsx]UNIVERSO!R105C20</stp>
        <tr r="T105" s="3"/>
      </tp>
      <tp>
        <v>-11.4712</v>
        <stp/>
        <stp>##V3_BDPV12</stp>
        <stp>NORMABI LX Equity</stp>
        <stp>MAXIMUM_DRAWDOWN_PCT</stp>
        <stp>[BBDD FONDOS.xlsx]UNIVERSO!R521C20</stp>
        <tr r="T521" s="3"/>
      </tp>
      <tp>
        <v>1.35</v>
        <stp/>
        <stp>##V3_BDPV12</stp>
        <stp>S3118 SM Equity</stp>
        <stp>FUND_MGR_STATED_FEE</stp>
        <stp>[BBDD FONDOS.xlsx]UNIVERSO!R568C21</stp>
        <tr r="U568" s="3"/>
      </tp>
      <tp t="s">
        <v>#N/A N/A</v>
        <stp/>
        <stp>##V3_BDPV12</stp>
        <stp>S1013 SM Equity</stp>
        <stp>FUND_MGR_STATED_FEE</stp>
        <stp>[BBDD FONDOS.xlsx]UNIVERSO!R581C21</stp>
        <tr r="U581" s="3"/>
      </tp>
      <tp t="s">
        <v>06/09/2022</v>
        <stp/>
        <stp>##V3_BDPV12</stp>
        <stp>S0938 SM Equity</stp>
        <stp>FUND_NAV_DT</stp>
        <stp>[BBDD FONDOS.xlsx]UNIVERSO!R566C11</stp>
        <tr r="K566" s="3"/>
      </tp>
      <tp>
        <v>8.1899999999999994E-3</v>
        <stp/>
        <stp>##V3_BDPV12</stp>
        <stp>LU0859255472 Equity</stp>
        <stp>FUND_TOTAL_EXP</stp>
        <stp>[BBDD FONDOS.xlsx]FONDOS!R9C20</stp>
        <tr r="T9" s="4"/>
      </tp>
      <tp>
        <v>-1.03</v>
        <stp/>
        <stp>##V3_BDPV12</stp>
        <stp>INVCERC LX EQUITY</stp>
        <stp>EQY_SHARPE_RATIO_1YR</stp>
        <stp>[BBDD FONDOS.xlsx]Carteras Gestionadas!R12C8</stp>
        <tr r="H12" s="1"/>
      </tp>
      <tp>
        <v>-1.05</v>
        <stp/>
        <stp>##V3_BDPV12</stp>
        <stp>RCMEUIT LX EQUITY</stp>
        <stp>EQY_SHARPE_RATIO_1YR</stp>
        <stp>[BBDD FONDOS.xlsx]Carteras Gestionadas!R29C8</stp>
        <tr r="H29" s="1"/>
      </tp>
      <tp t="s">
        <v>FNK TMP INV-EMKT SM C-IEURA</v>
        <stp/>
        <stp>##V3_BDPV12</stp>
        <stp>TSCIEUR LX Equity</stp>
        <stp>NAME</stp>
        <stp>[BBDD FONDOS.xlsx]Carteras Gestionadas!R55C2</stp>
        <tr r="B55" s="1"/>
      </tp>
      <tp>
        <v>-3.9766700000000002E-2</v>
        <stp/>
        <stp>##V3_BDPV12</stp>
        <stp>GSABSUA LX Equity</stp>
        <stp>CHG_PCT_1D</stp>
        <stp>[BBDD FONDOS.xlsx]UNIVERSO!R108C10</stp>
        <tr r="J108" s="3"/>
      </tp>
      <tp>
        <v>-1.3474619999999999</v>
        <stp/>
        <stp>##V3_BDPV12</stp>
        <stp>GSABSUA LX Equity</stp>
        <stp>CHG_PCT_5D</stp>
        <stp>[BBDD FONDOS.xlsx]UNIVERSO!R108C12</stp>
        <tr r="L108" s="3"/>
      </tp>
      <tp>
        <v>-8.1150230000000008</v>
        <stp/>
        <stp>##V3_BDPV12</stp>
        <stp>GSABSUA LX Equity</stp>
        <stp>CHG_PCT_3M</stp>
        <stp>[BBDD FONDOS.xlsx]UNIVERSO!R108C14</stp>
        <tr r="N108" s="3"/>
      </tp>
      <tp>
        <v>-0.80507410000000001</v>
        <stp/>
        <stp>##V3_BDPV12</stp>
        <stp>ARVGFIA SM Equity</stp>
        <stp>LAST_CLOSE_TRR_YTD</stp>
        <stp>[BBDD FONDOS.xlsx]UNIVERSO!R594C15</stp>
        <tr r="O594" s="3"/>
      </tp>
      <tp>
        <v>-26.82039</v>
        <stp/>
        <stp>##V3_BDPV12</stp>
        <stp>PFLGHIE LX Equity</stp>
        <stp>LAST_CLOSE_TRR_YTD</stp>
        <stp>[BBDD FONDOS.xlsx]UNIVERSO!R428C15</stp>
        <tr r="O428" s="3"/>
      </tp>
      <tp>
        <v>-1.6672670000000001</v>
        <stp/>
        <stp>##V3_BDPV12</stp>
        <stp>EDMINVE SM Equity</stp>
        <stp>CHG_PCT_5D</stp>
        <stp>[BBDD FONDOS.xlsx]UNIVERSO!R257C12</stp>
        <tr r="L257" s="3"/>
      </tp>
      <tp>
        <v>-11.393890000000001</v>
        <stp/>
        <stp>##V3_BDPV12</stp>
        <stp>EDMINVE SM Equity</stp>
        <stp>CHG_PCT_3M</stp>
        <stp>[BBDD FONDOS.xlsx]UNIVERSO!R257C14</stp>
        <tr r="N257" s="3"/>
      </tp>
      <tp>
        <v>-0.16018250000000001</v>
        <stp/>
        <stp>##V3_BDPV12</stp>
        <stp>EDMINVE SM Equity</stp>
        <stp>CHG_PCT_1D</stp>
        <stp>[BBDD FONDOS.xlsx]UNIVERSO!R257C10</stp>
        <tr r="J257" s="3"/>
      </tp>
      <tp>
        <v>-20.160360000000001</v>
        <stp/>
        <stp>##V3_BDPV12</stp>
        <stp>BMIBEPG SM Equity</stp>
        <stp>LAST_CLOSE_TRR_YTD</stp>
        <stp>[BBDD FONDOS.xlsx]UNIVERSO!R282C15</stp>
        <tr r="O282" s="3"/>
      </tp>
      <tp>
        <v>-1.41</v>
        <stp/>
        <stp>##V3_BDPV12</stp>
        <stp>PINIEHA ID EQUITY</stp>
        <stp>EQY_SHARPE_RATIO_1YR</stp>
        <stp>[BBDD FONDOS.xlsx]Carteras Gestionadas!R6C8</stp>
        <tr r="H6" s="1"/>
      </tp>
      <tp>
        <v>-1.8711960000000001</v>
        <stp/>
        <stp>##V3_BDPV12</stp>
        <stp>NATMVMR LX Equity</stp>
        <stp>LAST_CLOSE_TRR_YTD</stp>
        <stp>[BBDD FONDOS.xlsx]UNIVERSO!R362C15</stp>
        <tr r="O362" s="3"/>
      </tp>
      <tp>
        <v>0.41219410000000001</v>
        <stp/>
        <stp>##V3_BDPV12</stp>
        <stp>BEKAISE SM Equity</stp>
        <stp>CHG_PCT_1D</stp>
        <stp>[BBDD FONDOS.xlsx]UNIVERSO!R370C10</stp>
        <tr r="J370" s="3"/>
      </tp>
      <tp>
        <v>0.11696719999999999</v>
        <stp/>
        <stp>##V3_BDPV12</stp>
        <stp>BEKAISE SM Equity</stp>
        <stp>CHG_PCT_3M</stp>
        <stp>[BBDD FONDOS.xlsx]UNIVERSO!R370C14</stp>
        <tr r="N370" s="3"/>
      </tp>
      <tp>
        <v>-1.0203390000000001</v>
        <stp/>
        <stp>##V3_BDPV12</stp>
        <stp>BEKAISE SM Equity</stp>
        <stp>CHG_PCT_5D</stp>
        <stp>[BBDD FONDOS.xlsx]UNIVERSO!R370C12</stp>
        <tr r="L370" s="3"/>
      </tp>
      <tp>
        <v>1.404954</v>
        <stp/>
        <stp>##V3_BDPV12</stp>
        <stp>GEQ4426 LX Equity</stp>
        <stp>CHG_PCT_MTD</stp>
        <stp>[BBDD FONDOS.xlsx]UNIVERSO!R405C13</stp>
        <tr r="M405" s="3"/>
      </tp>
      <tp>
        <v>-0.92050209999999999</v>
        <stp/>
        <stp>##V3_BDPV12</stp>
        <stp>UBSCE50 LX Equity</stp>
        <stp>CHG_PCT_MTD</stp>
        <stp>[BBDD FONDOS.xlsx]UNIVERSO!R140C13</stp>
        <tr r="M140" s="3"/>
      </tp>
      <tp>
        <v>-2.8196379999999999</v>
        <stp/>
        <stp>##V3_BDPV12</stp>
        <stp>WARVFA LX Equity</stp>
        <stp>LAST_CLOSE_TRR_YTD</stp>
        <stp>[BBDD FONDOS.xlsx]UNIVERSO!R385C15</stp>
        <tr r="O385" s="3"/>
      </tp>
      <tp t="e">
        <v>#N/A</v>
        <stp/>
        <stp>##V3_BDPV12</stp>
        <stp/>
        <stp>NAME</stp>
        <stp>[BBDD FONDOS.xlsx]FONDOS!R12C3</stp>
        <tr r="C12" s="4"/>
      </tp>
      <tp t="s">
        <v>#N/A N/A</v>
        <stp/>
        <stp>##V3_BDPV12</stp>
        <stp>RPARCE1 ID Equity</stp>
        <stp>CHG_PCT_1D</stp>
        <stp>[BBDD FONDOS.xlsx]UNIVERSO!R510C10</stp>
        <tr r="J510" s="3"/>
      </tp>
      <tp>
        <v>-9.7983899999999995</v>
        <stp/>
        <stp>##V3_BDPV12</stp>
        <stp>SYCPARP FP Equity</stp>
        <stp>LAST_CLOSE_TRR_YTD</stp>
        <stp>[BBDD FONDOS.xlsx]UNIVERSO!R179C15</stp>
        <tr r="O179" s="3"/>
      </tp>
      <tp>
        <v>-4.3550230000000001</v>
        <stp/>
        <stp>##V3_BDPV12</stp>
        <stp>RPARCE1 ID Equity</stp>
        <stp>CHG_PCT_3M</stp>
        <stp>[BBDD FONDOS.xlsx]UNIVERSO!R510C14</stp>
        <tr r="N510" s="3"/>
      </tp>
      <tp>
        <v>0.30952740000000001</v>
        <stp/>
        <stp>##V3_BDPV12</stp>
        <stp>RPARCE1 ID Equity</stp>
        <stp>CHG_PCT_5D</stp>
        <stp>[BBDD FONDOS.xlsx]UNIVERSO!R510C12</stp>
        <tr r="L510" s="3"/>
      </tp>
      <tp>
        <v>1.1429549999999999</v>
        <stp/>
        <stp>##V3_BDPV12</stp>
        <stp>CAMVWIA LX Equity</stp>
        <stp>CHG_PCT_3M</stp>
        <stp>[BBDD FONDOS.xlsx]UNIVERSO!R422C14</stp>
        <tr r="N422" s="3"/>
      </tp>
      <tp>
        <v>0.1151763</v>
        <stp/>
        <stp>##V3_BDPV12</stp>
        <stp>CAMVWIA LX Equity</stp>
        <stp>CHG_PCT_5D</stp>
        <stp>[BBDD FONDOS.xlsx]UNIVERSO!R422C12</stp>
        <tr r="L422" s="3"/>
      </tp>
      <tp>
        <v>1.5504759999999999E-2</v>
        <stp/>
        <stp>##V3_BDPV12</stp>
        <stp>CAMVWIA LX Equity</stp>
        <stp>CHG_PCT_1D</stp>
        <stp>[BBDD FONDOS.xlsx]UNIVERSO!R422C10</stp>
        <tr r="J422" s="3"/>
      </tp>
      <tp t="s">
        <v>ROBECO BP GLOBAL PREM EQ-IEU</v>
        <stp/>
        <stp>##V3_BDPV12</stp>
        <stp>ROGVEEI LX Equity</stp>
        <stp>NAME</stp>
        <stp>[BBDD FONDOS.xlsx]Carteras Gestionadas!R43C2</stp>
        <tr r="B43" s="1"/>
      </tp>
      <tp>
        <v>0</v>
        <stp/>
        <stp>##V3_BDPV12</stp>
        <stp>TFREEUA ID Equity</stp>
        <stp>CHG_PCT_1D</stp>
        <stp>[BBDD FONDOS.xlsx]UNIVERSO!R533C10</stp>
        <tr r="J533" s="3"/>
      </tp>
      <tp>
        <v>0</v>
        <stp/>
        <stp>##V3_BDPV12</stp>
        <stp>TFREEUA ID Equity</stp>
        <stp>CHG_PCT_3M</stp>
        <stp>[BBDD FONDOS.xlsx]UNIVERSO!R533C14</stp>
        <tr r="N533" s="3"/>
      </tp>
      <tp>
        <v>-0.32180209999999998</v>
        <stp/>
        <stp>##V3_BDPV12</stp>
        <stp>TFREEUA ID Equity</stp>
        <stp>CHG_PCT_5D</stp>
        <stp>[BBDD FONDOS.xlsx]UNIVERSO!R533C12</stp>
        <tr r="L533" s="3"/>
      </tp>
      <tp>
        <v>-10.919779999999999</v>
        <stp/>
        <stp>##V3_BDPV12</stp>
        <stp>NATMVER LX Equity</stp>
        <stp>LAST_CLOSE_TRR_YTD</stp>
        <stp>[BBDD FONDOS.xlsx]UNIVERSO!R266C15</stp>
        <tr r="O266" s="3"/>
      </tp>
      <tp>
        <v>0.46421220000000002</v>
        <stp/>
        <stp>##V3_BDPV12</stp>
        <stp>OKAVDTA SM Equity</stp>
        <stp>CHG_PCT_1D</stp>
        <stp>[BBDD FONDOS.xlsx]UNIVERSO!R232C10</stp>
        <tr r="J232" s="3"/>
      </tp>
      <tp>
        <v>-14.53945</v>
        <stp/>
        <stp>##V3_BDPV12</stp>
        <stp>OKAVDTA SM Equity</stp>
        <stp>CHG_PCT_3M</stp>
        <stp>[BBDD FONDOS.xlsx]UNIVERSO!R232C14</stp>
        <tr r="N232" s="3"/>
      </tp>
      <tp>
        <v>-0.54942239999999998</v>
        <stp/>
        <stp>##V3_BDPV12</stp>
        <stp>OKAVDTA SM Equity</stp>
        <stp>CHG_PCT_5D</stp>
        <stp>[BBDD FONDOS.xlsx]UNIVERSO!R232C12</stp>
        <tr r="L232" s="3"/>
      </tp>
      <tp>
        <v>-2.7061139999999999</v>
        <stp/>
        <stp>##V3_BDPV12</stp>
        <stp>PCHIDPE LX Equity</stp>
        <stp>CHG_PCT_5D</stp>
        <stp>[BBDD FONDOS.xlsx]UNIVERSO!R483C12</stp>
        <tr r="L483" s="3"/>
      </tp>
      <tp>
        <v>-1.862171</v>
        <stp/>
        <stp>##V3_BDPV12</stp>
        <stp>PCHIDPE LX Equity</stp>
        <stp>CHG_PCT_3M</stp>
        <stp>[BBDD FONDOS.xlsx]UNIVERSO!R483C14</stp>
        <tr r="N483" s="3"/>
      </tp>
      <tp t="s">
        <v>#N/A N/A</v>
        <stp/>
        <stp>##V3_BDPV12</stp>
        <stp>PCHIDPE LX Equity</stp>
        <stp>CHG_PCT_1D</stp>
        <stp>[BBDD FONDOS.xlsx]UNIVERSO!R483C10</stp>
        <tr r="J483" s="3"/>
      </tp>
      <tp t="s">
        <v>#N/A N/A</v>
        <stp/>
        <stp>##V3_BDPV12</stp>
        <stp>GSECSAI LX Equity</stp>
        <stp>CHG_PCT_1D</stp>
        <stp>[BBDD FONDOS.xlsx]UNIVERSO!R478C10</stp>
        <tr r="J478" s="3"/>
      </tp>
      <tp>
        <v>-2.8673839999999999</v>
        <stp/>
        <stp>##V3_BDPV12</stp>
        <stp>GSECSAI LX Equity</stp>
        <stp>CHG_PCT_5D</stp>
        <stp>[BBDD FONDOS.xlsx]UNIVERSO!R478C12</stp>
        <tr r="L478" s="3"/>
      </tp>
      <tp>
        <v>-11.230700000000001</v>
        <stp/>
        <stp>##V3_BDPV12</stp>
        <stp>GSECSAI LX Equity</stp>
        <stp>CHG_PCT_3M</stp>
        <stp>[BBDD FONDOS.xlsx]UNIVERSO!R478C14</stp>
        <tr r="N478" s="3"/>
      </tp>
      <tp>
        <v>5.2538629999999999</v>
        <stp/>
        <stp>##V3_BDPV12</stp>
        <stp>GPAVEUM FP Equity</stp>
        <stp>CURRENT_TRR_5YR</stp>
        <stp>[BBDD FONDOS.xlsx]FONDOS!R43C16</stp>
        <tr r="P43" s="4"/>
      </tp>
      <tp>
        <v>5.2538629999999999</v>
        <stp/>
        <stp>##V3_BDPV12</stp>
        <stp>GPAVEUM FP Equity</stp>
        <stp>CURRENT_TRR_5YR</stp>
        <stp>[BBDD FONDOS.xlsx]FONDOS!R26C16</stp>
        <tr r="P26" s="4"/>
      </tp>
      <tp>
        <v>-5.0330060000000003E-2</v>
        <stp/>
        <stp>##V3_BDPV12</stp>
        <stp>BESTIBO SM Equity</stp>
        <stp>CHG_PCT_1D</stp>
        <stp>[BBDD FONDOS.xlsx]UNIVERSO!R243C10</stp>
        <tr r="J243" s="3"/>
      </tp>
      <tp>
        <v>-12.445029999999999</v>
        <stp/>
        <stp>##V3_BDPV12</stp>
        <stp>BESTIBO SM Equity</stp>
        <stp>CHG_PCT_3M</stp>
        <stp>[BBDD FONDOS.xlsx]UNIVERSO!R243C14</stp>
        <tr r="N243" s="3"/>
      </tp>
      <tp>
        <v>-0.79414340000000005</v>
        <stp/>
        <stp>##V3_BDPV12</stp>
        <stp>BESTIBO SM Equity</stp>
        <stp>CHG_PCT_5D</stp>
        <stp>[BBDD FONDOS.xlsx]UNIVERSO!R243C12</stp>
        <tr r="L243" s="3"/>
      </tp>
      <tp>
        <v>-2.442291</v>
        <stp/>
        <stp>##V3_BDPV12</stp>
        <stp>GLBALLO SM Equity</stp>
        <stp>CHG_PCT_1D</stp>
        <stp>[BBDD FONDOS.xlsx]UNIVERSO!R564C10</stp>
        <tr r="J564" s="3"/>
      </tp>
      <tp>
        <v>24.28068</v>
        <stp/>
        <stp>##V3_BDPV12</stp>
        <stp>GLBALLO SM Equity</stp>
        <stp>CHG_PCT_3M</stp>
        <stp>[BBDD FONDOS.xlsx]UNIVERSO!R564C14</stp>
        <tr r="N564" s="3"/>
      </tp>
      <tp>
        <v>1.5024869999999999</v>
        <stp/>
        <stp>##V3_BDPV12</stp>
        <stp>GLBALLO SM Equity</stp>
        <stp>CHG_PCT_5D</stp>
        <stp>[BBDD FONDOS.xlsx]UNIVERSO!R564C12</stp>
        <tr r="L564" s="3"/>
      </tp>
      <tp t="s">
        <v>RENTA 4 BOLSA FI-R</v>
        <stp/>
        <stp>##V3_BDPV12</stp>
        <stp>RENBOL4 SM Equity</stp>
        <stp>NAME</stp>
        <stp>[BBDD FONDOS.xlsx]UNIVERSO!R253C7</stp>
        <tr r="G253" s="3"/>
      </tp>
      <tp>
        <v>0.28844160000000002</v>
        <stp/>
        <stp>##V3_BDPV12</stp>
        <stp>BESTINT SM Equity</stp>
        <stp>CHG_PCT_1D</stp>
        <stp>[BBDD FONDOS.xlsx]UNIVERSO!R378C10</stp>
        <tr r="J378" s="3"/>
      </tp>
      <tp>
        <v>-1.3716759999999999</v>
        <stp/>
        <stp>##V3_BDPV12</stp>
        <stp>BESTINT SM Equity</stp>
        <stp>CHG_PCT_5D</stp>
        <stp>[BBDD FONDOS.xlsx]UNIVERSO!R378C12</stp>
        <tr r="L378" s="3"/>
      </tp>
      <tp>
        <v>-9.9170259999999999</v>
        <stp/>
        <stp>##V3_BDPV12</stp>
        <stp>BESTINT SM Equity</stp>
        <stp>CHG_PCT_3M</stp>
        <stp>[BBDD FONDOS.xlsx]UNIVERSO!R378C14</stp>
        <tr r="N378" s="3"/>
      </tp>
      <tp>
        <v>-0.62</v>
        <stp/>
        <stp>##V3_BDPV12</stp>
        <stp>GUGLMCE ID Equity</stp>
        <stp>EQY_SHARPE_RATIO_1YR</stp>
        <stp>[BBDD FONDOS.xlsx]Carteras Gestionadas!R51C8</stp>
        <tr r="H51" s="1"/>
      </tp>
      <tp>
        <v>-6.3530959999999999</v>
        <stp/>
        <stp>##V3_BDPV12</stp>
        <stp>PFJPHPE LX Equity</stp>
        <stp>LAST_CLOSE_TRR_YTD</stp>
        <stp>[BBDD FONDOS.xlsx]UNIVERSO!R394C15</stp>
        <tr r="O394" s="3"/>
      </tp>
      <tp>
        <v>-5.5389220000000003</v>
        <stp/>
        <stp>##V3_BDPV12</stp>
        <stp>HEUAPPI LX Equity</stp>
        <stp>LAST_CLOSE_TRR_YTD</stp>
        <stp>[BBDD FONDOS.xlsx]UNIVERSO!R104C15</stp>
        <tr r="O104" s="3"/>
      </tp>
      <tp>
        <v>-1.6513329999999999</v>
        <stp/>
        <stp>##V3_BDPV12</stp>
        <stp>MERCFON SM Equity</stp>
        <stp>CHG_PCT_1D</stp>
        <stp>[BBDD FONDOS.xlsx]UNIVERSO!R551C10</stp>
        <tr r="J551" s="3"/>
      </tp>
      <tp>
        <v>-3.858565</v>
        <stp/>
        <stp>##V3_BDPV12</stp>
        <stp>MERCFON SM Equity</stp>
        <stp>CHG_PCT_3M</stp>
        <stp>[BBDD FONDOS.xlsx]UNIVERSO!R551C14</stp>
        <tr r="N551" s="3"/>
      </tp>
      <tp>
        <v>-3.7149489999999998</v>
        <stp/>
        <stp>##V3_BDPV12</stp>
        <stp>MERCFON SM Equity</stp>
        <stp>CHG_PCT_5D</stp>
        <stp>[BBDD FONDOS.xlsx]UNIVERSO!R551C12</stp>
        <tr r="L551" s="3"/>
      </tp>
      <tp>
        <v>-5.0461479999999996</v>
        <stp/>
        <stp>##V3_BDPV12</stp>
        <stp>HCSNYFU ID Equity</stp>
        <stp>CHG_PCT_3M</stp>
        <stp>[BBDD FONDOS.xlsx]UNIVERSO!R329C14</stp>
        <tr r="N329" s="3"/>
      </tp>
      <tp>
        <v>-2.140199</v>
        <stp/>
        <stp>##V3_BDPV12</stp>
        <stp>HCSNYFU ID Equity</stp>
        <stp>CHG_PCT_5D</stp>
        <stp>[BBDD FONDOS.xlsx]UNIVERSO!R329C12</stp>
        <tr r="L329" s="3"/>
      </tp>
      <tp t="s">
        <v>#N/A N/A</v>
        <stp/>
        <stp>##V3_BDPV12</stp>
        <stp>HCSNYFU ID Equity</stp>
        <stp>CHG_PCT_1D</stp>
        <stp>[BBDD FONDOS.xlsx]UNIVERSO!R329C10</stp>
        <tr r="J329" s="3"/>
      </tp>
      <tp>
        <v>-10.25145</v>
        <stp/>
        <stp>##V3_BDPV12</stp>
        <stp>MEDSPLA ID Equity</stp>
        <stp>LAST_CLOSE_TRR_YTD</stp>
        <stp>[BBDD FONDOS.xlsx]UNIVERSO!R225C15</stp>
        <tr r="O225" s="3"/>
      </tp>
      <tp t="s">
        <v>#N/A N/A</v>
        <stp/>
        <stp>##V3_BDPV12</stp>
        <stp>GSGSCIS LX Equity</stp>
        <stp>FUND_RTG_CLASS_FOCUS</stp>
        <stp>[BBDD FONDOS.xlsx]UNIVERSO!R354C5</stp>
        <tr r="E354" s="3"/>
      </tp>
      <tp t="s">
        <v>ALLIANZ CHINA A SHRS-AT US A</v>
        <stp/>
        <stp>##V3_BDPV12</stp>
        <stp>ALCATUA LX Equity</stp>
        <stp>NAME</stp>
        <stp>[BBDD FONDOS.xlsx]UNIVERSO!R485C7</stp>
        <tr r="G485" s="3"/>
      </tp>
      <tp t="s">
        <v>CPR SILVER AGE-P</v>
        <stp/>
        <stp>##V3_BDPV12</stp>
        <stp>CPRSAGP FP Equity</stp>
        <stp>NAME</stp>
        <stp>[BBDD FONDOS.xlsx]UNIVERSO!R413C7</stp>
        <tr r="G413" s="3"/>
      </tp>
      <tp t="s">
        <v>GS EM EQ ESG PORT-IS A</v>
        <stp/>
        <stp>##V3_BDPV12</stp>
        <stp>GSEMPIA LX Equity</stp>
        <stp>NAME</stp>
        <stp>[BBDD FONDOS.xlsx]UNIVERSO!R476C7</stp>
        <tr r="G476" s="3"/>
      </tp>
      <tp t="s">
        <v>#N/A N/A</v>
        <stp/>
        <stp>##V3_BDPV12</stp>
        <stp>DWSKALC LX Equity</stp>
        <stp>FUND_RTG_CLASS_FOCUS</stp>
        <stp>[BBDD FONDOS.xlsx]UNIVERSO!R195C5</stp>
        <tr r="E195" s="3"/>
      </tp>
      <tp t="s">
        <v>FUNDSMITH EQUITY FUND-I ACC</v>
        <stp/>
        <stp>##V3_BDPV12</stp>
        <stp>FSEQFIA LX Equity</stp>
        <stp>NAME</stp>
        <stp>[BBDD FONDOS.xlsx]UNIVERSO!R366C7</stp>
        <tr r="G366" s="3"/>
      </tp>
      <tp t="s">
        <v>GS EMRG MRKT CORP BD PT BI</v>
        <stp/>
        <stp>##V3_BDPV12</stp>
        <stp>GSEMCIB LX Equity</stp>
        <stp>NAME</stp>
        <stp>[BBDD FONDOS.xlsx]UNIVERSO!R126C7</stp>
        <tr r="G126" s="3"/>
      </tp>
      <tp t="s">
        <v>LM-WA MACRO OPPORT BD-AAHEUR</v>
        <stp/>
        <stp>##V3_BDPV12</stp>
        <stp>WAMOAHE ID Equity</stp>
        <stp>NAME</stp>
        <stp>[BBDD FONDOS.xlsx]UNIVERSO!R159C7</stp>
        <tr r="G159" s="3"/>
      </tp>
      <tp t="s">
        <v>#N/A N/A</v>
        <stp/>
        <stp>##V3_BDPV12</stp>
        <stp>MERCFON SM Equity</stp>
        <stp>FUND_RTG_CLASS_FOCUS</stp>
        <stp>[BBDD FONDOS.xlsx]UNIVERSO!R551C5</stp>
        <tr r="E551" s="3"/>
      </tp>
      <tp t="s">
        <v>#N/A N/A</v>
        <stp/>
        <stp>##V3_BDPV12</stp>
        <stp>BESTFON SM Equity</stp>
        <stp>FUND_RTG_CLASS_FOCUS</stp>
        <stp>[BBDD FONDOS.xlsx]UNIVERSO!R281C5</stp>
        <tr r="E281" s="3"/>
      </tp>
      <tp t="s">
        <v>DWS INVEST-GLB AGRI-LC</v>
        <stp/>
        <stp>##V3_BDPV12</stp>
        <stp>DWIGALC LX Equity</stp>
        <stp>NAME</stp>
        <stp>[BBDD FONDOS.xlsx]UNIVERSO!R407C7</stp>
        <tr r="G407" s="3"/>
      </tp>
      <tp>
        <v>-7.1702229999999999E-3</v>
        <stp/>
        <stp>##V3_BDPV12</stp>
        <stp>FIMONET FP Equity</stp>
        <stp>CHG_PCT_MTD</stp>
        <stp>[BBDD FONDOS.xlsx]UNIVERSO!R36C13</stp>
        <tr r="M36" s="3"/>
      </tp>
      <tp t="s">
        <v>AXA IM FIIS-EUR SH DUR H-F</v>
        <stp/>
        <stp>##V3_BDPV12</stp>
        <stp>AXEHFEI LX Equity</stp>
        <stp>NAME</stp>
        <stp>[BBDD FONDOS.xlsx]UNIVERSO!R101C7</stp>
        <tr r="G101" s="3"/>
      </tp>
      <tp>
        <v>12.20031</v>
        <stp/>
        <stp>##V3_BDPV12</stp>
        <stp>LU0690374029 Equity</stp>
        <stp>CURRENT_TRR_5YR</stp>
        <stp>[BBDD FONDOS.xlsx]FONDOS!R39C16</stp>
        <tr r="P39" s="4"/>
      </tp>
      <tp>
        <v>12.20031</v>
        <stp/>
        <stp>##V3_BDPV12</stp>
        <stp>LU0690374029 Equity</stp>
        <stp>CURRENT_TRR_5YR</stp>
        <stp>[BBDD FONDOS.xlsx]FONDOS!R22C16</stp>
        <tr r="P22" s="4"/>
      </tp>
      <tp>
        <v>4.8164899999999999</v>
        <stp/>
        <stp>##V3_BDPV12</stp>
        <stp>SISFMEA LX Equity</stp>
        <stp>TRACKING_ERROR</stp>
        <stp>[BBDD FONDOS.xlsx]Carteras Gestionadas!R54C9</stp>
        <tr r="I54" s="1"/>
      </tp>
      <tp t="s">
        <v>#N/A N/A</v>
        <stp/>
        <stp>##V3_BDPV12</stp>
        <stp>PLBEMSF LX Equity</stp>
        <stp>FUND_RTG_CLASS_FOCUS</stp>
        <stp>[BBDD FONDOS.xlsx]UNIVERSO!R121C5</stp>
        <tr r="E121" s="3"/>
      </tp>
      <tp t="s">
        <v>LM-RY US SML COMP-XUSDA</v>
        <stp/>
        <stp>##V3_BDPV12</stp>
        <stp>LMSXUDA ID Equity</stp>
        <stp>NAME</stp>
        <stp>[BBDD FONDOS.xlsx]UNIVERSO!R349C7</stp>
        <tr r="G349" s="3"/>
      </tp>
      <tp>
        <v>-13.9161</v>
        <stp/>
        <stp>##V3_BDPV12</stp>
        <stp>METAVAL SM Equity</stp>
        <stp>MAXIMUM_DRAWDOWN_PCT</stp>
        <stp>[BBDD FONDOS.xlsx]UNIVERSO!R573C20</stp>
        <tr r="T573" s="3"/>
      </tp>
      <tp t="s">
        <v>#N/A N/A</v>
        <stp/>
        <stp>##V3_BDPV12</stp>
        <stp>TREAFIA LX Equity</stp>
        <stp>FUND_ASSET_CLASS_FOCUS</stp>
        <stp>[BBDD FONDOS.xlsx]Carteras Gestionadas!R57C3</stp>
        <tr r="C57" s="1"/>
      </tp>
      <tp t="s">
        <v>ROBOCAP UCITS FUND -EURIF</v>
        <stp/>
        <stp>##V3_BDPV12</stp>
        <stp>MLRUEIF ID Equity</stp>
        <stp>NAME</stp>
        <stp>[BBDD FONDOS.xlsx]UNIVERSO!R425C7</stp>
        <tr r="G425" s="3"/>
      </tp>
      <tp t="s">
        <v>#N/A N/A</v>
        <stp/>
        <stp>##V3_BDPV12</stp>
        <stp>JOHESEI ID Equity</stp>
        <stp>FUND_RTG_CLASS_FOCUS</stp>
        <stp>[BBDD FONDOS.xlsx]UNIVERSO!R288C5</stp>
        <tr r="E288" s="3"/>
      </tp>
      <tp>
        <v>-13.9161</v>
        <stp/>
        <stp>##V3_BDPV12</stp>
        <stp>METAVAL SM Equity</stp>
        <stp>MAXIMUM_DRAWDOWN_PCT</stp>
        <stp>[BBDD FONDOS.xlsx]UNIVERSO!R245C20</stp>
        <tr r="T245" s="3"/>
      </tp>
      <tp>
        <v>-13.9161</v>
        <stp/>
        <stp>##V3_BDPV12</stp>
        <stp>METAVAL SM Equity</stp>
        <stp>MAXIMUM_DRAWDOWN_PCT</stp>
        <stp>[BBDD FONDOS.xlsx]UNIVERSO!R222C20</stp>
        <tr r="T222" s="3"/>
      </tp>
      <tp t="s">
        <v>#N/A N/A</v>
        <stp/>
        <stp>##V3_BDPV12</stp>
        <stp>TRGUIHE LX Equity</stp>
        <stp>FUND_RTG_CLASS_FOCUS</stp>
        <stp>[BBDD FONDOS.xlsx]UNIVERSO!R164C5</stp>
        <tr r="E164" s="3"/>
      </tp>
      <tp t="s">
        <v>#N/A N/A</v>
        <stp/>
        <stp>##V3_BDPV12</stp>
        <stp>RGCGAPA LX Equity</stp>
        <stp>FUND_RTG_CLASS_FOCUS</stp>
        <stp>[BBDD FONDOS.xlsx]UNIVERSO!R449C5</stp>
        <tr r="E449" s="3"/>
      </tp>
      <tp t="s">
        <v>LEGG MSN BRNDY GB D US-AAUSD</v>
        <stp/>
        <stp>##V3_BDPV12</stp>
        <stp>BWDAAUS ID Equity</stp>
        <stp>NAME</stp>
        <stp>[BBDD FONDOS.xlsx]UNIVERSO!R332C7</stp>
        <tr r="G332" s="3"/>
      </tp>
      <tp t="s">
        <v>ROBECO EMERGING STARS-D</v>
        <stp/>
        <stp>##V3_BDPV12</stp>
        <stp>RGCEMST LX Equity</stp>
        <stp>NAME</stp>
        <stp>[BBDD FONDOS.xlsx]UNIVERSO!R448C7</stp>
        <tr r="G448" s="3"/>
      </tp>
      <tp t="s">
        <v>#N/A N/A</v>
        <stp/>
        <stp>##V3_BDPV12</stp>
        <stp>NGFIBPE LX Equity</stp>
        <stp>FUND_RTG_CLASS_FOCUS</stp>
        <stp>[BBDD FONDOS.xlsx]UNIVERSO!R149C5</stp>
        <tr r="E149" s="3"/>
      </tp>
      <tp>
        <v>-0.14428530000000001</v>
        <stp/>
        <stp>##V3_BDPV12</stp>
        <stp>GSIBEEA LX Equity</stp>
        <stp>CHG_PCT_MTD</stp>
        <stp>[BBDD FONDOS.xlsx]UNIVERSO!R71C13</stp>
        <tr r="M71" s="3"/>
      </tp>
      <tp t="s">
        <v>#N/A N/A</v>
        <stp/>
        <stp>##V3_BDPV12</stp>
        <stp>FGACCIO SM Equity</stp>
        <stp>FUND_RTG_CLASS_FOCUS</stp>
        <stp>[BBDD FONDOS.xlsx]UNIVERSO!R255C5</stp>
        <tr r="E255" s="3"/>
      </tp>
      <tp t="s">
        <v>#N/A N/A</v>
        <stp/>
        <stp>##V3_BDPV12</stp>
        <stp>SOAURFI SM Equity</stp>
        <stp>FUND_RTG_CLASS_FOCUS</stp>
        <stp>[BBDD FONDOS.xlsx]UNIVERSO!R242C5</stp>
        <tr r="E242" s="3"/>
      </tp>
      <tp t="s">
        <v>#N/A N/A</v>
        <stp/>
        <stp>##V3_BDPV12</stp>
        <stp>MELBEAE ID Equity</stp>
        <stp>FUND_RTG_CLASS_FOCUS</stp>
        <stp>[BBDD FONDOS.xlsx]UNIVERSO!R446C5</stp>
        <tr r="E446" s="3"/>
      </tp>
      <tp t="s">
        <v>#N/A N/A</v>
        <stp/>
        <stp>##V3_BDPV12</stp>
        <stp>POLBTIE ID Equity</stp>
        <stp>FUND_RTG_CLASS_FOCUS</stp>
        <stp>[BBDD FONDOS.xlsx]UNIVERSO!R424C5</stp>
        <tr r="E424" s="3"/>
      </tp>
      <tp t="s">
        <v>#N/A N/A</v>
        <stp/>
        <stp>##V3_BDPV12</stp>
        <stp>BMGARAN SM Equity</stp>
        <stp>FUND_RTG_CLASS_FOCUS</stp>
        <stp>[BBDD FONDOS.xlsx]UNIVERSO!R207C5</stp>
        <tr r="E207" s="3"/>
      </tp>
      <tp t="s">
        <v>Equity</v>
        <stp/>
        <stp>##V3_BDPV12</stp>
        <stp>GUGLMCE ID Equity</stp>
        <stp>FUND_ASSET_CLASS_FOCUS</stp>
        <stp>[BBDD FONDOS.xlsx]Carteras Gestionadas!R51C3</stp>
        <tr r="C51" s="1"/>
      </tp>
      <tp>
        <v>-3.605035</v>
        <stp/>
        <stp>##V3_BDPV12</stp>
        <stp>MXFEM Index</stp>
        <stp>CURRENT_TRR_3YR</stp>
        <stp>[BBDD FONDOS.xlsx]Carteras Gestionadas!R71C4</stp>
        <tr r="D71" s="1"/>
      </tp>
      <tp t="s">
        <v>22/02/2021</v>
        <stp/>
        <stp>##V3_BDPV12</stp>
        <stp>S3408 SM Equity</stp>
        <stp>FUND_NAV_DT</stp>
        <stp>[BBDD FONDOS.xlsx]UNIVERSO!R588C11</stp>
        <tr r="K588" s="3"/>
      </tp>
      <tp t="s">
        <v>PHAEACIAN ACCNT INTL VAL-INS</v>
        <stp/>
        <stp>##V3_BDPV12</stp>
        <stp>PPIVX US Equity</stp>
        <stp>NAME</stp>
        <stp>[BBDD FONDOS.xlsx]UNIVERSO!R552C7</stp>
        <tr r="G552" s="3"/>
      </tp>
      <tp>
        <v>-1.383891</v>
        <stp/>
        <stp>##V3_BDPV12</stp>
        <stp>AXAUSHF LX Equity</stp>
        <stp>CURRENT_TRR_3YR</stp>
        <stp>[BBDD FONDOS.xlsx]Carteras Gestionadas!R35C6</stp>
        <tr r="F35" s="1"/>
      </tp>
      <tp>
        <v>-1.05</v>
        <stp/>
        <stp>##V3_BDPV12</stp>
        <stp>BMGARAN SM EQUITY</stp>
        <stp>EQY_SHARPE_RATIO_1YR</stp>
        <stp>[BBDD FONDOS.xlsx]Carteras Gestionadas!R32C8</stp>
        <tr r="H32" s="1"/>
      </tp>
      <tp>
        <v>-18.513850000000001</v>
        <stp/>
        <stp>##V3_BDPV12</stp>
        <stp>AMSXPOI FP Equity</stp>
        <stp>LAST_CLOSE_TRR_YTD</stp>
        <stp>[BBDD FONDOS.xlsx]UNIVERSO!R308C15</stp>
        <tr r="O308" s="3"/>
      </tp>
      <tp>
        <v>-6.2314249999999998</v>
        <stp/>
        <stp>##V3_BDPV12</stp>
        <stp>IE00BMYLVC17 Equity</stp>
        <stp>CURRENT_TRR_1YR</stp>
        <stp>[BBDD FONDOS.xlsx]FONDOS!R7C14</stp>
        <tr r="N7" s="4"/>
      </tp>
      <tp>
        <v>-0.66919399999999996</v>
        <stp/>
        <stp>##V3_BDPV12</stp>
        <stp>METAEUR SM Equity</stp>
        <stp>CHG_PCT_1D</stp>
        <stp>[BBDD FONDOS.xlsx]UNIVERSO!R373C10</stp>
        <tr r="J373" s="3"/>
      </tp>
      <tp>
        <v>-6.3907189999999998</v>
        <stp/>
        <stp>##V3_BDPV12</stp>
        <stp>METAEUR SM Equity</stp>
        <stp>CHG_PCT_3M</stp>
        <stp>[BBDD FONDOS.xlsx]UNIVERSO!R373C14</stp>
        <tr r="N373" s="3"/>
      </tp>
      <tp>
        <v>-2.5455649999999999</v>
        <stp/>
        <stp>##V3_BDPV12</stp>
        <stp>METAEUR SM Equity</stp>
        <stp>CHG_PCT_5D</stp>
        <stp>[BBDD FONDOS.xlsx]UNIVERSO!R373C12</stp>
        <tr r="L373" s="3"/>
      </tp>
      <tp>
        <v>0.1132205</v>
        <stp/>
        <stp>##V3_BDPV12</stp>
        <stp>GLSJPIS LX Equity</stp>
        <stp>CHG_PCT_1D</stp>
        <stp>[BBDD FONDOS.xlsx]UNIVERSO!R398C10</stp>
        <tr r="J398" s="3"/>
      </tp>
      <tp>
        <v>-1.4010309999999999</v>
        <stp/>
        <stp>##V3_BDPV12</stp>
        <stp>GLSJPIS LX Equity</stp>
        <stp>CHG_PCT_3M</stp>
        <stp>[BBDD FONDOS.xlsx]UNIVERSO!R398C14</stp>
        <tr r="N398" s="3"/>
      </tp>
      <tp>
        <v>-2.2549220000000001</v>
        <stp/>
        <stp>##V3_BDPV12</stp>
        <stp>GLSJPIS LX Equity</stp>
        <stp>CHG_PCT_5D</stp>
        <stp>[BBDD FONDOS.xlsx]UNIVERSO!R398C12</stp>
        <tr r="L398" s="3"/>
      </tp>
      <tp t="s">
        <v>#N/A N/A</v>
        <stp/>
        <stp>##V3_BDPV12</stp>
        <stp>IE00BMYLVC17 Equity</stp>
        <stp>CURRENT_TRR_3YR</stp>
        <stp>[BBDD FONDOS.xlsx]FONDOS!R7C15</stp>
        <tr r="O7" s="4"/>
      </tp>
      <tp>
        <v>-3.9390710000000002</v>
        <stp/>
        <stp>##V3_BDPV12</stp>
        <stp>AZVAINT SM Equity</stp>
        <stp>CHG_PCT_3M</stp>
        <stp>[BBDD FONDOS.xlsx]UNIVERSO!R554C14</stp>
        <tr r="N554" s="3"/>
      </tp>
      <tp>
        <v>-0.147843</v>
        <stp/>
        <stp>##V3_BDPV12</stp>
        <stp>AZVAINT SM Equity</stp>
        <stp>CHG_PCT_5D</stp>
        <stp>[BBDD FONDOS.xlsx]UNIVERSO!R554C12</stp>
        <tr r="L554" s="3"/>
      </tp>
      <tp t="s">
        <v>#N/A N/A</v>
        <stp/>
        <stp>##V3_BDPV12</stp>
        <stp>AZVAINT SM Equity</stp>
        <stp>CHG_PCT_1D</stp>
        <stp>[BBDD FONDOS.xlsx]UNIVERSO!R554C10</stp>
        <tr r="J554" s="3"/>
      </tp>
      <tp t="s">
        <v>#N/A N/A</v>
        <stp/>
        <stp>##V3_BDPV12</stp>
        <stp>IE00BMYLVC17 Equity</stp>
        <stp>CURRENT_TRR_5YR</stp>
        <stp>[BBDD FONDOS.xlsx]FONDOS!R7C16</stp>
        <tr r="P7" s="4"/>
      </tp>
      <tp>
        <v>-10.99714</v>
        <stp/>
        <stp>##V3_BDPV12</stp>
        <stp>RGUSIHE LX Equity</stp>
        <stp>LAST_CLOSE_TRR_YTD</stp>
        <stp>[BBDD FONDOS.xlsx]UNIVERSO!R325C15</stp>
        <tr r="O325" s="3"/>
      </tp>
      <tp>
        <v>-2.2026219999999999</v>
        <stp/>
        <stp>##V3_BDPV12</stp>
        <stp>ROSWEIE LX Equity</stp>
        <stp>CHG_PCT_3M</stp>
        <stp>[BBDD FONDOS.xlsx]UNIVERSO!R432C14</stp>
        <tr r="N432" s="3"/>
      </tp>
      <tp>
        <v>1.4224969999999999</v>
        <stp/>
        <stp>##V3_BDPV12</stp>
        <stp>ROSWEIE LX Equity</stp>
        <stp>CHG_PCT_5D</stp>
        <stp>[BBDD FONDOS.xlsx]UNIVERSO!R432C12</stp>
        <tr r="L432" s="3"/>
      </tp>
      <tp>
        <v>1.54478</v>
        <stp/>
        <stp>##V3_BDPV12</stp>
        <stp>ROSWEIE LX Equity</stp>
        <stp>CHG_PCT_1D</stp>
        <stp>[BBDD FONDOS.xlsx]UNIVERSO!R432C10</stp>
        <tr r="J432" s="3"/>
      </tp>
      <tp>
        <v>-2.3346300000000002</v>
        <stp/>
        <stp>##V3_BDPV12</stp>
        <stp>GOIEPIU LX Equity</stp>
        <stp>CHG_PCT_5D</stp>
        <stp>[BBDD FONDOS.xlsx]UNIVERSO!R439C12</stp>
        <tr r="L439" s="3"/>
      </tp>
      <tp>
        <v>-7.5846830000000001</v>
        <stp/>
        <stp>##V3_BDPV12</stp>
        <stp>GOIEPIU LX Equity</stp>
        <stp>CHG_PCT_3M</stp>
        <stp>[BBDD FONDOS.xlsx]UNIVERSO!R439C14</stp>
        <tr r="N439" s="3"/>
      </tp>
      <tp>
        <v>-11.607839999999999</v>
        <stp/>
        <stp>##V3_BDPV12</stp>
        <stp>GOLEPIU LX Equity</stp>
        <stp>CHG_PCT_3M</stp>
        <stp>[BBDD FONDOS.xlsx]UNIVERSO!R440C14</stp>
        <tr r="N440" s="3"/>
      </tp>
      <tp>
        <v>-6.0833329999999997</v>
        <stp/>
        <stp>##V3_BDPV12</stp>
        <stp>GOLEPIU LX Equity</stp>
        <stp>CHG_PCT_5D</stp>
        <stp>[BBDD FONDOS.xlsx]UNIVERSO!R440C12</stp>
        <tr r="L440" s="3"/>
      </tp>
      <tp>
        <v>-0.44169609999999998</v>
        <stp/>
        <stp>##V3_BDPV12</stp>
        <stp>GOLEPIU LX Equity</stp>
        <stp>CHG_PCT_1D</stp>
        <stp>[BBDD FONDOS.xlsx]UNIVERSO!R440C10</stp>
        <tr r="J440" s="3"/>
      </tp>
      <tp>
        <v>1.1281220000000001</v>
        <stp/>
        <stp>##V3_BDPV12</stp>
        <stp>GOIEPIU LX Equity</stp>
        <stp>CHG_PCT_1D</stp>
        <stp>[BBDD FONDOS.xlsx]UNIVERSO!R439C10</stp>
        <tr r="J439" s="3"/>
      </tp>
      <tp>
        <v>-11.454269999999999</v>
        <stp/>
        <stp>##V3_BDPV12</stp>
        <stp>MLEUVAA LX Equity</stp>
        <stp>LAST_CLOSE_TRR_YTD</stp>
        <stp>[BBDD FONDOS.xlsx]UNIVERSO!R268C15</stp>
        <tr r="O268" s="3"/>
      </tp>
      <tp>
        <v>-0.66919399999999996</v>
        <stp/>
        <stp>##V3_BDPV12</stp>
        <stp>METAEUR SM Equity</stp>
        <stp>CHG_PCT_1D</stp>
        <stp>[BBDD FONDOS.xlsx]UNIVERSO!R574C10</stp>
        <tr r="J574" s="3"/>
      </tp>
      <tp>
        <v>-6.3907189999999998</v>
        <stp/>
        <stp>##V3_BDPV12</stp>
        <stp>METAEUR SM Equity</stp>
        <stp>CHG_PCT_3M</stp>
        <stp>[BBDD FONDOS.xlsx]UNIVERSO!R574C14</stp>
        <tr r="N574" s="3"/>
      </tp>
      <tp>
        <v>-2.5455649999999999</v>
        <stp/>
        <stp>##V3_BDPV12</stp>
        <stp>METAEUR SM Equity</stp>
        <stp>CHG_PCT_5D</stp>
        <stp>[BBDD FONDOS.xlsx]UNIVERSO!R574C12</stp>
        <tr r="L574" s="3"/>
      </tp>
      <tp>
        <v>-20.891179999999999</v>
        <stp/>
        <stp>##V3_BDPV12</stp>
        <stp>VONEMJA LX Equity</stp>
        <stp>LAST_CLOSE_TRR_YTD</stp>
        <stp>[BBDD FONDOS.xlsx]UNIVERSO!R465C15</stp>
        <tr r="O465" s="3"/>
      </tp>
      <tp>
        <v>8.2879110000000006E-2</v>
        <stp/>
        <stp>##V3_BDPV12</stp>
        <stp>AZVAIBE SM Equity</stp>
        <stp>CHG_PCT_1D</stp>
        <stp>[BBDD FONDOS.xlsx]UNIVERSO!R226C10</stp>
        <tr r="J226" s="3"/>
      </tp>
      <tp>
        <v>-11.241580000000001</v>
        <stp/>
        <stp>##V3_BDPV12</stp>
        <stp>AZVAIBE SM Equity</stp>
        <stp>CHG_PCT_3M</stp>
        <stp>[BBDD FONDOS.xlsx]UNIVERSO!R226C14</stp>
        <tr r="N226" s="3"/>
      </tp>
      <tp>
        <v>1.4599839999999999E-2</v>
        <stp/>
        <stp>##V3_BDPV12</stp>
        <stp>AZVAIBE SM Equity</stp>
        <stp>CHG_PCT_5D</stp>
        <stp>[BBDD FONDOS.xlsx]UNIVERSO!R226C12</stp>
        <tr r="L226" s="3"/>
      </tp>
      <tp>
        <v>-6.1640490000000003</v>
        <stp/>
        <stp>##V3_BDPV12</stp>
        <stp>MUHLSHE ID Equity</stp>
        <stp>LAST_CLOSE_TRR_YTD</stp>
        <stp>[BBDD FONDOS.xlsx]UNIVERSO!R163C15</stp>
        <tr r="O163" s="3"/>
      </tp>
      <tp>
        <v>-0.88180809999999998</v>
        <stp/>
        <stp>##V3_BDPV12</stp>
        <stp>ECHARIA LX Equity</stp>
        <stp>CHG_PCT_1D</stp>
        <stp>[BBDD FONDOS.xlsx]UNIVERSO!R410C10</stp>
        <tr r="J410" s="3"/>
      </tp>
      <tp>
        <v>-0.82579999999999998</v>
        <stp/>
        <stp>##V3_BDPV12</stp>
        <stp>ECHARIG LX Equity</stp>
        <stp>CHG_PCT_3M</stp>
        <stp>[BBDD FONDOS.xlsx]UNIVERSO!R435C14</stp>
        <tr r="N435" s="3"/>
      </tp>
      <tp>
        <v>-6.2011849999999997</v>
        <stp/>
        <stp>##V3_BDPV12</stp>
        <stp>ECHARIG LX Equity</stp>
        <stp>CHG_PCT_5D</stp>
        <stp>[BBDD FONDOS.xlsx]UNIVERSO!R435C12</stp>
        <tr r="L435" s="3"/>
      </tp>
      <tp>
        <v>-0.87519570000000002</v>
        <stp/>
        <stp>##V3_BDPV12</stp>
        <stp>ECHARIG LX Equity</stp>
        <stp>CHG_PCT_1D</stp>
        <stp>[BBDD FONDOS.xlsx]UNIVERSO!R435C10</stp>
        <tr r="J435" s="3"/>
      </tp>
      <tp>
        <v>-0.99186240000000003</v>
        <stp/>
        <stp>##V3_BDPV12</stp>
        <stp>ECHARIA LX Equity</stp>
        <stp>CHG_PCT_3M</stp>
        <stp>[BBDD FONDOS.xlsx]UNIVERSO!R410C14</stp>
        <tr r="N410" s="3"/>
      </tp>
      <tp>
        <v>-6.2188879999999997</v>
        <stp/>
        <stp>##V3_BDPV12</stp>
        <stp>ECHARIA LX Equity</stp>
        <stp>CHG_PCT_5D</stp>
        <stp>[BBDD FONDOS.xlsx]UNIVERSO!R410C12</stp>
        <tr r="L410" s="3"/>
      </tp>
      <tp t="e">
        <v>#N/A</v>
        <stp/>
        <stp>##V3_BDPV12</stp>
        <stp/>
        <stp>NAME</stp>
        <stp>[BBDD FONDOS.xlsx]FONDOS!R11C3</stp>
        <tr r="C11" s="4"/>
      </tp>
      <tp t="e">
        <v>#N/A</v>
        <stp/>
        <stp>##V3_BDPV12</stp>
        <stp/>
        <stp>NAME</stp>
        <stp>[BBDD FONDOS.xlsx]FONDOS!R31C3</stp>
        <tr r="C31" s="4"/>
      </tp>
      <tp>
        <v>-12.54641</v>
        <stp/>
        <stp>##V3_BDPV12</stp>
        <stp>ROBFIIH LX Equity</stp>
        <stp>LAST_CLOSE_TRR_YTD</stp>
        <stp>[BBDD FONDOS.xlsx]UNIVERSO!R423C15</stp>
        <tr r="O423" s="3"/>
      </tp>
      <tp>
        <v>-16.450759999999999</v>
        <stp/>
        <stp>##V3_BDPV12</stp>
        <stp>MFSEVA1 LX Equity</stp>
        <stp>LAST_CLOSE_TRR_YTD</stp>
        <stp>[BBDD FONDOS.xlsx]UNIVERSO!R269C15</stp>
        <tr r="O269" s="3"/>
      </tp>
      <tp>
        <v>-16.450759999999999</v>
        <stp/>
        <stp>##V3_BDPV12</stp>
        <stp>MFSEVA1 LX Equity</stp>
        <stp>LAST_CLOSE_TRR_YTD</stp>
        <stp>[BBDD FONDOS.xlsx]UNIVERSO!R276C15</stp>
        <tr r="O276" s="3"/>
      </tp>
      <tp>
        <v>-0.93378609999999995</v>
        <stp/>
        <stp>##V3_BDPV12</stp>
        <stp>CIEMTBE LX Equity</stp>
        <stp>CHG_PCT_1D</stp>
        <stp>[BBDD FONDOS.xlsx]UNIVERSO!R197C10</stp>
        <tr r="J197" s="3"/>
      </tp>
      <tp>
        <v>-0.59625209999999995</v>
        <stp/>
        <stp>##V3_BDPV12</stp>
        <stp>CIEMTBE LX Equity</stp>
        <stp>CHG_PCT_5D</stp>
        <stp>[BBDD FONDOS.xlsx]UNIVERSO!R197C12</stp>
        <tr r="L197" s="3"/>
      </tp>
      <tp>
        <v>1.126517</v>
        <stp/>
        <stp>##V3_BDPV12</stp>
        <stp>CIEMTBE LX Equity</stp>
        <stp>CHG_PCT_3M</stp>
        <stp>[BBDD FONDOS.xlsx]UNIVERSO!R197C14</stp>
        <tr r="N197" s="3"/>
      </tp>
      <tp>
        <v>0.28456029999999999</v>
        <stp/>
        <stp>##V3_BDPV12</stp>
        <stp>ROGVEEI LX Equity</stp>
        <stp>CHG_PCT_1D</stp>
        <stp>[BBDD FONDOS.xlsx]UNIVERSO!R363C10</stp>
        <tr r="J363" s="3"/>
      </tp>
      <tp>
        <v>-3.4211480000000001</v>
        <stp/>
        <stp>##V3_BDPV12</stp>
        <stp>ROGVEEI LX Equity</stp>
        <stp>CHG_PCT_3M</stp>
        <stp>[BBDD FONDOS.xlsx]UNIVERSO!R363C14</stp>
        <tr r="N363" s="3"/>
      </tp>
      <tp>
        <v>0.47362850000000001</v>
        <stp/>
        <stp>##V3_BDPV12</stp>
        <stp>ROGVEEI LX Equity</stp>
        <stp>CHG_PCT_5D</stp>
        <stp>[BBDD FONDOS.xlsx]UNIVERSO!R363C12</stp>
        <tr r="L363" s="3"/>
      </tp>
      <tp>
        <v>-11.241580000000001</v>
        <stp/>
        <stp>##V3_BDPV12</stp>
        <stp>AZVAIBE SM Equity</stp>
        <stp>CHG_PCT_3M</stp>
        <stp>[BBDD FONDOS.xlsx]UNIVERSO!R561C14</stp>
        <tr r="N561" s="3"/>
      </tp>
      <tp>
        <v>1.4599839999999999E-2</v>
        <stp/>
        <stp>##V3_BDPV12</stp>
        <stp>AZVAIBE SM Equity</stp>
        <stp>CHG_PCT_5D</stp>
        <stp>[BBDD FONDOS.xlsx]UNIVERSO!R561C12</stp>
        <tr r="L561" s="3"/>
      </tp>
      <tp>
        <v>8.2879110000000006E-2</v>
        <stp/>
        <stp>##V3_BDPV12</stp>
        <stp>AZVAIBE SM Equity</stp>
        <stp>CHG_PCT_1D</stp>
        <stp>[BBDD FONDOS.xlsx]UNIVERSO!R561C10</stp>
        <tr r="J561" s="3"/>
      </tp>
      <tp>
        <v>0.84800209999999998</v>
        <stp/>
        <stp>##V3_BDPV12</stp>
        <stp>RSTRIOE LX Equity</stp>
        <stp>LAST_CLOSE_TRR_YTD</stp>
        <stp>[BBDD FONDOS.xlsx]UNIVERSO!R518C15</stp>
        <tr r="O518" s="3"/>
      </tp>
      <tp>
        <v>-1.803639</v>
        <stp/>
        <stp>##V3_BDPV12</stp>
        <stp>INTVAIN SM Equity</stp>
        <stp>CHG_PCT_5D</stp>
        <stp>[BBDD FONDOS.xlsx]UNIVERSO!R559C12</stp>
        <tr r="L559" s="3"/>
      </tp>
      <tp>
        <v>-8.4896729999999998</v>
        <stp/>
        <stp>##V3_BDPV12</stp>
        <stp>INTVAIN SM Equity</stp>
        <stp>CHG_PCT_3M</stp>
        <stp>[BBDD FONDOS.xlsx]UNIVERSO!R559C14</stp>
        <tr r="N559" s="3"/>
      </tp>
      <tp>
        <v>-0.13484019999999999</v>
        <stp/>
        <stp>##V3_BDPV12</stp>
        <stp>INTVAIN SM Equity</stp>
        <stp>CHG_PCT_1D</stp>
        <stp>[BBDD FONDOS.xlsx]UNIVERSO!R559C10</stp>
        <tr r="J559" s="3"/>
      </tp>
      <tp t="s">
        <v>07/09/2022</v>
        <stp/>
        <stp>##V3_BDPV12</stp>
        <stp>JAFIA2E ID Equity</stp>
        <stp>FUND_NAV_DT</stp>
        <stp>[BBDD FONDOS.xlsx]UNIVERSO!R62C11</stp>
        <tr r="K62" s="3"/>
      </tp>
      <tp>
        <v>-8.1315530000000003</v>
        <stp/>
        <stp>##V3_BDPV12</stp>
        <stp>MUZMSSU ID Equity</stp>
        <stp>LAST_CLOSE_TRR_YTD</stp>
        <stp>[BBDD FONDOS.xlsx]UNIVERSO!R122C15</stp>
        <tr r="O122" s="3"/>
      </tp>
      <tp>
        <v>-19.514970000000002</v>
        <stp/>
        <stp>##V3_BDPV12</stp>
        <stp>BESTFON SM Equity</stp>
        <stp>LAST_CLOSE_TRR_YTD</stp>
        <stp>[BBDD FONDOS.xlsx]UNIVERSO!R572C15</stp>
        <tr r="O572" s="3"/>
      </tp>
      <tp>
        <v>-4.4732729999999998</v>
        <stp/>
        <stp>##V3_BDPV12</stp>
        <stp>TRPSCEI LX Equity</stp>
        <stp>CHG_PCT_3M</stp>
        <stp>[BBDD FONDOS.xlsx]UNIVERSO!R347C14</stp>
        <tr r="N347" s="3"/>
      </tp>
      <tp>
        <v>-2.4690050000000001</v>
        <stp/>
        <stp>##V3_BDPV12</stp>
        <stp>TRPSCEI LX Equity</stp>
        <stp>CHG_PCT_5D</stp>
        <stp>[BBDD FONDOS.xlsx]UNIVERSO!R347C12</stp>
        <tr r="L347" s="3"/>
      </tp>
      <tp>
        <v>-8.6843249999999997E-2</v>
        <stp/>
        <stp>##V3_BDPV12</stp>
        <stp>TRPSCEI LX Equity</stp>
        <stp>CHG_PCT_1D</stp>
        <stp>[BBDD FONDOS.xlsx]UNIVERSO!R347C10</stp>
        <tr r="J347" s="3"/>
      </tp>
      <tp>
        <v>-19.514970000000002</v>
        <stp/>
        <stp>##V3_BDPV12</stp>
        <stp>BESTFON SM Equity</stp>
        <stp>LAST_CLOSE_TRR_YTD</stp>
        <stp>[BBDD FONDOS.xlsx]UNIVERSO!R281C15</stp>
        <tr r="O281" s="3"/>
      </tp>
      <tp>
        <v>-26.46801</v>
        <stp/>
        <stp>##V3_BDPV12</stp>
        <stp>SESAMFU ID Equity</stp>
        <stp>LAST_CLOSE_TRR_YTD</stp>
        <stp>[BBDD FONDOS.xlsx]UNIVERSO!R326C15</stp>
        <tr r="O326" s="3"/>
      </tp>
      <tp t="s">
        <v>#N/A N/A</v>
        <stp/>
        <stp>##V3_BDPV12</stp>
        <stp>TREACAU LX Equity</stp>
        <stp>CHG_PCT_1D</stp>
        <stp>[BBDD FONDOS.xlsx]UNIVERSO!R125C10</stp>
        <tr r="J125" s="3"/>
      </tp>
      <tp>
        <v>-6.7734240000000003</v>
        <stp/>
        <stp>##V3_BDPV12</stp>
        <stp>TREACAU LX Equity</stp>
        <stp>CHG_PCT_3M</stp>
        <stp>[BBDD FONDOS.xlsx]UNIVERSO!R125C14</stp>
        <tr r="N125" s="3"/>
      </tp>
      <tp>
        <v>-0.95107260000000005</v>
        <stp/>
        <stp>##V3_BDPV12</stp>
        <stp>TREACAU LX Equity</stp>
        <stp>CHG_PCT_5D</stp>
        <stp>[BBDD FONDOS.xlsx]UNIVERSO!R125C12</stp>
        <tr r="L125" s="3"/>
      </tp>
      <tp>
        <v>-27.12856</v>
        <stp/>
        <stp>##V3_BDPV12</stp>
        <stp>SESAMEI ID Equity</stp>
        <stp>LAST_CLOSE_TRR_YTD</stp>
        <stp>[BBDD FONDOS.xlsx]UNIVERSO!R327C15</stp>
        <tr r="O327" s="3"/>
      </tp>
      <tp t="s">
        <v>AXA IM FIIS-US SH DUR HY-FH</v>
        <stp/>
        <stp>##V3_BDPV12</stp>
        <stp>AXAUSHF LX Equity</stp>
        <stp>NAME</stp>
        <stp>[BBDD FONDOS.xlsx]Carteras Gestionadas!R35C2</stp>
        <tr r="B35" s="1"/>
      </tp>
      <tp>
        <v>-20.083960000000001</v>
        <stp/>
        <stp>##V3_BDPV12</stp>
        <stp>PETREEB BB Equity</stp>
        <stp>LAST_CLOSE_TRR_YTD</stp>
        <stp>[BBDD FONDOS.xlsx]UNIVERSO!R411C15</stp>
        <tr r="O411" s="3"/>
      </tp>
      <tp>
        <v>-1.4986429999999999</v>
        <stp/>
        <stp>##V3_BDPV12</stp>
        <stp>ESEURBD LX Equity</stp>
        <stp>CHG_PCT_3M</stp>
        <stp>[BBDD FONDOS.xlsx]UNIVERSO!R162C14</stp>
        <tr r="N162" s="3"/>
      </tp>
      <tp>
        <v>-0.64401889999999995</v>
        <stp/>
        <stp>##V3_BDPV12</stp>
        <stp>ESEURBD LX Equity</stp>
        <stp>CHG_PCT_5D</stp>
        <stp>[BBDD FONDOS.xlsx]UNIVERSO!R162C12</stp>
        <tr r="L162" s="3"/>
      </tp>
      <tp>
        <v>-1.7708410000000001</v>
        <stp/>
        <stp>##V3_BDPV12</stp>
        <stp>PFLAGRI LX Equity</stp>
        <stp>CHG_PCT_3M</stp>
        <stp>[BBDD FONDOS.xlsx]UNIVERSO!R433C14</stp>
        <tr r="N433" s="3"/>
      </tp>
      <tp>
        <v>-1.6002719999999999</v>
        <stp/>
        <stp>##V3_BDPV12</stp>
        <stp>PFLAGRI LX Equity</stp>
        <stp>CHG_PCT_5D</stp>
        <stp>[BBDD FONDOS.xlsx]UNIVERSO!R433C12</stp>
        <tr r="L433" s="3"/>
      </tp>
      <tp>
        <v>-0.14671780000000001</v>
        <stp/>
        <stp>##V3_BDPV12</stp>
        <stp>VECNAVI LX Equity</stp>
        <stp>CHG_PCT_1D</stp>
        <stp>[BBDD FONDOS.xlsx]UNIVERSO!R387C10</stp>
        <tr r="J387" s="3"/>
      </tp>
      <tp>
        <v>-0.14671780000000001</v>
        <stp/>
        <stp>##V3_BDPV12</stp>
        <stp>VECNAVI LX Equity</stp>
        <stp>CHG_PCT_1D</stp>
        <stp>[BBDD FONDOS.xlsx]UNIVERSO!R381C10</stp>
        <tr r="J381" s="3"/>
      </tp>
      <tp>
        <v>-1.222323</v>
        <stp/>
        <stp>##V3_BDPV12</stp>
        <stp>VECNAVI LX Equity</stp>
        <stp>CHG_PCT_5D</stp>
        <stp>[BBDD FONDOS.xlsx]UNIVERSO!R387C12</stp>
        <tr r="L387" s="3"/>
      </tp>
      <tp>
        <v>-1.222323</v>
        <stp/>
        <stp>##V3_BDPV12</stp>
        <stp>VECNAVI LX Equity</stp>
        <stp>CHG_PCT_5D</stp>
        <stp>[BBDD FONDOS.xlsx]UNIVERSO!R381C12</stp>
        <tr r="L381" s="3"/>
      </tp>
      <tp>
        <v>0.37769000000000003</v>
        <stp/>
        <stp>##V3_BDPV12</stp>
        <stp>VECNAVI LX Equity</stp>
        <stp>CHG_PCT_3M</stp>
        <stp>[BBDD FONDOS.xlsx]UNIVERSO!R387C14</stp>
        <tr r="N387" s="3"/>
      </tp>
      <tp>
        <v>0.37769000000000003</v>
        <stp/>
        <stp>##V3_BDPV12</stp>
        <stp>VECNAVI LX Equity</stp>
        <stp>CHG_PCT_3M</stp>
        <stp>[BBDD FONDOS.xlsx]UNIVERSO!R381C14</stp>
        <tr r="N381" s="3"/>
      </tp>
      <tp>
        <v>-7.5360640000000007E-2</v>
        <stp/>
        <stp>##V3_BDPV12</stp>
        <stp>ESEURBD LX Equity</stp>
        <stp>CHG_PCT_1D</stp>
        <stp>[BBDD FONDOS.xlsx]UNIVERSO!R162C10</stp>
        <tr r="J162" s="3"/>
      </tp>
      <tp>
        <v>-0.18650269999999999</v>
        <stp/>
        <stp>##V3_BDPV12</stp>
        <stp>PFLAGRI LX Equity</stp>
        <stp>CHG_PCT_1D</stp>
        <stp>[BBDD FONDOS.xlsx]UNIVERSO!R433C10</stp>
        <tr r="J433" s="3"/>
      </tp>
      <tp>
        <v>-29.241879999999998</v>
        <stp/>
        <stp>##V3_BDPV12</stp>
        <stp>TEUSOWA LX Equity</stp>
        <stp>LAST_CLOSE_TRR_YTD</stp>
        <stp>[BBDD FONDOS.xlsx]UNIVERSO!R319C15</stp>
        <tr r="O319" s="3"/>
      </tp>
      <tp>
        <v>1.789466</v>
        <stp/>
        <stp>##V3_BDPV12</stp>
        <stp>FOREQTI LX Equity</stp>
        <stp>CHG_PCT_1D</stp>
        <stp>[BBDD FONDOS.xlsx]UNIVERSO!R430C10</stp>
        <tr r="J430" s="3"/>
      </tp>
      <tp>
        <v>3.514694</v>
        <stp/>
        <stp>##V3_BDPV12</stp>
        <stp>FOREQTI LX Equity</stp>
        <stp>CHG_PCT_3M</stp>
        <stp>[BBDD FONDOS.xlsx]UNIVERSO!R430C14</stp>
        <tr r="N430" s="3"/>
      </tp>
      <tp>
        <v>0.33059460000000002</v>
        <stp/>
        <stp>##V3_BDPV12</stp>
        <stp>FOREQTI LX Equity</stp>
        <stp>CHG_PCT_5D</stp>
        <stp>[BBDD FONDOS.xlsx]UNIVERSO!R430C12</stp>
        <tr r="L430" s="3"/>
      </tp>
      <tp>
        <v>-0.64754860000000003</v>
        <stp/>
        <stp>##V3_BDPV12</stp>
        <stp>GSEMPIA LX Equity</stp>
        <stp>CHG_PCT_1D</stp>
        <stp>[BBDD FONDOS.xlsx]UNIVERSO!R476C10</stp>
        <tr r="J476" s="3"/>
      </tp>
      <tp>
        <v>-3.8495970000000002</v>
        <stp/>
        <stp>##V3_BDPV12</stp>
        <stp>GSEMPIA LX Equity</stp>
        <stp>CHG_PCT_5D</stp>
        <stp>[BBDD FONDOS.xlsx]UNIVERSO!R476C12</stp>
        <tr r="L476" s="3"/>
      </tp>
      <tp>
        <v>-10.05025</v>
        <stp/>
        <stp>##V3_BDPV12</stp>
        <stp>GSEMPIA LX Equity</stp>
        <stp>CHG_PCT_3M</stp>
        <stp>[BBDD FONDOS.xlsx]UNIVERSO!R476C14</stp>
        <tr r="N476" s="3"/>
      </tp>
      <tp t="s">
        <v>PICTET - ROBOTICS-P EUR</v>
        <stp/>
        <stp>##V3_BDPV12</stp>
        <stp>PIRPEUR LX Equity</stp>
        <stp>NAME</stp>
        <stp>[BBDD FONDOS.xlsx]Carteras Gestionadas!R52C2</stp>
        <tr r="B52" s="1"/>
      </tp>
      <tp>
        <v>-5.7892049999999999</v>
        <stp/>
        <stp>##V3_BDPV12</stp>
        <stp>INTVABO SM Equity</stp>
        <stp>CHG_PCT_3M</stp>
        <stp>[BBDD FONDOS.xlsx]UNIVERSO!R563C14</stp>
        <tr r="N563" s="3"/>
      </tp>
      <tp>
        <v>-0.92901710000000004</v>
        <stp/>
        <stp>##V3_BDPV12</stp>
        <stp>INTVABO SM Equity</stp>
        <stp>CHG_PCT_5D</stp>
        <stp>[BBDD FONDOS.xlsx]UNIVERSO!R563C12</stp>
        <tr r="L563" s="3"/>
      </tp>
      <tp>
        <v>1.01314E-2</v>
        <stp/>
        <stp>##V3_BDPV12</stp>
        <stp>INTVABO SM Equity</stp>
        <stp>CHG_PCT_1D</stp>
        <stp>[BBDD FONDOS.xlsx]UNIVERSO!R563C10</stp>
        <tr r="J563" s="3"/>
      </tp>
      <tp>
        <v>-11.4056</v>
        <stp/>
        <stp>##V3_BDPV12</stp>
        <stp>APIBERB SM Equity</stp>
        <stp>LAST_CLOSE_TRR_YTD</stp>
        <stp>[BBDD FONDOS.xlsx]UNIVERSO!R241C15</stp>
        <tr r="O241" s="3"/>
      </tp>
      <tp>
        <v>-8.5227280000000007</v>
        <stp/>
        <stp>##V3_BDPV12</stp>
        <stp>INTVAEU SM Equity</stp>
        <stp>CHG_PCT_3M</stp>
        <stp>[BBDD FONDOS.xlsx]UNIVERSO!R577C14</stp>
        <tr r="N577" s="3"/>
      </tp>
      <tp>
        <v>-1.644385</v>
        <stp/>
        <stp>##V3_BDPV12</stp>
        <stp>INTVAEU SM Equity</stp>
        <stp>CHG_PCT_5D</stp>
        <stp>[BBDD FONDOS.xlsx]UNIVERSO!R577C12</stp>
        <tr r="L577" s="3"/>
      </tp>
      <tp>
        <v>0.14033000000000001</v>
        <stp/>
        <stp>##V3_BDPV12</stp>
        <stp>INTVAEU SM Equity</stp>
        <stp>CHG_PCT_1D</stp>
        <stp>[BBDD FONDOS.xlsx]UNIVERSO!R577C10</stp>
        <tr r="J577" s="3"/>
      </tp>
      <tp>
        <v>0.14033000000000001</v>
        <stp/>
        <stp>##V3_BDPV12</stp>
        <stp>INTVAEU SM Equity</stp>
        <stp>CHG_PCT_1D</stp>
        <stp>[BBDD FONDOS.xlsx]UNIVERSO!R593C10</stp>
        <tr r="J593" s="3"/>
      </tp>
      <tp>
        <v>-8.5227280000000007</v>
        <stp/>
        <stp>##V3_BDPV12</stp>
        <stp>INTVAEU SM Equity</stp>
        <stp>CHG_PCT_3M</stp>
        <stp>[BBDD FONDOS.xlsx]UNIVERSO!R593C14</stp>
        <tr r="N593" s="3"/>
      </tp>
      <tp>
        <v>-1.644385</v>
        <stp/>
        <stp>##V3_BDPV12</stp>
        <stp>INTVAEU SM Equity</stp>
        <stp>CHG_PCT_5D</stp>
        <stp>[BBDD FONDOS.xlsx]UNIVERSO!R593C12</stp>
        <tr r="L593" s="3"/>
      </tp>
      <tp>
        <v>6.6532260000000001</v>
        <stp/>
        <stp>##V3_BDPV12</stp>
        <stp>HSAGSBI LX Equity</stp>
        <stp>LAST_CLOSE_TRR_YTD</stp>
        <stp>[BBDD FONDOS.xlsx]UNIVERSO!R519C15</stp>
        <tr r="O519" s="3"/>
      </tp>
      <tp t="s">
        <v>Investment Grade BBB or higher</v>
        <stp/>
        <stp>##V3_BDPV12</stp>
        <stp>AXW13AC LX Equity</stp>
        <stp>FUND_RTG_CLASS_FOCUS</stp>
        <stp>[BBDD FONDOS.xlsx]UNIVERSO!R34C5</stp>
        <tr r="E34" s="3"/>
      </tp>
      <tp>
        <v>0.1316939</v>
        <stp/>
        <stp>##V3_BDPV12</stp>
        <stp>GSJEPIJ LX Equity</stp>
        <stp>CHG_PCT_1D</stp>
        <stp>[BBDD FONDOS.xlsx]UNIVERSO!R399C10</stp>
        <tr r="J399" s="3"/>
      </tp>
      <tp>
        <v>-2.0017070000000001</v>
        <stp/>
        <stp>##V3_BDPV12</stp>
        <stp>GSJEPIJ LX Equity</stp>
        <stp>CHG_PCT_5D</stp>
        <stp>[BBDD FONDOS.xlsx]UNIVERSO!R399C12</stp>
        <tr r="L399" s="3"/>
      </tp>
      <tp>
        <v>-0.32999060000000002</v>
        <stp/>
        <stp>##V3_BDPV12</stp>
        <stp>GSJEPIJ LX Equity</stp>
        <stp>CHG_PCT_3M</stp>
        <stp>[BBDD FONDOS.xlsx]UNIVERSO!R399C14</stp>
        <tr r="N399" s="3"/>
      </tp>
      <tp t="s">
        <v>INTERMONEY VARIABLE EURO-I</v>
        <stp/>
        <stp>##V3_BDPV12</stp>
        <stp>INTVAEU SM Equity</stp>
        <stp>NAME</stp>
        <stp>[BBDD FONDOS.xlsx]UNIVERSO!R593C7</stp>
        <tr r="G593" s="3"/>
      </tp>
      <tp t="s">
        <v>GAMMA GLOBAL FI</v>
        <stp/>
        <stp>##V3_BDPV12</stp>
        <stp>GAGBFIE SM Equity</stp>
        <stp>NAME</stp>
        <stp>[BBDD FONDOS.xlsx]UNIVERSO!R210C7</stp>
        <tr r="G210" s="3"/>
      </tp>
      <tp t="s">
        <v>Equity</v>
        <stp/>
        <stp>##V3_BDPV12</stp>
        <stp>PIRPEUR LX Equity</stp>
        <stp>FUND_ASSET_CLASS_FOCUS</stp>
        <stp>[BBDD FONDOS.xlsx]Carteras Gestionadas!R52C3</stp>
        <tr r="C52" s="1"/>
      </tp>
      <tp t="s">
        <v>JUPMER GBL EQ ABRET-I EUR AC</v>
        <stp/>
        <stp>##V3_BDPV12</stp>
        <stp>OMEIEHA ID Equity</stp>
        <stp>NAME</stp>
        <stp>[BBDD FONDOS.xlsx]UNIVERSO!R534C7</stp>
        <tr r="G534" s="3"/>
      </tp>
      <tp>
        <v>-6.1299849999999996</v>
        <stp/>
        <stp>##V3_BDPV12</stp>
        <stp>BGNHA2E LX Equity</stp>
        <stp>CHG_PCT_MTD</stp>
        <stp>[BBDD FONDOS.xlsx]UNIVERSO!R406C13</stp>
        <tr r="M406" s="3"/>
      </tp>
      <tp t="s">
        <v>Equity</v>
        <stp/>
        <stp>##V3_BDPV12</stp>
        <stp>PICWARA LX Equity</stp>
        <stp>FUND_ASSET_CLASS_FOCUS</stp>
        <stp>[BBDD FONDOS.xlsx]Carteras Gestionadas!R50C3</stp>
        <tr r="C50" s="1"/>
      </tp>
      <tp t="s">
        <v>NB-US SMALL CAP-EUR I ACC</v>
        <stp/>
        <stp>##V3_BDPV12</stp>
        <stp>NBSEIAU ID Equity</stp>
        <stp>NAME</stp>
        <stp>[BBDD FONDOS.xlsx]UNIVERSO!R352C7</stp>
        <tr r="G352" s="3"/>
      </tp>
      <tp>
        <v>-27.090199999999999</v>
        <stp/>
        <stp>##V3_BDPV12</stp>
        <stp>TRPSCEI LX Equity</stp>
        <stp>MAXIMUM_DRAWDOWN_PCT</stp>
        <stp>[BBDD FONDOS.xlsx]UNIVERSO!R347C20</stp>
        <tr r="T347" s="3"/>
      </tp>
      <tp>
        <v>-1.316511</v>
        <stp/>
        <stp>##V3_BDPV12</stp>
        <stp>BGEMA2H LX Equity</stp>
        <stp>CHG_PCT_MTD</stp>
        <stp>[BBDD FONDOS.xlsx]UNIVERSO!R119C13</stp>
        <tr r="M119" s="3"/>
      </tp>
      <tp>
        <v>-32.2821</v>
        <stp/>
        <stp>##V3_BDPV12</stp>
        <stp>GESRIOJ SM Equity</stp>
        <stp>MAXIMUM_DRAWDOWN_PCT</stp>
        <stp>[BBDD FONDOS.xlsx]UNIVERSO!R369C20</stp>
        <tr r="T369" s="3"/>
      </tp>
      <tp t="s">
        <v>Fixed Income</v>
        <stp/>
        <stp>##V3_BDPV12</stp>
        <stp>AXAUSHF LX Equity</stp>
        <stp>FUND_ASSET_CLASS_FOCUS</stp>
        <stp>[BBDD FONDOS.xlsx]Carteras Gestionadas!R35C3</stp>
        <tr r="C35" s="1"/>
      </tp>
      <tp>
        <v>-1.2195119999999999</v>
        <stp/>
        <stp>##V3_BDPV12</stp>
        <stp>BGEFI2E LX Equity</stp>
        <stp>CHG_PCT_MTD</stp>
        <stp>[BBDD FONDOS.xlsx]UNIVERSO!R298C13</stp>
        <tr r="M298" s="3"/>
      </tp>
      <tp t="s">
        <v>SABADELL ESPANA BOLS-EMPRESA</v>
        <stp/>
        <stp>##V3_BDPV12</stp>
        <stp>SEBOLEM SM Equity</stp>
        <stp>NAME</stp>
        <stp>[BBDD FONDOS.xlsx]UNIVERSO!R238C7</stp>
        <tr r="G238" s="3"/>
      </tp>
      <tp t="s">
        <v>#N/A N/A</v>
        <stp/>
        <stp>##V3_BDPV12</stp>
        <stp>GSSTAEH LX Equity</stp>
        <stp>FUND_RTG_CLASS_FOCUS</stp>
        <stp>[BBDD FONDOS.xlsx]UNIVERSO!R409C5</stp>
        <tr r="E409" s="3"/>
      </tp>
      <tp>
        <v>-3.3766229999999999</v>
        <stp/>
        <stp>##V3_BDPV12</stp>
        <stp>BGEME2E LX Equity</stp>
        <stp>CHG_PCT_MTD</stp>
        <stp>[BBDD FONDOS.xlsx]UNIVERSO!R463C13</stp>
        <tr r="M463" s="3"/>
      </tp>
      <tp t="s">
        <v>06/09/2022</v>
        <stp/>
        <stp>##V3_BDPV12</stp>
        <stp>VONHYBB LX Equity</stp>
        <stp>FUND_NAV_DT</stp>
        <stp>[BBDD FONDOS.xlsx]UNIVERSO!R99C11</stp>
        <tr r="K99" s="3"/>
      </tp>
      <tp>
        <v>-24.195</v>
        <stp/>
        <stp>##V3_BDPV12</stp>
        <stp>TRUEVAL SM Equity</stp>
        <stp>MAXIMUM_DRAWDOWN_PCT</stp>
        <stp>[BBDD FONDOS.xlsx]UNIVERSO!R374C20</stp>
        <tr r="T374" s="3"/>
      </tp>
      <tp t="s">
        <v>#N/A N/A</v>
        <stp/>
        <stp>##V3_BDPV12</stp>
        <stp>FIDASSA LX Equity</stp>
        <stp>FUND_RTG_CLASS_FOCUS</stp>
        <stp>[BBDD FONDOS.xlsx]UNIVERSO!R455C5</stp>
        <tr r="E455" s="3"/>
      </tp>
      <tp>
        <v>-37.748600000000003</v>
        <stp/>
        <stp>##V3_BDPV12</stp>
        <stp>RCMEUCT LX Equity</stp>
        <stp>MAXIMUM_DRAWDOWN_PCT</stp>
        <stp>[BBDD FONDOS.xlsx]UNIVERSO!R271C20</stp>
        <tr r="T271" s="3"/>
      </tp>
      <tp t="s">
        <v>GS EMRG MARKET EQTY BASE</v>
        <stp/>
        <stp>##V3_BDPV12</stp>
        <stp>GSEMMKP LX Equity</stp>
        <stp>NAME</stp>
        <stp>[BBDD FONDOS.xlsx]UNIVERSO!R475C7</stp>
        <tr r="G475" s="3"/>
      </tp>
      <tp t="s">
        <v>07/09/2022</v>
        <stp/>
        <stp>##V3_BDPV12</stp>
        <stp>MLLDBDA LX Equity</stp>
        <stp>FUND_NAV_DT</stp>
        <stp>[BBDD FONDOS.xlsx]UNIVERSO!R65C11</stp>
        <tr r="K65" s="3"/>
      </tp>
      <tp t="s">
        <v>FF SUSTAINABLE ASIA EQUITY-Y</v>
        <stp/>
        <stp>##V3_BDPV12</stp>
        <stp>FFSOUYE LX Equity</stp>
        <stp>NAME</stp>
        <stp>[BBDD FONDOS.xlsx]UNIVERSO!R452C7</stp>
        <tr r="G452" s="3"/>
      </tp>
      <tp>
        <v>-46.232399999999998</v>
        <stp/>
        <stp>##V3_BDPV12</stp>
        <stp>GOLEPIU LX Equity</stp>
        <stp>MAXIMUM_DRAWDOWN_PCT</stp>
        <stp>[BBDD FONDOS.xlsx]UNIVERSO!R440C20</stp>
        <tr r="T440" s="3"/>
      </tp>
      <tp>
        <v>-15.5481</v>
        <stp/>
        <stp>##V3_BDPV12</stp>
        <stp>CSPLGRI LX Equity</stp>
        <stp>MAXIMUM_DRAWDOWN_PCT</stp>
        <stp>[BBDD FONDOS.xlsx]UNIVERSO!R211C20</stp>
        <tr r="T211" s="3"/>
      </tp>
      <tp t="s">
        <v>#N/A N/A</v>
        <stp/>
        <stp>##V3_BDPV12</stp>
        <stp>OADVMEI ID Equity</stp>
        <stp>FUND_RTG_CLASS_FOCUS</stp>
        <stp>[BBDD FONDOS.xlsx]UNIVERSO!R287C5</stp>
        <tr r="E287" s="3"/>
      </tp>
      <tp t="s">
        <v>AMR GES SEXTNT EUR-I</v>
        <stp/>
        <stp>##V3_BDPV12</stp>
        <stp>AGSEURI FP Equity</stp>
        <stp>NAME</stp>
        <stp>[BBDD FONDOS.xlsx]UNIVERSO!R280C7</stp>
        <tr r="G280" s="3"/>
      </tp>
      <tp t="s">
        <v>#N/A N/A</v>
        <stp/>
        <stp>##V3_BDPV12</stp>
        <stp>GSGELDI LX Equity</stp>
        <stp>FUND_RTG_CLASS_FOCUS</stp>
        <stp>[BBDD FONDOS.xlsx]UNIVERSO!R438C5</stp>
        <tr r="E438" s="3"/>
      </tp>
      <tp t="s">
        <v>Equity</v>
        <stp/>
        <stp>##V3_BDPV12</stp>
        <stp>KOTIMAU LX Equity</stp>
        <stp>FUND_ASSET_CLASS_FOCUS</stp>
        <stp>[BBDD FONDOS.xlsx]Carteras Gestionadas!R53C3</stp>
        <tr r="C53" s="1"/>
      </tp>
      <tp t="s">
        <v>07/09/2022</v>
        <stp/>
        <stp>##V3_BDPV12</stp>
        <stp>NGFIAFE LX Equity</stp>
        <stp>FUND_NAV_DT</stp>
        <stp>[BBDD FONDOS.xlsx]UNIVERSO!R78C11</stp>
        <tr r="K78" s="3"/>
      </tp>
      <tp t="s">
        <v>#N/A N/A</v>
        <stp/>
        <stp>##V3_BDPV12</stp>
        <stp>LTIFCLA LX Equity</stp>
        <stp>FUND_RTG_CLASS_FOCUS</stp>
        <stp>[BBDD FONDOS.xlsx]UNIVERSO!R557C5</stp>
        <tr r="E557" s="3"/>
      </tp>
      <tp t="s">
        <v>High Yield</v>
        <stp/>
        <stp>##V3_BDPV12</stp>
        <stp>AXASDEH LX Equity</stp>
        <stp>FUND_RTG_CLASS_FOCUS</stp>
        <stp>[BBDD FONDOS.xlsx]UNIVERSO!R102C5</stp>
        <tr r="E102" s="3"/>
      </tp>
      <tp t="s">
        <v>BESTINFOND</v>
        <stp/>
        <stp>##V3_BDPV12</stp>
        <stp>BESTFON SM Equity</stp>
        <stp>NAME</stp>
        <stp>[BBDD FONDOS.xlsx]UNIVERSO!R572C7</stp>
        <tr r="G572" s="3"/>
      </tp>
      <tp t="s">
        <v>AMUNDI RENDEMENT PLUS-I</v>
        <stp/>
        <stp>##V3_BDPV12</stp>
        <stp>CARDTPL FP Equity</stp>
        <stp>NAME</stp>
        <stp>[BBDD FONDOS.xlsx]UNIVERSO!R174C7</stp>
        <tr r="G174" s="3"/>
      </tp>
      <tp t="s">
        <v>#N/A N/A</v>
        <stp/>
        <stp>##V3_BDPV12</stp>
        <stp>S0938 SM Equity</stp>
        <stp>FUND_MGR_STATED_FEE</stp>
        <stp>[BBDD FONDOS.xlsx]UNIVERSO!R566C21</stp>
        <tr r="U566" s="3"/>
      </tp>
      <tp>
        <v>0.15</v>
        <stp/>
        <stp>##V3_BDPV12</stp>
        <stp>CMNSORE FP Equity</stp>
        <stp>FUND_TOTAL_EXP</stp>
        <stp>[BBDD FONDOS.xlsx]UNIVERSO!R15C21</stp>
        <tr r="U15" s="3"/>
      </tp>
      <tp>
        <v>1.41</v>
        <stp/>
        <stp>##V3_BDPV12</stp>
        <stp>FFGSAAE LX Equity</stp>
        <stp>FUND_TOTAL_EXP</stp>
        <stp>[BBDD FONDOS.xlsx]UNIVERSO!R77C21</stp>
        <tr r="U77" s="3"/>
      </tp>
      <tp>
        <v>0.69</v>
        <stp/>
        <stp>##V3_BDPV12</stp>
        <stp>DVGSELC GR Equity</stp>
        <stp>FUND_TOTAL_EXP</stp>
        <stp>[BBDD FONDOS.xlsx]UNIVERSO!R50C21</stp>
        <tr r="U50" s="3"/>
      </tp>
      <tp>
        <v>0.87</v>
        <stp/>
        <stp>##V3_BDPV12</stp>
        <stp>CARSECC FP Equity</stp>
        <stp>FUND_TOTAL_EXP</stp>
        <stp>[BBDD FONDOS.xlsx]UNIVERSO!R25C21</stp>
        <tr r="U25" s="3"/>
      </tp>
      <tp>
        <v>1.32</v>
        <stp/>
        <stp>##V3_BDPV12</stp>
        <stp>SCHSAAH LX Equity</stp>
        <stp>FUND_TOTAL_EXP</stp>
        <stp>[BBDD FONDOS.xlsx]UNIVERSO!R76C21</stp>
        <tr r="U76" s="3"/>
      </tp>
      <tp t="s">
        <v>06/09/2022</v>
        <stp/>
        <stp>##V3_BDPV12</stp>
        <stp>S3118 SM Equity</stp>
        <stp>FUND_NAV_DT</stp>
        <stp>[BBDD FONDOS.xlsx]UNIVERSO!R568C11</stp>
        <tr r="K568" s="3"/>
      </tp>
      <tp>
        <v>0.53</v>
        <stp/>
        <stp>##V3_BDPV12</stp>
        <stp>UDUSAEC LX Equity</stp>
        <stp>FUND_TOTAL_EXP</stp>
        <stp>[BBDD FONDOS.xlsx]UNIVERSO!R35C21</stp>
        <tr r="U35" s="3"/>
      </tp>
      <tp>
        <v>1.28</v>
        <stp/>
        <stp>##V3_BDPV12</stp>
        <stp>TEUSAAU LX Equity</stp>
        <stp>FUND_TOTAL_EXP</stp>
        <stp>[BBDD FONDOS.xlsx]UNIVERSO!R22C21</stp>
        <tr r="U22" s="3"/>
      </tp>
      <tp t="s">
        <v>05/09/2022</v>
        <stp/>
        <stp>##V3_BDPV12</stp>
        <stp>S1013 SM Equity</stp>
        <stp>FUND_NAV_DT</stp>
        <stp>[BBDD FONDOS.xlsx]UNIVERSO!R581C11</stp>
        <tr r="K581" s="3"/>
      </tp>
      <tp>
        <v>0.89</v>
        <stp/>
        <stp>##V3_BDPV12</stp>
        <stp>JANSTA2 ID Equity</stp>
        <stp>FUND_TOTAL_EXP</stp>
        <stp>[BBDD FONDOS.xlsx]UNIVERSO!R64C21</stp>
        <tr r="U64" s="3"/>
      </tp>
      <tp>
        <v>1.8</v>
        <stp/>
        <stp>##V3_BDPV12</stp>
        <stp>LYMSREE ID Equity</stp>
        <stp>FUND_TOTAL_EXP</stp>
        <stp>[BBDD FONDOS.xlsx]UNIVERSO!R72C21</stp>
        <tr r="U72" s="3"/>
      </tp>
      <tp>
        <v>0.25494250000000002</v>
        <stp/>
        <stp>##V3_BDPV12</stp>
        <stp>GPAVEUM FP Equity</stp>
        <stp>CHG_PCT_1D</stp>
        <stp>[BBDD FONDOS.xlsx]FONDOS!R43C6</stp>
        <tr r="F43" s="4"/>
      </tp>
      <tp>
        <v>-1.612104</v>
        <stp/>
        <stp>##V3_BDPV12</stp>
        <stp>GPAVEUM FP Equity</stp>
        <stp>CHG_PCT_5D</stp>
        <stp>[BBDD FONDOS.xlsx]FONDOS!R43C8</stp>
        <tr r="H43" s="4"/>
      </tp>
      <tp>
        <v>-17.430129999999998</v>
        <stp/>
        <stp>##V3_BDPV12</stp>
        <stp>SCUSIHC LX Equity</stp>
        <stp>LAST_CLOSE_TRR_YTD</stp>
        <stp>[BBDD FONDOS.xlsx]UNIVERSO!R350C15</stp>
        <tr r="O350" s="3"/>
      </tp>
      <tp>
        <v>-13.33352</v>
        <stp/>
        <stp>##V3_BDPV12</stp>
        <stp>GVCGBIF SM Equity</stp>
        <stp>LAST_CLOSE_TRR_YTD</stp>
        <stp>[BBDD FONDOS.xlsx]UNIVERSO!R249C15</stp>
        <tr r="O249" s="3"/>
      </tp>
      <tp>
        <v>0.24940109999999999</v>
        <stp/>
        <stp>##V3_BDPV12</stp>
        <stp>ELVESIE LX Equity</stp>
        <stp>CHG_PCT_1D</stp>
        <stp>[BBDD FONDOS.xlsx]UNIVERSO!R309C10</stp>
        <tr r="J309" s="3"/>
      </tp>
      <tp>
        <v>-1.318805</v>
        <stp/>
        <stp>##V3_BDPV12</stp>
        <stp>ELVESIE LX Equity</stp>
        <stp>CHG_PCT_5D</stp>
        <stp>[BBDD FONDOS.xlsx]UNIVERSO!R309C12</stp>
        <tr r="L309" s="3"/>
      </tp>
      <tp>
        <v>-5.8841159999999997</v>
        <stp/>
        <stp>##V3_BDPV12</stp>
        <stp>ELVESIE LX Equity</stp>
        <stp>CHG_PCT_3M</stp>
        <stp>[BBDD FONDOS.xlsx]UNIVERSO!R309C14</stp>
        <tr r="N309" s="3"/>
      </tp>
      <tp t="s">
        <v>Fixed Income</v>
        <stp/>
        <stp>##V3_BDPV12</stp>
        <stp>CHK3371 LX Equity</stp>
        <stp>FUND_ASSET_CLASS_FOCUS</stp>
        <stp>[BBDD FONDOS.xlsx]UNIVERSO!R98C3</stp>
        <tr r="C98" s="3"/>
      </tp>
      <tp>
        <v>2.5174989999999999</v>
        <stp/>
        <stp>##V3_BDPV12</stp>
        <stp>VIETEUR ID Equity</stp>
        <stp>CHG_PCT_3M</stp>
        <stp>[BBDD FONDOS.xlsx]UNIVERSO!R497C14</stp>
        <tr r="N497" s="3"/>
      </tp>
      <tp>
        <v>-3.0495549999999998</v>
        <stp/>
        <stp>##V3_BDPV12</stp>
        <stp>VIETEUR ID Equity</stp>
        <stp>CHG_PCT_5D</stp>
        <stp>[BBDD FONDOS.xlsx]UNIVERSO!R497C12</stp>
        <tr r="L497" s="3"/>
      </tp>
      <tp>
        <v>-2.9149560000000001</v>
        <stp/>
        <stp>##V3_BDPV12</stp>
        <stp>VIETEUR ID Equity</stp>
        <stp>CHG_PCT_1D</stp>
        <stp>[BBDD FONDOS.xlsx]UNIVERSO!R497C10</stp>
        <tr r="J497" s="3"/>
      </tp>
      <tp>
        <v>-14.064959999999999</v>
        <stp/>
        <stp>##V3_BDPV12</stp>
        <stp>SOCGIBH LX Equity</stp>
        <stp>LAST_CLOSE_TRR_YTD</stp>
        <stp>[BBDD FONDOS.xlsx]UNIVERSO!R204C15</stp>
        <tr r="O204" s="3"/>
      </tp>
      <tp>
        <v>-1.749981</v>
        <stp/>
        <stp>##V3_BDPV12</stp>
        <stp>DMIURIE LX Equity</stp>
        <stp>CHG_PCT_3M</stp>
        <stp>[BBDD FONDOS.xlsx]UNIVERSO!R532C14</stp>
        <tr r="N532" s="3"/>
      </tp>
      <tp>
        <v>-8.7782299999999994E-2</v>
        <stp/>
        <stp>##V3_BDPV12</stp>
        <stp>DMIURIE LX Equity</stp>
        <stp>CHG_PCT_5D</stp>
        <stp>[BBDD FONDOS.xlsx]UNIVERSO!R532C12</stp>
        <tr r="L532" s="3"/>
      </tp>
      <tp>
        <v>3.1959090000000002E-2</v>
        <stp/>
        <stp>##V3_BDPV12</stp>
        <stp>DMIURIE LX Equity</stp>
        <stp>CHG_PCT_1D</stp>
        <stp>[BBDD FONDOS.xlsx]UNIVERSO!R532C10</stp>
        <tr r="J532" s="3"/>
      </tp>
      <tp t="s">
        <v>EUR</v>
        <stp/>
        <stp>##V3_BDPV12</stp>
        <stp>GPAVEUM FP Equity</stp>
        <stp>CRNCY</stp>
        <stp>[BBDD FONDOS.xlsx]FONDOS!R26C5</stp>
        <tr r="E26" s="4"/>
      </tp>
      <tp>
        <v>0.14489440000000001</v>
        <stp/>
        <stp>##V3_BDPV12</stp>
        <stp>FIALPGR LX Equity</stp>
        <stp>CHG_PCT_1D</stp>
        <stp>[BBDD FONDOS.xlsx]UNIVERSO!R185C10</stp>
        <tr r="J185" s="3"/>
      </tp>
      <tp>
        <v>-0.49253619999999998</v>
        <stp/>
        <stp>##V3_BDPV12</stp>
        <stp>FIALPGR LX Equity</stp>
        <stp>CHG_PCT_5D</stp>
        <stp>[BBDD FONDOS.xlsx]UNIVERSO!R185C12</stp>
        <tr r="L185" s="3"/>
      </tp>
      <tp>
        <v>-1.9414560000000001</v>
        <stp/>
        <stp>##V3_BDPV12</stp>
        <stp>FIALPGR LX Equity</stp>
        <stp>CHG_PCT_3M</stp>
        <stp>[BBDD FONDOS.xlsx]UNIVERSO!R185C14</stp>
        <tr r="N185" s="3"/>
      </tp>
      <tp t="e">
        <v>#N/A</v>
        <stp/>
        <stp>##V3_BDPV12</stp>
        <stp/>
        <stp>NAME</stp>
        <stp>[BBDD FONDOS.xlsx]FONDOS!R10C3</stp>
        <tr r="C10" s="4"/>
      </tp>
      <tp t="e">
        <v>#N/A</v>
        <stp/>
        <stp>##V3_BDPV12</stp>
        <stp/>
        <stp>NAME</stp>
        <stp>[BBDD FONDOS.xlsx]FONDOS!R30C3</stp>
        <tr r="C30" s="4"/>
      </tp>
      <tp>
        <v>1.5781259999999999</v>
        <stp/>
        <stp>##V3_BDPV12</stp>
        <stp>RGCTDHE LX Equity</stp>
        <stp>CHG_PCT_1D</stp>
        <stp>[BBDD FONDOS.xlsx]UNIVERSO!R364C10</stp>
        <tr r="J364" s="3"/>
      </tp>
      <tp>
        <v>-4.9862659999999996</v>
        <stp/>
        <stp>##V3_BDPV12</stp>
        <stp>RGCTDHE LX Equity</stp>
        <stp>CHG_PCT_3M</stp>
        <stp>[BBDD FONDOS.xlsx]UNIVERSO!R364C14</stp>
        <tr r="N364" s="3"/>
      </tp>
      <tp>
        <v>-0.162323</v>
        <stp/>
        <stp>##V3_BDPV12</stp>
        <stp>RGCTDHE LX Equity</stp>
        <stp>CHG_PCT_5D</stp>
        <stp>[BBDD FONDOS.xlsx]UNIVERSO!R364C12</stp>
        <tr r="L364" s="3"/>
      </tp>
      <tp t="s">
        <v>#N/A N/A</v>
        <stp/>
        <stp>##V3_BDPV12</stp>
        <stp>RENBOL4 SM Equity</stp>
        <stp>FUND_RTG_CLASS_FOCUS</stp>
        <stp>[BBDD FONDOS.xlsx]UNIVERSO!R253C5</stp>
        <tr r="E253" s="3"/>
      </tp>
      <tp>
        <v>-23.161840000000002</v>
        <stp/>
        <stp>##V3_BDPV12</stp>
        <stp>SBCEIA1 LX Equity</stp>
        <stp>LAST_CLOSE_TRR_YTD</stp>
        <stp>[BBDD FONDOS.xlsx]UNIVERSO!R491C15</stp>
        <tr r="O491" s="3"/>
      </tp>
      <tp>
        <v>-13.45452</v>
        <stp/>
        <stp>##V3_BDPV12</stp>
        <stp>FGACCIO SM Equity</stp>
        <stp>LAST_CLOSE_TRR_YTD</stp>
        <stp>[BBDD FONDOS.xlsx]UNIVERSO!R255C15</stp>
        <tr r="O255" s="3"/>
      </tp>
      <tp>
        <v>-13.45452</v>
        <stp/>
        <stp>##V3_BDPV12</stp>
        <stp>FGACCIO SM Equity</stp>
        <stp>LAST_CLOSE_TRR_YTD</stp>
        <stp>[BBDD FONDOS.xlsx]UNIVERSO!R223C15</stp>
        <tr r="O223" s="3"/>
      </tp>
      <tp>
        <v>-32.866439999999997</v>
        <stp/>
        <stp>##V3_BDPV12</stp>
        <stp>JAGTUAU ID Equity</stp>
        <stp>LAST_CLOSE_TRR_YTD</stp>
        <stp>[BBDD FONDOS.xlsx]UNIVERSO!R434C15</stp>
        <tr r="O434" s="3"/>
      </tp>
      <tp>
        <v>-2.9603280000000001</v>
        <stp/>
        <stp>##V3_BDPV12</stp>
        <stp>UBGACUS LX Equity</stp>
        <stp>CHG_PCT_3M</stp>
        <stp>[BBDD FONDOS.xlsx]UNIVERSO!R107C14</stp>
        <tr r="N107" s="3"/>
      </tp>
      <tp>
        <v>0.1298628</v>
        <stp/>
        <stp>##V3_BDPV12</stp>
        <stp>UBGACUS LX Equity</stp>
        <stp>CHG_PCT_5D</stp>
        <stp>[BBDD FONDOS.xlsx]UNIVERSO!R107C12</stp>
        <tr r="L107" s="3"/>
      </tp>
      <tp t="s">
        <v>#N/A N/A</v>
        <stp/>
        <stp>##V3_BDPV12</stp>
        <stp>UBGACUS LX Equity</stp>
        <stp>CHG_PCT_1D</stp>
        <stp>[BBDD FONDOS.xlsx]UNIVERSO!R107C10</stp>
        <tr r="J107" s="3"/>
      </tp>
      <tp>
        <v>0.61199510000000001</v>
        <stp/>
        <stp>##V3_BDPV12</stp>
        <stp>CHAEPCU ID Equity</stp>
        <stp>CHG_PCT_1D</stp>
        <stp>[BBDD FONDOS.xlsx]UNIVERSO!R477C10</stp>
        <tr r="J477" s="3"/>
      </tp>
      <tp>
        <v>-7.9163579999999998</v>
        <stp/>
        <stp>##V3_BDPV12</stp>
        <stp>CHAEPCU ID Equity</stp>
        <stp>CHG_PCT_3M</stp>
        <stp>[BBDD FONDOS.xlsx]UNIVERSO!R477C14</stp>
        <tr r="N477" s="3"/>
      </tp>
      <tp>
        <v>-2.8368790000000002</v>
        <stp/>
        <stp>##V3_BDPV12</stp>
        <stp>CHAEPCU ID Equity</stp>
        <stp>CHG_PCT_5D</stp>
        <stp>[BBDD FONDOS.xlsx]UNIVERSO!R477C12</stp>
        <tr r="L477" s="3"/>
      </tp>
      <tp>
        <v>0.32938079999999997</v>
        <stp/>
        <stp>##V3_BDPV12</stp>
        <stp>TRPUBCA LX Equity</stp>
        <stp>CHG_PCT_1D</stp>
        <stp>[BBDD FONDOS.xlsx]UNIVERSO!R320C10</stp>
        <tr r="J320" s="3"/>
      </tp>
      <tp>
        <v>-3.7598720000000001</v>
        <stp/>
        <stp>##V3_BDPV12</stp>
        <stp>TRPUBCA LX Equity</stp>
        <stp>CHG_PCT_3M</stp>
        <stp>[BBDD FONDOS.xlsx]UNIVERSO!R320C14</stp>
        <tr r="N320" s="3"/>
      </tp>
      <tp>
        <v>-3.2401520000000001</v>
        <stp/>
        <stp>##V3_BDPV12</stp>
        <stp>TRPUBCA LX Equity</stp>
        <stp>CHG_PCT_5D</stp>
        <stp>[BBDD FONDOS.xlsx]UNIVERSO!R320C12</stp>
        <tr r="L320" s="3"/>
      </tp>
      <tp>
        <v>0.13442870000000001</v>
        <stp/>
        <stp>##V3_BDPV12</stp>
        <stp>HORVAIB SM Equity</stp>
        <stp>CHG_PCT_1D</stp>
        <stp>[BBDD FONDOS.xlsx]UNIVERSO!R237C10</stp>
        <tr r="J237" s="3"/>
      </tp>
      <tp>
        <v>-11.295820000000001</v>
        <stp/>
        <stp>##V3_BDPV12</stp>
        <stp>HORVAIB SM Equity</stp>
        <stp>CHG_PCT_3M</stp>
        <stp>[BBDD FONDOS.xlsx]UNIVERSO!R237C14</stp>
        <tr r="N237" s="3"/>
      </tp>
      <tp>
        <v>-1.07124</v>
        <stp/>
        <stp>##V3_BDPV12</stp>
        <stp>HORVAIB SM Equity</stp>
        <stp>CHG_PCT_5D</stp>
        <stp>[BBDD FONDOS.xlsx]UNIVERSO!R237C12</stp>
        <tr r="L237" s="3"/>
      </tp>
      <tp>
        <v>-8.6174750000000007</v>
        <stp/>
        <stp>##V3_BDPV12</stp>
        <stp>GESTNBP SM Equity</stp>
        <stp>CHG_PCT_3M</stp>
        <stp>[BBDD FONDOS.xlsx]UNIVERSO!R240C14</stp>
        <tr r="N240" s="3"/>
      </tp>
      <tp>
        <v>-1.342419</v>
        <stp/>
        <stp>##V3_BDPV12</stp>
        <stp>GESTNBP SM Equity</stp>
        <stp>CHG_PCT_5D</stp>
        <stp>[BBDD FONDOS.xlsx]UNIVERSO!R240C12</stp>
        <tr r="L240" s="3"/>
      </tp>
      <tp>
        <v>-0.1183636</v>
        <stp/>
        <stp>##V3_BDPV12</stp>
        <stp>GESTNBP SM Equity</stp>
        <stp>CHG_PCT_1D</stp>
        <stp>[BBDD FONDOS.xlsx]UNIVERSO!R240C10</stp>
        <tr r="J240" s="3"/>
      </tp>
      <tp>
        <v>0.54054049999999998</v>
        <stp/>
        <stp>##V3_BDPV12</stp>
        <stp>BGFGA2E LX Equity</stp>
        <stp>CHG_PCT_MTD</stp>
        <stp>[BBDD FONDOS.xlsx]UNIVERSO!R75C13</stp>
        <tr r="M75" s="3"/>
      </tp>
      <tp>
        <v>0.50397530000000001</v>
        <stp/>
        <stp>##V3_BDPV12</stp>
        <stp>EISEVLE ID Equity</stp>
        <stp>CHG_PCT_1D</stp>
        <stp>[BBDD FONDOS.xlsx]UNIVERSO!R273C10</stp>
        <tr r="J273" s="3"/>
      </tp>
      <tp>
        <v>-4.5786379999999998</v>
        <stp/>
        <stp>##V3_BDPV12</stp>
        <stp>EISEVLE ID Equity</stp>
        <stp>CHG_PCT_3M</stp>
        <stp>[BBDD FONDOS.xlsx]UNIVERSO!R273C14</stp>
        <tr r="N273" s="3"/>
      </tp>
      <tp>
        <v>-1.3055159999999999</v>
        <stp/>
        <stp>##V3_BDPV12</stp>
        <stp>EISEVLE ID Equity</stp>
        <stp>CHG_PCT_5D</stp>
        <stp>[BBDD FONDOS.xlsx]UNIVERSO!R273C12</stp>
        <tr r="L273" s="3"/>
      </tp>
      <tp t="s">
        <v>CT AMR SMALLER COMP F-RA EUR</v>
        <stp/>
        <stp>##V3_BDPV12</stp>
        <stp>TDASRNA LN Equity</stp>
        <stp>NAME</stp>
        <stp>[BBDD FONDOS.xlsx]UNIVERSO!R346C7</stp>
        <tr r="G346" s="3"/>
      </tp>
      <tp>
        <v>-0.5591043</v>
        <stp/>
        <stp>##V3_BDPV12</stp>
        <stp>EDRBAIE LX Equity</stp>
        <stp>CHG_PCT_MTD</stp>
        <stp>[BBDD FONDOS.xlsx]UNIVERSO!R41C13</stp>
        <tr r="M41" s="3"/>
      </tp>
      <tp t="s">
        <v>#N/A N/A</v>
        <stp/>
        <stp>##V3_BDPV12</stp>
        <stp>MAGIBEP SM Equity</stp>
        <stp>FUND_RTG_CLASS_FOCUS</stp>
        <stp>[BBDD FONDOS.xlsx]UNIVERSO!R229C5</stp>
        <tr r="E229" s="3"/>
      </tp>
      <tp t="s">
        <v>GS EUROP COR E IA</v>
        <stp/>
        <stp>##V3_BDPV12</stp>
        <stp>GSECEIA LX Equity</stp>
        <stp>NAME</stp>
        <stp>[BBDD FONDOS.xlsx]UNIVERSO!R300C7</stp>
        <tr r="G300" s="3"/>
      </tp>
      <tp t="s">
        <v>#N/A N/A</v>
        <stp/>
        <stp>##V3_BDPV12</stp>
        <stp>DWSCKIC LX Equity</stp>
        <stp>FUND_RTG_CLASS_FOCUS</stp>
        <stp>[BBDD FONDOS.xlsx]UNIVERSO!R526C5</stp>
        <tr r="E526" s="3"/>
      </tp>
      <tp t="s">
        <v>#N/A N/A</v>
        <stp/>
        <stp>##V3_BDPV12</stp>
        <stp>HEPYACA ID Equity</stp>
        <stp>FUND_RTG_CLASS_FOCUS</stp>
        <stp>[BBDD FONDOS.xlsx]UNIVERSO!R322C5</stp>
        <tr r="E322" s="3"/>
      </tp>
      <tp t="s">
        <v>07/09/2022</v>
        <stp/>
        <stp>##V3_BDPV12</stp>
        <stp>ALAMITI LX Equity</stp>
        <stp>FUND_NAV_DT</stp>
        <stp>[BBDD FONDOS.xlsx]UNIVERSO!R66C11</stp>
        <tr r="K66" s="3"/>
      </tp>
      <tp t="s">
        <v>#N/A N/A</v>
        <stp/>
        <stp>##V3_BDPV12</stp>
        <stp>JAGTUAU ID Equity</stp>
        <stp>FUND_RTG_CLASS_FOCUS</stp>
        <stp>[BBDD FONDOS.xlsx]UNIVERSO!R434C5</stp>
        <tr r="E434" s="3"/>
      </tp>
      <tp>
        <v>-0.56491860000000005</v>
        <stp/>
        <stp>##V3_BDPV12</stp>
        <stp>EDRBAAE LX Equity</stp>
        <stp>CHG_PCT_MTD</stp>
        <stp>[BBDD FONDOS.xlsx]UNIVERSO!R83C13</stp>
        <tr r="M83" s="3"/>
      </tp>
      <tp t="s">
        <v>BESTINVER TORD -IBERIA-IE</v>
        <stp/>
        <stp>##V3_BDPV12</stp>
        <stp>STILSIE LX Equity</stp>
        <stp>NAME</stp>
        <stp>[BBDD FONDOS.xlsx]UNIVERSO!R227C7</stp>
        <tr r="G227" s="3"/>
      </tp>
      <tp t="s">
        <v>GS EMRG MKT CORE EQ I CLAUSD</v>
        <stp/>
        <stp>##V3_BDPV12</stp>
        <stp>GSECSAI LX Equity</stp>
        <stp>NAME</stp>
        <stp>[BBDD FONDOS.xlsx]UNIVERSO!R478C7</stp>
        <tr r="G478" s="3"/>
      </tp>
      <tp>
        <v>7.8184699999999996</v>
        <stp/>
        <stp>##V3_BDPV12</stp>
        <stp>LU0690374029 Equity</stp>
        <stp>CURRENT_TRR_3YR</stp>
        <stp>[BBDD FONDOS.xlsx]FONDOS!R22C15</stp>
        <tr r="O22" s="4"/>
      </tp>
      <tp>
        <v>7.8184699999999996</v>
        <stp/>
        <stp>##V3_BDPV12</stp>
        <stp>LU0690374029 Equity</stp>
        <stp>CURRENT_TRR_3YR</stp>
        <stp>[BBDD FONDOS.xlsx]FONDOS!R39C15</stp>
        <tr r="O39" s="4"/>
      </tp>
      <tp t="s">
        <v>POLEN FOCUS US GROWTH-EUR IN</v>
        <stp/>
        <stp>##V3_BDPV12</stp>
        <stp>PCFUGEI ID Equity</stp>
        <stp>NAME</stp>
        <stp>[BBDD FONDOS.xlsx]UNIVERSO!R340C7</stp>
        <tr r="G340" s="3"/>
      </tp>
      <tp>
        <v>5.6295739999999997E-2</v>
        <stp/>
        <stp>##V3_BDPV12</stp>
        <stp>CDCFMRA FP Equity</stp>
        <stp>CHG_PCT_MTD</stp>
        <stp>[BBDD FONDOS.xlsx]UNIVERSO!R24C13</stp>
        <tr r="M24" s="3"/>
      </tp>
      <tp t="s">
        <v>#N/A N/A</v>
        <stp/>
        <stp>##V3_BDPV12</stp>
        <stp>SLGLARA LX Equity</stp>
        <stp>FUND_RTG_CLASS_FOCUS</stp>
        <stp>[BBDD FONDOS.xlsx]UNIVERSO!R516C5</stp>
        <tr r="E516" s="3"/>
      </tp>
      <tp>
        <v>-15.9101</v>
        <stp/>
        <stp>##V3_BDPV12</stp>
        <stp>MXEU INDEX</stp>
        <stp>MAXIMUM_DRAWDOWN_PCT</stp>
        <stp>[BBDD FONDOS.xlsx]Carteras Gestionadas!R63C6</stp>
        <tr r="F63" s="1"/>
      </tp>
      <tp t="s">
        <v>07/09/2022</v>
        <stp/>
        <stp>##V3_BDPV12</stp>
        <stp>MORIEAZ LX Equity</stp>
        <stp>FUND_NAV_DT</stp>
        <stp>[BBDD FONDOS.xlsx]UNIVERSO!R27C11</stp>
        <tr r="K27" s="3"/>
      </tp>
      <tp>
        <v>-9.31358</v>
        <stp/>
        <stp>##V3_BDPV12</stp>
        <stp>CARDTPL FP Equity</stp>
        <stp>MAXIMUM_DRAWDOWN_PCT</stp>
        <stp>[BBDD FONDOS.xlsx]UNIVERSO!R174C20</stp>
        <tr r="T174" s="3"/>
      </tp>
      <tp t="s">
        <v>#N/A N/A</v>
        <stp/>
        <stp>##V3_BDPV12</stp>
        <stp>AXAGIBA LX Equity</stp>
        <stp>FUND_RTG_CLASS_FOCUS</stp>
        <stp>[BBDD FONDOS.xlsx]UNIVERSO!R132C5</stp>
        <tr r="E132" s="3"/>
      </tp>
      <tp t="s">
        <v>EI STURDZA-STRAT EU QF-A EUR</v>
        <stp/>
        <stp>##V3_BDPV12</stp>
        <stp>EISEVLE ID Equity</stp>
        <stp>NAME</stp>
        <stp>[BBDD FONDOS.xlsx]UNIVERSO!R273C7</stp>
        <tr r="G273" s="3"/>
      </tp>
      <tp t="s">
        <v>#N/A N/A</v>
        <stp/>
        <stp>##V3_BDPV12</stp>
        <stp>FGACCIO SM Equity</stp>
        <stp>FUND_RTG_CLASS_FOCUS</stp>
        <stp>[BBDD FONDOS.xlsx]UNIVERSO!R223C5</stp>
        <tr r="E223" s="3"/>
      </tp>
      <tp t="s">
        <v>Multi</v>
        <stp/>
        <stp>##V3_BDPV12</stp>
        <stp>lie sm equity</stp>
        <stp>FUND_GEO_FOCUS</stp>
        <stp>[BBDD FONDOS.xlsx]UNIVERSO!R571C6</stp>
        <tr r="F571" s="3"/>
      </tp>
      <tp t="s">
        <v>High Yield</v>
        <stp/>
        <stp>##V3_BDPV12</stp>
        <stp>MUZMSSU ID Equity</stp>
        <stp>FUND_RTG_CLASS_FOCUS</stp>
        <stp>[BBDD FONDOS.xlsx]UNIVERSO!R122C5</stp>
        <tr r="E122" s="3"/>
      </tp>
      <tp t="s">
        <v>GESINTER FLEXIBLE STRATEG FI</v>
        <stp/>
        <stp>##V3_BDPV12</stp>
        <stp>INTVABO SM Equity</stp>
        <stp>NAME</stp>
        <stp>[BBDD FONDOS.xlsx]UNIVERSO!R563C7</stp>
        <tr r="G563" s="3"/>
      </tp>
      <tp t="s">
        <v>#N/A N/A</v>
        <stp/>
        <stp>##V3_BDPV12</stp>
        <stp>HSAGSBI LX Equity</stp>
        <stp>FUND_RTG_CLASS_FOCUS</stp>
        <stp>[BBDD FONDOS.xlsx]UNIVERSO!R519C5</stp>
        <tr r="E519" s="3"/>
      </tp>
      <tp>
        <v>1.2</v>
        <stp/>
        <stp>##V3_BDPV12</stp>
        <stp>S4049 SM Equity</stp>
        <stp>FUND_MGR_STATED_FEE</stp>
        <stp>[BBDD FONDOS.xlsx]UNIVERSO!R565C21</stp>
        <tr r="U565" s="3"/>
      </tp>
      <tp>
        <v>1.1000000000000001</v>
        <stp/>
        <stp>##V3_BDPV12</stp>
        <stp>S2042 SM Equity</stp>
        <stp>FUND_MGR_STATED_FEE</stp>
        <stp>[BBDD FONDOS.xlsx]UNIVERSO!R556C21</stp>
        <tr r="U556" s="3"/>
      </tp>
      <tp t="s">
        <v>LU0012119607</v>
        <stp/>
        <stp>##V3_BDPV12</stp>
        <stp>CHK3371 LX Equity</stp>
        <stp>ID_ISIN</stp>
        <stp>[BBDD FONDOS.xlsx]UNIVERSO!R98C9</stp>
        <tr r="I98" s="3"/>
      </tp>
      <tp t="s">
        <v>#N/A N/A</v>
        <stp/>
        <stp>##V3_BDPV12</stp>
        <stp>LLUC SM Equity</stp>
        <stp>FUND_RTG_CLASS_FOCUS</stp>
        <stp>[BBDD FONDOS.xlsx]UNIVERSO!R584C5</stp>
        <tr r="E584" s="3"/>
      </tp>
      <tp t="s">
        <v>ROBECO BP GLOBAL PREM EQ-IEU</v>
        <stp/>
        <stp>##V3_BDPV12</stp>
        <stp>ROGVEEI LX EQUITY</stp>
        <stp>NAME</stp>
        <stp>[BBDD FONDOS.xlsx]Carteras Gestionadas!R16C2</stp>
        <tr r="B16" s="1"/>
      </tp>
      <tp t="s">
        <v>SALAR FUND PLC-E1E</v>
        <stp/>
        <stp>##V3_BDPV12</stp>
        <stp>SALRFE1 ID EQUITY</stp>
        <stp>NAME</stp>
        <stp>[BBDD FONDOS.xlsx]Carteras Gestionadas!R11C2</stp>
        <tr r="B11" s="1"/>
      </tp>
      <tp>
        <v>0.18219360000000001</v>
        <stp/>
        <stp>##V3_BDPV12</stp>
        <stp>AGFAPAE LX Equity</stp>
        <stp>CHG_PCT_1D</stp>
        <stp>[BBDD FONDOS.xlsx]UNIVERSO!R198C10</stp>
        <tr r="J198" s="3"/>
      </tp>
      <tp>
        <v>7.2797860000000006E-2</v>
        <stp/>
        <stp>##V3_BDPV12</stp>
        <stp>AGFAPAE LX Equity</stp>
        <stp>CHG_PCT_5D</stp>
        <stp>[BBDD FONDOS.xlsx]UNIVERSO!R198C12</stp>
        <tr r="L198" s="3"/>
      </tp>
      <tp>
        <v>-1.2097249999999999</v>
        <stp/>
        <stp>##V3_BDPV12</stp>
        <stp>AGFAPAE LX Equity</stp>
        <stp>CHG_PCT_3M</stp>
        <stp>[BBDD FONDOS.xlsx]UNIVERSO!R198C14</stp>
        <tr r="N198" s="3"/>
      </tp>
      <tp>
        <v>-0.30475370000000002</v>
        <stp/>
        <stp>##V3_BDPV12</stp>
        <stp>ETAKTST LX Equity</stp>
        <stp>CHG_PCT_3M</stp>
        <stp>[BBDD FONDOS.xlsx]UNIVERSO!R188C14</stp>
        <tr r="N188" s="3"/>
      </tp>
      <tp>
        <v>0.57938319999999999</v>
        <stp/>
        <stp>##V3_BDPV12</stp>
        <stp>ETAKTST LX Equity</stp>
        <stp>CHG_PCT_5D</stp>
        <stp>[BBDD FONDOS.xlsx]UNIVERSO!R188C12</stp>
        <tr r="L188" s="3"/>
      </tp>
      <tp>
        <v>0.2695459</v>
        <stp/>
        <stp>##V3_BDPV12</stp>
        <stp>ETAKTST LX Equity</stp>
        <stp>CHG_PCT_1D</stp>
        <stp>[BBDD FONDOS.xlsx]UNIVERSO!R188C10</stp>
        <tr r="J188" s="3"/>
      </tp>
      <tp>
        <v>-2.5251670000000002</v>
        <stp/>
        <stp>##V3_BDPV12</stp>
        <stp>BGCLSEE LX Equity</stp>
        <stp>CHG_PCT_5D</stp>
        <stp>[BBDD FONDOS.xlsx]UNIVERSO!R487C12</stp>
        <tr r="L487" s="3"/>
      </tp>
      <tp>
        <v>-14.57268</v>
        <stp/>
        <stp>##V3_BDPV12</stp>
        <stp>BGCLSEE LX Equity</stp>
        <stp>CHG_PCT_3M</stp>
        <stp>[BBDD FONDOS.xlsx]UNIVERSO!R487C14</stp>
        <tr r="N487" s="3"/>
      </tp>
      <tp>
        <v>-0.50013669999999999</v>
        <stp/>
        <stp>##V3_BDPV12</stp>
        <stp>BGCLSEE LX Equity</stp>
        <stp>CHG_PCT_1D</stp>
        <stp>[BBDD FONDOS.xlsx]UNIVERSO!R487C10</stp>
        <tr r="J487" s="3"/>
      </tp>
      <tp>
        <v>0.92323169999999999</v>
        <stp/>
        <stp>##V3_BDPV12</stp>
        <stp>ROULCIE LX Equity</stp>
        <stp>CHG_PCT_1D</stp>
        <stp>[BBDD FONDOS.xlsx]UNIVERSO!R328C10</stp>
        <tr r="J328" s="3"/>
      </tp>
      <tp>
        <v>0.2462087</v>
        <stp/>
        <stp>##V3_BDPV12</stp>
        <stp>ROULCIE LX Equity</stp>
        <stp>CHG_PCT_3M</stp>
        <stp>[BBDD FONDOS.xlsx]UNIVERSO!R328C14</stp>
        <tr r="N328" s="3"/>
      </tp>
      <tp>
        <v>1.338239</v>
        <stp/>
        <stp>##V3_BDPV12</stp>
        <stp>ROULCIE LX Equity</stp>
        <stp>CHG_PCT_5D</stp>
        <stp>[BBDD FONDOS.xlsx]UNIVERSO!R328C12</stp>
        <tr r="L328" s="3"/>
      </tp>
      <tp>
        <v>-5.4111979999999997</v>
        <stp/>
        <stp>##V3_BDPV12</stp>
        <stp>STWGGHC ID Equity</stp>
        <stp>CHG_PCT_3M</stp>
        <stp>[BBDD FONDOS.xlsx]UNIVERSO!R595C14</stp>
        <tr r="N595" s="3"/>
      </tp>
      <tp>
        <v>-8.4153290000000006E-2</v>
        <stp/>
        <stp>##V3_BDPV12</stp>
        <stp>STWGGHC ID Equity</stp>
        <stp>CHG_PCT_5D</stp>
        <stp>[BBDD FONDOS.xlsx]UNIVERSO!R595C12</stp>
        <tr r="L595" s="3"/>
      </tp>
      <tp>
        <v>1.612903</v>
        <stp/>
        <stp>##V3_BDPV12</stp>
        <stp>STWGGHC ID Equity</stp>
        <stp>CHG_PCT_1D</stp>
        <stp>[BBDD FONDOS.xlsx]UNIVERSO!R595C10</stp>
        <tr r="J595" s="3"/>
      </tp>
      <tp>
        <v>1.1000000000000001</v>
        <stp/>
        <stp>##V3_BDPV12</stp>
        <stp>GPAVEUM FP Equity</stp>
        <stp>FUND_TOTAL_EXP</stp>
        <stp>[BBDD FONDOS.xlsx]FONDOS!R43C20</stp>
        <tr r="T43" s="4"/>
      </tp>
      <tp>
        <v>1.1000000000000001</v>
        <stp/>
        <stp>##V3_BDPV12</stp>
        <stp>GPAVEUM FP Equity</stp>
        <stp>FUND_TOTAL_EXP</stp>
        <stp>[BBDD FONDOS.xlsx]FONDOS!R26C20</stp>
        <tr r="T26" s="4"/>
      </tp>
      <tp>
        <v>-1.2097249999999999</v>
        <stp/>
        <stp>##V3_BDPV12</stp>
        <stp>AGFAPAE LX Equity</stp>
        <stp>CHG_PCT_3M</stp>
        <stp>[BBDD FONDOS.xlsx]UNIVERSO!R567C14</stp>
        <tr r="N567" s="3"/>
      </tp>
      <tp>
        <v>7.2797860000000006E-2</v>
        <stp/>
        <stp>##V3_BDPV12</stp>
        <stp>AGFAPAE LX Equity</stp>
        <stp>CHG_PCT_5D</stp>
        <stp>[BBDD FONDOS.xlsx]UNIVERSO!R567C12</stp>
        <tr r="L567" s="3"/>
      </tp>
      <tp>
        <v>0.18219360000000001</v>
        <stp/>
        <stp>##V3_BDPV12</stp>
        <stp>AGFAPAE LX Equity</stp>
        <stp>CHG_PCT_1D</stp>
        <stp>[BBDD FONDOS.xlsx]UNIVERSO!R567C10</stp>
        <tr r="J567" s="3"/>
      </tp>
      <tp>
        <v>2.6768890000000001</v>
        <stp/>
        <stp>##V3_BDPV12</stp>
        <stp>MXMS Index</stp>
        <stp>CURRENT_TRR_3YR</stp>
        <stp>[BBDD FONDOS.xlsx]Carteras Gestionadas!R70C4</stp>
        <tr r="D70" s="1"/>
      </tp>
      <tp>
        <v>-0.71022730000000001</v>
        <stp/>
        <stp>##V3_BDPV12</stp>
        <stp>TSCIEUR LX Equity</stp>
        <stp>CHG_PCT_5D</stp>
        <stp>[BBDD FONDOS.xlsx]UNIVERSO!R464C12</stp>
        <tr r="L464" s="3"/>
      </tp>
      <tp>
        <v>1.060241</v>
        <stp/>
        <stp>##V3_BDPV12</stp>
        <stp>TSCIEUR LX Equity</stp>
        <stp>CHG_PCT_3M</stp>
        <stp>[BBDD FONDOS.xlsx]UNIVERSO!R464C14</stp>
        <tr r="N464" s="3"/>
      </tp>
      <tp>
        <v>-0.33269959999999998</v>
        <stp/>
        <stp>##V3_BDPV12</stp>
        <stp>TSCIEUR LX Equity</stp>
        <stp>CHG_PCT_1D</stp>
        <stp>[BBDD FONDOS.xlsx]UNIVERSO!R464C10</stp>
        <tr r="J464" s="3"/>
      </tp>
      <tp t="e">
        <v>#N/A</v>
        <stp/>
        <stp>##V3_BDPV12</stp>
        <stp/>
        <stp>NAME</stp>
        <stp>[BBDD FONDOS.xlsx]FONDOS!R27C3</stp>
        <tr r="C27" s="4"/>
      </tp>
      <tp t="e">
        <v>#N/A</v>
        <stp/>
        <stp>##V3_BDPV12</stp>
        <stp/>
        <stp>NAME</stp>
        <stp>[BBDD FONDOS.xlsx]FONDOS!R47C3</stp>
        <tr r="C47" s="4"/>
      </tp>
      <tp>
        <v>0.58737150000000005</v>
        <stp/>
        <stp>##V3_BDPV12</stp>
        <stp>TEAAEH1 LX Equity</stp>
        <stp>CHG_PCT_1D</stp>
        <stp>[BBDD FONDOS.xlsx]UNIVERSO!R118C10</stp>
        <tr r="J118" s="3"/>
      </tp>
      <tp>
        <v>0.14619879999999999</v>
        <stp/>
        <stp>##V3_BDPV12</stp>
        <stp>TEAAEH1 LX Equity</stp>
        <stp>CHG_PCT_5D</stp>
        <stp>[BBDD FONDOS.xlsx]UNIVERSO!R118C12</stp>
        <tr r="L118" s="3"/>
      </tp>
      <tp>
        <v>-13.83648</v>
        <stp/>
        <stp>##V3_BDPV12</stp>
        <stp>TEAAEH1 LX Equity</stp>
        <stp>CHG_PCT_3M</stp>
        <stp>[BBDD FONDOS.xlsx]UNIVERSO!R118C14</stp>
        <tr r="N118" s="3"/>
      </tp>
      <tp t="s">
        <v>High Yield</v>
        <stp/>
        <stp>##V3_BDPV12</stp>
        <stp>AEMCBY2 LX Equity</stp>
        <stp>FUND_RTG_CLASS_FOCUS</stp>
        <stp>[BBDD FONDOS.xlsx]UNIVERSO!R124C5</stp>
        <tr r="E124" s="3"/>
      </tp>
      <tp>
        <v>-11.49211</v>
        <stp/>
        <stp>##V3_BDPV12</stp>
        <stp>INDEXAC LX Equity</stp>
        <stp>CHG_PCT_3M</stp>
        <stp>[BBDD FONDOS.xlsx]UNIVERSO!R307C14</stp>
        <tr r="N307" s="3"/>
      </tp>
      <tp>
        <v>-2.1913179999999999</v>
        <stp/>
        <stp>##V3_BDPV12</stp>
        <stp>INDEXAC LX Equity</stp>
        <stp>CHG_PCT_5D</stp>
        <stp>[BBDD FONDOS.xlsx]UNIVERSO!R307C12</stp>
        <tr r="L307" s="3"/>
      </tp>
      <tp>
        <v>0.13715630000000001</v>
        <stp/>
        <stp>##V3_BDPV12</stp>
        <stp>INDEXAC LX Equity</stp>
        <stp>CHG_PCT_1D</stp>
        <stp>[BBDD FONDOS.xlsx]UNIVERSO!R307C10</stp>
        <tr r="J307" s="3"/>
      </tp>
      <tp>
        <v>-21.70947</v>
        <stp/>
        <stp>##V3_BDPV12</stp>
        <stp>TRUEVAL SM Equity</stp>
        <stp>LAST_CLOSE_TRR_YTD</stp>
        <stp>[BBDD FONDOS.xlsx]UNIVERSO!R374C15</stp>
        <tr r="O374" s="3"/>
      </tp>
      <tp>
        <v>0.126</v>
        <stp/>
        <stp>##V3_BDPV12</stp>
        <stp>PFLESLP LX Equity</stp>
        <stp>FUND_TOTAL_EXP</stp>
        <stp>[BBDD FONDOS.xlsx]UNIVERSO!R9C21</stp>
        <tr r="U9" s="3"/>
      </tp>
      <tp>
        <v>-25.307099999999998</v>
        <stp/>
        <stp>##V3_BDPV12</stp>
        <stp>VALNTUM SM Equity</stp>
        <stp>LAST_CLOSE_TRR_YTD</stp>
        <stp>[BBDD FONDOS.xlsx]UNIVERSO!R579C15</stp>
        <tr r="O579" s="3"/>
      </tp>
      <tp>
        <v>0.24</v>
        <stp/>
        <stp>##V3_BDPV12</stp>
        <stp>RENDGAR LX Equity</stp>
        <stp>FUND_TOTAL_EXP</stp>
        <stp>[BBDD FONDOS.xlsx]UNIVERSO!R7C21</stp>
        <tr r="U7" s="3"/>
      </tp>
      <tp>
        <v>-4.7634309999999997</v>
        <stp/>
        <stp>##V3_BDPV12</stp>
        <stp>WAMDURA SM Equity</stp>
        <stp>LAST_CLOSE_TRR_YTD</stp>
        <stp>[BBDD FONDOS.xlsx]UNIVERSO!R166C15</stp>
        <tr r="O166" s="3"/>
      </tp>
      <tp t="s">
        <v>#N/A N/A</v>
        <stp/>
        <stp>##V3_BDPV12</stp>
        <stp>PFMAAND LX Equity</stp>
        <stp>CHG_PCT_1D</stp>
        <stp>[BBDD FONDOS.xlsx]UNIVERSO!R186C10</stp>
        <tr r="J186" s="3"/>
      </tp>
      <tp t="s">
        <v>#N/A N/A</v>
        <stp/>
        <stp>##V3_BDPV12</stp>
        <stp>PFMAAND LX Equity</stp>
        <stp>CHG_PCT_3M</stp>
        <stp>[BBDD FONDOS.xlsx]UNIVERSO!R186C14</stp>
        <tr r="N186" s="3"/>
      </tp>
      <tp t="s">
        <v>#N/A N/A</v>
        <stp/>
        <stp>##V3_BDPV12</stp>
        <stp>PFMAAND LX Equity</stp>
        <stp>CHG_PCT_5D</stp>
        <stp>[BBDD FONDOS.xlsx]UNIVERSO!R186C12</stp>
        <tr r="L186" s="3"/>
      </tp>
      <tp>
        <v>-7.7636380000000003</v>
        <stp/>
        <stp>##V3_BDPV12</stp>
        <stp>CARDTPL FP Equity</stp>
        <stp>LAST_CLOSE_TRR_YTD</stp>
        <stp>[BBDD FONDOS.xlsx]UNIVERSO!R174C15</stp>
        <tr r="O174" s="3"/>
      </tp>
      <tp>
        <v>4.6783619999999999</v>
        <stp/>
        <stp>##V3_BDPV12</stp>
        <stp>TRGUIHE LX Equity</stp>
        <stp>LAST_CLOSE_TRR_YTD</stp>
        <stp>[BBDD FONDOS.xlsx]UNIVERSO!R164C15</stp>
        <tr r="O164" s="3"/>
      </tp>
      <tp>
        <v>1.106573</v>
        <stp/>
        <stp>##V3_BDPV12</stp>
        <stp>PLBEMSF LX Equity</stp>
        <stp>LAST_CLOSE_TRR_YTD</stp>
        <stp>[BBDD FONDOS.xlsx]UNIVERSO!R121C15</stp>
        <tr r="O121" s="3"/>
      </tp>
      <tp>
        <v>-11.02318</v>
        <stp/>
        <stp>##V3_BDPV12</stp>
        <stp>GERVECA SM Equity</stp>
        <stp>LAST_CLOSE_TRR_YTD</stp>
        <stp>[BBDD FONDOS.xlsx]UNIVERSO!R246C15</stp>
        <tr r="O246" s="3"/>
      </tp>
      <tp>
        <v>-40.223320000000001</v>
        <stp/>
        <stp>##V3_BDPV12</stp>
        <stp>MSGOPAH LX Equity</stp>
        <stp>LAST_CLOSE_TRR_YTD</stp>
        <stp>[BBDD FONDOS.xlsx]UNIVERSO!R376C15</stp>
        <tr r="O376" s="3"/>
      </tp>
      <tp>
        <v>4.4591980000000003E-2</v>
        <stp/>
        <stp>##V3_BDPV12</stp>
        <stp>PICWARA LX Equity</stp>
        <stp>CHG_PCT_1D</stp>
        <stp>[BBDD FONDOS.xlsx]UNIVERSO!R418C10</stp>
        <tr r="J418" s="3"/>
      </tp>
      <tp>
        <v>-0.49280499999999999</v>
        <stp/>
        <stp>##V3_BDPV12</stp>
        <stp>PICWARA LX Equity</stp>
        <stp>CHG_PCT_5D</stp>
        <stp>[BBDD FONDOS.xlsx]UNIVERSO!R418C12</stp>
        <tr r="L418" s="3"/>
      </tp>
      <tp>
        <v>2.8184459999999998</v>
        <stp/>
        <stp>##V3_BDPV12</stp>
        <stp>PICWARA LX Equity</stp>
        <stp>CHG_PCT_3M</stp>
        <stp>[BBDD FONDOS.xlsx]UNIVERSO!R418C14</stp>
        <tr r="N418" s="3"/>
      </tp>
      <tp>
        <v>-8.3002570000000002</v>
        <stp/>
        <stp>##V3_BDPV12</stp>
        <stp>FCMODER SM Equity</stp>
        <stp>LAST_CLOSE_TRR_YTD</stp>
        <stp>[BBDD FONDOS.xlsx]UNIVERSO!R173C15</stp>
        <tr r="O173" s="3"/>
      </tp>
      <tp t="s">
        <v>TREA EM MRKT CR OPP-E</v>
        <stp/>
        <stp>##V3_BDPV12</stp>
        <stp>TREACOE LX Equity</stp>
        <stp>NAME</stp>
        <stp>[BBDD FONDOS.xlsx]Carteras Gestionadas!R56C2</stp>
        <tr r="B56" s="1"/>
      </tp>
      <tp>
        <v>-2.7243919999999999</v>
        <stp/>
        <stp>##V3_BDPV12</stp>
        <stp>GESRIOJ SM Equity</stp>
        <stp>CHG_PCT_5D</stp>
        <stp>[BBDD FONDOS.xlsx]UNIVERSO!R369C12</stp>
        <tr r="L369" s="3"/>
      </tp>
      <tp>
        <v>-8.5951740000000001</v>
        <stp/>
        <stp>##V3_BDPV12</stp>
        <stp>GESRIOJ SM Equity</stp>
        <stp>CHG_PCT_3M</stp>
        <stp>[BBDD FONDOS.xlsx]UNIVERSO!R369C14</stp>
        <tr r="N369" s="3"/>
      </tp>
      <tp>
        <v>0.4919732</v>
        <stp/>
        <stp>##V3_BDPV12</stp>
        <stp>GESRIOJ SM Equity</stp>
        <stp>CHG_PCT_1D</stp>
        <stp>[BBDD FONDOS.xlsx]UNIVERSO!R369C10</stp>
        <tr r="J369" s="3"/>
      </tp>
      <tp>
        <v>-13.102510000000001</v>
        <stp/>
        <stp>##V3_BDPV12</stp>
        <stp>TREAIEA LX Equity</stp>
        <stp>LAST_CLOSE_TRR_YTD</stp>
        <stp>[BBDD FONDOS.xlsx]UNIVERSO!R256C15</stp>
        <tr r="O256" s="3"/>
      </tp>
      <tp t="s">
        <v>PICTET-WATER-REUR</v>
        <stp/>
        <stp>##V3_BDPV12</stp>
        <stp>PICWARA LX Equity</stp>
        <stp>NAME</stp>
        <stp>[BBDD FONDOS.xlsx]Carteras Gestionadas!R50C2</stp>
        <tr r="B50" s="1"/>
      </tp>
      <tp>
        <v>-22.623999999999999</v>
        <stp/>
        <stp>##V3_BDPV12</stp>
        <stp>MXWO INDEX</stp>
        <stp>MAXIMUM_DRAWDOWN_PCT</stp>
        <stp>[BBDD FONDOS.xlsx]Carteras Gestionadas!R62C6</stp>
        <tr r="F62" s="1"/>
      </tp>
      <tp>
        <v>9.8911970000000002E-2</v>
        <stp/>
        <stp>##V3_BDPV12</stp>
        <stp>GESDBIA LX Equity</stp>
        <stp>CHG_PCT_MTD</stp>
        <stp>[BBDD FONDOS.xlsx]UNIVERSO!R42C13</stp>
        <tr r="M42" s="3"/>
      </tp>
      <tp>
        <v>-0.368842</v>
        <stp/>
        <stp>##V3_BDPV12</stp>
        <stp>INGALGC LX Equity</stp>
        <stp>CHG_PCT_MTD</stp>
        <stp>[BBDD FONDOS.xlsx]UNIVERSO!R67C13</stp>
        <tr r="M67" s="3"/>
      </tp>
      <tp t="s">
        <v>#N/A N/A</v>
        <stp/>
        <stp>##V3_BDPV12</stp>
        <stp>GSSMCIA LX Equity</stp>
        <stp>FUND_RTG_CLASS_FOCUS</stp>
        <stp>[BBDD FONDOS.xlsx]UNIVERSO!R353C5</stp>
        <tr r="E353" s="3"/>
      </tp>
      <tp>
        <v>-15.8215</v>
        <stp/>
        <stp>##V3_BDPV12</stp>
        <stp>EDMSEQR LX Equity</stp>
        <stp>MAXIMUM_DRAWDOWN_PCT</stp>
        <stp>[BBDD FONDOS.xlsx]UNIVERSO!R220C20</stp>
        <tr r="T220" s="3"/>
      </tp>
      <tp t="s">
        <v>GS INDIA EQ BS USD A</v>
        <stp/>
        <stp>##V3_BDPV12</stp>
        <stp>GSINDAA LX Equity</stp>
        <stp>NAME</stp>
        <stp>[BBDD FONDOS.xlsx]UNIVERSO!R459C7</stp>
        <tr r="G459" s="3"/>
      </tp>
      <tp t="s">
        <v>BRANDES EURPN VALUE-I-EUR</v>
        <stp/>
        <stp>##V3_BDPV12</stp>
        <stp>BRANEUI ID Equity</stp>
        <stp>NAME</stp>
        <stp>[BBDD FONDOS.xlsx]UNIVERSO!R290C7</stp>
        <tr r="G290" s="3"/>
      </tp>
      <tp>
        <v>-25.68412</v>
        <stp/>
        <stp>##V3_BDPV12</stp>
        <stp>LU1777189124 Equity</stp>
        <stp>CURRENT_TRR_1YR</stp>
        <stp>[BBDD FONDOS.xlsx]FONDOS!R21C14</stp>
        <tr r="N21" s="4"/>
      </tp>
      <tp>
        <v>-25.68412</v>
        <stp/>
        <stp>##V3_BDPV12</stp>
        <stp>LU1777189124 Equity</stp>
        <stp>CURRENT_TRR_1YR</stp>
        <stp>[BBDD FONDOS.xlsx]FONDOS!R38C14</stp>
        <tr r="N38" s="4"/>
      </tp>
      <tp t="s">
        <v>#N/A N/A</v>
        <stp/>
        <stp>##V3_BDPV12</stp>
        <stp>GBMMEXI LX Equity</stp>
        <stp>FUND_RTG_CLASS_FOCUS</stp>
        <stp>[BBDD FONDOS.xlsx]UNIVERSO!R503C5</stp>
        <tr r="E503" s="3"/>
      </tp>
      <tp>
        <v>-2.7842060000000002</v>
        <stp/>
        <stp>##V3_BDPV12</stp>
        <stp>UBSCE50 LX Equity</stp>
        <stp>CHG_PCT_3M</stp>
        <stp>[BBDD FONDOS.xlsx]UNIVERSO!R140C14</stp>
        <tr r="N140" s="3"/>
      </tp>
      <tp>
        <v>-0.92050209999999999</v>
        <stp/>
        <stp>##V3_BDPV12</stp>
        <stp>UBSCE50 LX Equity</stp>
        <stp>CHG_PCT_5D</stp>
        <stp>[BBDD FONDOS.xlsx]UNIVERSO!R140C12</stp>
        <tr r="L140" s="3"/>
      </tp>
      <tp>
        <v>-0.145672</v>
        <stp/>
        <stp>##V3_BDPV12</stp>
        <stp>UBSCE50 LX Equity</stp>
        <stp>CHG_PCT_1D</stp>
        <stp>[BBDD FONDOS.xlsx]UNIVERSO!R140C10</stp>
        <tr r="J140" s="3"/>
      </tp>
      <tp t="s">
        <v>07/09/2022</v>
        <stp/>
        <stp>##V3_BDPV12</stp>
        <stp>BSADA2E LX Equity</stp>
        <stp>FUND_NAV_DT</stp>
        <stp>[BBDD FONDOS.xlsx]UNIVERSO!R535C11</stp>
        <tr r="K535" s="3"/>
      </tp>
      <tp t="s">
        <v>#N/A N/A</v>
        <stp/>
        <stp>##V3_BDPV12</stp>
        <stp>BMGDEHA ID Equity</stp>
        <stp>FUND_RTG_CLASS_FOCUS</stp>
        <stp>[BBDD FONDOS.xlsx]UNIVERSO!R150C5</stp>
        <tr r="E150" s="3"/>
      </tp>
      <tp t="s">
        <v>#N/A N/A</v>
        <stp/>
        <stp>##V3_BDPV12</stp>
        <stp>SESAMFU ID Equity</stp>
        <stp>FUND_RTG_CLASS_FOCUS</stp>
        <stp>[BBDD FONDOS.xlsx]UNIVERSO!R326C5</stp>
        <tr r="E326" s="3"/>
      </tp>
      <tp t="s">
        <v>06/09/2022</v>
        <stp/>
        <stp>##V3_BDPV12</stp>
        <stp>LCBDEMA LX Equity</stp>
        <stp>FUND_NAV_DT</stp>
        <stp>[BBDD FONDOS.xlsx]UNIVERSO!R58C11</stp>
        <tr r="K58" s="3"/>
      </tp>
      <tp t="s">
        <v>FTIF-FRKN US OPP-WACCUSD</v>
        <stp/>
        <stp>##V3_BDPV12</stp>
        <stp>TEUSOWA LX Equity</stp>
        <stp>NAME</stp>
        <stp>[BBDD FONDOS.xlsx]UNIVERSO!R319C7</stp>
        <tr r="G319" s="3"/>
      </tp>
      <tp t="s">
        <v>DODGE &amp; COX-US STOCK-EUR ACC</v>
        <stp/>
        <stp>##V3_BDPV12</stp>
        <stp>DCUSSEA ID Equity</stp>
        <stp>NAME</stp>
        <stp>[BBDD FONDOS.xlsx]UNIVERSO!R331C7</stp>
        <tr r="G331" s="3"/>
      </tp>
      <tp>
        <v>-10.721299999999999</v>
        <stp/>
        <stp>##V3_BDPV12</stp>
        <stp>GLJAAEU ID Equity</stp>
        <stp>MAXIMUM_DRAWDOWN_PCT</stp>
        <stp>[BBDD FONDOS.xlsx]UNIVERSO!R393C20</stp>
        <tr r="T393" s="3"/>
      </tp>
      <tp t="s">
        <v>INVESCO PAN EUR HI INCOM-C</v>
        <stp/>
        <stp>##V3_BDPV12</stp>
        <stp>INVCERC LX Equity</stp>
        <stp>NAME</stp>
        <stp>[BBDD FONDOS.xlsx]UNIVERSO!R177C7</stp>
        <tr r="G177" s="3"/>
      </tp>
      <tp t="s">
        <v>#N/A N/A</v>
        <stp/>
        <stp>##V3_BDPV12</stp>
        <stp>INTVAEU SM Equity</stp>
        <stp>FUND_RTG_CLASS_FOCUS</stp>
        <stp>[BBDD FONDOS.xlsx]UNIVERSO!R577C5</stp>
        <tr r="E577" s="3"/>
      </tp>
      <tp t="s">
        <v>#N/A N/A</v>
        <stp/>
        <stp>##V3_BDPV12</stp>
        <stp>FIDFISE LX Equity</stp>
        <stp>FUND_RTG_CLASS_FOCUS</stp>
        <stp>[BBDD FONDOS.xlsx]UNIVERSO!R403C5</stp>
        <tr r="E403" s="3"/>
      </tp>
      <tp t="s">
        <v>DPAM-REAL EST EU DIV SUS-B</v>
        <stp/>
        <stp>##V3_BDPV12</stp>
        <stp>PETREEB BB Equity</stp>
        <stp>NAME</stp>
        <stp>[BBDD FONDOS.xlsx]UNIVERSO!R411C7</stp>
        <tr r="G411" s="3"/>
      </tp>
      <tp t="s">
        <v>Money Market</v>
        <stp/>
        <stp>##V3_BDPV12</stp>
        <stp>PFLESLP LX Equity</stp>
        <stp>FUND_ASSET_CLASS_FOCUS</stp>
        <stp>[BBDD FONDOS.xlsx]UNIVERSO!R9C3</stp>
        <tr r="C9" s="3"/>
      </tp>
      <tp t="s">
        <v>Fixed Income</v>
        <stp/>
        <stp>##V3_BDPV12</stp>
        <stp>RENDGAR LX Equity</stp>
        <stp>FUND_ASSET_CLASS_FOCUS</stp>
        <stp>[BBDD FONDOS.xlsx]UNIVERSO!R7C3</stp>
        <tr r="C7" s="3"/>
      </tp>
      <tp t="s">
        <v>Equity</v>
        <stp/>
        <stp>##V3_BDPV12</stp>
        <stp>STWDERU ID Equity</stp>
        <stp>FUND_ASSET_CLASS_FOCUS</stp>
        <stp>[BBDD FONDOS.xlsx]Carteras Gestionadas!R46C3</stp>
        <tr r="C46" s="1"/>
      </tp>
      <tp t="s">
        <v>FVS MULTI ASSET GROWTH-IT</v>
        <stp/>
        <stp>##V3_BDPV12</stp>
        <stp>FVCMAIT LX Equity</stp>
        <stp>NAME</stp>
        <stp>[BBDD FONDOS.xlsx]UNIVERSO!R214C7</stp>
        <tr r="G214" s="3"/>
      </tp>
      <tp t="s">
        <v>International</v>
        <stp/>
        <stp>##V3_BDPV12</stp>
        <stp>ROGVEEI LX Equity</stp>
        <stp>FUND_GEO_FOCUS</stp>
        <stp>[BBDD FONDOS.xlsx]Carteras Gestionadas!R43C4</stp>
        <tr r="D43" s="1"/>
      </tp>
      <tp>
        <v>-11.0602</v>
        <stp/>
        <stp>##V3_BDPV12</stp>
        <stp>FCMODER SM Equity</stp>
        <stp>MAXIMUM_DRAWDOWN_PCT</stp>
        <stp>[BBDD FONDOS.xlsx]UNIVERSO!R173C20</stp>
        <tr r="T173" s="3"/>
      </tp>
      <tp t="s">
        <v>SEILERN AMERICA-EURHI</v>
        <stp/>
        <stp>##V3_BDPV12</stp>
        <stp>SESAMEI ID Equity</stp>
        <stp>NAME</stp>
        <stp>[BBDD FONDOS.xlsx]UNIVERSO!R327C7</stp>
        <tr r="G327" s="3"/>
      </tp>
      <tp t="s">
        <v>GESINTER WORLD SELECTION FI</v>
        <stp/>
        <stp>##V3_BDPV12</stp>
        <stp>INTVAIN SM Equity</stp>
        <stp>NAME</stp>
        <stp>[BBDD FONDOS.xlsx]UNIVERSO!R559C7</stp>
        <tr r="G559" s="3"/>
      </tp>
      <tp t="s">
        <v>BNP DISRUPTIVE TECH-I</v>
        <stp/>
        <stp>##V3_BDPV12</stp>
        <stp>FOREQTI LX Equity</stp>
        <stp>NAME</stp>
        <stp>[BBDD FONDOS.xlsx]UNIVERSO!R430C7</stp>
        <tr r="G430" s="3"/>
      </tp>
      <tp t="s">
        <v>#N/A N/A</v>
        <stp/>
        <stp>##V3_BDPV12</stp>
        <stp>JHAXJEI ID Equity</stp>
        <stp>FUND_RTG_CLASS_FOCUS</stp>
        <stp>[BBDD FONDOS.xlsx]UNIVERSO!R468C5</stp>
        <tr r="E468" s="3"/>
      </tp>
      <tp t="s">
        <v>JAN HND FD-ABSLT RT FD-IEAH</v>
        <stp/>
        <stp>##V3_BDPV12</stp>
        <stp>GAUKARI LX Equity</stp>
        <stp>NAME</stp>
        <stp>[BBDD FONDOS.xlsx]UNIVERSO!R508C7</stp>
        <tr r="G508" s="3"/>
      </tp>
      <tp>
        <v>-19.878699999999998</v>
        <stp/>
        <stp>##V3_BDPV12</stp>
        <stp>PFJIPEU LX Equity</stp>
        <stp>MAXIMUM_DRAWDOWN_PCT</stp>
        <stp>[BBDD FONDOS.xlsx]UNIVERSO!R396C20</stp>
        <tr r="T396" s="3"/>
      </tp>
      <tp t="s">
        <v>BANKIA SMALL&amp; MID CAP ESP-IN</v>
        <stp/>
        <stp>##V3_BDPV12</stp>
        <stp>BASMCIN SM Equity</stp>
        <stp>NAME</stp>
        <stp>[BBDD FONDOS.xlsx]UNIVERSO!R236C7</stp>
        <tr r="G236" s="3"/>
      </tp>
      <tp>
        <v>-0.39762609999999998</v>
        <stp/>
        <stp>##V3_BDPV12</stp>
        <stp>BBINGRR LX Equity</stp>
        <stp>CHG_PCT_MTD</stp>
        <stp>[BBDD FONDOS.xlsx]UNIVERSO!R94C13</stp>
        <tr r="M94" s="3"/>
      </tp>
      <tp>
        <v>1.4</v>
        <stp/>
        <stp>##V3_BDPV12</stp>
        <stp>S2058 SM Equity</stp>
        <stp>FUND_MGR_STATED_FEE</stp>
        <stp>[BBDD FONDOS.xlsx]UNIVERSO!R591C21</stp>
        <tr r="U591" s="3"/>
      </tp>
      <tp>
        <v>0.6</v>
        <stp/>
        <stp>##V3_BDPV12</stp>
        <stp>S3255 SM Equity</stp>
        <stp>FUND_MGR_STATED_FEE</stp>
        <stp>[BBDD FONDOS.xlsx]UNIVERSO!R580C21</stp>
        <tr r="U580" s="3"/>
      </tp>
      <tp>
        <v>0.6</v>
        <stp/>
        <stp>##V3_BDPV12</stp>
        <stp>S3255 SM Equity</stp>
        <stp>FUND_MGR_STATED_FEE</stp>
        <stp>[BBDD FONDOS.xlsx]UNIVERSO!R570C21</stp>
        <tr r="U570" s="3"/>
      </tp>
      <tp>
        <v>0.89</v>
        <stp/>
        <stp>##V3_BDPV12</stp>
        <stp>FFEUSBA LX Equity</stp>
        <stp>FUND_TOTAL_EXP</stp>
        <stp>[BBDD FONDOS.xlsx]UNIVERSO!R40C21</stp>
        <tr r="U40" s="3"/>
      </tp>
      <tp>
        <v>1</v>
        <stp/>
        <stp>##V3_BDPV12</stp>
        <stp>INGUSPC LX Equity</stp>
        <stp>FUND_TOTAL_EXP</stp>
        <stp>[BBDD FONDOS.xlsx]UNIVERSO!R63C21</stp>
        <tr r="U63" s="3"/>
      </tp>
      <tp>
        <v>-1.29</v>
        <stp/>
        <stp>##V3_BDPV12</stp>
        <stp>DWSDCHL GR EQUITY</stp>
        <stp>EQY_SHARPE_RATIO_1YR</stp>
        <stp>[BBDD FONDOS.xlsx]Carteras Gestionadas!R26C8</stp>
        <tr r="H26" s="1"/>
      </tp>
      <tp>
        <v>9.7805660000000003</v>
        <stp/>
        <stp>##V3_BDPV12</stp>
        <stp>PICWARA LX Equity</stp>
        <stp>CURRENT_TRR_3YR</stp>
        <stp>[BBDD FONDOS.xlsx]Carteras Gestionadas!R50C6</stp>
        <tr r="F50" s="1"/>
      </tp>
      <tp t="s">
        <v>HC UCITS-HC SN AC EQ-FUSD</v>
        <stp/>
        <stp>##V3_BDPV12</stp>
        <stp>IE00BMYLVC17 Equity</stp>
        <stp>NAME</stp>
        <stp>[BBDD FONDOS.xlsx]FONDOS!R40C3</stp>
        <tr r="C40" s="4"/>
      </tp>
      <tp>
        <v>0.13618479999999999</v>
        <stp/>
        <stp>##V3_BDPV12</stp>
        <stp>IE00BD8DY878 Equity</stp>
        <stp>CHG_PCT_5D</stp>
        <stp>[BBDD FONDOS.xlsx]FONDOS!R8C8</stp>
        <tr r="H8" s="4"/>
      </tp>
      <tp>
        <v>2.1402480000000002</v>
        <stp/>
        <stp>##V3_BDPV12</stp>
        <stp>IE00BD8DY878 Equity</stp>
        <stp>CHG_PCT_1D</stp>
        <stp>[BBDD FONDOS.xlsx]FONDOS!R8C6</stp>
        <tr r="F8" s="4"/>
      </tp>
      <tp t="s">
        <v>TREA BOLSA SELECCION</v>
        <stp/>
        <stp>##V3_BDPV12</stp>
        <stp>FONHISL SM EQUITY</stp>
        <stp>NAME</stp>
        <stp>[BBDD FONDOS.xlsx]Carteras Gestionadas!R30C2</stp>
        <tr r="B30" s="1"/>
      </tp>
      <tp>
        <v>0.97</v>
        <stp/>
        <stp>##V3_BDPV12</stp>
        <stp>LU0690374029 Equity</stp>
        <stp>FUND_TOTAL_EXP</stp>
        <stp>[BBDD FONDOS.xlsx]FONDOS!R6C20</stp>
        <tr r="T6" s="4"/>
      </tp>
      <tp>
        <v>-8.0927949999999998E-2</v>
        <stp/>
        <stp>##V3_BDPV12</stp>
        <stp>SCISCAC LX Equity</stp>
        <stp>CHG_PCT_1D</stp>
        <stp>[BBDD FONDOS.xlsx]UNIVERSO!R490C10</stp>
        <tr r="J490" s="3"/>
      </tp>
      <tp>
        <v>-7.0545650000000002</v>
        <stp/>
        <stp>##V3_BDPV12</stp>
        <stp>SCISCAC LX Equity</stp>
        <stp>CHG_PCT_3M</stp>
        <stp>[BBDD FONDOS.xlsx]UNIVERSO!R490C14</stp>
        <tr r="N490" s="3"/>
      </tp>
      <tp>
        <v>-1.647859</v>
        <stp/>
        <stp>##V3_BDPV12</stp>
        <stp>SCISCAC LX Equity</stp>
        <stp>CHG_PCT_5D</stp>
        <stp>[BBDD FONDOS.xlsx]UNIVERSO!R490C12</stp>
        <tr r="L490" s="3"/>
      </tp>
      <tp>
        <v>-1.5599339999999999</v>
        <stp/>
        <stp>##V3_BDPV12</stp>
        <stp>KGGIX US Equity</stp>
        <stp>CHG_PCT_5D</stp>
        <stp>[BBDD FONDOS.xlsx]UNIVERSO!R383C12</stp>
        <tr r="L383" s="3"/>
      </tp>
      <tp>
        <v>-10.05251</v>
        <stp/>
        <stp>##V3_BDPV12</stp>
        <stp>KGGIX US Equity</stp>
        <stp>CHG_PCT_3M</stp>
        <stp>[BBDD FONDOS.xlsx]UNIVERSO!R383C14</stp>
        <tr r="N383" s="3"/>
      </tp>
      <tp>
        <v>-8.3333329999999997E-2</v>
        <stp/>
        <stp>##V3_BDPV12</stp>
        <stp>KGGIX US Equity</stp>
        <stp>CHG_PCT_1D</stp>
        <stp>[BBDD FONDOS.xlsx]UNIVERSO!R383C10</stp>
        <tr r="J383" s="3"/>
      </tp>
      <tp>
        <v>9.6298900000000007E-2</v>
        <stp/>
        <stp>##V3_BDPV12</stp>
        <stp>UISBEIR LX Equity</stp>
        <stp>CHG_PCT_1D</stp>
        <stp>[BBDD FONDOS.xlsx]UNIVERSO!R228C10</stp>
        <tr r="J228" s="3"/>
      </tp>
      <tp>
        <v>-1.840471</v>
        <stp/>
        <stp>##V3_BDPV12</stp>
        <stp>UISBEIR LX Equity</stp>
        <stp>CHG_PCT_5D</stp>
        <stp>[BBDD FONDOS.xlsx]UNIVERSO!R228C12</stp>
        <tr r="L228" s="3"/>
      </tp>
      <tp>
        <v>-4.9100320000000002</v>
        <stp/>
        <stp>##V3_BDPV12</stp>
        <stp>UISBEIR LX Equity</stp>
        <stp>CHG_PCT_3M</stp>
        <stp>[BBDD FONDOS.xlsx]UNIVERSO!R228C14</stp>
        <tr r="N228" s="3"/>
      </tp>
      <tp>
        <v>-13.04116</v>
        <stp/>
        <stp>##V3_BDPV12</stp>
        <stp>PFEMLHP LX Equity</stp>
        <stp>LAST_CLOSE_TRR_YTD</stp>
        <stp>[BBDD FONDOS.xlsx]UNIVERSO!R117C15</stp>
        <tr r="O117" s="3"/>
      </tp>
      <tp t="e">
        <v>#N/A</v>
        <stp/>
        <stp>##V3_BDPV12</stp>
        <stp/>
        <stp>NAME</stp>
        <stp>[BBDD FONDOS.xlsx]FONDOS!R46C3</stp>
        <tr r="C46" s="4"/>
      </tp>
      <tp>
        <v>10.579879999999999</v>
        <stp/>
        <stp>##V3_BDPV12</stp>
        <stp>IE00BD8DY878 Equity</stp>
        <stp>CURRENT_TRR_5YR</stp>
        <stp>[BBDD FONDOS.xlsx]FONDOS!R8C16</stp>
        <tr r="P8" s="4"/>
      </tp>
      <tp>
        <v>-2.604088</v>
        <stp/>
        <stp>##V3_BDPV12</stp>
        <stp>WBCAGJU LX Equity</stp>
        <stp>CHG_PCT_5D</stp>
        <stp>[BBDD FONDOS.xlsx]UNIVERSO!R489C12</stp>
        <tr r="L489" s="3"/>
      </tp>
      <tp>
        <v>-9.7502790000000008</v>
        <stp/>
        <stp>##V3_BDPV12</stp>
        <stp>WBCAGJU LX Equity</stp>
        <stp>CHG_PCT_3M</stp>
        <stp>[BBDD FONDOS.xlsx]UNIVERSO!R489C14</stp>
        <tr r="N489" s="3"/>
      </tp>
      <tp>
        <v>1.116001</v>
        <stp/>
        <stp>##V3_BDPV12</stp>
        <stp>WBCAGJU LX Equity</stp>
        <stp>CHG_PCT_1D</stp>
        <stp>[BBDD FONDOS.xlsx]UNIVERSO!R489C10</stp>
        <tr r="J489" s="3"/>
      </tp>
      <tp>
        <v>1.619526</v>
        <stp/>
        <stp>##V3_BDPV12</stp>
        <stp>PAMENRF BB Equity</stp>
        <stp>CHG_PCT_1D</stp>
        <stp>[BBDD FONDOS.xlsx]UNIVERSO!R527C10</stp>
        <tr r="J527" s="3"/>
      </tp>
      <tp>
        <v>1.654633</v>
        <stp/>
        <stp>##V3_BDPV12</stp>
        <stp>PAMENRF BB Equity</stp>
        <stp>CHG_PCT_3M</stp>
        <stp>[BBDD FONDOS.xlsx]UNIVERSO!R527C14</stp>
        <tr r="N527" s="3"/>
      </tp>
      <tp>
        <v>0.47431129999999999</v>
        <stp/>
        <stp>##V3_BDPV12</stp>
        <stp>PAMENRF BB Equity</stp>
        <stp>CHG_PCT_5D</stp>
        <stp>[BBDD FONDOS.xlsx]UNIVERSO!R527C12</stp>
        <tr r="L527" s="3"/>
      </tp>
      <tp>
        <v>-9.7879950000000004</v>
        <stp/>
        <stp>##V3_BDPV12</stp>
        <stp>ESFIFAS SM Equity</stp>
        <stp>LAST_CLOSE_TRR_YTD</stp>
        <stp>[BBDD FONDOS.xlsx]UNIVERSO!R244C15</stp>
        <tr r="O244" s="3"/>
      </tp>
      <tp>
        <v>6.7420150000000003</v>
        <stp/>
        <stp>##V3_BDPV12</stp>
        <stp>IE00BD8DY878 Equity</stp>
        <stp>CURRENT_TRR_3YR</stp>
        <stp>[BBDD FONDOS.xlsx]FONDOS!R8C15</stp>
        <tr r="O8" s="4"/>
      </tp>
      <tp>
        <v>-11.06371</v>
        <stp/>
        <stp>##V3_BDPV12</stp>
        <stp>PFLCLEA LX Equity</stp>
        <stp>LAST_CLOSE_TRR_YTD</stp>
        <stp>[BBDD FONDOS.xlsx]UNIVERSO!R429C15</stp>
        <tr r="O429" s="3"/>
      </tp>
      <tp>
        <v>-8.4619660000000003</v>
        <stp/>
        <stp>##V3_BDPV12</stp>
        <stp>UBSFEHQ LX Equity</stp>
        <stp>CHG_PCT_3M</stp>
        <stp>[BBDD FONDOS.xlsx]UNIVERSO!R377C14</stp>
        <tr r="N377" s="3"/>
      </tp>
      <tp>
        <v>-0.88602499999999995</v>
        <stp/>
        <stp>##V3_BDPV12</stp>
        <stp>UBSFEHQ LX Equity</stp>
        <stp>CHG_PCT_5D</stp>
        <stp>[BBDD FONDOS.xlsx]UNIVERSO!R377C12</stp>
        <tr r="L377" s="3"/>
      </tp>
      <tp>
        <v>0.44214680000000001</v>
        <stp/>
        <stp>##V3_BDPV12</stp>
        <stp>UBSFEHQ LX Equity</stp>
        <stp>CHG_PCT_1D</stp>
        <stp>[BBDD FONDOS.xlsx]UNIVERSO!R377C10</stp>
        <tr r="J377" s="3"/>
      </tp>
      <tp>
        <v>-22.546040000000001</v>
        <stp/>
        <stp>##V3_BDPV12</stp>
        <stp>IE00BD8DY878 Equity</stp>
        <stp>CURRENT_TRR_1YR</stp>
        <stp>[BBDD FONDOS.xlsx]FONDOS!R8C14</stp>
        <tr r="N8" s="4"/>
      </tp>
      <tp>
        <v>-34.314529999999998</v>
        <stp/>
        <stp>##V3_BDPV12</stp>
        <stp>GPAVEUM FP Equity</stp>
        <stp>CURRENT_TRR_1YR</stp>
        <stp>[BBDD FONDOS.xlsx]FONDOS!R43C14</stp>
        <tr r="N43" s="4"/>
      </tp>
      <tp>
        <v>-34.314529999999998</v>
        <stp/>
        <stp>##V3_BDPV12</stp>
        <stp>GPAVEUM FP Equity</stp>
        <stp>CURRENT_TRR_1YR</stp>
        <stp>[BBDD FONDOS.xlsx]FONDOS!R26C14</stp>
        <tr r="N26" s="4"/>
      </tp>
      <tp>
        <v>16.848330000000001</v>
        <stp/>
        <stp>##V3_BDPV12</stp>
        <stp>LU0690374029 Equity</stp>
        <stp>VOLATILITY_360D</stp>
        <stp>[BBDD FONDOS.xlsx]FONDOS!R39C17</stp>
        <tr r="Q39" s="4"/>
      </tp>
      <tp>
        <v>16.848330000000001</v>
        <stp/>
        <stp>##V3_BDPV12</stp>
        <stp>LU0690374029 Equity</stp>
        <stp>VOLATILITY_360D</stp>
        <stp>[BBDD FONDOS.xlsx]FONDOS!R22C17</stp>
        <tr r="Q22" s="4"/>
      </tp>
      <tp>
        <v>-9.3655380000000008</v>
        <stp/>
        <stp>##V3_BDPV12</stp>
        <stp>MAGIBEP SM Equity</stp>
        <stp>CHG_PCT_3M</stp>
        <stp>[BBDD FONDOS.xlsx]UNIVERSO!R229C14</stp>
        <tr r="N229" s="3"/>
      </tp>
      <tp>
        <v>-0.52301430000000004</v>
        <stp/>
        <stp>##V3_BDPV12</stp>
        <stp>MAGIBEP SM Equity</stp>
        <stp>CHG_PCT_5D</stp>
        <stp>[BBDD FONDOS.xlsx]UNIVERSO!R229C12</stp>
        <tr r="L229" s="3"/>
      </tp>
      <tp>
        <v>0.2993035</v>
        <stp/>
        <stp>##V3_BDPV12</stp>
        <stp>MAGIBEP SM Equity</stp>
        <stp>CHG_PCT_1D</stp>
        <stp>[BBDD FONDOS.xlsx]UNIVERSO!R229C10</stp>
        <tr r="J229" s="3"/>
      </tp>
      <tp>
        <v>0.3013924</v>
        <stp/>
        <stp>##V3_BDPV12</stp>
        <stp>MAGIBEE SM Equity</stp>
        <stp>CHG_PCT_1D</stp>
        <stp>[BBDD FONDOS.xlsx]UNIVERSO!R235C10</stp>
        <tr r="J235" s="3"/>
      </tp>
      <tp>
        <v>-0.50866469999999997</v>
        <stp/>
        <stp>##V3_BDPV12</stp>
        <stp>MAGIBEE SM Equity</stp>
        <stp>CHG_PCT_5D</stp>
        <stp>[BBDD FONDOS.xlsx]UNIVERSO!R235C12</stp>
        <tr r="L235" s="3"/>
      </tp>
      <tp>
        <v>-9.1958830000000003</v>
        <stp/>
        <stp>##V3_BDPV12</stp>
        <stp>MAGIBEE SM Equity</stp>
        <stp>CHG_PCT_3M</stp>
        <stp>[BBDD FONDOS.xlsx]UNIVERSO!R235C14</stp>
        <tr r="N235" s="3"/>
      </tp>
      <tp t="s">
        <v>Investment Grade BBB or higher</v>
        <stp/>
        <stp>##V3_BDPV12</stp>
        <stp>BGFI2UR LX Equity</stp>
        <stp>FUND_RTG_CLASS_FOCUS</stp>
        <stp>[BBDD FONDOS.xlsx]UNIVERSO!R31C5</stp>
        <tr r="E31" s="3"/>
      </tp>
      <tp>
        <v>-0.46423500000000001</v>
        <stp/>
        <stp>##V3_BDPV12</stp>
        <stp>UBSOEQA LX Equity</stp>
        <stp>CHG_PCT_5D</stp>
        <stp>[BBDD FONDOS.xlsx]UNIVERSO!R270C12</stp>
        <tr r="L270" s="3"/>
      </tp>
      <tp>
        <v>-3.2463039999999999</v>
        <stp/>
        <stp>##V3_BDPV12</stp>
        <stp>UBSOEQA LX Equity</stp>
        <stp>CHG_PCT_3M</stp>
        <stp>[BBDD FONDOS.xlsx]UNIVERSO!R270C14</stp>
        <tr r="N270" s="3"/>
      </tp>
      <tp>
        <v>-0.31312269999999998</v>
        <stp/>
        <stp>##V3_BDPV12</stp>
        <stp>UBSOEQA LX Equity</stp>
        <stp>CHG_PCT_1D</stp>
        <stp>[BBDD FONDOS.xlsx]UNIVERSO!R270C10</stp>
        <tr r="J270" s="3"/>
      </tp>
      <tp>
        <v>0.17094019999999999</v>
        <stp/>
        <stp>##V3_BDPV12</stp>
        <stp>PIMCEHA ID Equity</stp>
        <stp>CHG_PCT_1D</stp>
        <stp>[BBDD FONDOS.xlsx]UNIVERSO!R148C10</stp>
        <tr r="J148" s="3"/>
      </tp>
      <tp>
        <v>-0.3401361</v>
        <stp/>
        <stp>##V3_BDPV12</stp>
        <stp>PIMCEHA ID Equity</stp>
        <stp>CHG_PCT_5D</stp>
        <stp>[BBDD FONDOS.xlsx]UNIVERSO!R148C12</stp>
        <tr r="L148" s="3"/>
      </tp>
      <tp>
        <v>-1.0970500000000001</v>
        <stp/>
        <stp>##V3_BDPV12</stp>
        <stp>PIMCEHA ID Equity</stp>
        <stp>CHG_PCT_3M</stp>
        <stp>[BBDD FONDOS.xlsx]UNIVERSO!R148C14</stp>
        <tr r="N148" s="3"/>
      </tp>
      <tp>
        <v>-17.37885</v>
        <stp/>
        <stp>##V3_BDPV12</stp>
        <stp>JOHESEI ID Equity</stp>
        <stp>LAST_CLOSE_TRR_YTD</stp>
        <stp>[BBDD FONDOS.xlsx]UNIVERSO!R288C15</stp>
        <tr r="O288" s="3"/>
      </tp>
      <tp>
        <v>-0.65384370000000003</v>
        <stp/>
        <stp>##V3_BDPV12</stp>
        <stp>SALRFE1 ID Equity</stp>
        <stp>CHG_PCT_5D</stp>
        <stp>[BBDD FONDOS.xlsx]UNIVERSO!R138C12</stp>
        <tr r="L138" s="3"/>
      </tp>
      <tp>
        <v>-0.50858429999999999</v>
        <stp/>
        <stp>##V3_BDPV12</stp>
        <stp>SALRFE1 ID Equity</stp>
        <stp>CHG_PCT_3M</stp>
        <stp>[BBDD FONDOS.xlsx]UNIVERSO!R138C14</stp>
        <tr r="N138" s="3"/>
      </tp>
      <tp>
        <v>8.3136150000000006E-2</v>
        <stp/>
        <stp>##V3_BDPV12</stp>
        <stp>SALRFE1 ID Equity</stp>
        <stp>CHG_PCT_1D</stp>
        <stp>[BBDD FONDOS.xlsx]UNIVERSO!R138C10</stp>
        <tr r="J138" s="3"/>
      </tp>
      <tp>
        <v>-17.550339999999998</v>
        <stp/>
        <stp>##V3_BDPV12</stp>
        <stp>LMSXUDA ID Equity</stp>
        <stp>LAST_CLOSE_TRR_YTD</stp>
        <stp>[BBDD FONDOS.xlsx]UNIVERSO!R349C15</stp>
        <tr r="O349" s="3"/>
      </tp>
      <tp>
        <v>-1.3587400000000001</v>
        <stp/>
        <stp>##V3_BDPV12</stp>
        <stp>IBEX Index</stp>
        <stp>CURRENT_TRR_3YR</stp>
        <stp>[BBDD FONDOS.xlsx]Carteras Gestionadas!R65C4</stp>
        <tr r="D65" s="1"/>
      </tp>
      <tp t="s">
        <v>AXA WORLD FD-GL INFLAT I-ACC</v>
        <stp/>
        <stp>##V3_BDPV12</stp>
        <stp>AXAGIBA LX Equity</stp>
        <stp>NAME</stp>
        <stp>[BBDD FONDOS.xlsx]UNIVERSO!R132C7</stp>
        <tr r="G132" s="3"/>
      </tp>
      <tp>
        <v>-14.712</v>
        <stp/>
        <stp>##V3_BDPV12</stp>
        <stp>BESTIBO SM Equity</stp>
        <stp>MAXIMUM_DRAWDOWN_PCT</stp>
        <stp>[BBDD FONDOS.xlsx]UNIVERSO!R243C20</stp>
        <tr r="T243" s="3"/>
      </tp>
      <tp t="s">
        <v>International</v>
        <stp/>
        <stp>##V3_BDPV12</stp>
        <stp>SOGMUSD LX Equity</stp>
        <stp>FUND_GEO_FOCUS</stp>
        <stp>[BBDD FONDOS.xlsx]UNIVERSO!R8C6</stp>
        <tr r="F8" s="3"/>
      </tp>
      <tp t="s">
        <v>#N/A N/A</v>
        <stp/>
        <stp>##V3_BDPV12</stp>
        <stp>EISEVLE ID Equity</stp>
        <stp>FUND_RTG_CLASS_FOCUS</stp>
        <stp>[BBDD FONDOS.xlsx]UNIVERSO!R273C5</stp>
        <tr r="E273" s="3"/>
      </tp>
      <tp t="s">
        <v>ASSII-GB ABRT STR-AA EUR</v>
        <stp/>
        <stp>##V3_BDPV12</stp>
        <stp>SLGLARA LX Equity</stp>
        <stp>NAME</stp>
        <stp>[BBDD FONDOS.xlsx]UNIVERSO!R516C7</stp>
        <tr r="G516" s="3"/>
      </tp>
      <tp>
        <v>-2.362768</v>
        <stp/>
        <stp>##V3_BDPV12</stp>
        <stp>ABJEI2E LX Equity</stp>
        <stp>CHG_PCT_MTD</stp>
        <stp>[BBDD FONDOS.xlsx]UNIVERSO!R392C13</stp>
        <tr r="M392" s="3"/>
      </tp>
      <tp t="s">
        <v>HALLEY SICAV-ALINEA GLB-I</v>
        <stp/>
        <stp>##V3_BDPV12</stp>
        <stp>HSAGSBI LX Equity</stp>
        <stp>NAME</stp>
        <stp>[BBDD FONDOS.xlsx]UNIVERSO!R519C7</stp>
        <tr r="G519" s="3"/>
      </tp>
      <tp>
        <v>-9.7951910000000003E-2</v>
        <stp/>
        <stp>##V3_BDPV12</stp>
        <stp>CAGBEEC LX Equity</stp>
        <stp>CHG_PCT_MTD</stp>
        <stp>[BBDD FONDOS.xlsx]UNIVERSO!R74C13</stp>
        <tr r="M74" s="3"/>
      </tp>
      <tp>
        <v>-10.037710000000001</v>
        <stp/>
        <stp>##V3_BDPV12</stp>
        <stp>LU0690374029 Equity</stp>
        <stp>CURRENT_TRR_1YR</stp>
        <stp>[BBDD FONDOS.xlsx]FONDOS!R39C14</stp>
        <tr r="N39" s="4"/>
      </tp>
      <tp>
        <v>-10.037710000000001</v>
        <stp/>
        <stp>##V3_BDPV12</stp>
        <stp>LU0690374029 Equity</stp>
        <stp>CURRENT_TRR_1YR</stp>
        <stp>[BBDD FONDOS.xlsx]FONDOS!R22C14</stp>
        <tr r="N22" s="4"/>
      </tp>
      <tp t="s">
        <v>07/09/2022</v>
        <stp/>
        <stp>##V3_BDPV12</stp>
        <stp>DVGSELC GR Equity</stp>
        <stp>FUND_NAV_DT</stp>
        <stp>[BBDD FONDOS.xlsx]UNIVERSO!R50C11</stp>
        <tr r="K50" s="3"/>
      </tp>
      <tp>
        <v>25.374269999999999</v>
        <stp/>
        <stp>##V3_BDPV12</stp>
        <stp>GPAVEUM FP Equity</stp>
        <stp>VOLATILITY_360D</stp>
        <stp>[BBDD FONDOS.xlsx]FONDOS!R26C17</stp>
        <tr r="Q26" s="4"/>
      </tp>
      <tp>
        <v>25.374269999999999</v>
        <stp/>
        <stp>##V3_BDPV12</stp>
        <stp>GPAVEUM FP Equity</stp>
        <stp>VOLATILITY_360D</stp>
        <stp>[BBDD FONDOS.xlsx]FONDOS!R43C17</stp>
        <tr r="Q43" s="4"/>
      </tp>
      <tp t="s">
        <v>GESCONSULT RENTA VARIAB FI-A</v>
        <stp/>
        <stp>##V3_BDPV12</stp>
        <stp>FGACCIO SM Equity</stp>
        <stp>NAME</stp>
        <stp>[BBDD FONDOS.xlsx]UNIVERSO!R223C7</stp>
        <tr r="G223" s="3"/>
      </tp>
      <tp t="s">
        <v>MUZIN-EMRG MKTS SHORT DUR-SU</v>
        <stp/>
        <stp>##V3_BDPV12</stp>
        <stp>MUZMSSU ID Equity</stp>
        <stp>NAME</stp>
        <stp>[BBDD FONDOS.xlsx]UNIVERSO!R122C7</stp>
        <tr r="G122" s="3"/>
      </tp>
      <tp t="s">
        <v>#N/A N/A</v>
        <stp/>
        <stp>##V3_BDPV12</stp>
        <stp>JBBGLBB LX Equity</stp>
        <stp>CHG_PCT_MTD</stp>
        <stp>[BBDD FONDOS.xlsx]UNIVERSO!R79C13</stp>
        <tr r="M79" s="3"/>
      </tp>
      <tp t="s">
        <v>#N/A N/A</v>
        <stp/>
        <stp>##V3_BDPV12</stp>
        <stp>INTVABO SM Equity</stp>
        <stp>FUND_RTG_CLASS_FOCUS</stp>
        <stp>[BBDD FONDOS.xlsx]UNIVERSO!R563C5</stp>
        <tr r="E563" s="3"/>
      </tp>
      <tp t="s">
        <v>DWS CONCEPT KALDEMORGEN-IC</v>
        <stp/>
        <stp>##V3_BDPV12</stp>
        <stp>DWSCKIC LX Equity</stp>
        <stp>NAME</stp>
        <stp>[BBDD FONDOS.xlsx]UNIVERSO!R526C7</stp>
        <tr r="G526" s="3"/>
      </tp>
      <tp t="s">
        <v>#N/A N/A</v>
        <stp/>
        <stp>##V3_BDPV12</stp>
        <stp>GSECEIA LX Equity</stp>
        <stp>FUND_RTG_CLASS_FOCUS</stp>
        <stp>[BBDD FONDOS.xlsx]UNIVERSO!R300C5</stp>
        <tr r="E300" s="3"/>
      </tp>
      <tp>
        <v>-32.225000000000001</v>
        <stp/>
        <stp>##V3_BDPV12</stp>
        <stp>MERCFON SM Equity</stp>
        <stp>MAXIMUM_DRAWDOWN_PCT</stp>
        <stp>[BBDD FONDOS.xlsx]UNIVERSO!R551C20</stp>
        <tr r="T551" s="3"/>
      </tp>
      <tp>
        <v>-14.1669</v>
        <stp/>
        <stp>##V3_BDPV12</stp>
        <stp>AHYGAAE ID Equity</stp>
        <stp>MAXIMUM_DRAWDOWN_PCT</stp>
        <stp>[BBDD FONDOS.xlsx]UNIVERSO!R106C20</stp>
        <tr r="T106" s="3"/>
      </tp>
      <tp t="s">
        <v>07/09/2022</v>
        <stp/>
        <stp>##V3_BDPV12</stp>
        <stp>INVECBC LX Equity</stp>
        <stp>FUND_NAV_DT</stp>
        <stp>[BBDD FONDOS.xlsx]UNIVERSO!R54C11</stp>
        <tr r="K54" s="3"/>
      </tp>
      <tp t="s">
        <v>07/09/2022</v>
        <stp/>
        <stp>##V3_BDPV12</stp>
        <stp>INVECBA LX Equity</stp>
        <stp>FUND_NAV_DT</stp>
        <stp>[BBDD FONDOS.xlsx]UNIVERSO!R91C11</stp>
        <tr r="K91" s="3"/>
      </tp>
      <tp t="s">
        <v>HEPTAGON YACKTMAN US EQTY-A</v>
        <stp/>
        <stp>##V3_BDPV12</stp>
        <stp>HEPYACA ID Equity</stp>
        <stp>NAME</stp>
        <stp>[BBDD FONDOS.xlsx]UNIVERSO!R322C7</stp>
        <tr r="G322" s="3"/>
      </tp>
      <tp>
        <v>-17.731200000000001</v>
        <stp/>
        <stp>##V3_BDPV12</stp>
        <stp>VANEOPR LX Equity</stp>
        <stp>MAXIMUM_DRAWDOWN_PCT</stp>
        <stp>[BBDD FONDOS.xlsx]UNIVERSO!R272C20</stp>
        <tr r="T272" s="3"/>
      </tp>
      <tp t="s">
        <v>JAN HND GLB TEC &amp; INO-H2 USD</v>
        <stp/>
        <stp>##V3_BDPV12</stp>
        <stp>JAGTUAU ID Equity</stp>
        <stp>NAME</stp>
        <stp>[BBDD FONDOS.xlsx]UNIVERSO!R434C7</stp>
        <tr r="G434" s="3"/>
      </tp>
      <tp t="s">
        <v>#N/A N/A</v>
        <stp/>
        <stp>##V3_BDPV12</stp>
        <stp>TDASRNA LN Equity</stp>
        <stp>FUND_RTG_CLASS_FOCUS</stp>
        <stp>[BBDD FONDOS.xlsx]UNIVERSO!R346C5</stp>
        <tr r="E346" s="3"/>
      </tp>
      <tp t="s">
        <v>06/09/2022</v>
        <stp/>
        <stp>##V3_BDPV12</stp>
        <stp>MELEBPA ID Equity</stp>
        <stp>FUND_NAV_DT</stp>
        <stp>[BBDD FONDOS.xlsx]UNIVERSO!R48C11</stp>
        <tr r="K48" s="3"/>
      </tp>
      <tp>
        <v>-22.4617</v>
        <stp/>
        <stp>##V3_BDPV12</stp>
        <stp>OBJCONV FP Equity</stp>
        <stp>MAXIMUM_DRAWDOWN_PCT</stp>
        <stp>[BBDD FONDOS.xlsx]UNIVERSO!R142C20</stp>
        <tr r="T142" s="3"/>
      </tp>
      <tp>
        <v>-10.2849</v>
        <stp/>
        <stp>##V3_BDPV12</stp>
        <stp>HEUAPPI LX Equity</stp>
        <stp>MAXIMUM_DRAWDOWN_PCT</stp>
        <stp>[BBDD FONDOS.xlsx]UNIVERSO!R104C20</stp>
        <tr r="T104" s="3"/>
      </tp>
      <tp>
        <v>-16.565300000000001</v>
        <stp/>
        <stp>##V3_BDPV12</stp>
        <stp>CIIBPLU SM Equity</stp>
        <stp>MAXIMUM_DRAWDOWN_PCT</stp>
        <stp>[BBDD FONDOS.xlsx]UNIVERSO!R250C20</stp>
        <tr r="T250" s="3"/>
      </tp>
      <tp t="s">
        <v>MAGALLANES IBERIAN EQTY-P</v>
        <stp/>
        <stp>##V3_BDPV12</stp>
        <stp>MAGIBEP SM Equity</stp>
        <stp>NAME</stp>
        <stp>[BBDD FONDOS.xlsx]UNIVERSO!R229C7</stp>
        <tr r="G229" s="3"/>
      </tp>
      <tp>
        <v>-34.436300000000003</v>
        <stp/>
        <stp>##V3_BDPV12</stp>
        <stp>GOIEPIU LX Equity</stp>
        <stp>MAXIMUM_DRAWDOWN_PCT</stp>
        <stp>[BBDD FONDOS.xlsx]UNIVERSO!R439C20</stp>
        <tr r="T439" s="3"/>
      </tp>
      <tp>
        <v>-2.0509280000000001E-2</v>
        <stp/>
        <stp>##V3_BDPV12</stp>
        <stp>CMNSORE FP Equity</stp>
        <stp>CHG_PCT_MTD</stp>
        <stp>[BBDD FONDOS.xlsx]UNIVERSO!R15C13</stp>
        <tr r="M15" s="3"/>
      </tp>
      <tp t="s">
        <v>#N/A N/A</v>
        <stp/>
        <stp>##V3_BDPV12</stp>
        <stp>STILSIE LX Equity</stp>
        <stp>FUND_RTG_CLASS_FOCUS</stp>
        <stp>[BBDD FONDOS.xlsx]UNIVERSO!R227C5</stp>
        <tr r="E227" s="3"/>
      </tp>
      <tp t="s">
        <v>#N/A N/A</v>
        <stp/>
        <stp>##V3_BDPV12</stp>
        <stp>GSECSAI LX Equity</stp>
        <stp>FUND_RTG_CLASS_FOCUS</stp>
        <stp>[BBDD FONDOS.xlsx]UNIVERSO!R478C5</stp>
        <tr r="E478" s="3"/>
      </tp>
      <tp>
        <v>-5.3760599999999998</v>
        <stp/>
        <stp>##V3_BDPV12</stp>
        <stp>GAUKARI LX Equity</stp>
        <stp>MAXIMUM_DRAWDOWN_PCT</stp>
        <stp>[BBDD FONDOS.xlsx]UNIVERSO!R508C20</stp>
        <tr r="T508" s="3"/>
      </tp>
      <tp t="s">
        <v>Mixed Allocation</v>
        <stp/>
        <stp>##V3_BDPV12</stp>
        <stp>ETAKTVE LX Equity</stp>
        <stp>FUND_ASSET_CLASS_FOCUS</stp>
        <stp>[BBDD FONDOS.xlsx]Carteras Gestionadas!R13C3</stp>
        <tr r="C13" s="1"/>
      </tp>
      <tp t="s">
        <v>#N/A N/A</v>
        <stp/>
        <stp>##V3_BDPV12</stp>
        <stp>PCFUGEI ID Equity</stp>
        <stp>FUND_RTG_CLASS_FOCUS</stp>
        <stp>[BBDD FONDOS.xlsx]UNIVERSO!R340C5</stp>
        <tr r="E340" s="3"/>
      </tp>
      <tp t="s">
        <v>Global</v>
        <stp/>
        <stp>##V3_BDPV12</stp>
        <stp>DBLIQPT LX Equity</stp>
        <stp>FUND_GEO_FOCUS</stp>
        <stp>[BBDD FONDOS.xlsx]UNIVERSO!R6C6</stp>
        <tr r="F6" s="3"/>
      </tp>
      <tp>
        <v>-9.0820100000000004</v>
        <stp/>
        <stp>##V3_BDPV12</stp>
        <stp>VALOBYP SM Equity</stp>
        <stp>MAXIMUM_DRAWDOWN_PCT</stp>
        <stp>[BBDD FONDOS.xlsx]UNIVERSO!R578C20</stp>
        <tr r="T578" s="3"/>
      </tp>
      <tp t="s">
        <v>07/09/2022</v>
        <stp/>
        <stp>##V3_BDPV12</stp>
        <stp>MORIGLB LX Equity</stp>
        <stp>FUND_NAV_DT</stp>
        <stp>[BBDD FONDOS.xlsx]UNIVERSO!R82C11</stp>
        <tr r="K82" s="3"/>
      </tp>
      <tp>
        <v>-3.3728920000000002E-3</v>
        <stp/>
        <stp>##V3_BDPV12</stp>
        <stp>CRSMECI LX Equity</stp>
        <stp>CHG_PCT_MTD</stp>
        <stp>[BBDD FONDOS.xlsx]UNIVERSO!R10C13</stp>
        <tr r="M10" s="3"/>
      </tp>
      <tp t="s">
        <v>06/09/2022</v>
        <stp/>
        <stp>##V3_BDPV12</stp>
        <stp>S4049 SM Equity</stp>
        <stp>FUND_NAV_DT</stp>
        <stp>[BBDD FONDOS.xlsx]UNIVERSO!R565C11</stp>
        <tr r="K565" s="3"/>
      </tp>
      <tp t="s">
        <v>06/09/2022</v>
        <stp/>
        <stp>##V3_BDPV12</stp>
        <stp>S2042 SM Equity</stp>
        <stp>FUND_NAV_DT</stp>
        <stp>[BBDD FONDOS.xlsx]UNIVERSO!R556C11</stp>
        <tr r="K556" s="3"/>
      </tp>
      <tp>
        <v>-6.980952E-2</v>
        <stp/>
        <stp>##V3_BDPV12</stp>
        <stp>MFEVIE1 LX EQUITY</stp>
        <stp>EQY_ALPHA</stp>
        <stp>[BBDD FONDOS.xlsx]Carteras Gestionadas!R27C10</stp>
        <tr r="J27" s="1"/>
      </tp>
      <tp t="s">
        <v>HC UCITS-HC SN AC EQ-FUSD</v>
        <stp/>
        <stp>##V3_BDPV12</stp>
        <stp>IE00BMYLVC17 Equity</stp>
        <stp>NAME</stp>
        <stp>[BBDD FONDOS.xlsx]FONDOS!R23C3</stp>
        <tr r="C23" s="4"/>
      </tp>
      <tp t="s">
        <v>#N/A N/A</v>
        <stp/>
        <stp>##V3_BDPV12</stp>
        <stp>LU1777189124 Equity</stp>
        <stp>FUND_TOTAL_EXP</stp>
        <stp>[BBDD FONDOS.xlsx]FONDOS!R5C20</stp>
        <tr r="T5" s="4"/>
      </tp>
      <tp>
        <v>0.25494250000000002</v>
        <stp/>
        <stp>##V3_BDPV12</stp>
        <stp>GPAVEUM FP Equity</stp>
        <stp>CHG_PCT_1D</stp>
        <stp>[BBDD FONDOS.xlsx]FONDOS!R26C6</stp>
        <tr r="F26" s="4"/>
      </tp>
      <tp t="s">
        <v>LLUC VALORES</v>
        <stp/>
        <stp>##V3_BDPV12</stp>
        <stp>LLUC SM Equity</stp>
        <stp>NAME</stp>
        <stp>[BBDD FONDOS.xlsx]UNIVERSO!R584C7</stp>
        <tr r="G584" s="3"/>
      </tp>
      <tp>
        <v>-1.612104</v>
        <stp/>
        <stp>##V3_BDPV12</stp>
        <stp>GPAVEUM FP Equity</stp>
        <stp>CHG_PCT_5D</stp>
        <stp>[BBDD FONDOS.xlsx]FONDOS!R26C8</stp>
        <tr r="H26" s="4"/>
      </tp>
      <tp>
        <v>-0.52447549999999998</v>
        <stp/>
        <stp>##V3_BDPV12</stp>
        <stp>CAREPEC LX Equity</stp>
        <stp>CHG_PCT_1D</stp>
        <stp>[BBDD FONDOS.xlsx]UNIVERSO!R196C10</stp>
        <tr r="J196" s="3"/>
      </tp>
      <tp>
        <v>0.5477997</v>
        <stp/>
        <stp>##V3_BDPV12</stp>
        <stp>CAREPEC LX Equity</stp>
        <stp>CHG_PCT_3M</stp>
        <stp>[BBDD FONDOS.xlsx]UNIVERSO!R196C14</stp>
        <tr r="N196" s="3"/>
      </tp>
      <tp>
        <v>-1.5570930000000001</v>
        <stp/>
        <stp>##V3_BDPV12</stp>
        <stp>CAREPEC LX Equity</stp>
        <stp>CHG_PCT_5D</stp>
        <stp>[BBDD FONDOS.xlsx]UNIVERSO!R196C12</stp>
        <tr r="L196" s="3"/>
      </tp>
      <tp>
        <v>-10.91062</v>
        <stp/>
        <stp>##V3_BDPV12</stp>
        <stp>RGCEMIE LX Equity</stp>
        <stp>LAST_CLOSE_TRR_YTD</stp>
        <stp>[BBDD FONDOS.xlsx]UNIVERSO!R462C15</stp>
        <tr r="O462" s="3"/>
      </tp>
      <tp>
        <v>-13.00705</v>
        <stp/>
        <stp>##V3_BDPV12</stp>
        <stp>HGEMRPA ID Equity</stp>
        <stp>LAST_CLOSE_TRR_YTD</stp>
        <stp>[BBDD FONDOS.xlsx]UNIVERSO!R467C15</stp>
        <tr r="O467" s="3"/>
      </tp>
      <tp t="s">
        <v>EUR</v>
        <stp/>
        <stp>##V3_BDPV12</stp>
        <stp>GPAVEUM FP Equity</stp>
        <stp>CRNCY</stp>
        <stp>[BBDD FONDOS.xlsx]FONDOS!R43C5</stp>
        <tr r="E43" s="4"/>
      </tp>
      <tp>
        <v>-2.4019200000000001</v>
        <stp/>
        <stp>##V3_BDPV12</stp>
        <stp>GSARTRI LX Equity</stp>
        <stp>CHG_PCT_3M</stp>
        <stp>[BBDD FONDOS.xlsx]UNIVERSO!R165C14</stp>
        <tr r="N165" s="3"/>
      </tp>
      <tp>
        <v>-0.2454992</v>
        <stp/>
        <stp>##V3_BDPV12</stp>
        <stp>GSARTRI LX Equity</stp>
        <stp>CHG_PCT_5D</stp>
        <stp>[BBDD FONDOS.xlsx]UNIVERSO!R165C12</stp>
        <tr r="L165" s="3"/>
      </tp>
      <tp>
        <v>0.32921810000000001</v>
        <stp/>
        <stp>##V3_BDPV12</stp>
        <stp>GSARTRI LX Equity</stp>
        <stp>CHG_PCT_1D</stp>
        <stp>[BBDD FONDOS.xlsx]UNIVERSO!R165C10</stp>
        <tr r="J165" s="3"/>
      </tp>
      <tp>
        <v>-25.514399999999998</v>
        <stp/>
        <stp>##V3_BDPV12</stp>
        <stp>FFEKYAE LX Equity</stp>
        <stp>LAST_CLOSE_TRR_YTD</stp>
        <stp>[BBDD FONDOS.xlsx]UNIVERSO!R471C15</stp>
        <tr r="O471" s="3"/>
      </tp>
      <tp>
        <v>-20.801079999999999</v>
        <stp/>
        <stp>##V3_BDPV12</stp>
        <stp>FFASYAH LX Equity</stp>
        <stp>LAST_CLOSE_TRR_YTD</stp>
        <stp>[BBDD FONDOS.xlsx]UNIVERSO!R470C15</stp>
        <tr r="O470" s="3"/>
      </tp>
      <tp t="e">
        <v>#N/A</v>
        <stp/>
        <stp>##V3_BDPV12</stp>
        <stp/>
        <stp>NAME</stp>
        <stp>[BBDD FONDOS.xlsx]FONDOS!R45C3</stp>
        <tr r="C45" s="4"/>
      </tp>
      <tp>
        <v>-0.70297639999999995</v>
        <stp/>
        <stp>##V3_BDPV12</stp>
        <stp>PFSECIE LX Equity</stp>
        <stp>CHG_PCT_3M</stp>
        <stp>[BBDD FONDOS.xlsx]UNIVERSO!R436C14</stp>
        <tr r="N436" s="3"/>
      </tp>
      <tp>
        <v>-1.763601</v>
        <stp/>
        <stp>##V3_BDPV12</stp>
        <stp>PFSECIE LX Equity</stp>
        <stp>CHG_PCT_5D</stp>
        <stp>[BBDD FONDOS.xlsx]UNIVERSO!R436C12</stp>
        <tr r="L436" s="3"/>
      </tp>
      <tp>
        <v>0.22753809999999999</v>
        <stp/>
        <stp>##V3_BDPV12</stp>
        <stp>PFSECIE LX Equity</stp>
        <stp>CHG_PCT_1D</stp>
        <stp>[BBDD FONDOS.xlsx]UNIVERSO!R436C10</stp>
        <tr r="J436" s="3"/>
      </tp>
      <tp>
        <v>-9.9927849999999996</v>
        <stp/>
        <stp>##V3_BDPV12</stp>
        <stp>FFGDYAE LX Equity</stp>
        <stp>LAST_CLOSE_TRR_YTD</stp>
        <stp>[BBDD FONDOS.xlsx]UNIVERSO!R380C15</stp>
        <tr r="O380" s="3"/>
      </tp>
      <tp t="s">
        <v>#N/A N/A</v>
        <stp/>
        <stp>##V3_BDPV12</stp>
        <stp>PARUCHE LX Equity</stp>
        <stp>CHG_PCT_1D</stp>
        <stp>[BBDD FONDOS.xlsx]UNIVERSO!R344C10</stp>
        <tr r="J344" s="3"/>
      </tp>
      <tp>
        <v>-5.0046369999999998</v>
        <stp/>
        <stp>##V3_BDPV12</stp>
        <stp>PARUCHE LX Equity</stp>
        <stp>CHG_PCT_3M</stp>
        <stp>[BBDD FONDOS.xlsx]UNIVERSO!R344C14</stp>
        <tr r="N344" s="3"/>
      </tp>
      <tp>
        <v>-1.871688</v>
        <stp/>
        <stp>##V3_BDPV12</stp>
        <stp>PARUCHE LX Equity</stp>
        <stp>CHG_PCT_5D</stp>
        <stp>[BBDD FONDOS.xlsx]UNIVERSO!R344C12</stp>
        <tr r="L344" s="3"/>
      </tp>
      <tp t="s">
        <v>06/09/2022</v>
        <stp/>
        <stp>##V3_BDPV12</stp>
        <stp>FNDG398 SM Equity</stp>
        <stp>FUND_NAV_DT</stp>
        <stp>[BBDD FONDOS.xlsx]UNIVERSO!R172C11</stp>
        <tr r="K172" s="3"/>
      </tp>
      <tp>
        <v>-4.75</v>
        <stp/>
        <stp>##V3_BDPV12</stp>
        <stp>CRSMECI LX EQUITY</stp>
        <stp>EQY_SHARPE_RATIO_1YR</stp>
        <stp>[BBDD FONDOS.xlsx]Carteras Gestionadas!R5C8</stp>
        <tr r="H5" s="1"/>
      </tp>
      <tp>
        <v>0.42099140000000002</v>
        <stp/>
        <stp>##V3_BDPV12</stp>
        <stp>WAMOAHE ID Equity</stp>
        <stp>CHG_PCT_3M</stp>
        <stp>[BBDD FONDOS.xlsx]UNIVERSO!R159C14</stp>
        <tr r="N159" s="3"/>
      </tp>
      <tp>
        <v>-1.752874</v>
        <stp/>
        <stp>##V3_BDPV12</stp>
        <stp>WAMOAHE ID Equity</stp>
        <stp>CHG_PCT_5D</stp>
        <stp>[BBDD FONDOS.xlsx]UNIVERSO!R159C12</stp>
        <tr r="L159" s="3"/>
      </tp>
      <tp>
        <v>0.35221599999999997</v>
        <stp/>
        <stp>##V3_BDPV12</stp>
        <stp>WAMOAHE ID Equity</stp>
        <stp>CHG_PCT_1D</stp>
        <stp>[BBDD FONDOS.xlsx]UNIVERSO!R159C10</stp>
        <tr r="J159" s="3"/>
      </tp>
      <tp t="s">
        <v>07/09/2022</v>
        <stp/>
        <stp>##V3_BDPV12</stp>
        <stp>APURM21 LX Equity</stp>
        <stp>FUND_NAV_DT</stp>
        <stp>[BBDD FONDOS.xlsx]UNIVERSO!R336C11</stp>
        <tr r="K336" s="3"/>
      </tp>
      <tp>
        <v>-1.4284190000000001</v>
        <stp/>
        <stp>##V3_BDPV12</stp>
        <stp>RGCGAPA LX Equity</stp>
        <stp>CHG_PCT_5D</stp>
        <stp>[BBDD FONDOS.xlsx]UNIVERSO!R449C12</stp>
        <tr r="L449" s="3"/>
      </tp>
      <tp>
        <v>-3.9172880000000001</v>
        <stp/>
        <stp>##V3_BDPV12</stp>
        <stp>RGCGAPA LX Equity</stp>
        <stp>CHG_PCT_3M</stp>
        <stp>[BBDD FONDOS.xlsx]UNIVERSO!R449C14</stp>
        <tr r="N449" s="3"/>
      </tp>
      <tp>
        <v>0.24391570000000001</v>
        <stp/>
        <stp>##V3_BDPV12</stp>
        <stp>RGCGAPA LX Equity</stp>
        <stp>CHG_PCT_1D</stp>
        <stp>[BBDD FONDOS.xlsx]UNIVERSO!R449C10</stp>
        <tr r="J449" s="3"/>
      </tp>
      <tp>
        <v>17.905550000000002</v>
        <stp/>
        <stp>##V3_BDPV12</stp>
        <stp>LU1777189124 Equity</stp>
        <stp>VOLATILITY_360D</stp>
        <stp>[BBDD FONDOS.xlsx]FONDOS!R21C17</stp>
        <tr r="Q21" s="4"/>
      </tp>
      <tp>
        <v>17.905550000000002</v>
        <stp/>
        <stp>##V3_BDPV12</stp>
        <stp>LU1777189124 Equity</stp>
        <stp>VOLATILITY_360D</stp>
        <stp>[BBDD FONDOS.xlsx]FONDOS!R38C17</stp>
        <tr r="Q38" s="4"/>
      </tp>
      <tp>
        <v>-12.219989999999999</v>
        <stp/>
        <stp>##V3_BDPV12</stp>
        <stp>MEDSMCS SM Equity</stp>
        <stp>LAST_CLOSE_TRR_YTD</stp>
        <stp>[BBDD FONDOS.xlsx]UNIVERSO!R254C15</stp>
        <tr r="O254" s="3"/>
      </tp>
      <tp>
        <v>-11.38575</v>
        <stp/>
        <stp>##V3_BDPV12</stp>
        <stp>RGCEMST LX Equity</stp>
        <stp>LAST_CLOSE_TRR_YTD</stp>
        <stp>[BBDD FONDOS.xlsx]UNIVERSO!R448C15</stp>
        <tr r="O448" s="3"/>
      </tp>
      <tp>
        <v>-1.3101700000000001</v>
        <stp/>
        <stp>##V3_BDPV12</stp>
        <stp>EDMRINV SM Equity</stp>
        <stp>CHG_PCT_5D</stp>
        <stp>[BBDD FONDOS.xlsx]UNIVERSO!R258C12</stp>
        <tr r="L258" s="3"/>
      </tp>
      <tp>
        <v>-10.97035</v>
        <stp/>
        <stp>##V3_BDPV12</stp>
        <stp>EDMRINV SM Equity</stp>
        <stp>CHG_PCT_3M</stp>
        <stp>[BBDD FONDOS.xlsx]UNIVERSO!R258C14</stp>
        <tr r="N258" s="3"/>
      </tp>
      <tp>
        <v>-1.729854</v>
        <stp/>
        <stp>##V3_BDPV12</stp>
        <stp>EDMRINV SM Equity</stp>
        <stp>CHG_PCT_1D</stp>
        <stp>[BBDD FONDOS.xlsx]UNIVERSO!R258C10</stp>
        <tr r="J258" s="3"/>
      </tp>
      <tp>
        <v>-0.52083330000000005</v>
        <stp/>
        <stp>##V3_BDPV12</stp>
        <stp>FFSOUYE LX Equity</stp>
        <stp>CHG_PCT_1D</stp>
        <stp>[BBDD FONDOS.xlsx]UNIVERSO!R452C10</stp>
        <tr r="J452" s="3"/>
      </tp>
      <tp>
        <v>-2.051282</v>
        <stp/>
        <stp>##V3_BDPV12</stp>
        <stp>FFSOUYE LX Equity</stp>
        <stp>CHG_PCT_5D</stp>
        <stp>[BBDD FONDOS.xlsx]UNIVERSO!R452C12</stp>
        <tr r="L452" s="3"/>
      </tp>
      <tp>
        <v>-0.37932739999999998</v>
        <stp/>
        <stp>##V3_BDPV12</stp>
        <stp>FFSOUYE LX Equity</stp>
        <stp>CHG_PCT_3M</stp>
        <stp>[BBDD FONDOS.xlsx]UNIVERSO!R452C14</stp>
        <tr r="N452" s="3"/>
      </tp>
      <tp>
        <v>0.68302050000000003</v>
        <stp/>
        <stp>##V3_BDPV12</stp>
        <stp>STWDERU ID Equity</stp>
        <stp>CHG_PCT_5D</stp>
        <stp>[BBDD FONDOS.xlsx]UNIVERSO!R379C12</stp>
        <tr r="L379" s="3"/>
      </tp>
      <tp>
        <v>0.35597450000000003</v>
        <stp/>
        <stp>##V3_BDPV12</stp>
        <stp>STWDERU ID Equity</stp>
        <stp>CHG_PCT_3M</stp>
        <stp>[BBDD FONDOS.xlsx]UNIVERSO!R379C14</stp>
        <tr r="N379" s="3"/>
      </tp>
      <tp>
        <v>1.157184</v>
        <stp/>
        <stp>##V3_BDPV12</stp>
        <stp>STWDERU ID Equity</stp>
        <stp>CHG_PCT_1D</stp>
        <stp>[BBDD FONDOS.xlsx]UNIVERSO!R379C10</stp>
        <tr r="J379" s="3"/>
      </tp>
      <tp t="s">
        <v>AS SICAV I-EM MK CB-X ACCEUR</v>
        <stp/>
        <stp>##V3_BDPV12</stp>
        <stp>AEMCBY2 LX Equity</stp>
        <stp>NAME</stp>
        <stp>[BBDD FONDOS.xlsx]UNIVERSO!R124C7</stp>
        <tr r="G124" s="3"/>
      </tp>
      <tp t="s">
        <v>#N/A N/A</v>
        <stp/>
        <stp>##V3_BDPV12</stp>
        <stp>TEUSOWA LX Equity</stp>
        <stp>FUND_RTG_CLASS_FOCUS</stp>
        <stp>[BBDD FONDOS.xlsx]UNIVERSO!R319C5</stp>
        <tr r="E319" s="3"/>
      </tp>
      <tp t="s">
        <v>#N/A N/A</v>
        <stp/>
        <stp>##V3_BDPV12</stp>
        <stp>DCUSSEA ID Equity</stp>
        <stp>FUND_RTG_CLASS_FOCUS</stp>
        <stp>[BBDD FONDOS.xlsx]UNIVERSO!R331C5</stp>
        <tr r="E331" s="3"/>
      </tp>
      <tp>
        <v>-25.496500000000001</v>
        <stp/>
        <stp>##V3_BDPV12</stp>
        <stp>BESTFON SM Equity</stp>
        <stp>MAXIMUM_DRAWDOWN_PCT</stp>
        <stp>[BBDD FONDOS.xlsx]UNIVERSO!R281C20</stp>
        <tr r="T281" s="3"/>
      </tp>
      <tp t="s">
        <v>FIDELITY FNDS-GLO FIN SVC-E</v>
        <stp/>
        <stp>##V3_BDPV12</stp>
        <stp>FIDFISE LX Equity</stp>
        <stp>NAME</stp>
        <stp>[BBDD FONDOS.xlsx]UNIVERSO!R403C7</stp>
        <tr r="G403" s="3"/>
      </tp>
      <tp t="s">
        <v>INTERMONEY VARIABLE EURO-I</v>
        <stp/>
        <stp>##V3_BDPV12</stp>
        <stp>INTVAEU SM Equity</stp>
        <stp>NAME</stp>
        <stp>[BBDD FONDOS.xlsx]UNIVERSO!R577C7</stp>
        <tr r="G577" s="3"/>
      </tp>
      <tp t="s">
        <v>#N/A N/A</v>
        <stp/>
        <stp>##V3_BDPV12</stp>
        <stp>INVCERC LX Equity</stp>
        <stp>FUND_RTG_CLASS_FOCUS</stp>
        <stp>[BBDD FONDOS.xlsx]UNIVERSO!R177C5</stp>
        <tr r="E177" s="3"/>
      </tp>
      <tp>
        <v>-0.15037590000000001</v>
        <stp/>
        <stp>##V3_BDPV12</stp>
        <stp>BGEBEI2 LX Equity</stp>
        <stp>CHG_PCT_MTD</stp>
        <stp>[BBDD FONDOS.xlsx]UNIVERSO!R21C13</stp>
        <tr r="M21" s="3"/>
      </tp>
      <tp t="s">
        <v>#N/A N/A</v>
        <stp/>
        <stp>##V3_BDPV12</stp>
        <stp>PETREEB BB Equity</stp>
        <stp>FUND_RTG_CLASS_FOCUS</stp>
        <stp>[BBDD FONDOS.xlsx]UNIVERSO!R411C5</stp>
        <tr r="E411" s="3"/>
      </tp>
      <tp t="s">
        <v>#N/A N/A</v>
        <stp/>
        <stp>##V3_BDPV12</stp>
        <stp>FVCMAIT LX Equity</stp>
        <stp>FUND_RTG_CLASS_FOCUS</stp>
        <stp>[BBDD FONDOS.xlsx]UNIVERSO!R214C5</stp>
        <tr r="E214" s="3"/>
      </tp>
      <tp t="s">
        <v>GBM ASSET MGT-MEXICO-D-CAP</v>
        <stp/>
        <stp>##V3_BDPV12</stp>
        <stp>GBMMEXI LX Equity</stp>
        <stp>NAME</stp>
        <stp>[BBDD FONDOS.xlsx]UNIVERSO!R503C7</stp>
        <tr r="G503" s="3"/>
      </tp>
      <tp t="s">
        <v>SEILERN AMERICA-USDUR</v>
        <stp/>
        <stp>##V3_BDPV12</stp>
        <stp>SESAMFU ID Equity</stp>
        <stp>NAME</stp>
        <stp>[BBDD FONDOS.xlsx]UNIVERSO!R326C7</stp>
        <tr r="G326" s="3"/>
      </tp>
      <tp t="s">
        <v>BNYM-GL DYNAMIC BD-EUR H AHG</v>
        <stp/>
        <stp>##V3_BDPV12</stp>
        <stp>BMGDEHA ID Equity</stp>
        <stp>NAME</stp>
        <stp>[BBDD FONDOS.xlsx]UNIVERSO!R150C7</stp>
        <tr r="G150" s="3"/>
      </tp>
      <tp>
        <v>-1.112704E-2</v>
        <stp/>
        <stp>##V3_BDPV12</stp>
        <stp>BNPIEGC LX Equity</stp>
        <stp>CHG_PCT_MTD</stp>
        <stp>[BBDD FONDOS.xlsx]UNIVERSO!R16C13</stp>
        <tr r="M16" s="3"/>
      </tp>
      <tp>
        <v>-25.496500000000001</v>
        <stp/>
        <stp>##V3_BDPV12</stp>
        <stp>BESTFON SM Equity</stp>
        <stp>MAXIMUM_DRAWDOWN_PCT</stp>
        <stp>[BBDD FONDOS.xlsx]UNIVERSO!R572C20</stp>
        <tr r="T572" s="3"/>
      </tp>
      <tp>
        <v>-0.9416196</v>
        <stp/>
        <stp>##V3_BDPV12</stp>
        <stp>FFGSAAE LX Equity</stp>
        <stp>CHG_PCT_MTD</stp>
        <stp>[BBDD FONDOS.xlsx]UNIVERSO!R77C13</stp>
        <tr r="M77" s="3"/>
      </tp>
      <tp t="s">
        <v>#N/A N/A</v>
        <stp/>
        <stp>##V3_BDPV12</stp>
        <stp>GAUKARI LX Equity</stp>
        <stp>FUND_RTG_CLASS_FOCUS</stp>
        <stp>[BBDD FONDOS.xlsx]UNIVERSO!R508C5</stp>
        <tr r="E508" s="3"/>
      </tp>
      <tp t="s">
        <v>JO HAMBRO-ASIA EX-JAPAN-E-A</v>
        <stp/>
        <stp>##V3_BDPV12</stp>
        <stp>JHAXJEI ID Equity</stp>
        <stp>NAME</stp>
        <stp>[BBDD FONDOS.xlsx]UNIVERSO!R468C7</stp>
        <tr r="G468" s="3"/>
      </tp>
      <tp t="s">
        <v>#N/A N/A</v>
        <stp/>
        <stp>##V3_BDPV12</stp>
        <stp>BASMCIN SM Equity</stp>
        <stp>FUND_RTG_CLASS_FOCUS</stp>
        <stp>[BBDD FONDOS.xlsx]UNIVERSO!R236C5</stp>
        <tr r="E236" s="3"/>
      </tp>
      <tp t="s">
        <v>Fixed Income</v>
        <stp/>
        <stp>##V3_BDPV12</stp>
        <stp>BRFXIA2 LX Equity</stp>
        <stp>FUND_ASSET_CLASS_FOCUS</stp>
        <stp>[BBDD FONDOS.xlsx]UNIVERSO!R52C3</stp>
        <tr r="C52" s="3"/>
      </tp>
      <tp>
        <v>-1.823996</v>
        <stp/>
        <stp>##V3_BDPV12</stp>
        <stp>LU1777189124 Equity</stp>
        <stp>CURRENT_TRR_3YR</stp>
        <stp>[BBDD FONDOS.xlsx]FONDOS!R38C15</stp>
        <tr r="O38" s="4"/>
      </tp>
      <tp>
        <v>-1.823996</v>
        <stp/>
        <stp>##V3_BDPV12</stp>
        <stp>LU1777189124 Equity</stp>
        <stp>CURRENT_TRR_3YR</stp>
        <stp>[BBDD FONDOS.xlsx]FONDOS!R21C15</stp>
        <tr r="O21" s="4"/>
      </tp>
      <tp t="s">
        <v>#N/A N/A</v>
        <stp/>
        <stp>##V3_BDPV12</stp>
        <stp>INTVAIN SM Equity</stp>
        <stp>FUND_RTG_CLASS_FOCUS</stp>
        <stp>[BBDD FONDOS.xlsx]UNIVERSO!R559C5</stp>
        <tr r="E559" s="3"/>
      </tp>
      <tp t="s">
        <v>#N/A N/A</v>
        <stp/>
        <stp>##V3_BDPV12</stp>
        <stp>SESAMEI ID Equity</stp>
        <stp>FUND_RTG_CLASS_FOCUS</stp>
        <stp>[BBDD FONDOS.xlsx]UNIVERSO!R327C5</stp>
        <tr r="E327" s="3"/>
      </tp>
      <tp t="s">
        <v>07/09/2022</v>
        <stp/>
        <stp>##V3_BDPV12</stp>
        <stp>BRFXIA2 LX Equity</stp>
        <stp>FUND_NAV_DT</stp>
        <stp>[BBDD FONDOS.xlsx]UNIVERSO!R52C11</stp>
        <tr r="K52" s="3"/>
      </tp>
      <tp t="s">
        <v>#N/A N/A</v>
        <stp/>
        <stp>##V3_BDPV12</stp>
        <stp>FOREQTI LX Equity</stp>
        <stp>FUND_RTG_CLASS_FOCUS</stp>
        <stp>[BBDD FONDOS.xlsx]UNIVERSO!R430C5</stp>
        <tr r="E430" s="3"/>
      </tp>
      <tp>
        <v>-2.7935120000000002</v>
        <stp/>
        <stp>##V3_BDPV12</stp>
        <stp>UBSCG48 LX Equity</stp>
        <stp>CHG_PCT_3M</stp>
        <stp>[BBDD FONDOS.xlsx]UNIVERSO!R143C14</stp>
        <tr r="N143" s="3"/>
      </tp>
      <tp>
        <v>-0.87155729999999998</v>
        <stp/>
        <stp>##V3_BDPV12</stp>
        <stp>UBSCG48 LX Equity</stp>
        <stp>CHG_PCT_5D</stp>
        <stp>[BBDD FONDOS.xlsx]UNIVERSO!R143C12</stp>
        <tr r="L143" s="3"/>
      </tp>
      <tp>
        <v>0.59129730000000003</v>
        <stp/>
        <stp>##V3_BDPV12</stp>
        <stp>UBSCG48 LX Equity</stp>
        <stp>CHG_PCT_1D</stp>
        <stp>[BBDD FONDOS.xlsx]UNIVERSO!R143C10</stp>
        <tr r="J143" s="3"/>
      </tp>
      <tp t="s">
        <v>GS US SMC CORE IA</v>
        <stp/>
        <stp>##V3_BDPV12</stp>
        <stp>GSSMCIA LX Equity</stp>
        <stp>NAME</stp>
        <stp>[BBDD FONDOS.xlsx]UNIVERSO!R353C7</stp>
        <tr r="G353" s="3"/>
      </tp>
      <tp t="s">
        <v>Fixed Income</v>
        <stp/>
        <stp>##V3_BDPV12</stp>
        <stp>BGEBEI2 LX Equity</stp>
        <stp>FUND_ASSET_CLASS_FOCUS</stp>
        <stp>[BBDD FONDOS.xlsx]UNIVERSO!R21C3</stp>
        <tr r="C21" s="3"/>
      </tp>
      <tp t="s">
        <v>Fixed Income</v>
        <stp/>
        <stp>##V3_BDPV12</stp>
        <stp>TREACOE LX Equity</stp>
        <stp>FUND_ASSET_CLASS_FOCUS</stp>
        <stp>[BBDD FONDOS.xlsx]Carteras Gestionadas!R56C3</stp>
        <tr r="C56" s="1"/>
      </tp>
      <tp>
        <v>-4.2611219999999998E-2</v>
        <stp/>
        <stp>##V3_BDPV12</stp>
        <stp>NATECRC FP Equity</stp>
        <stp>CHG_PCT_MTD</stp>
        <stp>[BBDD FONDOS.xlsx]UNIVERSO!R33C13</stp>
        <tr r="M33" s="3"/>
      </tp>
      <tp>
        <v>-10.433299999999999</v>
        <stp/>
        <stp>##V3_BDPV12</stp>
        <stp>BASMCIN SM Equity</stp>
        <stp>MAXIMUM_DRAWDOWN_PCT</stp>
        <stp>[BBDD FONDOS.xlsx]UNIVERSO!R236C20</stp>
        <tr r="T236" s="3"/>
      </tp>
      <tp t="s">
        <v>#N/A N/A</v>
        <stp/>
        <stp>##V3_BDPV12</stp>
        <stp>BRANEUI ID Equity</stp>
        <stp>FUND_RTG_CLASS_FOCUS</stp>
        <stp>[BBDD FONDOS.xlsx]UNIVERSO!R290C5</stp>
        <tr r="E290" s="3"/>
      </tp>
      <tp t="s">
        <v>#N/A N/A</v>
        <stp/>
        <stp>##V3_BDPV12</stp>
        <stp>GSINDAA LX Equity</stp>
        <stp>FUND_RTG_CLASS_FOCUS</stp>
        <stp>[BBDD FONDOS.xlsx]UNIVERSO!R459C5</stp>
        <tr r="E459" s="3"/>
      </tp>
      <tp>
        <v>0.4</v>
        <stp/>
        <stp>##V3_BDPV12</stp>
        <stp>QTUM US Equity</stp>
        <stp>FUND_TOTAL_EXP</stp>
        <stp>[BBDD FONDOS.xlsx]UNIVERSO!R437C21</stp>
        <tr r="U437" s="3"/>
      </tp>
      <tp t="s">
        <v>12/02/2021</v>
        <stp/>
        <stp>##V3_BDPV12</stp>
        <stp>S2058 SM Equity</stp>
        <stp>FUND_NAV_DT</stp>
        <stp>[BBDD FONDOS.xlsx]UNIVERSO!R591C11</stp>
        <tr r="K591" s="3"/>
      </tp>
      <tp t="s">
        <v>06/09/2022</v>
        <stp/>
        <stp>##V3_BDPV12</stp>
        <stp>S3255 SM Equity</stp>
        <stp>FUND_NAV_DT</stp>
        <stp>[BBDD FONDOS.xlsx]UNIVERSO!R580C11</stp>
        <tr r="K580" s="3"/>
      </tp>
      <tp t="s">
        <v>06/09/2022</v>
        <stp/>
        <stp>##V3_BDPV12</stp>
        <stp>S3255 SM Equity</stp>
        <stp>FUND_NAV_DT</stp>
        <stp>[BBDD FONDOS.xlsx]UNIVERSO!R570C11</stp>
        <tr r="K570" s="3"/>
      </tp>
      <tp>
        <v>10.101330000000001</v>
        <stp/>
        <stp>##V3_BDPV12</stp>
        <stp>ROGVEEI LX Equity</stp>
        <stp>CURRENT_TRR_3YR</stp>
        <stp>[BBDD FONDOS.xlsx]Carteras Gestionadas!R43C6</stp>
        <tr r="F43" s="1"/>
      </tp>
      <tp>
        <v>7.1351899999999997</v>
        <stp/>
        <stp>##V3_BDPV12</stp>
        <stp>FSEQFRA LX Equity</stp>
        <stp>CURRENT_TRR_3YR</stp>
        <stp>[BBDD FONDOS.xlsx]Carteras Gestionadas!R44C6</stp>
        <tr r="F44" s="1"/>
      </tp>
      <tp>
        <v>-0.28999999999999998</v>
        <stp/>
        <stp>##V3_BDPV12</stp>
        <stp>MLTGEAE ID Equity</stp>
        <stp>EQY_SHARPE_RATIO_1YR</stp>
        <stp>[BBDD FONDOS.xlsx]Carteras Gestionadas!R45C8</stp>
        <tr r="H45" s="1"/>
      </tp>
      <tp>
        <v>-11.941700000000001</v>
        <stp/>
        <stp>##V3_BDPV12</stp>
        <stp>SISFMEA LX Equity</stp>
        <stp>LAST_CLOSE_TRR_YTD</stp>
        <stp>[BBDD FONDOS.xlsx]UNIVERSO!R454C15</stp>
        <tr r="O454" s="3"/>
      </tp>
      <tp>
        <v>-0.4304308</v>
        <stp/>
        <stp>##V3_BDPV12</stp>
        <stp>SPAFDID ID Equity</stp>
        <stp>CHG_PCT_3M</stp>
        <stp>[BBDD FONDOS.xlsx]UNIVERSO!R397C14</stp>
        <tr r="N397" s="3"/>
      </tp>
      <tp>
        <v>-2.6453790000000001</v>
        <stp/>
        <stp>##V3_BDPV12</stp>
        <stp>SPAFDID ID Equity</stp>
        <stp>CHG_PCT_5D</stp>
        <stp>[BBDD FONDOS.xlsx]UNIVERSO!R397C12</stp>
        <tr r="L397" s="3"/>
      </tp>
      <tp>
        <v>-0.56630159999999996</v>
        <stp/>
        <stp>##V3_BDPV12</stp>
        <stp>SPAFDID ID Equity</stp>
        <stp>CHG_PCT_1D</stp>
        <stp>[BBDD FONDOS.xlsx]UNIVERSO!R397C10</stp>
        <tr r="J397" s="3"/>
      </tp>
      <tp t="s">
        <v>#N/A N/A</v>
        <stp/>
        <stp>##V3_BDPV12</stp>
        <stp>ARUSVIU ID Equity</stp>
        <stp>CHG_PCT_1D</stp>
        <stp>[BBDD FONDOS.xlsx]UNIVERSO!R333C10</stp>
        <tr r="J333" s="3"/>
      </tp>
      <tp>
        <v>-9.562106</v>
        <stp/>
        <stp>##V3_BDPV12</stp>
        <stp>ARUSVIU ID Equity</stp>
        <stp>CHG_PCT_3M</stp>
        <stp>[BBDD FONDOS.xlsx]UNIVERSO!R333C14</stp>
        <tr r="N333" s="3"/>
      </tp>
      <tp>
        <v>-1.8428709999999999</v>
        <stp/>
        <stp>##V3_BDPV12</stp>
        <stp>ARUSVIU ID Equity</stp>
        <stp>CHG_PCT_5D</stp>
        <stp>[BBDD FONDOS.xlsx]UNIVERSO!R333C12</stp>
        <tr r="L333" s="3"/>
      </tp>
      <tp t="s">
        <v>ETHNA - AKTIV  -T</v>
        <stp/>
        <stp>##V3_BDPV12</stp>
        <stp>ETAKTVE LX Equity</stp>
        <stp>NAME</stp>
        <stp>[BBDD FONDOS.xlsx]Carteras Gestionadas!R13C2</stp>
        <tr r="B13" s="1"/>
      </tp>
      <tp>
        <v>-13.143039999999999</v>
        <stp/>
        <stp>##V3_BDPV12</stp>
        <stp>SCHIMIE LX Equity</stp>
        <stp>LAST_CLOSE_TRR_YTD</stp>
        <stp>[BBDD FONDOS.xlsx]UNIVERSO!R461C15</stp>
        <tr r="O461" s="3"/>
      </tp>
      <tp t="e">
        <v>#N/A</v>
        <stp/>
        <stp>##V3_BDPV12</stp>
        <stp/>
        <stp>NAME</stp>
        <stp>[BBDD FONDOS.xlsx]FONDOS!R44C3</stp>
        <tr r="C44" s="4"/>
      </tp>
      <tp>
        <v>-12.03416</v>
        <stp/>
        <stp>##V3_BDPV12</stp>
        <stp>SHSIGFC FP Equity</stp>
        <stp>LAST_CLOSE_TRR_YTD</stp>
        <stp>[BBDD FONDOS.xlsx]UNIVERSO!R417C15</stp>
        <tr r="O417" s="3"/>
      </tp>
      <tp>
        <v>-2.4479660000000001</v>
        <stp/>
        <stp>##V3_BDPV12</stp>
        <stp>BKRSPEA LX Equity</stp>
        <stp>CHG_PCT_5D</stp>
        <stp>[BBDD FONDOS.xlsx]UNIVERSO!R278C12</stp>
        <tr r="L278" s="3"/>
      </tp>
      <tp>
        <v>-4.1798209999999996</v>
        <stp/>
        <stp>##V3_BDPV12</stp>
        <stp>BKRSPEA LX Equity</stp>
        <stp>CHG_PCT_3M</stp>
        <stp>[BBDD FONDOS.xlsx]UNIVERSO!R278C14</stp>
        <tr r="N278" s="3"/>
      </tp>
      <tp>
        <v>-0.86528059999999996</v>
        <stp/>
        <stp>##V3_BDPV12</stp>
        <stp>BKRSPEA LX Equity</stp>
        <stp>CHG_PCT_1D</stp>
        <stp>[BBDD FONDOS.xlsx]UNIVERSO!R278C10</stp>
        <tr r="J278" s="3"/>
      </tp>
      <tp>
        <v>-23.2774</v>
        <stp/>
        <stp>##V3_BDPV12</stp>
        <stp>MFSESA1 LX Equity</stp>
        <stp>LAST_CLOSE_TRR_YTD</stp>
        <stp>[BBDD FONDOS.xlsx]UNIVERSO!R305C15</stp>
        <tr r="O305" s="3"/>
      </tp>
      <tp>
        <v>-1.69</v>
        <stp/>
        <stp>##V3_BDPV12</stp>
        <stp>CUENFON SM EQUITY</stp>
        <stp>EQY_SHARPE_RATIO_1YR</stp>
        <stp>[BBDD FONDOS.xlsx]Carteras Gestionadas!R7C8</stp>
        <tr r="H7" s="1"/>
      </tp>
      <tp>
        <v>-34.338830000000002</v>
        <stp/>
        <stp>##V3_BDPV12</stp>
        <stp>VVILX US Equity</stp>
        <stp>LAST_CLOSE_TRR_YTD</stp>
        <stp>[BBDD FONDOS.xlsx]UNIVERSO!R337C15</stp>
        <tr r="O337" s="3"/>
      </tp>
      <tp>
        <v>-41.533389999999997</v>
        <stp/>
        <stp>##V3_BDPV12</stp>
        <stp>VVISX US Equity</stp>
        <stp>LAST_CLOSE_TRR_YTD</stp>
        <stp>[BBDD FONDOS.xlsx]UNIVERSO!R338C15</stp>
        <tr r="O338" s="3"/>
      </tp>
      <tp>
        <v>4.6328950000000004</v>
        <stp/>
        <stp>##V3_BDPV12</stp>
        <stp>GPAVEUM FP Equity</stp>
        <stp>CURRENT_TRR_3YR</stp>
        <stp>[BBDD FONDOS.xlsx]FONDOS!R43C15</stp>
        <tr r="O43" s="4"/>
      </tp>
      <tp>
        <v>4.6328950000000004</v>
        <stp/>
        <stp>##V3_BDPV12</stp>
        <stp>GPAVEUM FP Equity</stp>
        <stp>CURRENT_TRR_3YR</stp>
        <stp>[BBDD FONDOS.xlsx]FONDOS!R26C15</stp>
        <tr r="O26" s="4"/>
      </tp>
      <tp t="s">
        <v>#N/A N/A</v>
        <stp/>
        <stp>##V3_BDPV12</stp>
        <stp>PPIVX US Equity</stp>
        <stp>LAST_CLOSE_TRR_YTD</stp>
        <stp>[BBDD FONDOS.xlsx]UNIVERSO!R552C15</stp>
        <tr r="O552" s="3"/>
      </tp>
      <tp>
        <v>-23.38879</v>
        <stp/>
        <stp>##V3_BDPV12</stp>
        <stp>AGSEURI FP Equity</stp>
        <stp>LAST_CLOSE_TRR_YTD</stp>
        <stp>[BBDD FONDOS.xlsx]UNIVERSO!R280C15</stp>
        <tr r="O280" s="3"/>
      </tp>
      <tp>
        <v>-0.11211</v>
        <stp/>
        <stp>##V3_BDPV12</stp>
        <stp>BASMCIN SM Equity</stp>
        <stp>LAST_CLOSE_TRR_YTD</stp>
        <stp>[BBDD FONDOS.xlsx]UNIVERSO!R236C15</stp>
        <tr r="O236" s="3"/>
      </tp>
      <tp>
        <v>4.8478320000000004</v>
        <stp/>
        <stp>##V3_BDPV12</stp>
        <stp>GAGBFIE SM Equity</stp>
        <stp>LAST_CLOSE_TRR_YTD</stp>
        <stp>[BBDD FONDOS.xlsx]UNIVERSO!R210C15</stp>
        <tr r="O210" s="3"/>
      </tp>
      <tp>
        <v>-0.31734319999999999</v>
        <stp/>
        <stp>##V3_BDPV12</stp>
        <stp>UBSSGQA LX Equity</stp>
        <stp>CHG_PCT_1D</stp>
        <stp>[BBDD FONDOS.xlsx]UNIVERSO!R213C10</stp>
        <tr r="J213" s="3"/>
      </tp>
      <tp>
        <v>-5.9728469999999998</v>
        <stp/>
        <stp>##V3_BDPV12</stp>
        <stp>UBSSGQA LX Equity</stp>
        <stp>CHG_PCT_3M</stp>
        <stp>[BBDD FONDOS.xlsx]UNIVERSO!R213C14</stp>
        <tr r="N213" s="3"/>
      </tp>
      <tp>
        <v>-1.774416</v>
        <stp/>
        <stp>##V3_BDPV12</stp>
        <stp>UBSSGQA LX Equity</stp>
        <stp>CHG_PCT_5D</stp>
        <stp>[BBDD FONDOS.xlsx]UNIVERSO!R213C12</stp>
        <tr r="L213" s="3"/>
      </tp>
      <tp>
        <v>-5.6293309999999996</v>
        <stp/>
        <stp>##V3_BDPV12</stp>
        <stp>SOAURFI SM Equity</stp>
        <stp>LAST_CLOSE_TRR_YTD</stp>
        <stp>[BBDD FONDOS.xlsx]UNIVERSO!R242C15</stp>
        <tr r="O242" s="3"/>
      </tp>
      <tp>
        <v>-10.01914</v>
        <stp/>
        <stp>##V3_BDPV12</stp>
        <stp>LSEHRAE LX Equity</stp>
        <stp>LAST_CLOSE_TRR_YTD</stp>
        <stp>[BBDD FONDOS.xlsx]UNIVERSO!R116C15</stp>
        <tr r="O116" s="3"/>
      </tp>
      <tp>
        <v>7.0817569999999996E-2</v>
        <stp/>
        <stp>##V3_BDPV12</stp>
        <stp>SLGLARA LX Equity</stp>
        <stp>CHG_PCT_5D</stp>
        <stp>[BBDD FONDOS.xlsx]UNIVERSO!R516C12</stp>
        <tr r="L516" s="3"/>
      </tp>
      <tp>
        <v>-1.59257</v>
        <stp/>
        <stp>##V3_BDPV12</stp>
        <stp>SLGLARA LX Equity</stp>
        <stp>CHG_PCT_3M</stp>
        <stp>[BBDD FONDOS.xlsx]UNIVERSO!R516C14</stp>
        <tr r="N516" s="3"/>
      </tp>
      <tp>
        <v>8.8537640000000001E-2</v>
        <stp/>
        <stp>##V3_BDPV12</stp>
        <stp>SLGLARA LX Equity</stp>
        <stp>CHG_PCT_1D</stp>
        <stp>[BBDD FONDOS.xlsx]UNIVERSO!R516C10</stp>
        <tr r="J516" s="3"/>
      </tp>
      <tp>
        <v>-2.0490080000000002</v>
        <stp/>
        <stp>##V3_BDPV12</stp>
        <stp>BCHACCI SM Equity</stp>
        <stp>LAST_CLOSE_TRR_YTD</stp>
        <stp>[BBDD FONDOS.xlsx]UNIVERSO!R233C15</stp>
        <tr r="O233" s="3"/>
      </tp>
      <tp>
        <v>-0.4830931</v>
        <stp/>
        <stp>##V3_BDPV12</stp>
        <stp>DCUSSEA ID Equity</stp>
        <stp>CHG_PCT_3M</stp>
        <stp>[BBDD FONDOS.xlsx]UNIVERSO!R331C14</stp>
        <tr r="N331" s="3"/>
      </tp>
      <tp>
        <v>0.14796029999999999</v>
        <stp/>
        <stp>##V3_BDPV12</stp>
        <stp>DCUSSEA ID Equity</stp>
        <stp>CHG_PCT_5D</stp>
        <stp>[BBDD FONDOS.xlsx]UNIVERSO!R331C12</stp>
        <tr r="L331" s="3"/>
      </tp>
      <tp>
        <v>0.3600932</v>
        <stp/>
        <stp>##V3_BDPV12</stp>
        <stp>DCUSSEA ID Equity</stp>
        <stp>CHG_PCT_1D</stp>
        <stp>[BBDD FONDOS.xlsx]UNIVERSO!R331C10</stp>
        <tr r="J331" s="3"/>
      </tp>
      <tp>
        <v>2.2727270000000002</v>
        <stp/>
        <stp>##V3_BDPV12</stp>
        <stp>PCFUGEI ID Equity</stp>
        <stp>CHG_PCT_1D</stp>
        <stp>[BBDD FONDOS.xlsx]UNIVERSO!R340C10</stp>
        <tr r="J340" s="3"/>
      </tp>
      <tp>
        <v>-7.0131509999999997</v>
        <stp/>
        <stp>##V3_BDPV12</stp>
        <stp>PCFUGEI ID Equity</stp>
        <stp>CHG_PCT_3M</stp>
        <stp>[BBDD FONDOS.xlsx]UNIVERSO!R340C14</stp>
        <tr r="N340" s="3"/>
      </tp>
      <tp>
        <v>0.95173350000000001</v>
        <stp/>
        <stp>##V3_BDPV12</stp>
        <stp>PCFUGEI ID Equity</stp>
        <stp>CHG_PCT_5D</stp>
        <stp>[BBDD FONDOS.xlsx]UNIVERSO!R340C12</stp>
        <tr r="L340" s="3"/>
      </tp>
      <tp>
        <v>0.7227576</v>
        <stp/>
        <stp>##V3_BDPV12</stp>
        <stp>ROBFLXI LX Equity</stp>
        <stp>LAST_CLOSE_TRR_YTD</stp>
        <stp>[BBDD FONDOS.xlsx]UNIVERSO!R151C15</stp>
        <tr r="O151" s="3"/>
      </tp>
      <tp t="s">
        <v>FIDELITY FUNDS-EMER M-YA EUR</v>
        <stp/>
        <stp>##V3_BDPV12</stp>
        <stp>FFEKYAE LX Equity</stp>
        <stp>NAME</stp>
        <stp>[BBDD FONDOS.xlsx]UNIVERSO!R471C7</stp>
        <tr r="G471" s="3"/>
      </tp>
      <tp>
        <v>-20.4068</v>
        <stp/>
        <stp>##V3_BDPV12</stp>
        <stp>CPRSAGP FP Equity</stp>
        <stp>MAXIMUM_DRAWDOWN_PCT</stp>
        <stp>[BBDD FONDOS.xlsx]UNIVERSO!R413C20</stp>
        <tr r="T413" s="3"/>
      </tp>
      <tp>
        <v>-38.595100000000002</v>
        <stp/>
        <stp>##V3_BDPV12</stp>
        <stp>MACSMCA LX Equity</stp>
        <stp>MAXIMUM_DRAWDOWN_PCT</stp>
        <stp>[BBDD FONDOS.xlsx]UNIVERSO!R492C20</stp>
        <tr r="T492" s="3"/>
      </tp>
      <tp t="s">
        <v>#N/A N/A</v>
        <stp/>
        <stp>##V3_BDPV12</stp>
        <stp>ROSWEIE LX Equity</stp>
        <stp>FUND_RTG_CLASS_FOCUS</stp>
        <stp>[BBDD FONDOS.xlsx]UNIVERSO!R432C5</stp>
        <tr r="E432" s="3"/>
      </tp>
      <tp t="s">
        <v>#N/A N/A</v>
        <stp/>
        <stp>##V3_BDPV12</stp>
        <stp>FFCCIAU LX Equity</stp>
        <stp>FUND_RTG_CLASS_FOCUS</stp>
        <stp>[BBDD FONDOS.xlsx]UNIVERSO!R493C5</stp>
        <tr r="E493" s="3"/>
      </tp>
      <tp>
        <v>-4.90463</v>
        <stp/>
        <stp>##V3_BDPV12</stp>
        <stp>TRGUIHE LX Equity</stp>
        <stp>MAXIMUM_DRAWDOWN_PCT</stp>
        <stp>[BBDD FONDOS.xlsx]UNIVERSO!R164C20</stp>
        <tr r="T164" s="3"/>
      </tp>
      <tp t="s">
        <v>#N/A N/A</v>
        <stp/>
        <stp>##V3_BDPV12</stp>
        <stp>PFEMPEU LX Equity</stp>
        <stp>FUND_RTG_CLASS_FOCUS</stp>
        <stp>[BBDD FONDOS.xlsx]UNIVERSO!R457C5</stp>
        <tr r="E457" s="3"/>
      </tp>
      <tp t="s">
        <v>BELGRAVIA EPSILON-R</v>
        <stp/>
        <stp>##V3_BDPV12</stp>
        <stp>BELEPSI SM Equity</stp>
        <stp>NAME</stp>
        <stp>[BBDD FONDOS.xlsx]UNIVERSO!R205C7</stp>
        <tr r="G205" s="3"/>
      </tp>
      <tp>
        <v>-23.7043</v>
        <stp/>
        <stp>##V3_BDPV12</stp>
        <stp>PICWARA LX Equity</stp>
        <stp>MAXIMUM_DRAWDOWN_PCT</stp>
        <stp>[BBDD FONDOS.xlsx]UNIVERSO!R418C20</stp>
        <tr r="T418" s="3"/>
      </tp>
      <tp>
        <v>-10.208399999999999</v>
        <stp/>
        <stp>##V3_BDPV12</stp>
        <stp>BNGRRCE ID Equity</stp>
        <stp>MAXIMUM_DRAWDOWN_PCT</stp>
        <stp>[BBDD FONDOS.xlsx]UNIVERSO!R194C20</stp>
        <tr r="T194" s="3"/>
      </tp>
      <tp t="s">
        <v>METAVALOR INTERNACIONAL</v>
        <stp/>
        <stp>##V3_BDPV12</stp>
        <stp>METAEUR SM Equity</stp>
        <stp>NAME</stp>
        <stp>[BBDD FONDOS.xlsx]UNIVERSO!R373C7</stp>
        <tr r="G373" s="3"/>
      </tp>
      <tp t="s">
        <v>07/09/2022</v>
        <stp/>
        <stp>##V3_BDPV12</stp>
        <stp>GSUDSIA LX Equity</stp>
        <stp>FUND_NAV_DT</stp>
        <stp>[BBDD FONDOS.xlsx]UNIVERSO!R43C11</stp>
        <tr r="K43" s="3"/>
      </tp>
      <tp t="s">
        <v>#N/A N/A</v>
        <stp/>
        <stp>##V3_BDPV12</stp>
        <stp>ALGAIIT LX Equity</stp>
        <stp>FUND_RTG_CLASS_FOCUS</stp>
        <stp>[BBDD FONDOS.xlsx]UNIVERSO!R431C5</stp>
        <tr r="E431" s="3"/>
      </tp>
      <tp t="s">
        <v>DNCA INVEST - MIURI-I</v>
        <stp/>
        <stp>##V3_BDPV12</stp>
        <stp>DMIURIE LX Equity</stp>
        <stp>NAME</stp>
        <stp>[BBDD FONDOS.xlsx]UNIVERSO!R532C7</stp>
        <tr r="G532" s="3"/>
      </tp>
      <tp t="s">
        <v>07/09/2022</v>
        <stp/>
        <stp>##V3_BDPV12</stp>
        <stp>FRTGRBI LX Equity</stp>
        <stp>FUND_NAV_DT</stp>
        <stp>[BBDD FONDOS.xlsx]UNIVERSO!R51C11</stp>
        <tr r="K51" s="3"/>
      </tp>
      <tp t="s">
        <v>BL-GLOBAL FLEXIBLE EUR-I</v>
        <stp/>
        <stp>##V3_BDPV12</stp>
        <stp>BLGLFLI LX Equity</stp>
        <stp>NAME</stp>
        <stp>[BBDD FONDOS.xlsx]UNIVERSO!R206C7</stp>
        <tr r="G206" s="3"/>
      </tp>
      <tp t="s">
        <v>#N/A N/A</v>
        <stp/>
        <stp>##V3_BDPV12</stp>
        <stp>FSEQFRA LX Equity</stp>
        <stp>FUND_RTG_CLASS_FOCUS</stp>
        <stp>[BBDD FONDOS.xlsx]UNIVERSO!R365C5</stp>
        <tr r="E365" s="3"/>
      </tp>
      <tp>
        <v>-0.70258900000000002</v>
        <stp/>
        <stp>##V3_BDPV12</stp>
        <stp>PFLESLP LX Equity</stp>
        <stp>MAXIMUM_DRAWDOWN_PCT</stp>
        <stp>[BBDD FONDOS.xlsx]UNIVERSO!R9C20</stp>
        <tr r="T9" s="3"/>
      </tp>
      <tp>
        <v>-29.3874</v>
        <stp/>
        <stp>##V3_BDPV12</stp>
        <stp>STWDERU ID Equity</stp>
        <stp>MAXIMUM_DRAWDOWN_PCT</stp>
        <stp>[BBDD FONDOS.xlsx]UNIVERSO!R379C20</stp>
        <tr r="T379" s="3"/>
      </tp>
      <tp>
        <v>-12.9193</v>
        <stp/>
        <stp>##V3_BDPV12</stp>
        <stp>FFGDYAE LX Equity</stp>
        <stp>MAXIMUM_DRAWDOWN_PCT</stp>
        <stp>[BBDD FONDOS.xlsx]UNIVERSO!R380C20</stp>
        <tr r="T380" s="3"/>
      </tp>
      <tp>
        <v>-20.413699999999999</v>
        <stp/>
        <stp>##V3_BDPV12</stp>
        <stp>HGCEHEA LX Equity</stp>
        <stp>MAXIMUM_DRAWDOWN_PCT</stp>
        <stp>[BBDD FONDOS.xlsx]UNIVERSO!R286C20</stp>
        <tr r="T286" s="3"/>
      </tp>
      <tp>
        <v>-13.965999999999999</v>
        <stp/>
        <stp>##V3_BDPV12</stp>
        <stp>AZVAINT SM Equity</stp>
        <stp>MAXIMUM_DRAWDOWN_PCT</stp>
        <stp>[BBDD FONDOS.xlsx]UNIVERSO!R554C20</stp>
        <tr r="T554" s="3"/>
      </tp>
      <tp t="s">
        <v>#N/A N/A</v>
        <stp/>
        <stp>##V3_BDPV12</stp>
        <stp>IE00BMYLVC17 Equity</stp>
        <stp>CURRENT_TRR_3YR</stp>
        <stp>[BBDD FONDOS.xlsx]FONDOS!R40C15</stp>
        <tr r="O40" s="4"/>
      </tp>
      <tp t="s">
        <v>#N/A N/A</v>
        <stp/>
        <stp>##V3_BDPV12</stp>
        <stp>IE00BMYLVC17 Equity</stp>
        <stp>CURRENT_TRR_3YR</stp>
        <stp>[BBDD FONDOS.xlsx]FONDOS!R23C15</stp>
        <tr r="O23" s="4"/>
      </tp>
      <tp t="s">
        <v>BGF-GLBL ALLOC-A2 EUR</v>
        <stp/>
        <stp>##V3_BDPV12</stp>
        <stp>MERGAAA LX Equity</stp>
        <stp>NAME</stp>
        <stp>[BBDD FONDOS.xlsx]UNIVERSO!R192C7</stp>
        <tr r="G192" s="3"/>
      </tp>
      <tp t="s">
        <v>BSF-EUR OPP EXT-A2 EUR</v>
        <stp/>
        <stp>##V3_BDPV12</stp>
        <stp>BKRSPEA LX Equity</stp>
        <stp>NAME</stp>
        <stp>[BBDD FONDOS.xlsx]UNIVERSO!R278C7</stp>
        <tr r="G278" s="3"/>
      </tp>
      <tp>
        <v>-12.7539</v>
        <stp/>
        <stp>##V3_BDPV12</stp>
        <stp>UBSFEHQ LX Equity</stp>
        <stp>MAXIMUM_DRAWDOWN_PCT</stp>
        <stp>[BBDD FONDOS.xlsx]UNIVERSO!R377C20</stp>
        <tr r="T377" s="3"/>
      </tp>
      <tp>
        <v>-32.945300000000003</v>
        <stp/>
        <stp>##V3_BDPV12</stp>
        <stp>ALCATUA LX Equity</stp>
        <stp>MAXIMUM_DRAWDOWN_PCT</stp>
        <stp>[BBDD FONDOS.xlsx]UNIVERSO!R485C20</stp>
        <tr r="T485" s="3"/>
      </tp>
      <tp t="s">
        <v>#N/A N/A</v>
        <stp/>
        <stp>##V3_BDPV12</stp>
        <stp>ARUSVIU ID Equity</stp>
        <stp>FUND_RTG_CLASS_FOCUS</stp>
        <stp>[BBDD FONDOS.xlsx]UNIVERSO!R333C5</stp>
        <tr r="E333" s="3"/>
      </tp>
      <tp t="s">
        <v>RAM LUX SYS-EMER MKTS EQ-L</v>
        <stp/>
        <stp>##V3_BDPV12</stp>
        <stp>REYASEL LX Equity</stp>
        <stp>NAME</stp>
        <stp>[BBDD FONDOS.xlsx]UNIVERSO!R456C7</stp>
        <tr r="G456" s="3"/>
      </tp>
      <tp t="s">
        <v>RAM LUX SYS-EMER MKTS EQ-L</v>
        <stp/>
        <stp>##V3_BDPV12</stp>
        <stp>REYASEL LX Equity</stp>
        <stp>NAME</stp>
        <stp>[BBDD FONDOS.xlsx]UNIVERSO!R466C7</stp>
        <tr r="G466" s="3"/>
      </tp>
      <tp>
        <v>-9.4664999999999999</v>
        <stp/>
        <stp>##V3_BDPV12</stp>
        <stp>RGCGAPA LX Equity</stp>
        <stp>MAXIMUM_DRAWDOWN_PCT</stp>
        <stp>[BBDD FONDOS.xlsx]UNIVERSO!R449C20</stp>
        <tr r="T449" s="3"/>
      </tp>
      <tp t="s">
        <v>#N/A N/A</v>
        <stp/>
        <stp>##V3_BDPV12</stp>
        <stp>HGCEHEA LX Equity</stp>
        <stp>FUND_RTG_CLASS_FOCUS</stp>
        <stp>[BBDD FONDOS.xlsx]UNIVERSO!R286C5</stp>
        <tr r="E286" s="3"/>
      </tp>
      <tp>
        <v>-3.3124899999999999</v>
        <stp/>
        <stp>##V3_BDPV12</stp>
        <stp>GAGBFIE SM Equity</stp>
        <stp>MAXIMUM_DRAWDOWN_PCT</stp>
        <stp>[BBDD FONDOS.xlsx]UNIVERSO!R210C20</stp>
        <tr r="T210" s="3"/>
      </tp>
      <tp t="s">
        <v>GS GLOBAL FUT TEC L EQ-IUSD</v>
        <stp/>
        <stp>##V3_BDPV12</stp>
        <stp>GOLEPIU LX Equity</stp>
        <stp>NAME</stp>
        <stp>[BBDD FONDOS.xlsx]UNIVERSO!R440C7</stp>
        <tr r="G440" s="3"/>
      </tp>
      <tp t="s">
        <v>06/09/2022</v>
        <stp/>
        <stp>##V3_BDPV12</stp>
        <stp>UDUSAEC LX Equity</stp>
        <stp>FUND_NAV_DT</stp>
        <stp>[BBDD FONDOS.xlsx]UNIVERSO!R35C11</stp>
        <tr r="K35" s="3"/>
      </tp>
      <tp t="s">
        <v>LAZARD CONVERTIBLE GL-IC EUR</v>
        <stp/>
        <stp>##V3_BDPV12</stp>
        <stp>OBJCONV FP Equity</stp>
        <stp>NAME</stp>
        <stp>[BBDD FONDOS.xlsx]UNIVERSO!R142C7</stp>
        <tr r="G142" s="3"/>
      </tp>
      <tp t="s">
        <v>#N/A N/A</v>
        <stp/>
        <stp>##V3_BDPV12</stp>
        <stp>GSARTRI LX Equity</stp>
        <stp>FUND_RTG_CLASS_FOCUS</stp>
        <stp>[BBDD FONDOS.xlsx]UNIVERSO!R165C5</stp>
        <tr r="E165" s="3"/>
      </tp>
      <tp t="s">
        <v>#N/A N/A</v>
        <stp/>
        <stp>##V3_BDPV12</stp>
        <stp>REYEUEQ LX Equity</stp>
        <stp>FUND_RTG_CLASS_FOCUS</stp>
        <stp>[BBDD FONDOS.xlsx]UNIVERSO!R294C5</stp>
        <tr r="E294" s="3"/>
      </tp>
      <tp>
        <v>-14.210100000000001</v>
        <stp/>
        <stp>##V3_BDPV12</stp>
        <stp>MAGIBEE SM Equity</stp>
        <stp>MAXIMUM_DRAWDOWN_PCT</stp>
        <stp>[BBDD FONDOS.xlsx]UNIVERSO!R235C20</stp>
        <tr r="T235" s="3"/>
      </tp>
      <tp>
        <v>-28.797599999999999</v>
        <stp/>
        <stp>##V3_BDPV12</stp>
        <stp>GUGLMCE ID Equity</stp>
        <stp>MAXIMUM_DRAWDOWN_PCT</stp>
        <stp>[BBDD FONDOS.xlsx]UNIVERSO!R427C20</stp>
        <tr r="T427" s="3"/>
      </tp>
      <tp>
        <v>-2.2412239999999999</v>
        <stp/>
        <stp>##V3_BDPV12</stp>
        <stp>S3887 SM Equity</stp>
        <stp>CHG_PCT_MTD</stp>
        <stp>[BBDD FONDOS.xlsx]UNIVERSO!R562C13</stp>
        <tr r="M562" s="3"/>
      </tp>
      <tp t="s">
        <v>#N/A N/A</v>
        <stp/>
        <stp>##V3_BDPV12</stp>
        <stp>S3488 SM Equity</stp>
        <stp>CHG_PCT_MTD</stp>
        <stp>[BBDD FONDOS.xlsx]UNIVERSO!R586C13</stp>
        <tr r="M586" s="3"/>
      </tp>
      <tp>
        <v>1.38</v>
        <stp/>
        <stp>##V3_BDPV12</stp>
        <stp>VONHYBB LX Equity</stp>
        <stp>FUND_TOTAL_EXP</stp>
        <stp>[BBDD FONDOS.xlsx]UNIVERSO!R99C21</stp>
        <tr r="U99" s="3"/>
      </tp>
      <tp>
        <v>0.82</v>
        <stp/>
        <stp>##V3_BDPV12</stp>
        <stp>MUZHEAR ID Equity</stp>
        <stp>FUND_TOTAL_EXP</stp>
        <stp>[BBDD FONDOS.xlsx]UNIVERSO!R85C21</stp>
        <tr r="U85" s="3"/>
      </tp>
      <tp>
        <v>0.82</v>
        <stp/>
        <stp>##V3_BDPV12</stp>
        <stp>MUZHEAR ID Equity</stp>
        <stp>FUND_TOTAL_EXP</stp>
        <stp>[BBDD FONDOS.xlsx]UNIVERSO!R37C21</stp>
        <tr r="U37" s="3"/>
      </tp>
      <tp t="e">
        <v>#N/A</v>
        <stp/>
        <stp>##V3_BDPV12</stp>
        <stp/>
        <stp>CURRENT_TRR_5YR</stp>
        <stp>[BBDD FONDOS.xlsx]FONDOS!R48C16</stp>
        <tr r="P48" s="4"/>
      </tp>
      <tp t="e">
        <v>#N/A</v>
        <stp/>
        <stp>##V3_BDPV12</stp>
        <stp/>
        <stp>CURRENT_TRR_5YR</stp>
        <stp>[BBDD FONDOS.xlsx]FONDOS!R47C16</stp>
        <tr r="P47" s="4"/>
      </tp>
      <tp t="e">
        <v>#N/A</v>
        <stp/>
        <stp>##V3_BDPV12</stp>
        <stp/>
        <stp>CURRENT_TRR_5YR</stp>
        <stp>[BBDD FONDOS.xlsx]FONDOS!R46C16</stp>
        <tr r="P46" s="4"/>
      </tp>
      <tp t="e">
        <v>#N/A</v>
        <stp/>
        <stp>##V3_BDPV12</stp>
        <stp/>
        <stp>CURRENT_TRR_5YR</stp>
        <stp>[BBDD FONDOS.xlsx]FONDOS!R45C16</stp>
        <tr r="P45" s="4"/>
      </tp>
      <tp t="e">
        <v>#N/A</v>
        <stp/>
        <stp>##V3_BDPV12</stp>
        <stp/>
        <stp>CURRENT_TRR_5YR</stp>
        <stp>[BBDD FONDOS.xlsx]FONDOS!R44C16</stp>
        <tr r="P44" s="4"/>
      </tp>
      <tp t="e">
        <v>#N/A</v>
        <stp/>
        <stp>##V3_BDPV12</stp>
        <stp/>
        <stp>CURRENT_TRR_5YR</stp>
        <stp>[BBDD FONDOS.xlsx]FONDOS!R29C16</stp>
        <tr r="P29" s="4"/>
      </tp>
      <tp t="e">
        <v>#N/A</v>
        <stp/>
        <stp>##V3_BDPV12</stp>
        <stp/>
        <stp>CURRENT_TRR_5YR</stp>
        <stp>[BBDD FONDOS.xlsx]FONDOS!R28C16</stp>
        <tr r="P28" s="4"/>
      </tp>
      <tp t="e">
        <v>#N/A</v>
        <stp/>
        <stp>##V3_BDPV12</stp>
        <stp/>
        <stp>CURRENT_TRR_5YR</stp>
        <stp>[BBDD FONDOS.xlsx]FONDOS!R27C16</stp>
        <tr r="P27" s="4"/>
      </tp>
      <tp t="e">
        <v>#N/A</v>
        <stp/>
        <stp>##V3_BDPV12</stp>
        <stp/>
        <stp>CURRENT_TRR_5YR</stp>
        <stp>[BBDD FONDOS.xlsx]FONDOS!R31C16</stp>
        <tr r="P31" s="4"/>
      </tp>
      <tp t="e">
        <v>#N/A</v>
        <stp/>
        <stp>##V3_BDPV12</stp>
        <stp/>
        <stp>CURRENT_TRR_5YR</stp>
        <stp>[BBDD FONDOS.xlsx]FONDOS!R30C16</stp>
        <tr r="P30" s="4"/>
      </tp>
      <tp t="e">
        <v>#N/A</v>
        <stp/>
        <stp>##V3_BDPV12</stp>
        <stp/>
        <stp>CURRENT_TRR_5YR</stp>
        <stp>[BBDD FONDOS.xlsx]FONDOS!R13C16</stp>
        <tr r="P13" s="4"/>
      </tp>
      <tp t="e">
        <v>#N/A</v>
        <stp/>
        <stp>##V3_BDPV12</stp>
        <stp/>
        <stp>CURRENT_TRR_5YR</stp>
        <stp>[BBDD FONDOS.xlsx]FONDOS!R12C16</stp>
        <tr r="P12" s="4"/>
      </tp>
      <tp t="e">
        <v>#N/A</v>
        <stp/>
        <stp>##V3_BDPV12</stp>
        <stp/>
        <stp>CURRENT_TRR_5YR</stp>
        <stp>[BBDD FONDOS.xlsx]FONDOS!R11C16</stp>
        <tr r="P11" s="4"/>
      </tp>
      <tp t="e">
        <v>#N/A</v>
        <stp/>
        <stp>##V3_BDPV12</stp>
        <stp/>
        <stp>CURRENT_TRR_5YR</stp>
        <stp>[BBDD FONDOS.xlsx]FONDOS!R10C16</stp>
        <tr r="P10" s="4"/>
      </tp>
      <tp>
        <v>-0.49268770000000001</v>
        <stp/>
        <stp>##V3_BDPV12</stp>
        <stp>DBLIQPT LX Equity</stp>
        <stp>CURRENT_TRR_5YR</stp>
        <stp>[BBDD FONDOS.xlsx]UNIVERSO!R6C18</stp>
        <tr r="R6" s="3"/>
      </tp>
      <tp>
        <v>-0.65913860000000002</v>
        <stp/>
        <stp>##V3_BDPV12</stp>
        <stp>DBLIQPT LX Equity</stp>
        <stp>CURRENT_TRR_3YR</stp>
        <stp>[BBDD FONDOS.xlsx]UNIVERSO!R6C17</stp>
        <tr r="Q6" s="3"/>
      </tp>
      <tp>
        <v>-1.867329</v>
        <stp/>
        <stp>##V3_BDPV12</stp>
        <stp>DBLIQPT LX Equity</stp>
        <stp>CURRENT_TRR_1YR</stp>
        <stp>[BBDD FONDOS.xlsx]UNIVERSO!R6C16</stp>
        <tr r="P6" s="3"/>
      </tp>
      <tp t="s">
        <v>#N/A N/A</v>
        <stp/>
        <stp>##V3_BDPV12</stp>
        <stp>PRMC SM Equity</stp>
        <stp>FUND_RTG_CLASS_FOCUS</stp>
        <stp>[BBDD FONDOS.xlsx]UNIVERSO!R590C5</stp>
        <tr r="E590" s="3"/>
      </tp>
      <tp t="s">
        <v>CARTERA BELLVER SICAV</v>
        <stp/>
        <stp>##V3_BDPV12</stp>
        <stp>BELL SM Equity</stp>
        <stp>NAME</stp>
        <stp>[BBDD FONDOS.xlsx]UNIVERSO!R583C7</stp>
        <tr r="G583" s="3"/>
      </tp>
      <tp>
        <v>16.294779999999999</v>
        <stp/>
        <stp>##V3_BDPV12</stp>
        <stp>KOTIMAU LX Equity</stp>
        <stp>CURRENT_TRR_3YR</stp>
        <stp>[BBDD FONDOS.xlsx]Carteras Gestionadas!R53C6</stp>
        <tr r="F53" s="1"/>
      </tp>
      <tp t="s">
        <v>WARBURG VALUE FUND-A</v>
        <stp/>
        <stp>##V3_BDPV12</stp>
        <stp>WARVFA LX Equity</stp>
        <stp>NAME</stp>
        <stp>[BBDD FONDOS.xlsx]UNIVERSO!R385C7</stp>
        <tr r="G385" s="3"/>
      </tp>
      <tp t="s">
        <v>TREA NB GLOBAL FLEX 0-100 FI</v>
        <stp/>
        <stp>##V3_BDPV12</stp>
        <stp>BMGARAN SM EQUITY</stp>
        <stp>NAME</stp>
        <stp>[BBDD FONDOS.xlsx]Carteras Gestionadas!R32C2</stp>
        <tr r="B32" s="1"/>
      </tp>
      <tp>
        <v>-13.46698</v>
        <stp/>
        <stp>##V3_BDPV12</stp>
        <stp>TTIAPE2 ID Equity</stp>
        <stp>LAST_CLOSE_TRR_YTD</stp>
        <stp>[BBDD FONDOS.xlsx]UNIVERSO!R451C15</stp>
        <tr r="O451" s="3"/>
      </tp>
      <tp>
        <v>-0.86</v>
        <stp/>
        <stp>##V3_BDPV12</stp>
        <stp>AXAUSHF LX Equity</stp>
        <stp>EQY_SHARPE_RATIO_1YR</stp>
        <stp>[BBDD FONDOS.xlsx]Carteras Gestionadas!R35C8</stp>
        <tr r="H35" s="1"/>
      </tp>
    </main>
    <main first="bloomberg.rtd">
      <tp>
        <v>-24.246130000000001</v>
        <stp/>
        <stp>##V3_BDPV12</stp>
        <stp>CWVGX US Equity</stp>
        <stp>LAST_CLOSE_TRR_YTD</stp>
        <stp>[BBDD FONDOS.xlsx]UNIVERSO!R368C15</stp>
        <tr r="O368" s="3"/>
      </tp>
    </main>
    <main first="bloomberg.rtd">
      <tp>
        <v>-4.141114</v>
        <stp/>
        <stp>##V3_BDPV12</stp>
        <stp>BELEPSI SM Equity</stp>
        <stp>CHG_PCT_3M</stp>
        <stp>[BBDD FONDOS.xlsx]UNIVERSO!R205C14</stp>
        <tr r="N205" s="3"/>
      </tp>
      <tp>
        <v>5.4499319999999997E-2</v>
        <stp/>
        <stp>##V3_BDPV12</stp>
        <stp>BELEPSI SM Equity</stp>
        <stp>CHG_PCT_5D</stp>
        <stp>[BBDD FONDOS.xlsx]UNIVERSO!R205C12</stp>
        <tr r="L205" s="3"/>
      </tp>
      <tp>
        <v>0.1055401</v>
        <stp/>
        <stp>##V3_BDPV12</stp>
        <stp>BELEPSI SM Equity</stp>
        <stp>CHG_PCT_1D</stp>
        <stp>[BBDD FONDOS.xlsx]UNIVERSO!R205C10</stp>
        <tr r="J205" s="3"/>
      </tp>
      <tp>
        <v>5.9321329999999999E-2</v>
        <stp/>
        <stp>##V3_BDPV12</stp>
        <stp>BELEPSC SM Equity</stp>
        <stp>CHG_PCT_5D</stp>
        <stp>[BBDD FONDOS.xlsx]UNIVERSO!R209C12</stp>
        <tr r="L209" s="3"/>
      </tp>
      <tp>
        <v>-4.0813259999999998</v>
        <stp/>
        <stp>##V3_BDPV12</stp>
        <stp>BELEPSC SM Equity</stp>
        <stp>CHG_PCT_3M</stp>
        <stp>[BBDD FONDOS.xlsx]UNIVERSO!R209C14</stp>
        <tr r="N209" s="3"/>
      </tp>
      <tp>
        <v>0.106248</v>
        <stp/>
        <stp>##V3_BDPV12</stp>
        <stp>BELEPSC SM Equity</stp>
        <stp>CHG_PCT_1D</stp>
        <stp>[BBDD FONDOS.xlsx]UNIVERSO!R209C10</stp>
        <tr r="J209" s="3"/>
      </tp>
      <tp>
        <v>-0.14342189999999999</v>
        <stp/>
        <stp>##V3_BDPV12</stp>
        <stp>GFALFID LX Equity</stp>
        <stp>LAST_CLOSE_TRR_YTD</stp>
        <stp>[BBDD FONDOS.xlsx]UNIVERSO!R153C15</stp>
        <tr r="O153" s="3"/>
      </tp>
    </main>
    <main first="bloomberg.rtd">
      <tp>
        <v>-5.9614719999999997</v>
        <stp/>
        <stp>##V3_BDPV12</stp>
        <stp>BBAFOIE LX Equity</stp>
        <stp>CHG_PCT_3M</stp>
        <stp>[BBDD FONDOS.xlsx]UNIVERSO!R426C14</stp>
        <tr r="N426" s="3"/>
      </tp>
      <tp>
        <v>-0.58798379999999995</v>
        <stp/>
        <stp>##V3_BDPV12</stp>
        <stp>BBAFOIE LX Equity</stp>
        <stp>CHG_PCT_5D</stp>
        <stp>[BBDD FONDOS.xlsx]UNIVERSO!R426C12</stp>
        <tr r="L426" s="3"/>
      </tp>
      <tp>
        <v>0.10530399999999999</v>
        <stp/>
        <stp>##V3_BDPV12</stp>
        <stp>AUBELXA LX Equity</stp>
        <stp>CHG_PCT_1D</stp>
        <stp>[BBDD FONDOS.xlsx]UNIVERSO!R203C10</stp>
        <tr r="J203" s="3"/>
      </tp>
      <tp>
        <v>-4.1447719999999997</v>
        <stp/>
        <stp>##V3_BDPV12</stp>
        <stp>AUBELXA LX Equity</stp>
        <stp>CHG_PCT_3M</stp>
        <stp>[BBDD FONDOS.xlsx]UNIVERSO!R203C14</stp>
        <tr r="N203" s="3"/>
      </tp>
      <tp>
        <v>3.877042E-2</v>
        <stp/>
        <stp>##V3_BDPV12</stp>
        <stp>AUBELXA LX Equity</stp>
        <stp>CHG_PCT_5D</stp>
        <stp>[BBDD FONDOS.xlsx]UNIVERSO!R203C12</stp>
        <tr r="L203" s="3"/>
      </tp>
      <tp>
        <v>3.2271939999999999E-2</v>
        <stp/>
        <stp>##V3_BDPV12</stp>
        <stp>BBAFOIE LX Equity</stp>
        <stp>CHG_PCT_1D</stp>
        <stp>[BBDD FONDOS.xlsx]UNIVERSO!R426C10</stp>
        <tr r="J426" s="3"/>
      </tp>
    </main>
    <main first="bloomberg.rtd">
      <tp>
        <v>-9.3944539999999996</v>
        <stp/>
        <stp>##V3_BDPV12</stp>
        <stp>HECEEIE LX Equity</stp>
        <stp>CHG_PCT_3M</stp>
        <stp>[BBDD FONDOS.xlsx]UNIVERSO!R285C14</stp>
        <tr r="N285" s="3"/>
      </tp>
      <tp>
        <v>-1.416256</v>
        <stp/>
        <stp>##V3_BDPV12</stp>
        <stp>HECEEIE LX Equity</stp>
        <stp>CHG_PCT_5D</stp>
        <stp>[BBDD FONDOS.xlsx]UNIVERSO!R285C12</stp>
        <tr r="L285" s="3"/>
      </tp>
      <tp>
        <v>-0.55900620000000001</v>
        <stp/>
        <stp>##V3_BDPV12</stp>
        <stp>HECEEIE LX Equity</stp>
        <stp>CHG_PCT_1D</stp>
        <stp>[BBDD FONDOS.xlsx]UNIVERSO!R285C10</stp>
        <tr r="J285" s="3"/>
      </tp>
      <tp>
        <v>1.913619</v>
        <stp/>
        <stp>##V3_BDPV12</stp>
        <stp>DAX Index</stp>
        <stp>CURRENT_TRR_3YR</stp>
        <stp>[BBDD FONDOS.xlsx]Carteras Gestionadas!R66C4</stp>
        <tr r="D66" s="1"/>
      </tp>
    </main>
    <main first="bloomberg.rtd">
      <tp>
        <v>-3.5277690000000002</v>
        <stp/>
        <stp>##V3_BDPV12</stp>
        <stp>REYASEL LX Equity</stp>
        <stp>LAST_CLOSE_TRR_YTD</stp>
        <stp>[BBDD FONDOS.xlsx]UNIVERSO!R456C15</stp>
        <tr r="O456" s="3"/>
      </tp>
      <tp>
        <v>-3.5277690000000002</v>
        <stp/>
        <stp>##V3_BDPV12</stp>
        <stp>REYASEL LX Equity</stp>
        <stp>LAST_CLOSE_TRR_YTD</stp>
        <stp>[BBDD FONDOS.xlsx]UNIVERSO!R466C15</stp>
        <tr r="O466" s="3"/>
      </tp>
      <tp>
        <v>-0.53</v>
        <stp/>
        <stp>##V3_BDPV12</stp>
        <stp>PIRPEUR LX Equity</stp>
        <stp>EQY_SHARPE_RATIO_1YR</stp>
        <stp>[BBDD FONDOS.xlsx]Carteras Gestionadas!R52C8</stp>
        <tr r="H52" s="1"/>
      </tp>
    </main>
    <main first="bloomberg.rtd">
      <tp>
        <v>-0.18079029999999999</v>
        <stp/>
        <stp>##V3_BDPV12</stp>
        <stp>RFSQUAS FP Equity</stp>
        <stp>CHG_PCT_1D</stp>
        <stp>[BBDD FONDOS.xlsx]UNIVERSO!R525C10</stp>
        <tr r="J525" s="3"/>
      </tp>
      <tp>
        <v>-0.88616379999999995</v>
        <stp/>
        <stp>##V3_BDPV12</stp>
        <stp>RFSQUAS FP Equity</stp>
        <stp>CHG_PCT_3M</stp>
        <stp>[BBDD FONDOS.xlsx]UNIVERSO!R525C14</stp>
        <tr r="N525" s="3"/>
      </tp>
      <tp>
        <v>-0.46452179999999998</v>
        <stp/>
        <stp>##V3_BDPV12</stp>
        <stp>RFSQUAS FP Equity</stp>
        <stp>CHG_PCT_5D</stp>
        <stp>[BBDD FONDOS.xlsx]UNIVERSO!R525C12</stp>
        <tr r="L525" s="3"/>
      </tp>
    </main>
    <main first="bloomberg.rtd">
      <tp>
        <v>-1.4149050000000001</v>
        <stp/>
        <stp>##V3_BDPV12</stp>
        <stp>DEXHISI LX Equity</stp>
        <stp>CHG_PCT_5D</stp>
        <stp>[BBDD FONDOS.xlsx]UNIVERSO!R147C12</stp>
        <tr r="L147" s="3"/>
      </tp>
      <tp>
        <v>-1.0715730000000001</v>
        <stp/>
        <stp>##V3_BDPV12</stp>
        <stp>DEXHISI LX Equity</stp>
        <stp>CHG_PCT_3M</stp>
        <stp>[BBDD FONDOS.xlsx]UNIVERSO!R147C14</stp>
        <tr r="N147" s="3"/>
      </tp>
      <tp>
        <v>-4.0602720000000002E-2</v>
        <stp/>
        <stp>##V3_BDPV12</stp>
        <stp>DEXHISI LX Equity</stp>
        <stp>CHG_PCT_1D</stp>
        <stp>[BBDD FONDOS.xlsx]UNIVERSO!R147C10</stp>
        <tr r="J147" s="3"/>
      </tp>
      <tp t="s">
        <v>MFS MER-EUROPEAN VALUE-I1</v>
        <stp/>
        <stp>##V3_BDPV12</stp>
        <stp>MFEVIE1 LX Equity</stp>
        <stp>NAME</stp>
        <stp>[BBDD FONDOS.xlsx]UNIVERSO!R275C7</stp>
        <tr r="G275" s="3"/>
      </tp>
      <tp>
        <v>-0.66412550000000004</v>
        <stp/>
        <stp>##V3_BDPV12</stp>
        <stp>MLTGEAE ID Equity</stp>
        <stp>CHG_PCT_3M</stp>
        <stp>[BBDD FONDOS.xlsx]UNIVERSO!R360C14</stp>
        <tr r="N360" s="3"/>
      </tp>
      <tp>
        <v>-0.74393690000000001</v>
        <stp/>
        <stp>##V3_BDPV12</stp>
        <stp>MLTGEAE ID Equity</stp>
        <stp>CHG_PCT_5D</stp>
        <stp>[BBDD FONDOS.xlsx]UNIVERSO!R360C12</stp>
        <tr r="L360" s="3"/>
      </tp>
      <tp t="s">
        <v>#N/A N/A</v>
        <stp/>
        <stp>##V3_BDPV12</stp>
        <stp>MLTGEAE ID Equity</stp>
        <stp>CHG_PCT_1D</stp>
        <stp>[BBDD FONDOS.xlsx]UNIVERSO!R360C10</stp>
        <tr r="J360" s="3"/>
      </tp>
      <tp>
        <v>8.2987549999999993E-2</v>
        <stp/>
        <stp>##V3_BDPV12</stp>
        <stp>POLBTIE ID Equity</stp>
        <stp>LAST_CLOSE_TRR_YTD</stp>
        <stp>[BBDD FONDOS.xlsx]UNIVERSO!R424C15</stp>
        <tr r="O424" s="3"/>
      </tp>
      <tp>
        <v>-10.37059</v>
        <stp/>
        <stp>##V3_BDPV12</stp>
        <stp>TRECJVE SM Equity</stp>
        <stp>LAST_CLOSE_TRR_YTD</stp>
        <stp>[BBDD FONDOS.xlsx]UNIVERSO!R224C15</stp>
        <tr r="O224" s="3"/>
      </tp>
      <tp>
        <v>-10.37059</v>
        <stp/>
        <stp>##V3_BDPV12</stp>
        <stp>TRECJVE SM Equity</stp>
        <stp>LAST_CLOSE_TRR_YTD</stp>
        <stp>[BBDD FONDOS.xlsx]UNIVERSO!R252C15</stp>
        <tr r="O252" s="3"/>
      </tp>
      <tp>
        <v>-10.31207</v>
        <stp/>
        <stp>##V3_BDPV12</stp>
        <stp>MLRUEIF ID Equity</stp>
        <stp>CHG_PCT_3M</stp>
        <stp>[BBDD FONDOS.xlsx]UNIVERSO!R425C14</stp>
        <tr r="N425" s="3"/>
      </tp>
      <tp>
        <v>-3.5471840000000001</v>
        <stp/>
        <stp>##V3_BDPV12</stp>
        <stp>MLRUEIF ID Equity</stp>
        <stp>CHG_PCT_5D</stp>
        <stp>[BBDD FONDOS.xlsx]UNIVERSO!R425C12</stp>
        <tr r="L425" s="3"/>
      </tp>
      <tp>
        <v>-0.1581543</v>
        <stp/>
        <stp>##V3_BDPV12</stp>
        <stp>MLRUEIF ID Equity</stp>
        <stp>CHG_PCT_1D</stp>
        <stp>[BBDD FONDOS.xlsx]UNIVERSO!R425C10</stp>
        <tr r="J425" s="3"/>
      </tp>
      <tp>
        <v>-2.2770269999999999</v>
        <stp/>
        <stp>##V3_BDPV12</stp>
        <stp>MUTESPA SM Equity</stp>
        <stp>LAST_CLOSE_TRR_YTD</stp>
        <stp>[BBDD FONDOS.xlsx]UNIVERSO!R234C15</stp>
        <tr r="O234" s="3"/>
      </tp>
      <tp>
        <v>1.1528210000000001</v>
        <stp/>
        <stp>##V3_BDPV12</stp>
        <stp>MELBEAE ID Equity</stp>
        <stp>CHG_PCT_3M</stp>
        <stp>[BBDD FONDOS.xlsx]UNIVERSO!R446C14</stp>
        <tr r="N446" s="3"/>
      </tp>
      <tp>
        <v>-1.1198760000000001</v>
        <stp/>
        <stp>##V3_BDPV12</stp>
        <stp>MELBEAE ID Equity</stp>
        <stp>CHG_PCT_5D</stp>
        <stp>[BBDD FONDOS.xlsx]UNIVERSO!R446C12</stp>
        <tr r="L446" s="3"/>
      </tp>
      <tp>
        <v>-2.4663050000000002</v>
        <stp/>
        <stp>##V3_BDPV12</stp>
        <stp>MELBEAE ID Equity</stp>
        <stp>CHG_PCT_1D</stp>
        <stp>[BBDD FONDOS.xlsx]UNIVERSO!R446C10</stp>
        <tr r="J446" s="3"/>
      </tp>
      <tp>
        <v>16.848330000000001</v>
        <stp/>
        <stp>##V3_BDPV12</stp>
        <stp>LU0690374029 Equity</stp>
        <stp>VOLATILITY_360D</stp>
        <stp>[BBDD FONDOS.xlsx]FONDOS!R6C17</stp>
        <tr r="Q6" s="4"/>
      </tp>
      <tp t="s">
        <v>THREADNEEDLE-PN EU SC O-IE</v>
        <stp/>
        <stp>##V3_BDPV12</stp>
        <stp>AMESMIE LX Equity</stp>
        <stp>NAME</stp>
        <stp>[BBDD FONDOS.xlsx]UNIVERSO!R283C7</stp>
        <tr r="G283" s="3"/>
      </tp>
      <tp t="s">
        <v>#N/A N/A</v>
        <stp/>
        <stp>##V3_BDPV12</stp>
        <stp>STWGGHC ID Equity</stp>
        <stp>FUND_RTG_CLASS_FOCUS</stp>
        <stp>[BBDD FONDOS.xlsx]UNIVERSO!R595C5</stp>
        <tr r="E595" s="3"/>
      </tp>
      <tp>
        <v>-10.2111</v>
        <stp/>
        <stp>##V3_BDPV12</stp>
        <stp>GESTNBP SM Equity</stp>
        <stp>MAXIMUM_DRAWDOWN_PCT</stp>
        <stp>[BBDD FONDOS.xlsx]UNIVERSO!R240C20</stp>
        <tr r="T240" s="3"/>
      </tp>
      <tp>
        <v>-14.841799999999999</v>
        <stp/>
        <stp>##V3_BDPV12</stp>
        <stp>DPBUSDA BB Equity</stp>
        <stp>MAXIMUM_DRAWDOWN_PCT</stp>
        <stp>[BBDD FONDOS.xlsx]UNIVERSO!R334C20</stp>
        <tr r="T334" s="3"/>
      </tp>
      <tp>
        <v>-38.816200000000002</v>
        <stp/>
        <stp>##V3_BDPV12</stp>
        <stp>BRGTECD LX Equity</stp>
        <stp>MAXIMUM_DRAWDOWN_PCT</stp>
        <stp>[BBDD FONDOS.xlsx]UNIVERSO!R345C20</stp>
        <tr r="T345" s="3"/>
      </tp>
      <tp t="s">
        <v>FIDELITY-GLOBL DVD-YAH EUR</v>
        <stp/>
        <stp>##V3_BDPV12</stp>
        <stp>FFGDYAE LX Equity</stp>
        <stp>NAME</stp>
        <stp>[BBDD FONDOS.xlsx]UNIVERSO!R380C7</stp>
        <tr r="G380" s="3"/>
      </tp>
      <tp>
        <v>-4.2436020000000001</v>
        <stp/>
        <stp>##V3_BDPV12</stp>
        <stp>APURM21 LX Equity</stp>
        <stp>CHG_PCT_3M</stp>
        <stp>[BBDD FONDOS.xlsx]UNIVERSO!R336C14</stp>
        <tr r="N336" s="3"/>
      </tp>
      <tp>
        <v>0.7850258</v>
        <stp/>
        <stp>##V3_BDPV12</stp>
        <stp>APURM21 LX Equity</stp>
        <stp>CHG_PCT_5D</stp>
        <stp>[BBDD FONDOS.xlsx]UNIVERSO!R336C12</stp>
        <tr r="L336" s="3"/>
      </tp>
      <tp>
        <v>0.89453510000000003</v>
        <stp/>
        <stp>##V3_BDPV12</stp>
        <stp>APURM21 LX Equity</stp>
        <stp>CHG_PCT_1D</stp>
        <stp>[BBDD FONDOS.xlsx]UNIVERSO!R336C10</stp>
        <tr r="J336" s="3"/>
      </tp>
      <tp t="s">
        <v>#N/A N/A</v>
        <stp/>
        <stp>##V3_BDPV12</stp>
        <stp>INVELND LX Equity</stp>
        <stp>FUND_RTG_CLASS_FOCUS</stp>
        <stp>[BBDD FONDOS.xlsx]UNIVERSO!R265C5</stp>
        <tr r="E265" s="3"/>
      </tp>
      <tp t="s">
        <v>ODDO BHF IMMOBILIER-CR EUR</v>
        <stp/>
        <stp>##V3_BDPV12</stp>
        <stp>ODDIMMC FP Equity</stp>
        <stp>NAME</stp>
        <stp>[BBDD FONDOS.xlsx]UNIVERSO!R416C7</stp>
        <tr r="G416" s="3"/>
      </tp>
      <tp t="s">
        <v>GS GLB FUT HLTH C PTF-I USDA</v>
        <stp/>
        <stp>##V3_BDPV12</stp>
        <stp>GSFHIUA LX Equity</stp>
        <stp>NAME</stp>
        <stp>[BBDD FONDOS.xlsx]UNIVERSO!R441C7</stp>
        <tr r="G441" s="3"/>
      </tp>
      <tp t="s">
        <v>NORDEA 1 SIC-GLOB ST-BI-EUR</v>
        <stp/>
        <stp>##V3_BDPV12</stp>
        <stp>NORSBIU LX Equity</stp>
        <stp>NAME</stp>
        <stp>[BBDD FONDOS.xlsx]UNIVERSO!R371C7</stp>
        <tr r="G371" s="3"/>
      </tp>
      <tp t="s">
        <v>#N/A N/A</v>
        <stp/>
        <stp>##V3_BDPV12</stp>
        <stp>VALOBYP SM Equity</stp>
        <stp>FUND_RTG_CLASS_FOCUS</stp>
        <stp>[BBDD FONDOS.xlsx]UNIVERSO!R578C5</stp>
        <tr r="E578" s="3"/>
      </tp>
      <tp t="s">
        <v>PICTET-GLOB MEGATREND SL-HIE</v>
        <stp/>
        <stp>##V3_BDPV12</stp>
        <stp>PFLGHIE LX Equity</stp>
        <stp>NAME</stp>
        <stp>[BBDD FONDOS.xlsx]UNIVERSO!R428C7</stp>
        <tr r="G428" s="3"/>
      </tp>
      <tp t="s">
        <v>FIDELITY-ASN SP ST-Y AC EU H</v>
        <stp/>
        <stp>##V3_BDPV12</stp>
        <stp>FFASYAH LX Equity</stp>
        <stp>NAME</stp>
        <stp>[BBDD FONDOS.xlsx]UNIVERSO!R470C7</stp>
        <tr r="G470" s="3"/>
      </tp>
      <tp t="s">
        <v>#N/A N/A</v>
        <stp/>
        <stp>##V3_BDPV12</stp>
        <stp>PFJIPEU LX Equity</stp>
        <stp>FUND_RTG_CLASS_FOCUS</stp>
        <stp>[BBDD FONDOS.xlsx]UNIVERSO!R396C5</stp>
        <tr r="E396" s="3"/>
      </tp>
      <tp t="s">
        <v>GAM LOCAL EMERG BD-EUR B</v>
        <stp/>
        <stp>##V3_BDPV12</stp>
        <stp>JBLEMAB LX Equity</stp>
        <stp>NAME</stp>
        <stp>[BBDD FONDOS.xlsx]UNIVERSO!R114C7</stp>
        <tr r="G114" s="3"/>
      </tp>
      <tp t="s">
        <v>JAN HND HRZN CHINA-A2USD</v>
        <stp/>
        <stp>##V3_BDPV12</stp>
        <stp>HENCHFA LX Equity</stp>
        <stp>NAME</stp>
        <stp>[BBDD FONDOS.xlsx]UNIVERSO!R484C7</stp>
        <tr r="G484" s="3"/>
      </tp>
      <tp t="s">
        <v>#N/A N/A</v>
        <stp/>
        <stp>##V3_BDPV12</stp>
        <stp>MLEUVAA LX Equity</stp>
        <stp>FUND_RTG_CLASS_FOCUS</stp>
        <stp>[BBDD FONDOS.xlsx]UNIVERSO!R268C5</stp>
        <tr r="E268" s="3"/>
      </tp>
      <tp>
        <v>-10.026</v>
        <stp/>
        <stp>##V3_BDPV12</stp>
        <stp>AUBELXA LX Equity</stp>
        <stp>MAXIMUM_DRAWDOWN_PCT</stp>
        <stp>[BBDD FONDOS.xlsx]UNIVERSO!R203C20</stp>
        <tr r="T203" s="3"/>
      </tp>
      <tp t="s">
        <v>#N/A N/A</v>
        <stp/>
        <stp>##V3_BDPV12</stp>
        <stp>BGCLSEE LX Equity</stp>
        <stp>FUND_RTG_CLASS_FOCUS</stp>
        <stp>[BBDD FONDOS.xlsx]UNIVERSO!R487C5</stp>
        <tr r="E487" s="3"/>
      </tp>
      <tp>
        <v>-7.0770400000000002</v>
        <stp/>
        <stp>##V3_BDPV12</stp>
        <stp>AGFAPAE LX Equity</stp>
        <stp>MAXIMUM_DRAWDOWN_PCT</stp>
        <stp>[BBDD FONDOS.xlsx]UNIVERSO!R567C20</stp>
        <tr r="T567" s="3"/>
      </tp>
      <tp t="s">
        <v>Equity</v>
        <stp/>
        <stp>##V3_BDPV12</stp>
        <stp>GLJAAEU ID Equity</stp>
        <stp>FUND_ASSET_CLASS_FOCUS</stp>
        <stp>[BBDD FONDOS.xlsx]Carteras Gestionadas!R47C3</stp>
        <tr r="C47" s="1"/>
      </tp>
      <tp t="s">
        <v>INCOMETRIC EQUAM GL VALUE-A</v>
        <stp/>
        <stp>##V3_BDPV12</stp>
        <stp>EQUAMVA LX Equity</stp>
        <stp>NAME</stp>
        <stp>[BBDD FONDOS.xlsx]UNIVERSO!R560C7</stp>
        <tr r="G560" s="3"/>
      </tp>
      <tp t="s">
        <v>#N/A N/A</v>
        <stp/>
        <stp>##V3_BDPV12</stp>
        <stp>AZVAINT SM Equity</stp>
        <stp>FUND_RTG_CLASS_FOCUS</stp>
        <stp>[BBDD FONDOS.xlsx]UNIVERSO!R554C5</stp>
        <tr r="E554" s="3"/>
      </tp>
      <tp>
        <v>-7.0770400000000002</v>
        <stp/>
        <stp>##V3_BDPV12</stp>
        <stp>AGFAPAE LX Equity</stp>
        <stp>MAXIMUM_DRAWDOWN_PCT</stp>
        <stp>[BBDD FONDOS.xlsx]UNIVERSO!R198C20</stp>
        <tr r="T198" s="3"/>
      </tp>
      <tp t="s">
        <v>INVESCO PAN EUR HI INCOM-AA</v>
        <stp/>
        <stp>##V3_BDPV12</stp>
        <stp>INVCEAA LX Equity</stp>
        <stp>NAME</stp>
        <stp>[BBDD FONDOS.xlsx]UNIVERSO!R158C7</stp>
        <tr r="G158" s="3"/>
      </tp>
      <tp t="s">
        <v>DRAGON CAP-VIETNAM EQTY-B</v>
        <stp/>
        <stp>##V3_BDPV12</stp>
        <stp>VIETEUR ID Equity</stp>
        <stp>NAME</stp>
        <stp>[BBDD FONDOS.xlsx]UNIVERSO!R497C7</stp>
        <tr r="G497" s="3"/>
      </tp>
      <tp t="s">
        <v>07/09/2022</v>
        <stp/>
        <stp>##V3_BDPV12</stp>
        <stp>TEUSAAU LX Equity</stp>
        <stp>FUND_NAV_DT</stp>
        <stp>[BBDD FONDOS.xlsx]UNIVERSO!R22C11</stp>
        <tr r="K22" s="3"/>
      </tp>
      <tp t="s">
        <v>07/09/2022</v>
        <stp/>
        <stp>##V3_BDPV12</stp>
        <stp>FFEUSBA LX Equity</stp>
        <stp>FUND_NAV_DT</stp>
        <stp>[BBDD FONDOS.xlsx]UNIVERSO!R40C11</stp>
        <tr r="K40" s="3"/>
      </tp>
      <tp t="s">
        <v>#N/A N/A</v>
        <stp/>
        <stp>##V3_BDPV12</stp>
        <stp>MAGVIEI LX Equity</stp>
        <stp>FUND_RTG_CLASS_FOCUS</stp>
        <stp>[BBDD FONDOS.xlsx]UNIVERSO!R221C5</stp>
        <tr r="E221" s="3"/>
      </tp>
      <tp t="s">
        <v>#N/A N/A</v>
        <stp/>
        <stp>##V3_BDPV12</stp>
        <stp>INGSACI LX Equity</stp>
        <stp>FUND_RTG_CLASS_FOCUS</stp>
        <stp>[BBDD FONDOS.xlsx]UNIVERSO!R488C5</stp>
        <tr r="E488" s="3"/>
      </tp>
      <tp t="s">
        <v>#N/A N/A</v>
        <stp/>
        <stp>##V3_BDPV12</stp>
        <stp>SANHYDF LX Equity</stp>
        <stp>FUND_RTG_CLASS_FOCUS</stp>
        <stp>[BBDD FONDOS.xlsx]UNIVERSO!R120C5</stp>
        <tr r="E120" s="3"/>
      </tp>
      <tp>
        <v>8.7321799999999996</v>
        <stp/>
        <stp>##V3_BDPV12</stp>
        <stp>ROGVEEI LX Equity</stp>
        <stp>TRACKING_ERROR</stp>
        <stp>[BBDD FONDOS.xlsx]Carteras Gestionadas!R43C9</stp>
        <tr r="I43" s="1"/>
      </tp>
      <tp t="s">
        <v>Investment Grade BBB or higher</v>
        <stp/>
        <stp>##V3_BDPV12</stp>
        <stp>ROBFIIH LX Equity</stp>
        <stp>FUND_RTG_CLASS_FOCUS</stp>
        <stp>[BBDD FONDOS.xlsx]UNIVERSO!R423C5</stp>
        <tr r="E423" s="3"/>
      </tp>
      <tp>
        <v>-6.5933000000000002</v>
        <stp/>
        <stp>##V3_BDPV12</stp>
        <stp>AXGIFRD LX Equity</stp>
        <stp>MAXIMUM_DRAWDOWN_PCT</stp>
        <stp>[BBDD FONDOS.xlsx]UNIVERSO!R133C20</stp>
        <tr r="T133" s="3"/>
      </tp>
      <tp>
        <v>-10.5662</v>
        <stp/>
        <stp>##V3_BDPV12</stp>
        <stp>NGFIBPE LX Equity</stp>
        <stp>MAXIMUM_DRAWDOWN_PCT</stp>
        <stp>[BBDD FONDOS.xlsx]UNIVERSO!R149C20</stp>
        <tr r="T149" s="3"/>
      </tp>
      <tp t="s">
        <v>#N/A N/A</v>
        <stp/>
        <stp>##V3_BDPV12</stp>
        <stp>HYCKAEH ID Equity</stp>
        <stp>FUND_RTG_CLASS_FOCUS</stp>
        <stp>[BBDD FONDOS.xlsx]UNIVERSO!R335C5</stp>
        <tr r="E335" s="3"/>
      </tp>
      <tp>
        <v>-6.6466200000000004</v>
        <stp/>
        <stp>##V3_BDPV12</stp>
        <stp>ASBH5YA LX Equity</stp>
        <stp>MAXIMUM_DRAWDOWN_PCT</stp>
        <stp>[BBDD FONDOS.xlsx]UNIVERSO!R168C20</stp>
        <tr r="T168" s="3"/>
      </tp>
      <tp t="s">
        <v>#N/A N/A</v>
        <stp/>
        <stp>##V3_BDPV12</stp>
        <stp>TIKITFE LX Equity</stp>
        <stp>FUND_TOTAL_EXP</stp>
        <stp>[BBDD FONDOS.xlsx]UNIVERSO!R13C21</stp>
        <tr r="U13" s="3"/>
      </tp>
      <tp t="s">
        <v>#N/A N/A</v>
        <stp/>
        <stp>##V3_BDPV12</stp>
        <stp>TIKITFE LX Equity</stp>
        <stp>FUND_TOTAL_EXP</stp>
        <stp>[BBDD FONDOS.xlsx]UNIVERSO!R32C21</stp>
        <tr r="U32" s="3"/>
      </tp>
      <tp>
        <v>-1.4619169999999999</v>
        <stp/>
        <stp>##V3_BDPV12</stp>
        <stp>S0891 SM Equity</stp>
        <stp>CHG_PCT_MTD</stp>
        <stp>[BBDD FONDOS.xlsx]UNIVERSO!R553C13</stp>
        <tr r="M553" s="3"/>
      </tp>
      <tp>
        <v>0.16</v>
        <stp/>
        <stp>##V3_BDPV12</stp>
        <stp>BNPICMC LX Equity</stp>
        <stp>FUND_TOTAL_EXP</stp>
        <stp>[BBDD FONDOS.xlsx]UNIVERSO!R14C21</stp>
        <tr r="U14" s="3"/>
      </tp>
      <tp>
        <v>0.14000000000000001</v>
        <stp/>
        <stp>##V3_BDPV12</stp>
        <stp>BNPIEGC LX Equity</stp>
        <stp>FUND_TOTAL_EXP</stp>
        <stp>[BBDD FONDOS.xlsx]UNIVERSO!R16C21</stp>
        <tr r="U16" s="3"/>
      </tp>
      <tp>
        <v>0.64</v>
        <stp/>
        <stp>##V3_BDPV12</stp>
        <stp>MORIGLB LX Equity</stp>
        <stp>FUND_TOTAL_EXP</stp>
        <stp>[BBDD FONDOS.xlsx]UNIVERSO!R82C21</stp>
        <tr r="U82" s="3"/>
      </tp>
      <tp>
        <v>0.59</v>
        <stp/>
        <stp>##V3_BDPV12</stp>
        <stp>MORIEAZ LX Equity</stp>
        <stp>FUND_TOTAL_EXP</stp>
        <stp>[BBDD FONDOS.xlsx]UNIVERSO!R27C21</stp>
        <tr r="U27" s="3"/>
      </tp>
      <tp>
        <v>2.5</v>
        <stp/>
        <stp>##V3_BDPV12</stp>
        <stp>JAFIA2E ID Equity</stp>
        <stp>FUND_TOTAL_EXP</stp>
        <stp>[BBDD FONDOS.xlsx]UNIVERSO!R62C21</stp>
        <tr r="U62" s="3"/>
      </tp>
      <tp t="s">
        <v>GROUPAMA AVENIR EURO - M</v>
        <stp/>
        <stp>##V3_BDPV12</stp>
        <stp>GPAVEUM FP Equity</stp>
        <stp>NAME</stp>
        <stp>[BBDD FONDOS.xlsx]FONDOS!R43C3</stp>
        <tr r="C43" s="4"/>
      </tp>
      <tp>
        <v>1.79</v>
        <stp/>
        <stp>##V3_BDPV12</stp>
        <stp>NGFIAFE LX Equity</stp>
        <stp>FUND_TOTAL_EXP</stp>
        <stp>[BBDD FONDOS.xlsx]UNIVERSO!R78C21</stp>
        <tr r="U78" s="3"/>
      </tp>
      <tp>
        <v>0.55000000000000004</v>
        <stp/>
        <stp>##V3_BDPV12</stp>
        <stp>PINIEHA ID Equity</stp>
        <stp>FUND_TOTAL_EXP</stp>
        <stp>[BBDD FONDOS.xlsx]UNIVERSO!R81C21</stp>
        <tr r="U81" s="3"/>
      </tp>
      <tp>
        <v>1.39</v>
        <stp/>
        <stp>##V3_BDPV12</stp>
        <stp>PIMINGE ID Equity</stp>
        <stp>FUND_TOTAL_EXP</stp>
        <stp>[BBDD FONDOS.xlsx]UNIVERSO!R92C21</stp>
        <tr r="U92" s="3"/>
      </tp>
      <tp t="s">
        <v>#N/A N/A</v>
        <stp/>
        <stp>##V3_BDPV12</stp>
        <stp>TRN1 SM Equity</stp>
        <stp>FUND_RTG_CLASS_FOCUS</stp>
        <stp>[BBDD FONDOS.xlsx]UNIVERSO!R582C5</stp>
        <tr r="E582" s="3"/>
      </tp>
      <tp t="s">
        <v>#N/A N/A</v>
        <stp/>
        <stp>##V3_BDPV12</stp>
        <stp>QTUM US Equity</stp>
        <stp>FUND_RTG_CLASS_FOCUS</stp>
        <stp>[BBDD FONDOS.xlsx]UNIVERSO!R437C5</stp>
        <tr r="E437" s="3"/>
      </tp>
      <tp>
        <v>0.46</v>
        <stp/>
        <stp>##V3_BDPV12</stp>
        <stp>BGFI2UR LX Equity</stp>
        <stp>FUND_TOTAL_EXP</stp>
        <stp>[BBDD FONDOS.xlsx]UNIVERSO!R31C21</stp>
        <tr r="U31" s="3"/>
      </tp>
      <tp t="s">
        <v>CALVERT INTERNATIONAL EQ-A</v>
        <stp/>
        <stp>##V3_BDPV12</stp>
        <stp>CWVGX US Equity</stp>
        <stp>NAME</stp>
        <stp>[BBDD FONDOS.xlsx]UNIVERSO!R368C7</stp>
        <tr r="G368" s="3"/>
      </tp>
    </main>
    <main first="bloomberg.rtd">
      <tp>
        <v>-4.9632759999999998E-2</v>
        <stp/>
        <stp>##V3_BDPV12</stp>
        <stp>AMESMIE LX Equity</stp>
        <stp>CHG_PCT_1D</stp>
        <stp>[BBDD FONDOS.xlsx]UNIVERSO!R283C10</stp>
        <tr r="J283" s="3"/>
      </tp>
      <tp>
        <v>-11.42374</v>
        <stp/>
        <stp>##V3_BDPV12</stp>
        <stp>AMESMIE LX Equity</stp>
        <stp>CHG_PCT_3M</stp>
        <stp>[BBDD FONDOS.xlsx]UNIVERSO!R283C14</stp>
        <tr r="N283" s="3"/>
      </tp>
      <tp>
        <v>-1.496623</v>
        <stp/>
        <stp>##V3_BDPV12</stp>
        <stp>AMESMIE LX Equity</stp>
        <stp>CHG_PCT_5D</stp>
        <stp>[BBDD FONDOS.xlsx]UNIVERSO!R283C12</stp>
        <tr r="L283" s="3"/>
      </tp>
      <tp>
        <v>2.1649479999999999</v>
        <stp/>
        <stp>##V3_BDPV12</stp>
        <stp>AXAGARE LX Equity</stp>
        <stp>LAST_CLOSE_TRR_YTD</stp>
        <stp>[BBDD FONDOS.xlsx]UNIVERSO!R134C15</stp>
        <tr r="O134" s="3"/>
      </tp>
      <tp>
        <v>-7.323817</v>
        <stp/>
        <stp>##V3_BDPV12</stp>
        <stp>AMIEAEC LX Equity</stp>
        <stp>LAST_CLOSE_TRR_YTD</stp>
        <stp>[BBDD FONDOS.xlsx]UNIVERSO!R367C15</stp>
        <tr r="O367" s="3"/>
      </tp>
    </main>
    <main first="bloomberg.rtd">
      <tp>
        <v>-0.48892279999999999</v>
        <stp/>
        <stp>##V3_BDPV12</stp>
        <stp>MERGAAA LX Equity</stp>
        <stp>CHG_PCT_1D</stp>
        <stp>[BBDD FONDOS.xlsx]UNIVERSO!R192C10</stp>
        <tr r="J192" s="3"/>
      </tp>
      <tp>
        <v>1.5435000000000001</v>
        <stp/>
        <stp>##V3_BDPV12</stp>
        <stp>MERGAAA LX Equity</stp>
        <stp>CHG_PCT_3M</stp>
        <stp>[BBDD FONDOS.xlsx]UNIVERSO!R192C14</stp>
        <tr r="N192" s="3"/>
      </tp>
      <tp>
        <v>-0.89774799999999999</v>
        <stp/>
        <stp>##V3_BDPV12</stp>
        <stp>MERGAAA LX Equity</stp>
        <stp>CHG_PCT_5D</stp>
        <stp>[BBDD FONDOS.xlsx]UNIVERSO!R192C12</stp>
        <tr r="L192" s="3"/>
      </tp>
      <tp>
        <v>4.4642859999999999E-2</v>
        <stp/>
        <stp>##V3_BDPV12</stp>
        <stp>NORSBIU LX Equity</stp>
        <stp>CHG_PCT_1D</stp>
        <stp>[BBDD FONDOS.xlsx]UNIVERSO!R371C10</stp>
        <tr r="J371" s="3"/>
      </tp>
      <tp>
        <v>-5.9983230000000001</v>
        <stp/>
        <stp>##V3_BDPV12</stp>
        <stp>NORSBIU LX Equity</stp>
        <stp>CHG_PCT_3M</stp>
        <stp>[BBDD FONDOS.xlsx]UNIVERSO!R371C14</stp>
        <tr r="N371" s="3"/>
      </tp>
      <tp>
        <v>-1.3210040000000001</v>
        <stp/>
        <stp>##V3_BDPV12</stp>
        <stp>NORSBIU LX Equity</stp>
        <stp>CHG_PCT_5D</stp>
        <stp>[BBDD FONDOS.xlsx]UNIVERSO!R371C12</stp>
        <tr r="L371" s="3"/>
      </tp>
      <tp>
        <v>-49.060989999999997</v>
        <stp/>
        <stp>##V3_BDPV12</stp>
        <stp>MORAMFA LX Equity</stp>
        <stp>LAST_CLOSE_TRR_YTD</stp>
        <stp>[BBDD FONDOS.xlsx]UNIVERSO!R324C15</stp>
        <tr r="O324" s="3"/>
      </tp>
      <tp t="s">
        <v>#N/A N/A</v>
        <stp/>
        <stp>##V3_BDPV12</stp>
        <stp>TEAAEH1 LX Equity</stp>
        <stp>FUND_RTG_CLASS_FOCUS</stp>
        <stp>[BBDD FONDOS.xlsx]UNIVERSO!R118C5</stp>
        <tr r="E118" s="3"/>
      </tp>
    </main>
    <main first="bloomberg.rtd">
      <tp t="s">
        <v>#N/A N/A</v>
        <stp/>
        <stp>##V3_BDPV12</stp>
        <stp>HYCKAEH ID Equity</stp>
        <stp>CHG_PCT_1D</stp>
        <stp>[BBDD FONDOS.xlsx]UNIVERSO!R335C10</stp>
        <tr r="J335" s="3"/>
      </tp>
      <tp>
        <v>-2.2293970000000001</v>
        <stp/>
        <stp>##V3_BDPV12</stp>
        <stp>HYCKAEH ID Equity</stp>
        <stp>CHG_PCT_5D</stp>
        <stp>[BBDD FONDOS.xlsx]UNIVERSO!R335C12</stp>
        <tr r="L335" s="3"/>
      </tp>
      <tp>
        <v>-7.522659</v>
        <stp/>
        <stp>##V3_BDPV12</stp>
        <stp>HYCKAEH ID Equity</stp>
        <stp>CHG_PCT_3M</stp>
        <stp>[BBDD FONDOS.xlsx]UNIVERSO!R335C14</stp>
        <tr r="N335" s="3"/>
      </tp>
      <tp>
        <v>-7.75535</v>
        <stp/>
        <stp>##V3_BDPV12</stp>
        <stp>EDRIEIA LX Equity</stp>
        <stp>LAST_CLOSE_TRR_YTD</stp>
        <stp>[BBDD FONDOS.xlsx]UNIVERSO!R176C15</stp>
        <tr r="O176" s="3"/>
      </tp>
      <tp t="s">
        <v>#N/A Invalid Security</v>
        <stp/>
        <stp>##V3_BDPV12</stp>
        <stp>BUSC Index</stp>
        <stp>PX_LAST</stp>
        <stp>[BBDD FONDOS.xlsx]Carteras Gestionadas!R79C5</stp>
        <tr r="E79" s="1"/>
      </tp>
    </main>
    <main first="bloomberg.rtd">
      <tp>
        <v>1.069021</v>
        <stp/>
        <stp>##V3_BDPV12</stp>
        <stp>NMAPBIE LX Equity</stp>
        <stp>CHG_PCT_3M</stp>
        <stp>[BBDD FONDOS.xlsx]UNIVERSO!R524C14</stp>
        <tr r="N524" s="3"/>
      </tp>
      <tp>
        <v>-0.60222520000000002</v>
        <stp/>
        <stp>##V3_BDPV12</stp>
        <stp>NMAPBIE LX Equity</stp>
        <stp>CHG_PCT_5D</stp>
        <stp>[BBDD FONDOS.xlsx]UNIVERSO!R524C12</stp>
        <tr r="L524" s="3"/>
      </tp>
      <tp>
        <v>0.13367609999999999</v>
        <stp/>
        <stp>##V3_BDPV12</stp>
        <stp>NMAPBIE LX Equity</stp>
        <stp>CHG_PCT_1D</stp>
        <stp>[BBDD FONDOS.xlsx]UNIVERSO!R524C10</stp>
        <tr r="J524" s="3"/>
      </tp>
      <tp>
        <v>-16.196919999999999</v>
        <stp/>
        <stp>##V3_BDPV12</stp>
        <stp>VONUVBI LX Equity</stp>
        <stp>LAST_CLOSE_TRR_YTD</stp>
        <stp>[BBDD FONDOS.xlsx]UNIVERSO!R330C15</stp>
        <tr r="O330" s="3"/>
      </tp>
      <tp>
        <v>-12.1744</v>
        <stp/>
        <stp>##V3_BDPV12</stp>
        <stp>PFJIPEU LX Equity</stp>
        <stp>LAST_CLOSE_TRR_YTD</stp>
        <stp>[BBDD FONDOS.xlsx]UNIVERSO!R396C15</stp>
        <tr r="O396" s="3"/>
      </tp>
      <tp>
        <v>-14.567080000000001</v>
        <stp/>
        <stp>##V3_BDPV12</stp>
        <stp>HGCEHEA LX Equity</stp>
        <stp>LAST_CLOSE_TRR_YTD</stp>
        <stp>[BBDD FONDOS.xlsx]UNIVERSO!R286C15</stp>
        <tr r="O286" s="3"/>
      </tp>
      <tp>
        <v>-1.4509110000000001</v>
        <stp/>
        <stp>##V3_BDPV12</stp>
        <stp>ALZMAIT LX Equity</stp>
        <stp>LAST_CLOSE_TRR_YTD</stp>
        <stp>[BBDD FONDOS.xlsx]UNIVERSO!R546C15</stp>
        <tr r="O546" s="3"/>
      </tp>
    </main>
    <main first="bloomberg.rtd">
      <tp>
        <v>-0.27137040000000001</v>
        <stp/>
        <stp>##V3_BDPV12</stp>
        <stp>INVCEAA LX Equity</stp>
        <stp>CHG_PCT_1D</stp>
        <stp>[BBDD FONDOS.xlsx]UNIVERSO!R158C10</stp>
        <tr r="J158" s="3"/>
      </tp>
      <tp>
        <v>-1.076716</v>
        <stp/>
        <stp>##V3_BDPV12</stp>
        <stp>INVCEAA LX Equity</stp>
        <stp>CHG_PCT_5D</stp>
        <stp>[BBDD FONDOS.xlsx]UNIVERSO!R158C12</stp>
        <tr r="L158" s="3"/>
      </tp>
      <tp>
        <v>-4.5454559999999997</v>
        <stp/>
        <stp>##V3_BDPV12</stp>
        <stp>INVCEAA LX Equity</stp>
        <stp>CHG_PCT_3M</stp>
        <stp>[BBDD FONDOS.xlsx]UNIVERSO!R158C14</stp>
        <tr r="N158" s="3"/>
      </tp>
      <tp>
        <v>-14.76075</v>
        <stp/>
        <stp>##V3_BDPV12</stp>
        <stp>FSEQFRA LX Equity</stp>
        <stp>LAST_CLOSE_TRR_YTD</stp>
        <stp>[BBDD FONDOS.xlsx]UNIVERSO!R365C15</stp>
        <tr r="O365" s="3"/>
      </tp>
    </main>
    <main first="bloomberg.rtd">
      <tp>
        <v>-1.1024879999999999</v>
        <stp/>
        <stp>##V3_BDPV12</stp>
        <stp>FONMUS3 SM Equity</stp>
        <stp>CHG_PCT_1D</stp>
        <stp>[BBDD FONDOS.xlsx]UNIVERSO!R248C10</stp>
        <tr r="J248" s="3"/>
      </tp>
      <tp>
        <v>-10.109830000000001</v>
        <stp/>
        <stp>##V3_BDPV12</stp>
        <stp>FONMUS3 SM Equity</stp>
        <stp>CHG_PCT_3M</stp>
        <stp>[BBDD FONDOS.xlsx]UNIVERSO!R248C14</stp>
        <tr r="N248" s="3"/>
      </tp>
      <tp>
        <v>-1.475779</v>
        <stp/>
        <stp>##V3_BDPV12</stp>
        <stp>FONMUS3 SM Equity</stp>
        <stp>CHG_PCT_5D</stp>
        <stp>[BBDD FONDOS.xlsx]UNIVERSO!R248C12</stp>
        <tr r="L248" s="3"/>
      </tp>
    </main>
    <main first="bloomberg.rtd">
      <tp>
        <v>-0.53608250000000002</v>
        <stp/>
        <stp>##V3_BDPV12</stp>
        <stp>INVPEGC LX Equity</stp>
        <stp>CHG_PCT_1D</stp>
        <stp>[BBDD FONDOS.xlsx]UNIVERSO!R264C10</stp>
        <tr r="J264" s="3"/>
      </tp>
      <tp>
        <v>-8.843534</v>
        <stp/>
        <stp>##V3_BDPV12</stp>
        <stp>INVPEGC LX Equity</stp>
        <stp>CHG_PCT_3M</stp>
        <stp>[BBDD FONDOS.xlsx]UNIVERSO!R264C14</stp>
        <tr r="N264" s="3"/>
      </tp>
      <tp>
        <v>-0.78157140000000003</v>
        <stp/>
        <stp>##V3_BDPV12</stp>
        <stp>INVPEGC LX Equity</stp>
        <stp>CHG_PCT_5D</stp>
        <stp>[BBDD FONDOS.xlsx]UNIVERSO!R264C12</stp>
        <tr r="L264" s="3"/>
      </tp>
    </main>
    <main first="bloomberg.rtd">
      <tp>
        <v>22.39245</v>
        <stp/>
        <stp>##V3_BDPV12</stp>
        <stp>IE00BMYLVC17 Equity</stp>
        <stp>VOLATILITY_360D</stp>
        <stp>[BBDD FONDOS.xlsx]FONDOS!R23C17</stp>
        <tr r="Q23" s="4"/>
      </tp>
      <tp>
        <v>22.39245</v>
        <stp/>
        <stp>##V3_BDPV12</stp>
        <stp>IE00BMYLVC17 Equity</stp>
        <stp>VOLATILITY_360D</stp>
        <stp>[BBDD FONDOS.xlsx]FONDOS!R40C17</stp>
        <tr r="Q40" s="4"/>
      </tp>
      <tp>
        <v>-5.4076899999999997E-2</v>
        <stp/>
        <stp>##V3_BDPV12</stp>
        <stp>AMESMDE LX Equity</stp>
        <stp>CHG_PCT_1D</stp>
        <stp>[BBDD FONDOS.xlsx]UNIVERSO!R304C10</stp>
        <tr r="J304" s="3"/>
      </tp>
      <tp>
        <v>-11.792809999999999</v>
        <stp/>
        <stp>##V3_BDPV12</stp>
        <stp>AMESMDE LX Equity</stp>
        <stp>CHG_PCT_3M</stp>
        <stp>[BBDD FONDOS.xlsx]UNIVERSO!R304C14</stp>
        <tr r="N304" s="3"/>
      </tp>
      <tp>
        <v>-1.5280640000000001</v>
        <stp/>
        <stp>##V3_BDPV12</stp>
        <stp>AMESMDE LX Equity</stp>
        <stp>CHG_PCT_5D</stp>
        <stp>[BBDD FONDOS.xlsx]UNIVERSO!R304C12</stp>
        <tr r="L304" s="3"/>
      </tp>
      <tp>
        <v>-8.2563960000000005</v>
        <stp/>
        <stp>##V3_BDPV12</stp>
        <stp>PFEMPEU LX Equity</stp>
        <stp>LAST_CLOSE_TRR_YTD</stp>
        <stp>[BBDD FONDOS.xlsx]UNIVERSO!R457C15</stp>
        <tr r="O457" s="3"/>
      </tp>
      <tp>
        <v>-27.389949999999999</v>
        <stp/>
        <stp>##V3_BDPV12</stp>
        <stp>HENCHFA LX Equity</stp>
        <stp>LAST_CLOSE_TRR_YTD</stp>
        <stp>[BBDD FONDOS.xlsx]UNIVERSO!R484C15</stp>
        <tr r="O484" s="3"/>
      </tp>
      <tp>
        <v>0.479578</v>
        <stp/>
        <stp>##V3_BDPV12</stp>
        <stp>DITPDLC LX Equity</stp>
        <stp>LAST_CLOSE_TRR_YTD</stp>
        <stp>[BBDD FONDOS.xlsx]UNIVERSO!R359C15</stp>
        <tr r="O359" s="3"/>
      </tp>
      <tp>
        <v>-30.572690000000001</v>
        <stp/>
        <stp>##V3_BDPV12</stp>
        <stp>MACSMCA LX Equity</stp>
        <stp>LAST_CLOSE_TRR_YTD</stp>
        <stp>[BBDD FONDOS.xlsx]UNIVERSO!R492C15</stp>
        <tr r="O492" s="3"/>
      </tp>
      <tp>
        <v>19.782540000000001</v>
        <stp/>
        <stp>##V3_BDPV12</stp>
        <stp>AFLAAEC LX Equity</stp>
        <stp>LAST_CLOSE_TRR_YTD</stp>
        <stp>[BBDD FONDOS.xlsx]UNIVERSO!R501C15</stp>
        <tr r="O501" s="3"/>
      </tp>
      <tp>
        <v>-4.7357030000000001E-2</v>
        <stp/>
        <stp>##V3_BDPV12</stp>
        <stp>AMSEGLA FP Equity</stp>
        <stp>CHG_PCT_1D</stp>
        <stp>[BBDD FONDOS.xlsx]UNIVERSO!R199C10</stp>
        <tr r="J199" s="3"/>
      </tp>
      <tp>
        <v>-0.45144190000000001</v>
        <stp/>
        <stp>##V3_BDPV12</stp>
        <stp>AMSEGLA FP Equity</stp>
        <stp>CHG_PCT_5D</stp>
        <stp>[BBDD FONDOS.xlsx]UNIVERSO!R199C12</stp>
        <tr r="L199" s="3"/>
      </tp>
      <tp>
        <v>-2.1394540000000002</v>
        <stp/>
        <stp>##V3_BDPV12</stp>
        <stp>AMSEGLA FP Equity</stp>
        <stp>CHG_PCT_3M</stp>
        <stp>[BBDD FONDOS.xlsx]UNIVERSO!R199C14</stp>
        <tr r="N199" s="3"/>
      </tp>
      <tp>
        <v>-14.384180000000001</v>
        <stp/>
        <stp>##V3_BDPV12</stp>
        <stp>FSEQFIA LX Equity</stp>
        <stp>LAST_CLOSE_TRR_YTD</stp>
        <stp>[BBDD FONDOS.xlsx]UNIVERSO!R366C15</stp>
        <tr r="O366" s="3"/>
      </tp>
      <tp>
        <v>-1.2380949999999999</v>
        <stp/>
        <stp>##V3_BDPV12</stp>
        <stp>GSEMKDP LX Equity</stp>
        <stp>CHG_PCT_5D</stp>
        <stp>[BBDD FONDOS.xlsx]UNIVERSO!R127C12</stp>
        <tr r="L127" s="3"/>
      </tp>
      <tp>
        <v>-5.9836790000000004</v>
        <stp/>
        <stp>##V3_BDPV12</stp>
        <stp>GSEMKDP LX Equity</stp>
        <stp>CHG_PCT_3M</stp>
        <stp>[BBDD FONDOS.xlsx]UNIVERSO!R127C14</stp>
        <tr r="N127" s="3"/>
      </tp>
      <tp>
        <v>-0.38424589999999997</v>
        <stp/>
        <stp>##V3_BDPV12</stp>
        <stp>GSEMKDP LX Equity</stp>
        <stp>CHG_PCT_1D</stp>
        <stp>[BBDD FONDOS.xlsx]UNIVERSO!R127C10</stp>
        <tr r="J127" s="3"/>
      </tp>
      <tp>
        <v>-1.275639</v>
        <stp/>
        <stp>##V3_BDPV12</stp>
        <stp>NGFIBPE LX Equity</stp>
        <stp>CHG_PCT_3M</stp>
        <stp>[BBDD FONDOS.xlsx]UNIVERSO!R149C14</stp>
        <tr r="N149" s="3"/>
      </tp>
      <tp>
        <v>-0.6868687</v>
        <stp/>
        <stp>##V3_BDPV12</stp>
        <stp>GSEMKDE LX Equity</stp>
        <stp>CHG_PCT_1D</stp>
        <stp>[BBDD FONDOS.xlsx]UNIVERSO!R112C10</stp>
        <tr r="J112" s="3"/>
      </tp>
      <tp>
        <v>9.9403579999999998E-3</v>
        <stp/>
        <stp>##V3_BDPV12</stp>
        <stp>NGFIBPE LX Equity</stp>
        <stp>CHG_PCT_5D</stp>
        <stp>[BBDD FONDOS.xlsx]UNIVERSO!R149C12</stp>
        <tr r="L149" s="3"/>
      </tp>
      <tp>
        <v>-0.2839757</v>
        <stp/>
        <stp>##V3_BDPV12</stp>
        <stp>GSEMKDE LX Equity</stp>
        <stp>CHG_PCT_5D</stp>
        <stp>[BBDD FONDOS.xlsx]UNIVERSO!R112C12</stp>
        <tr r="L112" s="3"/>
      </tp>
      <tp>
        <v>9.9492590000000006E-2</v>
        <stp/>
        <stp>##V3_BDPV12</stp>
        <stp>NGFIBPE LX Equity</stp>
        <stp>CHG_PCT_1D</stp>
        <stp>[BBDD FONDOS.xlsx]UNIVERSO!R149C10</stp>
        <tr r="J149" s="3"/>
      </tp>
      <tp>
        <v>1.2772950000000001</v>
        <stp/>
        <stp>##V3_BDPV12</stp>
        <stp>GSEMKDE LX Equity</stp>
        <stp>CHG_PCT_3M</stp>
        <stp>[BBDD FONDOS.xlsx]UNIVERSO!R112C14</stp>
        <tr r="N112" s="3"/>
      </tp>
      <tp t="s">
        <v>FRANK MUT-GLB DISC-I-ACCE-H2</v>
        <stp/>
        <stp>##V3_BDPV12</stp>
        <stp>FMGDIH2 LX Equity</stp>
        <stp>NAME</stp>
        <stp>[BBDD FONDOS.xlsx]UNIVERSO!R382C7</stp>
        <tr r="G382" s="3"/>
      </tp>
      <tp>
        <v>-0.41717660000000001</v>
        <stp/>
        <stp>##V3_BDPV12</stp>
        <stp>CIIBPLU SM Equity</stp>
        <stp>CHG_PCT_1D</stp>
        <stp>[BBDD FONDOS.xlsx]UNIVERSO!R250C10</stp>
        <tr r="J250" s="3"/>
      </tp>
      <tp>
        <v>-5.7774890000000001</v>
        <stp/>
        <stp>##V3_BDPV12</stp>
        <stp>CIIBPLU SM Equity</stp>
        <stp>CHG_PCT_3M</stp>
        <stp>[BBDD FONDOS.xlsx]UNIVERSO!R250C14</stp>
        <tr r="N250" s="3"/>
      </tp>
      <tp>
        <v>-1.7561260000000001</v>
        <stp/>
        <stp>##V3_BDPV12</stp>
        <stp>CIIBPLU SM Equity</stp>
        <stp>CHG_PCT_5D</stp>
        <stp>[BBDD FONDOS.xlsx]UNIVERSO!R250C12</stp>
        <tr r="L250" s="3"/>
      </tp>
      <tp>
        <v>-13.550560000000001</v>
        <stp/>
        <stp>##V3_BDPV12</stp>
        <stp>STILSIE LX Equity</stp>
        <stp>LAST_CLOSE_TRR_YTD</stp>
        <stp>[BBDD FONDOS.xlsx]UNIVERSO!R227C15</stp>
        <tr r="O227" s="3"/>
      </tp>
      <tp>
        <v>-0.29374739999999999</v>
        <stp/>
        <stp>##V3_BDPV12</stp>
        <stp>INVCERC LX Equity</stp>
        <stp>CHG_PCT_1D</stp>
        <stp>[BBDD FONDOS.xlsx]UNIVERSO!R177C10</stp>
        <tr r="J177" s="3"/>
      </tp>
      <tp>
        <v>-4.3863190000000003</v>
        <stp/>
        <stp>##V3_BDPV12</stp>
        <stp>INVCERC LX Equity</stp>
        <stp>CHG_PCT_3M</stp>
        <stp>[BBDD FONDOS.xlsx]UNIVERSO!R177C14</stp>
        <tr r="N177" s="3"/>
      </tp>
      <tp>
        <v>-1.0412330000000001</v>
        <stp/>
        <stp>##V3_BDPV12</stp>
        <stp>INVCERC LX Equity</stp>
        <stp>CHG_PCT_5D</stp>
        <stp>[BBDD FONDOS.xlsx]UNIVERSO!R177C12</stp>
        <tr r="L177" s="3"/>
      </tp>
      <tp>
        <v>-0.66169219999999995</v>
        <stp/>
        <stp>##V3_BDPV12</stp>
        <stp>NNAABPE LX Equity</stp>
        <stp>CHG_PCT_5D</stp>
        <stp>[BBDD FONDOS.xlsx]UNIVERSO!R318C12</stp>
        <tr r="L318" s="3"/>
      </tp>
      <tp>
        <v>3.0449090000000001</v>
        <stp/>
        <stp>##V3_BDPV12</stp>
        <stp>NNAABPE LX Equity</stp>
        <stp>CHG_PCT_3M</stp>
        <stp>[BBDD FONDOS.xlsx]UNIVERSO!R318C14</stp>
        <tr r="N318" s="3"/>
      </tp>
      <tp>
        <v>0.76041559999999997</v>
        <stp/>
        <stp>##V3_BDPV12</stp>
        <stp>NNAABPE LX Equity</stp>
        <stp>CHG_PCT_1D</stp>
        <stp>[BBDD FONDOS.xlsx]UNIVERSO!R318C10</stp>
        <tr r="J318" s="3"/>
      </tp>
      <tp>
        <v>11.915190000000001</v>
        <stp/>
        <stp>##V3_BDPV12</stp>
        <stp>SPX Index</stp>
        <stp>CURRENT_TRR_3YR</stp>
        <stp>[BBDD FONDOS.xlsx]Carteras Gestionadas!R67C4</stp>
        <tr r="D67" s="1"/>
      </tp>
      <tp>
        <v>7.1814109999999998</v>
        <stp/>
        <stp>##V3_BDPV12</stp>
        <stp>JOHGOEI ID Equity</stp>
        <stp>LAST_CLOSE_TRR_YTD</stp>
        <stp>[BBDD FONDOS.xlsx]UNIVERSO!R386C15</stp>
        <tr r="O386" s="3"/>
      </tp>
      <tp>
        <v>-13.38653</v>
        <stp/>
        <stp>##V3_BDPV12</stp>
        <stp>EDMSEQR LX Equity</stp>
        <stp>LAST_CLOSE_TRR_YTD</stp>
        <stp>[BBDD FONDOS.xlsx]UNIVERSO!R220C15</stp>
        <tr r="O220" s="3"/>
      </tp>
      <tp t="s">
        <v>#N/A N/A</v>
        <stp/>
        <stp>##V3_BDPV12</stp>
        <stp>SEBOLEM SM Equity</stp>
        <stp>LAST_CLOSE_TRR_YTD</stp>
        <stp>[BBDD FONDOS.xlsx]UNIVERSO!R238C15</stp>
        <tr r="O238" s="3"/>
      </tp>
      <tp t="s">
        <v>#N/A N/A</v>
        <stp/>
        <stp>##V3_BDPV12</stp>
        <stp>HEPYACA ID Equity</stp>
        <stp>CHG_PCT_1D</stp>
        <stp>[BBDD FONDOS.xlsx]UNIVERSO!R322C10</stp>
        <tr r="J322" s="3"/>
      </tp>
      <tp>
        <v>-2.168129</v>
        <stp/>
        <stp>##V3_BDPV12</stp>
        <stp>HEPYACA ID Equity</stp>
        <stp>CHG_PCT_5D</stp>
        <stp>[BBDD FONDOS.xlsx]UNIVERSO!R322C12</stp>
        <tr r="L322" s="3"/>
      </tp>
      <tp>
        <v>-6.7810889999999997</v>
        <stp/>
        <stp>##V3_BDPV12</stp>
        <stp>HEPYACA ID Equity</stp>
        <stp>CHG_PCT_3M</stp>
        <stp>[BBDD FONDOS.xlsx]UNIVERSO!R322C14</stp>
        <tr r="N322" s="3"/>
      </tp>
      <tp>
        <v>-6.377236E-2</v>
        <stp/>
        <stp>##V3_BDPV12</stp>
        <stp>CUENFON SM Equity</stp>
        <stp>CHG_PCT_MTD</stp>
        <stp>[BBDD FONDOS.xlsx]UNIVERSO!R23C13</stp>
        <tr r="M23" s="3"/>
      </tp>
      <tp>
        <v>-6.377236E-2</v>
        <stp/>
        <stp>##V3_BDPV12</stp>
        <stp>CUENFON SM Equity</stp>
        <stp>CHG_PCT_MTD</stp>
        <stp>[BBDD FONDOS.xlsx]UNIVERSO!R38C13</stp>
        <tr r="M38" s="3"/>
      </tp>
      <tp t="s">
        <v>ARTISAN US VALUE EQTY-USD IA</v>
        <stp/>
        <stp>##V3_BDPV12</stp>
        <stp>ARUSVIU ID Equity</stp>
        <stp>NAME</stp>
        <stp>[BBDD FONDOS.xlsx]UNIVERSO!R333C7</stp>
        <tr r="G333" s="3"/>
      </tp>
      <tp t="s">
        <v>#N/A N/A</v>
        <stp/>
        <stp>##V3_BDPV12</stp>
        <stp>REYASEL LX Equity</stp>
        <stp>FUND_RTG_CLASS_FOCUS</stp>
        <stp>[BBDD FONDOS.xlsx]UNIVERSO!R456C5</stp>
        <tr r="E456" s="3"/>
      </tp>
      <tp t="s">
        <v>#N/A N/A</v>
        <stp/>
        <stp>##V3_BDPV12</stp>
        <stp>REYASEL LX Equity</stp>
        <stp>FUND_RTG_CLASS_FOCUS</stp>
        <stp>[BBDD FONDOS.xlsx]UNIVERSO!R466C5</stp>
        <tr r="E466" s="3"/>
      </tp>
      <tp t="s">
        <v>JAN HND CONT EU HEURA</v>
        <stp/>
        <stp>##V3_BDPV12</stp>
        <stp>HGCEHEA LX Equity</stp>
        <stp>NAME</stp>
        <stp>[BBDD FONDOS.xlsx]UNIVERSO!R286C7</stp>
        <tr r="G286" s="3"/>
      </tp>
      <tp>
        <v>-30.781600000000001</v>
        <stp/>
        <stp>##V3_BDPV12</stp>
        <stp>PIRPEUR LX Equity</stp>
        <stp>MAXIMUM_DRAWDOWN_PCT</stp>
        <stp>[BBDD FONDOS.xlsx]UNIVERSO!R419C20</stp>
        <tr r="T419" s="3"/>
      </tp>
      <tp>
        <v>-18.8385</v>
        <stp/>
        <stp>##V3_BDPV12</stp>
        <stp>OKAVDTA SM Equity</stp>
        <stp>MAXIMUM_DRAWDOWN_PCT</stp>
        <stp>[BBDD FONDOS.xlsx]UNIVERSO!R232C20</stp>
        <tr r="T232" s="3"/>
      </tp>
      <tp>
        <v>-4.5880000000000001</v>
        <stp/>
        <stp>##V3_BDPV12</stp>
        <stp>RFSQUAS FP Equity</stp>
        <stp>MAXIMUM_DRAWDOWN_PCT</stp>
        <stp>[BBDD FONDOS.xlsx]UNIVERSO!R525C20</stp>
        <tr r="T525" s="3"/>
      </tp>
      <tp t="s">
        <v>FUNDSMITH EQUITY FUND- RAUSD</v>
        <stp/>
        <stp>##V3_BDPV12</stp>
        <stp>FSEQFRA LX Equity</stp>
        <stp>NAME</stp>
        <stp>[BBDD FONDOS.xlsx]UNIVERSO!R365C7</stp>
        <tr r="G365" s="3"/>
      </tp>
      <tp>
        <v>-18.1282</v>
        <stp/>
        <stp>##V3_BDPV12</stp>
        <stp>ARUSVIU ID Equity</stp>
        <stp>MAXIMUM_DRAWDOWN_PCT</stp>
        <stp>[BBDD FONDOS.xlsx]UNIVERSO!R333C20</stp>
        <tr r="T333" s="3"/>
      </tp>
      <tp>
        <v>-24.3688</v>
        <stp/>
        <stp>##V3_BDPV12</stp>
        <stp>TDASRNA LN Equity</stp>
        <stp>MAXIMUM_DRAWDOWN_PCT</stp>
        <stp>[BBDD FONDOS.xlsx]UNIVERSO!R346C20</stp>
        <tr r="T346" s="3"/>
      </tp>
      <tp>
        <v>-25.258400000000002</v>
        <stp/>
        <stp>##V3_BDPV12</stp>
        <stp>CIUSI1U LX Equity</stp>
        <stp>MAXIMUM_DRAWDOWN_PCT</stp>
        <stp>[BBDD FONDOS.xlsx]UNIVERSO!R321C20</stp>
        <tr r="T321" s="3"/>
      </tp>
      <tp>
        <v>-33.932499999999997</v>
        <stp/>
        <stp>##V3_BDPV12</stp>
        <stp>JPETAAE LX Equity</stp>
        <stp>MAXIMUM_DRAWDOWN_PCT</stp>
        <stp>[BBDD FONDOS.xlsx]UNIVERSO!R414C20</stp>
        <tr r="T414" s="3"/>
      </tp>
      <tp>
        <v>-37.752000000000002</v>
        <stp/>
        <stp>##V3_BDPV12</stp>
        <stp>AMESMDE LX Equity</stp>
        <stp>MAXIMUM_DRAWDOWN_PCT</stp>
        <stp>[BBDD FONDOS.xlsx]UNIVERSO!R304C20</stp>
        <tr r="T304" s="3"/>
      </tp>
      <tp>
        <v>-9.8641069999999997E-2</v>
        <stp/>
        <stp>##V3_BDPV12</stp>
        <stp>DIN200B SM Equity</stp>
        <stp>CHG_PCT_MTD</stp>
        <stp>[BBDD FONDOS.xlsx]UNIVERSO!R167C13</stp>
        <tr r="M167" s="3"/>
      </tp>
      <tp t="s">
        <v>#N/A N/A</v>
        <stp/>
        <stp>##V3_BDPV12</stp>
        <stp>BKRSPEA LX Equity</stp>
        <stp>FUND_RTG_CLASS_FOCUS</stp>
        <stp>[BBDD FONDOS.xlsx]UNIVERSO!R278C5</stp>
        <tr r="E278" s="3"/>
      </tp>
      <tp t="s">
        <v>#N/A N/A</v>
        <stp/>
        <stp>##V3_BDPV12</stp>
        <stp>MERGAAA LX Equity</stp>
        <stp>FUND_RTG_CLASS_FOCUS</stp>
        <stp>[BBDD FONDOS.xlsx]UNIVERSO!R192C5</stp>
        <tr r="E192" s="3"/>
      </tp>
      <tp>
        <v>-36.730699999999999</v>
        <stp/>
        <stp>##V3_BDPV12</stp>
        <stp>AMESMIE LX Equity</stp>
        <stp>MAXIMUM_DRAWDOWN_PCT</stp>
        <stp>[BBDD FONDOS.xlsx]UNIVERSO!R283C20</stp>
        <tr r="T283" s="3"/>
      </tp>
      <tp>
        <v>-31.123699999999999</v>
        <stp/>
        <stp>##V3_BDPV12</stp>
        <stp>RURTECR SM Equity</stp>
        <stp>MAXIMUM_DRAWDOWN_PCT</stp>
        <stp>[BBDD FONDOS.xlsx]UNIVERSO!R569C20</stp>
        <tr r="T569" s="3"/>
      </tp>
      <tp t="s">
        <v>RAM LUX SYS-EUROPEAN EQTYS-B</v>
        <stp/>
        <stp>##V3_BDPV12</stp>
        <stp>REYEUEQ LX Equity</stp>
        <stp>NAME</stp>
        <stp>[BBDD FONDOS.xlsx]UNIVERSO!R294C7</stp>
        <tr r="G294" s="3"/>
      </tp>
      <tp t="s">
        <v>07/09/2022</v>
        <stp/>
        <stp>##V3_BDPV12</stp>
        <stp>VANGEHI ID Equity</stp>
        <stp>FUND_NAV_DT</stp>
        <stp>[BBDD FONDOS.xlsx]UNIVERSO!R26C11</stp>
        <tr r="K26" s="3"/>
      </tp>
      <tp t="s">
        <v>GS ABSOLUTE RETURN TR I</v>
        <stp/>
        <stp>##V3_BDPV12</stp>
        <stp>GSARTRI LX Equity</stp>
        <stp>NAME</stp>
        <stp>[BBDD FONDOS.xlsx]UNIVERSO!R165C7</stp>
        <tr r="G165" s="3"/>
      </tp>
      <tp t="s">
        <v>#N/A N/A</v>
        <stp/>
        <stp>##V3_BDPV12</stp>
        <stp>OBJCONV FP Equity</stp>
        <stp>FUND_RTG_CLASS_FOCUS</stp>
        <stp>[BBDD FONDOS.xlsx]UNIVERSO!R142C5</stp>
        <tr r="E142" s="3"/>
      </tp>
      <tp>
        <v>-2.796583</v>
        <stp/>
        <stp>##V3_BDPV12</stp>
        <stp>BSADA2E LX Equity</stp>
        <stp>LAST_CLOSE_TRR_YTD</stp>
        <stp>[BBDD FONDOS.xlsx]UNIVERSO!R535C15</stp>
        <tr r="O535" s="3"/>
      </tp>
      <tp t="s">
        <v>#N/A N/A</v>
        <stp/>
        <stp>##V3_BDPV12</stp>
        <stp>GOLEPIU LX Equity</stp>
        <stp>FUND_RTG_CLASS_FOCUS</stp>
        <stp>[BBDD FONDOS.xlsx]UNIVERSO!R440C5</stp>
        <tr r="E440" s="3"/>
      </tp>
      <tp t="s">
        <v>PICTET-EMERG MKTS INDX-P EUR</v>
        <stp/>
        <stp>##V3_BDPV12</stp>
        <stp>PFEMPEU LX Equity</stp>
        <stp>NAME</stp>
        <stp>[BBDD FONDOS.xlsx]UNIVERSO!R457C7</stp>
        <tr r="G457" s="3"/>
      </tp>
      <tp t="s">
        <v>06/09/2022</v>
        <stp/>
        <stp>##V3_BDPV12</stp>
        <stp>SOGMEBC LX Equity</stp>
        <stp>FUND_NAV_DT</stp>
        <stp>[BBDD FONDOS.xlsx]UNIVERSO!R12C11</stp>
        <tr r="K12" s="3"/>
      </tp>
      <tp>
        <v>-24.235199999999999</v>
        <stp/>
        <stp>##V3_BDPV12</stp>
        <stp>GSJEPIJ LX Equity</stp>
        <stp>MAXIMUM_DRAWDOWN_PCT</stp>
        <stp>[BBDD FONDOS.xlsx]UNIVERSO!R399C20</stp>
        <tr r="T399" s="3"/>
      </tp>
      <tp>
        <v>-15.649800000000001</v>
        <stp/>
        <stp>##V3_BDPV12</stp>
        <stp>AXAGIBA LX Equity</stp>
        <stp>MAXIMUM_DRAWDOWN_PCT</stp>
        <stp>[BBDD FONDOS.xlsx]UNIVERSO!R132C20</stp>
        <tr r="T132" s="3"/>
      </tp>
      <tp>
        <v>-0.86037620000000004</v>
        <stp/>
        <stp>##V3_BDPV12</stp>
        <stp>INGUSPC LX Equity</stp>
        <stp>CHG_PCT_MTD</stp>
        <stp>[BBDD FONDOS.xlsx]UNIVERSO!R63C13</stp>
        <tr r="M63" s="3"/>
      </tp>
      <tp t="s">
        <v>#N/A N/A</v>
        <stp/>
        <stp>##V3_BDPV12</stp>
        <stp>BELEPSI SM Equity</stp>
        <stp>FUND_RTG_CLASS_FOCUS</stp>
        <stp>[BBDD FONDOS.xlsx]UNIVERSO!R205C5</stp>
        <tr r="E205" s="3"/>
      </tp>
      <tp t="s">
        <v>#N/A N/A</v>
        <stp/>
        <stp>##V3_BDPV12</stp>
        <stp>METAEUR SM Equity</stp>
        <stp>FUND_RTG_CLASS_FOCUS</stp>
        <stp>[BBDD FONDOS.xlsx]UNIVERSO!R373C5</stp>
        <tr r="E373" s="3"/>
      </tp>
      <tp>
        <v>-14.9633</v>
        <stp/>
        <stp>##V3_BDPV12</stp>
        <stp>BGEFI2E LX Equity</stp>
        <stp>MAXIMUM_DRAWDOWN_PCT</stp>
        <stp>[BBDD FONDOS.xlsx]UNIVERSO!R298C20</stp>
        <tr r="T298" s="3"/>
      </tp>
      <tp>
        <v>-31.555599999999998</v>
        <stp/>
        <stp>##V3_BDPV12</stp>
        <stp>ALAAE2A LX Equity</stp>
        <stp>MAXIMUM_DRAWDOWN_PCT</stp>
        <stp>[BBDD FONDOS.xlsx]UNIVERSO!R502C20</stp>
        <tr r="T502" s="3"/>
      </tp>
      <tp>
        <v>-6.2314249999999998</v>
        <stp/>
        <stp>##V3_BDPV12</stp>
        <stp>IE00BMYLVC17 Equity</stp>
        <stp>CURRENT_TRR_1YR</stp>
        <stp>[BBDD FONDOS.xlsx]FONDOS!R40C14</stp>
        <tr r="N40" s="4"/>
      </tp>
      <tp>
        <v>-6.2314249999999998</v>
        <stp/>
        <stp>##V3_BDPV12</stp>
        <stp>IE00BMYLVC17 Equity</stp>
        <stp>CURRENT_TRR_1YR</stp>
        <stp>[BBDD FONDOS.xlsx]FONDOS!R23C14</stp>
        <tr r="N23" s="4"/>
      </tp>
      <tp t="s">
        <v>ALLIANZ GL ARTIF INT-IT</v>
        <stp/>
        <stp>##V3_BDPV12</stp>
        <stp>ALGAIIT LX Equity</stp>
        <stp>NAME</stp>
        <stp>[BBDD FONDOS.xlsx]UNIVERSO!R431C7</stp>
        <tr r="G431" s="3"/>
      </tp>
      <tp>
        <v>-45.5777</v>
        <stp/>
        <stp>##V3_BDPV12</stp>
        <stp>OSTAKVT AV Equity</stp>
        <stp>MAXIMUM_DRAWDOWN_PCT</stp>
        <stp>[BBDD FONDOS.xlsx]UNIVERSO!R447C20</stp>
        <tr r="T447" s="3"/>
      </tp>
      <tp t="s">
        <v>#N/A N/A</v>
        <stp/>
        <stp>##V3_BDPV12</stp>
        <stp>FFEKYAE LX Equity</stp>
        <stp>FUND_RTG_CLASS_FOCUS</stp>
        <stp>[BBDD FONDOS.xlsx]UNIVERSO!R471C5</stp>
        <tr r="E471" s="3"/>
      </tp>
      <tp>
        <v>-33.992899999999999</v>
        <stp/>
        <stp>##V3_BDPV12</stp>
        <stp>GSABSUA LX Equity</stp>
        <stp>MAXIMUM_DRAWDOWN_PCT</stp>
        <stp>[BBDD FONDOS.xlsx]UNIVERSO!R108C20</stp>
        <tr r="T108" s="3"/>
      </tp>
      <tp>
        <v>-15.611599999999999</v>
        <stp/>
        <stp>##V3_BDPV12</stp>
        <stp>COBASIB SM Equity</stp>
        <stp>MAXIMUM_DRAWDOWN_PCT</stp>
        <stp>[BBDD FONDOS.xlsx]UNIVERSO!R231C20</stp>
        <tr r="T231" s="3"/>
      </tp>
      <tp t="s">
        <v>FIDELITY-CHINA CONSUMR-IAUSD</v>
        <stp/>
        <stp>##V3_BDPV12</stp>
        <stp>FFCCIAU LX Equity</stp>
        <stp>NAME</stp>
        <stp>[BBDD FONDOS.xlsx]UNIVERSO!R493C7</stp>
        <tr r="G493" s="3"/>
      </tp>
      <tp t="s">
        <v>07/09/2022</v>
        <stp/>
        <stp>##V3_BDPV12</stp>
        <stp>ALAAE2A LX Equity</stp>
        <stp>FUND_NAV_DT</stp>
        <stp>[BBDD FONDOS.xlsx]UNIVERSO!R502C11</stp>
        <tr r="K502" s="3"/>
      </tp>
      <tp t="s">
        <v>ROBECOSAM SUS WATER EQ-I EUR</v>
        <stp/>
        <stp>##V3_BDPV12</stp>
        <stp>ROSWEIE LX Equity</stp>
        <stp>NAME</stp>
        <stp>[BBDD FONDOS.xlsx]UNIVERSO!R432C7</stp>
        <tr r="G432" s="3"/>
      </tp>
      <tp>
        <v>-16.143899999999999</v>
        <stp/>
        <stp>##V3_BDPV12</stp>
        <stp>TRECJVE SM Equity</stp>
        <stp>MAXIMUM_DRAWDOWN_PCT</stp>
        <stp>[BBDD FONDOS.xlsx]UNIVERSO!R224C20</stp>
        <tr r="T224" s="3"/>
      </tp>
      <tp>
        <v>-16.143899999999999</v>
        <stp/>
        <stp>##V3_BDPV12</stp>
        <stp>TRECJVE SM Equity</stp>
        <stp>MAXIMUM_DRAWDOWN_PCT</stp>
        <stp>[BBDD FONDOS.xlsx]UNIVERSO!R252C20</stp>
        <tr r="T252" s="3"/>
      </tp>
      <tp t="s">
        <v>#N/A N/A</v>
        <stp/>
        <stp>##V3_BDPV12</stp>
        <stp>DMIURIE LX Equity</stp>
        <stp>FUND_RTG_CLASS_FOCUS</stp>
        <stp>[BBDD FONDOS.xlsx]UNIVERSO!R532C5</stp>
        <tr r="E532" s="3"/>
      </tp>
      <tp>
        <v>-46.416530000000002</v>
        <stp/>
        <stp>##V3_BDPV12</stp>
        <stp>BGNHA2E LX Equity</stp>
        <stp>LAST_CLOSE_TRR_YTD</stp>
        <stp>[BBDD FONDOS.xlsx]UNIVERSO!R406C15</stp>
        <tr r="O406" s="3"/>
      </tp>
      <tp>
        <v>-27.9602</v>
        <stp/>
        <stp>##V3_BDPV12</stp>
        <stp>FFEKYAE LX Equity</stp>
        <stp>MAXIMUM_DRAWDOWN_PCT</stp>
        <stp>[BBDD FONDOS.xlsx]UNIVERSO!R471C20</stp>
        <tr r="T471" s="3"/>
      </tp>
      <tp t="s">
        <v>#N/A N/A</v>
        <stp/>
        <stp>##V3_BDPV12</stp>
        <stp>BLGLFLI LX Equity</stp>
        <stp>FUND_RTG_CLASS_FOCUS</stp>
        <stp>[BBDD FONDOS.xlsx]UNIVERSO!R206C5</stp>
        <tr r="E206" s="3"/>
      </tp>
      <tp>
        <v>-15.126099999999999</v>
        <stp/>
        <stp>##V3_BDPV12</stp>
        <stp>CIEMTBE LX Equity</stp>
        <stp>MAXIMUM_DRAWDOWN_PCT</stp>
        <stp>[BBDD FONDOS.xlsx]UNIVERSO!R197C20</stp>
        <tr r="T197" s="3"/>
      </tp>
      <tp>
        <v>-17.220199999999998</v>
        <stp/>
        <stp>##V3_BDPV12</stp>
        <stp>GSEMKDE LX Equity</stp>
        <stp>MAXIMUM_DRAWDOWN_PCT</stp>
        <stp>[BBDD FONDOS.xlsx]UNIVERSO!R112C20</stp>
        <tr r="T112" s="3"/>
      </tp>
      <tp>
        <v>-16.5595</v>
        <stp/>
        <stp>##V3_BDPV12</stp>
        <stp>JMBIODB LX Equity</stp>
        <stp>MAXIMUM_DRAWDOWN_PCT</stp>
        <stp>[BBDD FONDOS.xlsx]UNIVERSO!R412C20</stp>
        <tr r="T412" s="3"/>
      </tp>
      <tp>
        <v>-26.564800000000002</v>
        <stp/>
        <stp>##V3_BDPV12</stp>
        <stp>GSINDAI LX Equity</stp>
        <stp>MAXIMUM_DRAWDOWN_PCT</stp>
        <stp>[BBDD FONDOS.xlsx]UNIVERSO!R474C20</stp>
        <tr r="T474" s="3"/>
      </tp>
      <tp>
        <v>-20.482669999999999</v>
        <stp/>
        <stp>##V3_BDPV12</stp>
        <stp>BGEMA2H LX Equity</stp>
        <stp>LAST_CLOSE_TRR_YTD</stp>
        <stp>[BBDD FONDOS.xlsx]UNIVERSO!R119C15</stp>
        <tr r="O119" s="3"/>
      </tp>
      <tp>
        <v>-20.1129</v>
        <stp/>
        <stp>##V3_BDPV12</stp>
        <stp>GLSJPIS LX Equity</stp>
        <stp>MAXIMUM_DRAWDOWN_PCT</stp>
        <stp>[BBDD FONDOS.xlsx]UNIVERSO!R398C20</stp>
        <tr r="T398" s="3"/>
      </tp>
      <tp>
        <v>-12.17</v>
        <stp/>
        <stp>##V3_BDPV12</stp>
        <stp>LSEHRAE LX Equity</stp>
        <stp>MAXIMUM_DRAWDOWN_PCT</stp>
        <stp>[BBDD FONDOS.xlsx]UNIVERSO!R116C20</stp>
        <tr r="T116" s="3"/>
      </tp>
      <tp>
        <v>-32.081299999999999</v>
        <stp/>
        <stp>##V3_BDPV12</stp>
        <stp>BGEME2E LX Equity</stp>
        <stp>MAXIMUM_DRAWDOWN_PCT</stp>
        <stp>[BBDD FONDOS.xlsx]UNIVERSO!R463C20</stp>
        <tr r="T463" s="3"/>
      </tp>
      <tp>
        <v>-8.9903849999999998</v>
        <stp/>
        <stp>##V3_BDPV12</stp>
        <stp>IE00BMYLVC17 Equity</stp>
        <stp>LAST_CLOSE_TRR_YTD</stp>
        <stp>[BBDD FONDOS.xlsx]FONDOS!R23C11</stp>
        <tr r="K23" s="4"/>
      </tp>
      <tp>
        <v>-8.9903849999999998</v>
        <stp/>
        <stp>##V3_BDPV12</stp>
        <stp>IE00BMYLVC17 Equity</stp>
        <stp>LAST_CLOSE_TRR_YTD</stp>
        <stp>[BBDD FONDOS.xlsx]FONDOS!R40C11</stp>
        <tr r="K40" s="4"/>
      </tp>
      <tp t="s">
        <v>#N/A N/A</v>
        <stp/>
        <stp>##V3_BDPV12</stp>
        <stp>BELL SM Equity</stp>
        <stp>FUND_RTG_CLASS_FOCUS</stp>
        <stp>[BBDD FONDOS.xlsx]UNIVERSO!R583C5</stp>
        <tr r="E583" s="3"/>
      </tp>
      <tp t="s">
        <v>#N/A N/A</v>
        <stp/>
        <stp>##V3_BDPV12</stp>
        <stp>WARVFA LX Equity</stp>
        <stp>FUND_RTG_CLASS_FOCUS</stp>
        <stp>[BBDD FONDOS.xlsx]UNIVERSO!R385C5</stp>
        <tr r="E385" s="3"/>
      </tp>
      <tp>
        <v>1.51362</v>
        <stp/>
        <stp>##V3_BDPV12</stp>
        <stp>ETAKTVE LX Equity</stp>
        <stp>CURRENT_TRR_3YR</stp>
        <stp>[BBDD FONDOS.xlsx]Carteras Gestionadas!R13C6</stp>
        <tr r="F13" s="1"/>
      </tp>
      <tp t="s">
        <v>06/09/2022</v>
        <stp/>
        <stp>##V3_BDPV12</stp>
        <stp>IE00BMYLVC17 Equity</stp>
        <stp>FUND_NAV_DT</stp>
        <stp>[BBDD FONDOS.xlsx]FONDOS!R7C7</stp>
        <tr r="G7" s="4"/>
      </tp>
      <tp t="s">
        <v>INVESCO PAN EUR HI INCOM-C</v>
        <stp/>
        <stp>##V3_BDPV12</stp>
        <stp>INVCERC LX EQUITY</stp>
        <stp>NAME</stp>
        <stp>[BBDD FONDOS.xlsx]Carteras Gestionadas!R33C2</stp>
        <tr r="B33" s="1"/>
      </tp>
      <tp t="s">
        <v>PROMOCINVER</v>
        <stp/>
        <stp>##V3_BDPV12</stp>
        <stp>PRMC SM Equity</stp>
        <stp>NAME</stp>
        <stp>[BBDD FONDOS.xlsx]UNIVERSO!R590C7</stp>
        <tr r="G590" s="3"/>
      </tp>
      <tp t="s">
        <v>#N/A N/A</v>
        <stp/>
        <stp>##V3_BDPV12</stp>
        <stp>MFEVIE1 LX Equity</stp>
        <stp>FUND_RTG_CLASS_FOCUS</stp>
        <stp>[BBDD FONDOS.xlsx]UNIVERSO!R275C5</stp>
        <tr r="E275" s="3"/>
      </tp>
      <tp>
        <v>4.4673540000000003</v>
        <stp/>
        <stp>##V3_BDPV12</stp>
        <stp>ANDIBEA LX Equity</stp>
        <stp>LAST_CLOSE_TRR_YTD</stp>
        <stp>[BBDD FONDOS.xlsx]UNIVERSO!R230C15</stp>
        <tr r="O230" s="3"/>
      </tp>
    </main>
    <main first="bloomberg.rtd">
      <tp>
        <v>-8.4724509999999995</v>
        <stp/>
        <stp>##V3_BDPV12</stp>
        <stp>FMGDIH2 LX Equity</stp>
        <stp>CHG_PCT_3M</stp>
        <stp>[BBDD FONDOS.xlsx]UNIVERSO!R382C14</stp>
        <tr r="N382" s="3"/>
      </tp>
      <tp>
        <v>0.27434839999999999</v>
        <stp/>
        <stp>##V3_BDPV12</stp>
        <stp>FMGDIH2 LX Equity</stp>
        <stp>CHG_PCT_5D</stp>
        <stp>[BBDD FONDOS.xlsx]UNIVERSO!R382C12</stp>
        <tr r="L382" s="3"/>
      </tp>
      <tp>
        <v>-17.078040000000001</v>
        <stp/>
        <stp>##V3_BDPV12</stp>
        <stp>VONEUEU LX Equity</stp>
        <stp>LAST_CLOSE_TRR_YTD</stp>
        <stp>[BBDD FONDOS.xlsx]UNIVERSO!R279C15</stp>
        <tr r="O279" s="3"/>
      </tp>
      <tp>
        <v>1.106501</v>
        <stp/>
        <stp>##V3_BDPV12</stp>
        <stp>FMGDIH2 LX Equity</stp>
        <stp>CHG_PCT_1D</stp>
        <stp>[BBDD FONDOS.xlsx]UNIVERSO!R382C10</stp>
        <tr r="J382" s="3"/>
      </tp>
      <tp t="s">
        <v>#N/A N/A</v>
        <stp/>
        <stp>##V3_BDPV12</stp>
        <stp>JAREEBA LX Equity</stp>
        <stp>CHG_PCT_1D</stp>
        <stp>[BBDD FONDOS.xlsx]UNIVERSO!R531C10</stp>
        <tr r="J531" s="3"/>
      </tp>
      <tp t="s">
        <v>#N/A N/A</v>
        <stp/>
        <stp>##V3_BDPV12</stp>
        <stp>JAREEBA LX Equity</stp>
        <stp>CHG_PCT_3M</stp>
        <stp>[BBDD FONDOS.xlsx]UNIVERSO!R531C14</stp>
        <tr r="N531" s="3"/>
      </tp>
      <tp t="s">
        <v>#N/A N/A</v>
        <stp/>
        <stp>##V3_BDPV12</stp>
        <stp>JAREEBA LX Equity</stp>
        <stp>CHG_PCT_5D</stp>
        <stp>[BBDD FONDOS.xlsx]UNIVERSO!R531C12</stp>
        <tr r="L531" s="3"/>
      </tp>
    </main>
    <main first="bloomberg.rtd">
      <tp t="e">
        <v>#N/A</v>
        <stp/>
        <stp>##V3_BDPV12</stp>
        <stp/>
        <stp>EQY_SHARPE_RATIO_1YR</stp>
        <stp>[BBDD FONDOS.xlsx]FONDOS!R48C18</stp>
        <tr r="R48" s="4"/>
      </tp>
      <tp t="e">
        <v>#N/A</v>
        <stp/>
        <stp>##V3_BDPV12</stp>
        <stp/>
        <stp>EQY_SHARPE_RATIO_1YR</stp>
        <stp>[BBDD FONDOS.xlsx]FONDOS!R44C18</stp>
        <tr r="R44" s="4"/>
      </tp>
      <tp t="e">
        <v>#N/A</v>
        <stp/>
        <stp>##V3_BDPV12</stp>
        <stp/>
        <stp>EQY_SHARPE_RATIO_1YR</stp>
        <stp>[BBDD FONDOS.xlsx]FONDOS!R45C18</stp>
        <tr r="R45" s="4"/>
      </tp>
      <tp t="e">
        <v>#N/A</v>
        <stp/>
        <stp>##V3_BDPV12</stp>
        <stp/>
        <stp>EQY_SHARPE_RATIO_1YR</stp>
        <stp>[BBDD FONDOS.xlsx]FONDOS!R46C18</stp>
        <tr r="R46" s="4"/>
      </tp>
      <tp t="e">
        <v>#N/A</v>
        <stp/>
        <stp>##V3_BDPV12</stp>
        <stp/>
        <stp>EQY_SHARPE_RATIO_1YR</stp>
        <stp>[BBDD FONDOS.xlsx]FONDOS!R47C18</stp>
        <tr r="R47" s="4"/>
      </tp>
      <tp t="e">
        <v>#N/A</v>
        <stp/>
        <stp>##V3_BDPV12</stp>
        <stp/>
        <stp>EQY_SHARPE_RATIO_1YR</stp>
        <stp>[BBDD FONDOS.xlsx]FONDOS!R28C18</stp>
        <tr r="R28" s="4"/>
      </tp>
      <tp t="e">
        <v>#N/A</v>
        <stp/>
        <stp>##V3_BDPV12</stp>
        <stp/>
        <stp>EQY_SHARPE_RATIO_1YR</stp>
        <stp>[BBDD FONDOS.xlsx]FONDOS!R29C18</stp>
        <tr r="R29" s="4"/>
      </tp>
      <tp t="e">
        <v>#N/A</v>
        <stp/>
        <stp>##V3_BDPV12</stp>
        <stp/>
        <stp>EQY_SHARPE_RATIO_1YR</stp>
        <stp>[BBDD FONDOS.xlsx]FONDOS!R27C18</stp>
        <tr r="R27" s="4"/>
      </tp>
      <tp t="e">
        <v>#N/A</v>
        <stp/>
        <stp>##V3_BDPV12</stp>
        <stp/>
        <stp>EQY_SHARPE_RATIO_1YR</stp>
        <stp>[BBDD FONDOS.xlsx]FONDOS!R30C18</stp>
        <tr r="R30" s="4"/>
      </tp>
      <tp t="e">
        <v>#N/A</v>
        <stp/>
        <stp>##V3_BDPV12</stp>
        <stp/>
        <stp>EQY_SHARPE_RATIO_1YR</stp>
        <stp>[BBDD FONDOS.xlsx]FONDOS!R31C18</stp>
        <tr r="R31" s="4"/>
      </tp>
      <tp t="e">
        <v>#N/A</v>
        <stp/>
        <stp>##V3_BDPV12</stp>
        <stp/>
        <stp>EQY_SHARPE_RATIO_1YR</stp>
        <stp>[BBDD FONDOS.xlsx]FONDOS!R10C18</stp>
        <tr r="R10" s="4"/>
      </tp>
      <tp t="e">
        <v>#N/A</v>
        <stp/>
        <stp>##V3_BDPV12</stp>
        <stp/>
        <stp>EQY_SHARPE_RATIO_1YR</stp>
        <stp>[BBDD FONDOS.xlsx]FONDOS!R11C18</stp>
        <tr r="R11" s="4"/>
      </tp>
      <tp t="e">
        <v>#N/A</v>
        <stp/>
        <stp>##V3_BDPV12</stp>
        <stp/>
        <stp>EQY_SHARPE_RATIO_1YR</stp>
        <stp>[BBDD FONDOS.xlsx]FONDOS!R12C18</stp>
        <tr r="R12" s="4"/>
      </tp>
      <tp t="e">
        <v>#N/A</v>
        <stp/>
        <stp>##V3_BDPV12</stp>
        <stp/>
        <stp>EQY_SHARPE_RATIO_1YR</stp>
        <stp>[BBDD FONDOS.xlsx]FONDOS!R13C18</stp>
        <tr r="R13" s="4"/>
      </tp>
    </main>
    <main first="bloomberg.rtd">
      <tp>
        <v>-11.86562</v>
        <stp/>
        <stp>##V3_BDPV12</stp>
        <stp>FFCCIAU LX Equity</stp>
        <stp>CHG_PCT_3M</stp>
        <stp>[BBDD FONDOS.xlsx]UNIVERSO!R493C14</stp>
        <tr r="N493" s="3"/>
      </tp>
      <tp>
        <v>-5.7339450000000003</v>
        <stp/>
        <stp>##V3_BDPV12</stp>
        <stp>FFCCIAU LX Equity</stp>
        <stp>CHG_PCT_5D</stp>
        <stp>[BBDD FONDOS.xlsx]UNIVERSO!R493C12</stp>
        <tr r="L493" s="3"/>
      </tp>
      <tp>
        <v>-0.16194330000000001</v>
        <stp/>
        <stp>##V3_BDPV12</stp>
        <stp>FFCCIAU LX Equity</stp>
        <stp>CHG_PCT_1D</stp>
        <stp>[BBDD FONDOS.xlsx]UNIVERSO!R493C10</stp>
        <tr r="J493" s="3"/>
      </tp>
      <tp t="s">
        <v>#N/A N/A</v>
        <stp/>
        <stp>##V3_BDPV12</stp>
        <stp>UNIMVB2 LX Equity</stp>
        <stp>LAST_CLOSE_TRR_YTD</stp>
        <stp>[BBDD FONDOS.xlsx]UNIVERSO!R395C15</stp>
        <tr r="O395" s="3"/>
      </tp>
    </main>
    <main first="bloomberg.rtd">
      <tp>
        <v>0.39388840000000003</v>
        <stp/>
        <stp>##V3_BDPV12</stp>
        <stp>GUGLMCE ID Equity</stp>
        <stp>CHG_PCT_1D</stp>
        <stp>[BBDD FONDOS.xlsx]UNIVERSO!R427C10</stp>
        <tr r="J427" s="3"/>
      </tp>
      <tp>
        <v>-1.081097</v>
        <stp/>
        <stp>##V3_BDPV12</stp>
        <stp>GUGLMCE ID Equity</stp>
        <stp>CHG_PCT_5D</stp>
        <stp>[BBDD FONDOS.xlsx]UNIVERSO!R427C12</stp>
        <tr r="L427" s="3"/>
      </tp>
      <tp>
        <v>-5.6688510000000001</v>
        <stp/>
        <stp>##V3_BDPV12</stp>
        <stp>GUGLMCE ID Equity</stp>
        <stp>CHG_PCT_3M</stp>
        <stp>[BBDD FONDOS.xlsx]UNIVERSO!R427C14</stp>
        <tr r="N427" s="3"/>
      </tp>
      <tp>
        <v>-2.0099999999999998</v>
        <stp/>
        <stp>##V3_BDPV12</stp>
        <stp>TREAFIA LX Equity</stp>
        <stp>EQY_SHARPE_RATIO_1YR</stp>
        <stp>[BBDD FONDOS.xlsx]Carteras Gestionadas!R57C8</stp>
        <tr r="H57" s="1"/>
      </tp>
    </main>
    <main first="bloomberg.rtd">
      <tp>
        <v>-6.6221249999999996</v>
        <stp/>
        <stp>##V3_BDPV12</stp>
        <stp>MORGBAH LX Equity</stp>
        <stp>CHG_PCT_3M</stp>
        <stp>[BBDD FONDOS.xlsx]UNIVERSO!R361C14</stp>
        <tr r="N361" s="3"/>
      </tp>
      <tp>
        <v>-2.4830700000000001</v>
        <stp/>
        <stp>##V3_BDPV12</stp>
        <stp>MORGBAH LX Equity</stp>
        <stp>CHG_PCT_5D</stp>
        <stp>[BBDD FONDOS.xlsx]UNIVERSO!R361C12</stp>
        <tr r="L361" s="3"/>
      </tp>
      <tp>
        <v>-0.13659769999999999</v>
        <stp/>
        <stp>##V3_BDPV12</stp>
        <stp>MORGBAH LX Equity</stp>
        <stp>CHG_PCT_1D</stp>
        <stp>[BBDD FONDOS.xlsx]UNIVERSO!R361C10</stp>
        <tr r="J361" s="3"/>
      </tp>
      <tp>
        <v>-0.5</v>
        <stp/>
        <stp>##V3_BDPV12</stp>
        <stp>STWDERU ID Equity</stp>
        <stp>EQY_SHARPE_RATIO_1YR</stp>
        <stp>[BBDD FONDOS.xlsx]Carteras Gestionadas!R46C8</stp>
        <tr r="H46" s="1"/>
      </tp>
    </main>
    <main first="bloomberg.rtd">
      <tp>
        <v>-26.993099999999998</v>
        <stp/>
        <stp>##V3_BDPV12</stp>
        <stp>COMGEUI ID Equity</stp>
        <stp>LAST_CLOSE_TRR_YTD</stp>
        <stp>[BBDD FONDOS.xlsx]UNIVERSO!R295C15</stp>
        <tr r="O295" s="3"/>
      </tp>
    </main>
    <main first="bloomberg.rtd">
      <tp>
        <v>8.9219329999999999E-2</v>
        <stp/>
        <stp>##V3_BDPV12</stp>
        <stp>FIDLIBI LX Equity</stp>
        <stp>CHG_PCT_1D</stp>
        <stp>[BBDD FONDOS.xlsx]UNIVERSO!R259C10</stp>
        <tr r="J259" s="3"/>
      </tp>
      <tp>
        <v>-8.5213400000000004</v>
        <stp/>
        <stp>##V3_BDPV12</stp>
        <stp>FIDLIBI LX Equity</stp>
        <stp>CHG_PCT_3M</stp>
        <stp>[BBDD FONDOS.xlsx]UNIVERSO!R259C14</stp>
        <tr r="N259" s="3"/>
      </tp>
      <tp>
        <v>-0.94186899999999996</v>
        <stp/>
        <stp>##V3_BDPV12</stp>
        <stp>FIDLIBI LX Equity</stp>
        <stp>CHG_PCT_5D</stp>
        <stp>[BBDD FONDOS.xlsx]UNIVERSO!R259C12</stp>
        <tr r="L259" s="3"/>
      </tp>
      <tp t="e">
        <v>#N/A</v>
        <stp/>
        <stp>##V3_BDPV12</stp>
        <stp/>
        <stp>CHG_PCT_5D</stp>
        <stp>[BBDD FONDOS.xlsx]FONDOS!R28C8</stp>
        <tr r="H28" s="4"/>
      </tp>
      <tp t="e">
        <v>#N/A</v>
        <stp/>
        <stp>##V3_BDPV12</stp>
        <stp/>
        <stp>CHG_PCT_5D</stp>
        <stp>[BBDD FONDOS.xlsx]FONDOS!R48C8</stp>
        <tr r="H48" s="4"/>
      </tp>
    </main>
    <main first="bloomberg.rtd">
      <tp t="e">
        <v>#N/A</v>
        <stp/>
        <stp>##V3_BDPV12</stp>
        <stp/>
        <stp>CHG_PCT_1D</stp>
        <stp>[BBDD FONDOS.xlsx]FONDOS!R28C6</stp>
        <tr r="F28" s="4"/>
      </tp>
      <tp t="e">
        <v>#N/A</v>
        <stp/>
        <stp>##V3_BDPV12</stp>
        <stp/>
        <stp>CHG_PCT_1D</stp>
        <stp>[BBDD FONDOS.xlsx]FONDOS!R48C6</stp>
        <tr r="F48" s="4"/>
      </tp>
      <tp>
        <v>6.9541030000000004E-2</v>
        <stp/>
        <stp>##V3_BDPV12</stp>
        <stp>NORMABI LX Equity</stp>
        <stp>CHG_PCT_1D</stp>
        <stp>[BBDD FONDOS.xlsx]UNIVERSO!R521C10</stp>
        <tr r="J521" s="3"/>
      </tp>
      <tp>
        <v>-0.41522490000000001</v>
        <stp/>
        <stp>##V3_BDPV12</stp>
        <stp>NORMABI LX Equity</stp>
        <stp>CHG_PCT_5D</stp>
        <stp>[BBDD FONDOS.xlsx]UNIVERSO!R521C12</stp>
        <tr r="L521" s="3"/>
      </tp>
      <tp>
        <v>0.69979029999999998</v>
        <stp/>
        <stp>##V3_BDPV12</stp>
        <stp>NORMABI LX Equity</stp>
        <stp>CHG_PCT_3M</stp>
        <stp>[BBDD FONDOS.xlsx]UNIVERSO!R521C14</stp>
        <tr r="N521" s="3"/>
      </tp>
      <tp>
        <v>-10.20144</v>
        <stp/>
        <stp>##V3_BDPV12</stp>
        <stp>KDPEMEA ID Equity</stp>
        <stp>LAST_CLOSE_TRR_YTD</stp>
        <stp>[BBDD FONDOS.xlsx]UNIVERSO!R469C15</stp>
        <tr r="O469" s="3"/>
      </tp>
      <tp>
        <v>-19.799610000000001</v>
        <stp/>
        <stp>##V3_BDPV12</stp>
        <stp>COMEEIA ID Equity</stp>
        <stp>LAST_CLOSE_TRR_YTD</stp>
        <stp>[BBDD FONDOS.xlsx]UNIVERSO!R289C15</stp>
        <tr r="O289" s="3"/>
      </tp>
      <tp>
        <v>-2.1169020000000001</v>
        <stp/>
        <stp>##V3_BDPV12</stp>
        <stp>CSEFLEI LX Equity</stp>
        <stp>CHG_PCT_3M</stp>
        <stp>[BBDD FONDOS.xlsx]UNIVERSO!R384C14</stp>
        <tr r="N384" s="3"/>
      </tp>
      <tp>
        <v>-1.8053950000000001</v>
        <stp/>
        <stp>##V3_BDPV12</stp>
        <stp>CSEFLEI LX Equity</stp>
        <stp>CHG_PCT_5D</stp>
        <stp>[BBDD FONDOS.xlsx]UNIVERSO!R384C12</stp>
        <tr r="L384" s="3"/>
      </tp>
      <tp>
        <v>-0.77765059999999997</v>
        <stp/>
        <stp>##V3_BDPV12</stp>
        <stp>CSEFLEI LX Equity</stp>
        <stp>CHG_PCT_1D</stp>
        <stp>[BBDD FONDOS.xlsx]UNIVERSO!R384C10</stp>
        <tr r="J384" s="3"/>
      </tp>
      <tp>
        <v>-0.70725879999999997</v>
        <stp/>
        <stp>##V3_BDPV12</stp>
        <stp>MSOPBEU LX Equity</stp>
        <stp>CHG_PCT_1D</stp>
        <stp>[BBDD FONDOS.xlsx]UNIVERSO!R293C10</stp>
        <tr r="J293" s="3"/>
      </tp>
      <tp>
        <v>-7.4978660000000001</v>
        <stp/>
        <stp>##V3_BDPV12</stp>
        <stp>MSOPBEU LX Equity</stp>
        <stp>CHG_PCT_3M</stp>
        <stp>[BBDD FONDOS.xlsx]UNIVERSO!R293C14</stp>
        <tr r="N293" s="3"/>
      </tp>
      <tp>
        <v>-1.5204329999999999</v>
        <stp/>
        <stp>##V3_BDPV12</stp>
        <stp>MSOPBEU LX Equity</stp>
        <stp>CHG_PCT_5D</stp>
        <stp>[BBDD FONDOS.xlsx]UNIVERSO!R293C12</stp>
        <tr r="L293" s="3"/>
      </tp>
      <tp>
        <v>-1.931424</v>
        <stp/>
        <stp>##V3_BDPV12</stp>
        <stp>AEMCBY2 LX Equity</stp>
        <stp>LAST_CLOSE_TRR_YTD</stp>
        <stp>[BBDD FONDOS.xlsx]UNIVERSO!R124C15</stp>
        <tr r="O124" s="3"/>
      </tp>
      <tp>
        <v>-0.90135200000000004</v>
        <stp/>
        <stp>##V3_BDPV12</stp>
        <stp>JPMEEAA LX Equity</stp>
        <stp>CHG_PCT_1D</stp>
        <stp>[BBDD FONDOS.xlsx]UNIVERSO!R263C10</stp>
        <tr r="J263" s="3"/>
      </tp>
      <tp>
        <v>-5.8067599999999997</v>
        <stp/>
        <stp>##V3_BDPV12</stp>
        <stp>JPMEEAA LX Equity</stp>
        <stp>CHG_PCT_3M</stp>
        <stp>[BBDD FONDOS.xlsx]UNIVERSO!R263C14</stp>
        <tr r="N263" s="3"/>
      </tp>
      <tp>
        <v>-1.1488510000000001</v>
        <stp/>
        <stp>##V3_BDPV12</stp>
        <stp>JPMEEAA LX Equity</stp>
        <stp>CHG_PCT_5D</stp>
        <stp>[BBDD FONDOS.xlsx]UNIVERSO!R263C12</stp>
        <tr r="L263" s="3"/>
      </tp>
      <tp>
        <v>-15.55711</v>
        <stp/>
        <stp>##V3_BDPV12</stp>
        <stp>SCHSCES SM Equity</stp>
        <stp>CHG_PCT_3M</stp>
        <stp>[BBDD FONDOS.xlsx]UNIVERSO!R251C14</stp>
        <tr r="N251" s="3"/>
      </tp>
      <tp>
        <v>-1.2213700000000001</v>
        <stp/>
        <stp>##V3_BDPV12</stp>
        <stp>SCHSCES SM Equity</stp>
        <stp>CHG_PCT_5D</stp>
        <stp>[BBDD FONDOS.xlsx]UNIVERSO!R251C12</stp>
        <tr r="L251" s="3"/>
      </tp>
      <tp>
        <v>0.30607649999999997</v>
        <stp/>
        <stp>##V3_BDPV12</stp>
        <stp>SCHSCES SM Equity</stp>
        <stp>CHG_PCT_1D</stp>
        <stp>[BBDD FONDOS.xlsx]UNIVERSO!R251C10</stp>
        <tr r="J251" s="3"/>
      </tp>
      <tp>
        <v>0.4855544</v>
        <stp/>
        <stp>##V3_BDPV12</stp>
        <stp>COBASIB SM Equity</stp>
        <stp>CHG_PCT_1D</stp>
        <stp>[BBDD FONDOS.xlsx]UNIVERSO!R231C10</stp>
        <tr r="J231" s="3"/>
      </tp>
      <tp>
        <v>-15.08489</v>
        <stp/>
        <stp>##V3_BDPV12</stp>
        <stp>COBASIB SM Equity</stp>
        <stp>CHG_PCT_3M</stp>
        <stp>[BBDD FONDOS.xlsx]UNIVERSO!R231C14</stp>
        <tr r="N231" s="3"/>
      </tp>
      <tp>
        <v>-0.5223179</v>
        <stp/>
        <stp>##V3_BDPV12</stp>
        <stp>COBASIB SM Equity</stp>
        <stp>CHG_PCT_5D</stp>
        <stp>[BBDD FONDOS.xlsx]UNIVERSO!R231C12</stp>
        <tr r="L231" s="3"/>
      </tp>
      <tp>
        <v>-1.232297</v>
        <stp/>
        <stp>##V3_BDPV12</stp>
        <stp>BBIGARE LX Equity</stp>
        <stp>LAST_CLOSE_TRR_YTD</stp>
        <stp>[BBDD FONDOS.xlsx]UNIVERSO!R160C15</stp>
        <tr r="O160" s="3"/>
      </tp>
      <tp>
        <v>-1.232297</v>
        <stp/>
        <stp>##V3_BDPV12</stp>
        <stp>BBIGARE LX Equity</stp>
        <stp>LAST_CLOSE_TRR_YTD</stp>
        <stp>[BBDD FONDOS.xlsx]UNIVERSO!R103C15</stp>
        <tr r="O103" s="3"/>
      </tp>
      <tp>
        <v>-0.17712549999999999</v>
        <stp/>
        <stp>##V3_BDPV12</stp>
        <stp>FIDFISE LX Equity</stp>
        <stp>CHG_PCT_1D</stp>
        <stp>[BBDD FONDOS.xlsx]UNIVERSO!R403C10</stp>
        <tr r="J403" s="3"/>
      </tp>
      <tp>
        <v>0.74055199999999999</v>
        <stp/>
        <stp>##V3_BDPV12</stp>
        <stp>FIDFISE LX Equity</stp>
        <stp>CHG_PCT_3M</stp>
        <stp>[BBDD FONDOS.xlsx]UNIVERSO!R403C14</stp>
        <tr r="N403" s="3"/>
      </tp>
      <tp>
        <v>0.10149710000000001</v>
        <stp/>
        <stp>##V3_BDPV12</stp>
        <stp>FIDFISE LX Equity</stp>
        <stp>CHG_PCT_5D</stp>
        <stp>[BBDD FONDOS.xlsx]UNIVERSO!R403C12</stp>
        <tr r="L403" s="3"/>
      </tp>
      <tp>
        <v>-7.9371020000000003</v>
        <stp/>
        <stp>##V3_BDPV12</stp>
        <stp>LTIFCLA LX Equity</stp>
        <stp>CHG_PCT_3M</stp>
        <stp>[BBDD FONDOS.xlsx]UNIVERSO!R557C14</stp>
        <tr r="N557" s="3"/>
      </tp>
      <tp>
        <v>-1.8431340000000001</v>
        <stp/>
        <stp>##V3_BDPV12</stp>
        <stp>LTIFCLA LX Equity</stp>
        <stp>CHG_PCT_5D</stp>
        <stp>[BBDD FONDOS.xlsx]UNIVERSO!R557C12</stp>
        <tr r="L557" s="3"/>
      </tp>
      <tp>
        <v>-0.30892570000000003</v>
        <stp/>
        <stp>##V3_BDPV12</stp>
        <stp>LTIFCLA LX Equity</stp>
        <stp>CHG_PCT_1D</stp>
        <stp>[BBDD FONDOS.xlsx]UNIVERSO!R557C10</stp>
        <tr r="J557" s="3"/>
      </tp>
      <tp>
        <v>0.93017490000000003</v>
        <stp/>
        <stp>##V3_BDPV12</stp>
        <stp>OMEIEHA ID Equity</stp>
        <stp>CHG_PCT_5D</stp>
        <stp>[BBDD FONDOS.xlsx]UNIVERSO!R534C12</stp>
        <tr r="L534" s="3"/>
      </tp>
      <tp>
        <v>-0.17173350000000001</v>
        <stp/>
        <stp>##V3_BDPV12</stp>
        <stp>OMEIEHA ID Equity</stp>
        <stp>CHG_PCT_3M</stp>
        <stp>[BBDD FONDOS.xlsx]UNIVERSO!R534C14</stp>
        <tr r="N534" s="3"/>
      </tp>
      <tp>
        <v>0.13535130000000001</v>
        <stp/>
        <stp>##V3_BDPV12</stp>
        <stp>OMEIEHA ID Equity</stp>
        <stp>CHG_PCT_1D</stp>
        <stp>[BBDD FONDOS.xlsx]UNIVERSO!R534C10</stp>
        <tr r="J534" s="3"/>
      </tp>
      <tp>
        <v>-0.31880979999999998</v>
        <stp/>
        <stp>##V3_BDPV12</stp>
        <stp>DWSCKIC LX Equity</stp>
        <stp>CHG_PCT_1D</stp>
        <stp>[BBDD FONDOS.xlsx]UNIVERSO!R526C10</stp>
        <tr r="J526" s="3"/>
      </tp>
      <tp>
        <v>-1.0487089999999999</v>
        <stp/>
        <stp>##V3_BDPV12</stp>
        <stp>DWSCKIC LX Equity</stp>
        <stp>CHG_PCT_3M</stp>
        <stp>[BBDD FONDOS.xlsx]UNIVERSO!R526C14</stp>
        <tr r="N526" s="3"/>
      </tp>
      <tp>
        <v>-0.41219090000000003</v>
        <stp/>
        <stp>##V3_BDPV12</stp>
        <stp>DWSCKIC LX Equity</stp>
        <stp>CHG_PCT_5D</stp>
        <stp>[BBDD FONDOS.xlsx]UNIVERSO!R526C12</stp>
        <tr r="L526" s="3"/>
      </tp>
      <tp>
        <v>-0.49483959999999999</v>
        <stp/>
        <stp>##V3_BDPV12</stp>
        <stp>BMGARAN SM Equity</stp>
        <stp>CHG_PCT_1D</stp>
        <stp>[BBDD FONDOS.xlsx]UNIVERSO!R207C10</stp>
        <tr r="J207" s="3"/>
      </tp>
      <tp>
        <v>-5.2175010000000004</v>
        <stp/>
        <stp>##V3_BDPV12</stp>
        <stp>BMGARAN SM Equity</stp>
        <stp>CHG_PCT_3M</stp>
        <stp>[BBDD FONDOS.xlsx]UNIVERSO!R207C14</stp>
        <tr r="N207" s="3"/>
      </tp>
      <tp>
        <v>-3.0569359999999999</v>
        <stp/>
        <stp>##V3_BDPV12</stp>
        <stp>BMGARAN SM Equity</stp>
        <stp>CHG_PCT_5D</stp>
        <stp>[BBDD FONDOS.xlsx]UNIVERSO!R207C12</stp>
        <tr r="L207" s="3"/>
      </tp>
      <tp>
        <v>14.998860000000001</v>
        <stp/>
        <stp>##V3_BDPV12</stp>
        <stp>GLJAAEU ID Equity</stp>
        <stp>LAST_CLOSE_TRR_YTD</stp>
        <stp>[BBDD FONDOS.xlsx]UNIVERSO!R393C15</stp>
        <tr r="O393" s="3"/>
      </tp>
      <tp>
        <v>-12.30489</v>
        <stp/>
        <stp>##V3_BDPV12</stp>
        <stp>GSINDAI LX Equity</stp>
        <stp>LAST_CLOSE_TRR_YTD</stp>
        <stp>[BBDD FONDOS.xlsx]UNIVERSO!R474C15</stp>
        <tr r="O474" s="3"/>
      </tp>
      <tp>
        <v>-12.89364</v>
        <stp/>
        <stp>##V3_BDPV12</stp>
        <stp>GSINDAA LX Equity</stp>
        <stp>LAST_CLOSE_TRR_YTD</stp>
        <stp>[BBDD FONDOS.xlsx]UNIVERSO!R459C15</stp>
        <tr r="O459" s="3"/>
      </tp>
      <tp t="s">
        <v>#N/A N/A</v>
        <stp/>
        <stp>##V3_BDPV12</stp>
        <stp>EQUAMVA LX Equity</stp>
        <stp>FUND_RTG_CLASS_FOCUS</stp>
        <stp>[BBDD FONDOS.xlsx]UNIVERSO!R560C5</stp>
        <tr r="E560" s="3"/>
      </tp>
      <tp t="s">
        <v>AZVALOR INTERNACIONAL FI</v>
        <stp/>
        <stp>##V3_BDPV12</stp>
        <stp>AZVAINT SM Equity</stp>
        <stp>NAME</stp>
        <stp>[BBDD FONDOS.xlsx]UNIVERSO!R554C7</stp>
        <tr r="G554" s="3"/>
      </tp>
      <tp>
        <v>-13.687099999999999</v>
        <stp/>
        <stp>##V3_BDPV12</stp>
        <stp>ESEURBD LX Equity</stp>
        <stp>MAXIMUM_DRAWDOWN_PCT</stp>
        <stp>[BBDD FONDOS.xlsx]UNIVERSO!R162C20</stp>
        <tr r="T162" s="3"/>
      </tp>
      <tp t="s">
        <v>#N/A N/A</v>
        <stp/>
        <stp>##V3_BDPV12</stp>
        <stp>VIETEUR ID Equity</stp>
        <stp>FUND_RTG_CLASS_FOCUS</stp>
        <stp>[BBDD FONDOS.xlsx]UNIVERSO!R497C5</stp>
        <tr r="E497" s="3"/>
      </tp>
      <tp t="s">
        <v>#N/A N/A</v>
        <stp/>
        <stp>##V3_BDPV12</stp>
        <stp>INVCEAA LX Equity</stp>
        <stp>FUND_RTG_CLASS_FOCUS</stp>
        <stp>[BBDD FONDOS.xlsx]UNIVERSO!R158C5</stp>
        <tr r="E158" s="3"/>
      </tp>
      <tp t="s">
        <v>BGF-EUROPEAN VAL-A2 EUR</v>
        <stp/>
        <stp>##V3_BDPV12</stp>
        <stp>MLEUVAA LX Equity</stp>
        <stp>NAME</stp>
        <stp>[BBDD FONDOS.xlsx]UNIVERSO!R268C7</stp>
        <tr r="G268" s="3"/>
      </tp>
      <tp>
        <v>-0.55314770000000002</v>
        <stp/>
        <stp>##V3_BDPV12</stp>
        <stp>SOGOBLT FP Equity</stp>
        <stp>CHG_PCT_MTD</stp>
        <stp>[BBDD FONDOS.xlsx]UNIVERSO!R55C13</stp>
        <tr r="M55" s="3"/>
      </tp>
      <tp>
        <v>-0.41606890000000002</v>
        <stp/>
        <stp>##V3_BDPV12</stp>
        <stp>SCHEHIC LX Equity</stp>
        <stp>CHG_PCT_MTD</stp>
        <stp>[BBDD FONDOS.xlsx]UNIVERSO!R93C13</stp>
        <tr r="M93" s="3"/>
      </tp>
      <tp>
        <v>-20.820499999999999</v>
        <stp/>
        <stp>##V3_BDPV12</stp>
        <stp>INTVAEU SM Equity</stp>
        <stp>MAXIMUM_DRAWDOWN_PCT</stp>
        <stp>[BBDD FONDOS.xlsx]UNIVERSO!R577C20</stp>
        <tr r="T577" s="3"/>
      </tp>
      <tp>
        <v>-20.820499999999999</v>
        <stp/>
        <stp>##V3_BDPV12</stp>
        <stp>INTVAEU SM Equity</stp>
        <stp>MAXIMUM_DRAWDOWN_PCT</stp>
        <stp>[BBDD FONDOS.xlsx]UNIVERSO!R593C20</stp>
        <tr r="T593" s="3"/>
      </tp>
      <tp t="s">
        <v>BANOR-GREATER CHINA  EQ-IEUR</v>
        <stp/>
        <stp>##V3_BDPV12</stp>
        <stp>BGCLSEE LX Equity</stp>
        <stp>NAME</stp>
        <stp>[BBDD FONDOS.xlsx]UNIVERSO!R487C7</stp>
        <tr r="G487" s="3"/>
      </tp>
      <tp t="s">
        <v>SANTANDER-LATIN AM CORP BD-A</v>
        <stp/>
        <stp>##V3_BDPV12</stp>
        <stp>SANHYDF LX Equity</stp>
        <stp>NAME</stp>
        <stp>[BBDD FONDOS.xlsx]UNIVERSO!R120C7</stp>
        <tr r="G120" s="3"/>
      </tp>
      <tp t="s">
        <v>ROBECO FINANCIAL INST BD-IH</v>
        <stp/>
        <stp>##V3_BDPV12</stp>
        <stp>ROBFIIH LX Equity</stp>
        <stp>NAME</stp>
        <stp>[BBDD FONDOS.xlsx]UNIVERSO!R423C7</stp>
        <tr r="G423" s="3"/>
      </tp>
      <tp t="s">
        <v>HEPTAGON YACMN US EQ-AEH</v>
        <stp/>
        <stp>##V3_BDPV12</stp>
        <stp>HYCKAEH ID Equity</stp>
        <stp>NAME</stp>
        <stp>[BBDD FONDOS.xlsx]UNIVERSO!R335C7</stp>
        <tr r="G335" s="3"/>
      </tp>
      <tp t="s">
        <v>91GSF-AL CHINA EQ-IACC USD</v>
        <stp/>
        <stp>##V3_BDPV12</stp>
        <stp>INGSACI LX Equity</stp>
        <stp>NAME</stp>
        <stp>[BBDD FONDOS.xlsx]UNIVERSO!R488C7</stp>
        <tr r="G488" s="3"/>
      </tp>
      <tp t="s">
        <v>MAGALLANES VALUE IBERN EQ-I</v>
        <stp/>
        <stp>##V3_BDPV12</stp>
        <stp>MAGVIEI LX Equity</stp>
        <stp>NAME</stp>
        <stp>[BBDD FONDOS.xlsx]UNIVERSO!R221C7</stp>
        <tr r="G221" s="3"/>
      </tp>
      <tp>
        <v>0.53242979999999995</v>
        <stp/>
        <stp>##V3_BDPV12</stp>
        <stp>LYMSREE ID Equity</stp>
        <stp>CHG_PCT_MTD</stp>
        <stp>[BBDD FONDOS.xlsx]UNIVERSO!R72C13</stp>
        <tr r="M72" s="3"/>
      </tp>
      <tp>
        <v>-22.120699999999999</v>
        <stp/>
        <stp>##V3_BDPV12</stp>
        <stp>JOHESEI ID Equity</stp>
        <stp>MAXIMUM_DRAWDOWN_PCT</stp>
        <stp>[BBDD FONDOS.xlsx]UNIVERSO!R288C20</stp>
        <tr r="T288" s="3"/>
      </tp>
      <tp t="s">
        <v>INV SUST PAN EUROP SE-A</v>
        <stp/>
        <stp>##V3_BDPV12</stp>
        <stp>INVELND LX Equity</stp>
        <stp>NAME</stp>
        <stp>[BBDD FONDOS.xlsx]UNIVERSO!R265C7</stp>
        <tr r="G265" s="3"/>
      </tp>
      <tp>
        <v>-10.295199999999999</v>
        <stp/>
        <stp>##V3_BDPV12</stp>
        <stp>JOHGOEI ID Equity</stp>
        <stp>MAXIMUM_DRAWDOWN_PCT</stp>
        <stp>[BBDD FONDOS.xlsx]UNIVERSO!R386C20</stp>
        <tr r="T386" s="3"/>
      </tp>
      <tp t="s">
        <v>#N/A N/A</v>
        <stp/>
        <stp>##V3_BDPV12</stp>
        <stp>NORSBIU LX Equity</stp>
        <stp>FUND_RTG_CLASS_FOCUS</stp>
        <stp>[BBDD FONDOS.xlsx]UNIVERSO!R371C5</stp>
        <tr r="E371" s="3"/>
      </tp>
      <tp t="s">
        <v>#N/A N/A</v>
        <stp/>
        <stp>##V3_BDPV12</stp>
        <stp>GSFHIUA LX Equity</stp>
        <stp>FUND_RTG_CLASS_FOCUS</stp>
        <stp>[BBDD FONDOS.xlsx]UNIVERSO!R441C5</stp>
        <tr r="E441" s="3"/>
      </tp>
      <tp t="s">
        <v>#N/A N/A</v>
        <stp/>
        <stp>##V3_BDPV12</stp>
        <stp>ODDIMMC FP Equity</stp>
        <stp>FUND_RTG_CLASS_FOCUS</stp>
        <stp>[BBDD FONDOS.xlsx]UNIVERSO!R416C5</stp>
        <tr r="E416" s="3"/>
      </tp>
      <tp>
        <v>0</v>
        <stp/>
        <stp>##V3_BDPV12</stp>
        <stp>JANSTA2 ID Equity</stp>
        <stp>CHG_PCT_MTD</stp>
        <stp>[BBDD FONDOS.xlsx]UNIVERSO!R64C13</stp>
        <tr r="M64" s="3"/>
      </tp>
      <tp t="s">
        <v>SEILERN WORLD GROWTH-GBPHC</v>
        <stp/>
        <stp>##V3_BDPV12</stp>
        <stp>STWGGHC ID Equity</stp>
        <stp>NAME</stp>
        <stp>[BBDD FONDOS.xlsx]UNIVERSO!R595C7</stp>
        <tr r="G595" s="3"/>
      </tp>
      <tp t="s">
        <v>#N/A N/A</v>
        <stp/>
        <stp>##V3_BDPV12</stp>
        <stp>AMESMIE LX Equity</stp>
        <stp>FUND_RTG_CLASS_FOCUS</stp>
        <stp>[BBDD FONDOS.xlsx]UNIVERSO!R283C5</stp>
        <tr r="E283" s="3"/>
      </tp>
      <tp>
        <v>-21.444400000000002</v>
        <stp/>
        <stp>##V3_BDPV12</stp>
        <stp>FIDFISE LX Equity</stp>
        <stp>MAXIMUM_DRAWDOWN_PCT</stp>
        <stp>[BBDD FONDOS.xlsx]UNIVERSO!R403C20</stp>
        <tr r="T403" s="3"/>
      </tp>
      <tp t="s">
        <v>07/09/2022</v>
        <stp/>
        <stp>##V3_BDPV12</stp>
        <stp>BRAEI1E ID Equity</stp>
        <stp>FUND_NAV_DT</stp>
        <stp>[BBDD FONDOS.xlsx]UNIVERSO!R299C11</stp>
        <tr r="K299" s="3"/>
      </tp>
      <tp>
        <v>-19.952400000000001</v>
        <stp/>
        <stp>##V3_BDPV12</stp>
        <stp>BCHACCI SM Equity</stp>
        <stp>MAXIMUM_DRAWDOWN_PCT</stp>
        <stp>[BBDD FONDOS.xlsx]UNIVERSO!R233C20</stp>
        <tr r="T233" s="3"/>
      </tp>
      <tp>
        <v>-32.110199999999999</v>
        <stp/>
        <stp>##V3_BDPV12</stp>
        <stp>ECHAGEI FP Equity</stp>
        <stp>MAXIMUM_DRAWDOWN_PCT</stp>
        <stp>[BBDD FONDOS.xlsx]UNIVERSO!R297C20</stp>
        <tr r="T297" s="3"/>
      </tp>
      <tp t="s">
        <v>#N/A N/A</v>
        <stp/>
        <stp>##V3_BDPV12</stp>
        <stp>FFGDYAE LX Equity</stp>
        <stp>FUND_RTG_CLASS_FOCUS</stp>
        <stp>[BBDD FONDOS.xlsx]UNIVERSO!R380C5</stp>
        <tr r="E380" s="3"/>
      </tp>
      <tp>
        <v>-26.428599999999999</v>
        <stp/>
        <stp>##V3_BDPV12</stp>
        <stp>UISBEIR LX Equity</stp>
        <stp>MAXIMUM_DRAWDOWN_PCT</stp>
        <stp>[BBDD FONDOS.xlsx]UNIVERSO!R228C20</stp>
        <tr r="T228" s="3"/>
      </tp>
      <tp t="s">
        <v>High Yield</v>
        <stp/>
        <stp>##V3_BDPV12</stp>
        <stp>JBLEMAB LX Equity</stp>
        <stp>FUND_RTG_CLASS_FOCUS</stp>
        <stp>[BBDD FONDOS.xlsx]UNIVERSO!R114C5</stp>
        <tr r="E114" s="3"/>
      </tp>
      <tp>
        <v>0.17730499999999999</v>
        <stp/>
        <stp>##V3_BDPV12</stp>
        <stp>BRAEI1E ID Equity</stp>
        <stp>CHG_PCT_5D</stp>
        <stp>[BBDD FONDOS.xlsx]UNIVERSO!R299C12</stp>
        <tr r="L299" s="3"/>
      </tp>
      <tp>
        <v>-10.246230000000001</v>
        <stp/>
        <stp>##V3_BDPV12</stp>
        <stp>BRAEI1E ID Equity</stp>
        <stp>CHG_PCT_3M</stp>
        <stp>[BBDD FONDOS.xlsx]UNIVERSO!R299C14</stp>
        <tr r="N299" s="3"/>
      </tp>
      <tp>
        <v>-0.17667840000000001</v>
        <stp/>
        <stp>##V3_BDPV12</stp>
        <stp>BRAEI1E ID Equity</stp>
        <stp>CHG_PCT_1D</stp>
        <stp>[BBDD FONDOS.xlsx]UNIVERSO!R299C10</stp>
        <tr r="J299" s="3"/>
      </tp>
      <tp t="s">
        <v>#N/A N/A</v>
        <stp/>
        <stp>##V3_BDPV12</stp>
        <stp>HENCHFA LX Equity</stp>
        <stp>FUND_RTG_CLASS_FOCUS</stp>
        <stp>[BBDD FONDOS.xlsx]UNIVERSO!R484C5</stp>
        <tr r="E484" s="3"/>
      </tp>
      <tp>
        <v>-23.600300000000001</v>
        <stp/>
        <stp>##V3_BDPV12</stp>
        <stp>KOTIMAU LX Equity</stp>
        <stp>MAXIMUM_DRAWDOWN_PCT</stp>
        <stp>[BBDD FONDOS.xlsx]UNIVERSO!R460C20</stp>
        <tr r="T460" s="3"/>
      </tp>
      <tp t="s">
        <v>OLEA NEUTRAL FI</v>
        <stp/>
        <stp>##V3_BDPV12</stp>
        <stp>VALOBYP SM Equity</stp>
        <stp>NAME</stp>
        <stp>[BBDD FONDOS.xlsx]UNIVERSO!R578C7</stp>
        <tr r="G578" s="3"/>
      </tp>
      <tp>
        <v>-0.67340069999999996</v>
        <stp/>
        <stp>##V3_BDPV12</stp>
        <stp>PIMINGE ID Equity</stp>
        <stp>CHG_PCT_MTD</stp>
        <stp>[BBDD FONDOS.xlsx]UNIVERSO!R92C13</stp>
        <tr r="M92" s="3"/>
      </tp>
      <tp t="s">
        <v>#N/A N/A</v>
        <stp/>
        <stp>##V3_BDPV12</stp>
        <stp>FFASYAH LX Equity</stp>
        <stp>FUND_RTG_CLASS_FOCUS</stp>
        <stp>[BBDD FONDOS.xlsx]UNIVERSO!R470C5</stp>
        <tr r="E470" s="3"/>
      </tp>
      <tp t="s">
        <v>#N/A N/A</v>
        <stp/>
        <stp>##V3_BDPV12</stp>
        <stp>PFLGHIE LX Equity</stp>
        <stp>FUND_RTG_CLASS_FOCUS</stp>
        <stp>[BBDD FONDOS.xlsx]UNIVERSO!R428C5</stp>
        <tr r="E428" s="3"/>
      </tp>
      <tp>
        <v>-26.9693</v>
        <stp/>
        <stp>##V3_BDPV12</stp>
        <stp>VALNTUM SM Equity</stp>
        <stp>MAXIMUM_DRAWDOWN_PCT</stp>
        <stp>[BBDD FONDOS.xlsx]UNIVERSO!R579C20</stp>
        <tr r="T579" s="3"/>
      </tp>
      <tp t="s">
        <v>PICTET-JAPAN INDEX-P-E</v>
        <stp/>
        <stp>##V3_BDPV12</stp>
        <stp>PFJIPEU LX Equity</stp>
        <stp>NAME</stp>
        <stp>[BBDD FONDOS.xlsx]UNIVERSO!R396C7</stp>
        <tr r="G396" s="3"/>
      </tp>
      <tp t="s">
        <v>Equity</v>
        <stp/>
        <stp>##V3_BDPV12</stp>
        <stp>GEQ4426 LX Equity</stp>
        <stp>FUND_ASSET_CLASS_FOCUS</stp>
        <stp>[BBDD FONDOS.xlsx]UNIVERSO!R405C3</stp>
        <tr r="C405" s="3"/>
      </tp>
      <tp t="s">
        <v>TORRENOVA DE INVERSIONES</v>
        <stp/>
        <stp>##V3_BDPV12</stp>
        <stp>TRN1 SM Equity</stp>
        <stp>NAME</stp>
        <stp>[BBDD FONDOS.xlsx]UNIVERSO!R582C7</stp>
        <tr r="G582" s="3"/>
      </tp>
      <tp t="s">
        <v>#N/A N/A</v>
        <stp/>
        <stp>##V3_BDPV12</stp>
        <stp>CWVGX US Equity</stp>
        <stp>FUND_RTG_CLASS_FOCUS</stp>
        <stp>[BBDD FONDOS.xlsx]UNIVERSO!R368C5</stp>
        <tr r="E368" s="3"/>
      </tp>
      <tp t="s">
        <v>ALLIANZ EURP EQY GRWTH-IT</v>
        <stp/>
        <stp>##V3_BDPV12</stp>
        <stp>RCMEUIT LX EQUITY</stp>
        <stp>NAME</stp>
        <stp>[BBDD FONDOS.xlsx]Carteras Gestionadas!R29C2</stp>
        <tr r="B29" s="1"/>
      </tp>
      <tp t="s">
        <v>FUNDSMITH EQUITY FUND-I ACC</v>
        <stp/>
        <stp>##V3_BDPV12</stp>
        <stp>LU0690374029 Equity</stp>
        <stp>NAME</stp>
        <stp>[BBDD FONDOS.xlsx]FONDOS!R22C3</stp>
        <tr r="C22" s="4"/>
      </tp>
      <tp t="s">
        <v>DEFIANCE QUANTUM ETF</v>
        <stp/>
        <stp>##V3_BDPV12</stp>
        <stp>QTUM US Equity</stp>
        <stp>NAME</stp>
        <stp>[BBDD FONDOS.xlsx]UNIVERSO!R437C7</stp>
        <tr r="G437" s="3"/>
      </tp>
      <tp t="s">
        <v>FIDELITY-ASN SP ST-Y AC EU H</v>
        <stp/>
        <stp>##V3_BDPV12</stp>
        <stp>LU1777189124 Equity</stp>
        <stp>NAME</stp>
        <stp>[BBDD FONDOS.xlsx]FONDOS!R21C3</stp>
        <tr r="C21" s="4"/>
      </tp>
      <tp t="s">
        <v>INVESCO PAN EUR HI INCOM-C</v>
        <stp/>
        <stp>##V3_BDPV12</stp>
        <stp>INVCERC LX EQUITY</stp>
        <stp>NAME</stp>
        <stp>[BBDD FONDOS.xlsx]Carteras Gestionadas!R12C2</stp>
        <tr r="B12" s="1"/>
      </tp>
      <tp>
        <v>-0.69111670000000003</v>
        <stp/>
        <stp>##V3_BDPV12</stp>
        <stp>VFFLXC1 LX Equity</stp>
        <stp>CHG_PCT_5D</stp>
        <stp>[BBDD FONDOS.xlsx]UNIVERSO!R216C12</stp>
        <tr r="L216" s="3"/>
      </tp>
      <tp>
        <v>-0.18853</v>
        <stp/>
        <stp>##V3_BDPV12</stp>
        <stp>VFFLXC1 LX Equity</stp>
        <stp>CHG_PCT_3M</stp>
        <stp>[BBDD FONDOS.xlsx]UNIVERSO!R216C14</stp>
        <tr r="N216" s="3"/>
      </tp>
      <tp>
        <v>6.1294310000000003E-3</v>
        <stp/>
        <stp>##V3_BDPV12</stp>
        <stp>VFFLXC1 LX Equity</stp>
        <stp>CHG_PCT_1D</stp>
        <stp>[BBDD FONDOS.xlsx]UNIVERSO!R216C10</stp>
        <tr r="J216" s="3"/>
      </tp>
      <tp t="s">
        <v>#N/A N/A</v>
        <stp/>
        <stp>##V3_BDPV12</stp>
        <stp>FMGDIH2 LX Equity</stp>
        <stp>FUND_RTG_CLASS_FOCUS</stp>
        <stp>[BBDD FONDOS.xlsx]UNIVERSO!R382C5</stp>
        <tr r="E382" s="3"/>
      </tp>
      <tp>
        <v>-11.60825</v>
        <stp/>
        <stp>##V3_BDPV12</stp>
        <stp>JPMGHYA LX Equity</stp>
        <stp>LAST_CLOSE_TRR_YTD</stp>
        <stp>[BBDD FONDOS.xlsx]UNIVERSO!R100C15</stp>
        <tr r="O100" s="3"/>
      </tp>
    </main>
    <main first="bloomberg.rtd">
      <tp>
        <v>0.2</v>
        <stp/>
        <stp>##V3_BDPV12</stp>
        <stp>SOGMUSD LX Equity</stp>
        <stp>FUND_TOTAL_EXP</stp>
        <stp>[BBDD FONDOS.xlsx]UNIVERSO!R8C21</stp>
        <tr r="U8" s="3"/>
      </tp>
      <tp>
        <v>-0.31612220000000002</v>
        <stp/>
        <stp>##V3_BDPV12</stp>
        <stp>GSFHIUA LX Equity</stp>
        <stp>CHG_PCT_1D</stp>
        <stp>[BBDD FONDOS.xlsx]UNIVERSO!R441C10</stp>
        <tr r="J441" s="3"/>
      </tp>
      <tp>
        <v>-2.6748970000000001</v>
        <stp/>
        <stp>##V3_BDPV12</stp>
        <stp>GSFHIUA LX Equity</stp>
        <stp>CHG_PCT_5D</stp>
        <stp>[BBDD FONDOS.xlsx]UNIVERSO!R441C12</stp>
        <tr r="L441" s="3"/>
      </tp>
      <tp>
        <v>0.74547019999999997</v>
        <stp/>
        <stp>##V3_BDPV12</stp>
        <stp>GSFHIUA LX Equity</stp>
        <stp>CHG_PCT_3M</stp>
        <stp>[BBDD FONDOS.xlsx]UNIVERSO!R441C14</stp>
        <tr r="N441" s="3"/>
      </tp>
    </main>
    <main first="bloomberg.rtd">
      <tp>
        <v>18.114809999999999</v>
        <stp/>
        <stp>##V3_BDPV12</stp>
        <stp>S2058 SM Equity</stp>
        <stp>FUND_TOTAL_ASSETS</stp>
        <stp>[BBDD FONDOS.xlsx]UNIVERSO!R591C8</stp>
        <tr r="H591" s="3"/>
      </tp>
    </main>
    <main first="bloomberg.rtd">
      <tp t="s">
        <v>GUINNESS GL MONEY MGR-C EUR</v>
        <stp/>
        <stp>##V3_BDPV12</stp>
        <stp>GUGLMCE ID Equity</stp>
        <stp>NAME</stp>
        <stp>[BBDD FONDOS.xlsx]Carteras Gestionadas!R51C2</stp>
        <tr r="B51" s="1"/>
      </tp>
    </main>
    <main first="bloomberg.rtd">
      <tp t="e">
        <v>#N/A</v>
        <stp/>
        <stp>##V3_BDPV12</stp>
        <stp/>
        <stp>CHG_PCT_5D</stp>
        <stp>[BBDD FONDOS.xlsx]FONDOS!R29C8</stp>
        <tr r="H29" s="4"/>
      </tp>
      <tp t="e">
        <v>#N/A</v>
        <stp/>
        <stp>##V3_BDPV12</stp>
        <stp/>
        <stp>CHG_PCT_1D</stp>
        <stp>[BBDD FONDOS.xlsx]FONDOS!R29C6</stp>
        <tr r="F29" s="4"/>
      </tp>
      <tp t="s">
        <v>FRANK TP INV EMKT BD-AAE-H1</v>
        <stp/>
        <stp>##V3_BDPV12</stp>
        <stp>TEAAEH1 LX Equity</stp>
        <stp>NAME</stp>
        <stp>[BBDD FONDOS.xlsx]UNIVERSO!R118C7</stp>
        <tr r="G118" s="3"/>
      </tp>
      <tp>
        <v>-10.03654</v>
        <stp/>
        <stp>##V3_BDPV12</stp>
        <stp>BRANEUI ID Equity</stp>
        <stp>LAST_CLOSE_TRR_YTD</stp>
        <stp>[BBDD FONDOS.xlsx]UNIVERSO!R290C15</stp>
        <tr r="O290" s="3"/>
      </tp>
      <tp>
        <v>-13.10577</v>
        <stp/>
        <stp>##V3_BDPV12</stp>
        <stp>GSECEIA LX Equity</stp>
        <stp>LAST_CLOSE_TRR_YTD</stp>
        <stp>[BBDD FONDOS.xlsx]UNIVERSO!R300C15</stp>
        <tr r="O300" s="3"/>
      </tp>
      <tp>
        <v>-21.36551</v>
        <stp/>
        <stp>##V3_BDPV12</stp>
        <stp>GSGCEIC LX Equity</stp>
        <stp>LAST_CLOSE_TRR_YTD</stp>
        <stp>[BBDD FONDOS.xlsx]UNIVERSO!R388C15</stp>
        <tr r="O388" s="3"/>
      </tp>
      <tp>
        <v>-7.5163080000000004</v>
        <stp/>
        <stp>##V3_BDPV12</stp>
        <stp>BMGDEHA ID Equity</stp>
        <stp>LAST_CLOSE_TRR_YTD</stp>
        <stp>[BBDD FONDOS.xlsx]UNIVERSO!R150C15</stp>
        <tr r="O150" s="3"/>
      </tp>
      <tp>
        <v>-0.15907170000000001</v>
        <stp/>
        <stp>##V3_BDPV12</stp>
        <stp>ATTOPPF SM Equity</stp>
        <stp>CHG_PCT_1D</stp>
        <stp>[BBDD FONDOS.xlsx]UNIVERSO!R512C10</stp>
        <tr r="J512" s="3"/>
      </tp>
      <tp>
        <v>-0.71414409999999995</v>
        <stp/>
        <stp>##V3_BDPV12</stp>
        <stp>ATTOPPF SM Equity</stp>
        <stp>CHG_PCT_5D</stp>
        <stp>[BBDD FONDOS.xlsx]UNIVERSO!R512C12</stp>
        <tr r="L512" s="3"/>
      </tp>
      <tp>
        <v>-2.4621810000000002</v>
        <stp/>
        <stp>##V3_BDPV12</stp>
        <stp>ATTOPPF SM Equity</stp>
        <stp>CHG_PCT_3M</stp>
        <stp>[BBDD FONDOS.xlsx]UNIVERSO!R512C14</stp>
        <tr r="N512" s="3"/>
      </tp>
      <tp>
        <v>-7.2067329999999998</v>
        <stp/>
        <stp>##V3_BDPV12</stp>
        <stp>NBSEIAU ID Equity</stp>
        <stp>LAST_CLOSE_TRR_YTD</stp>
        <stp>[BBDD FONDOS.xlsx]UNIVERSO!R352C15</stp>
        <tr r="O352" s="3"/>
      </tp>
      <tp>
        <v>1.706485</v>
        <stp/>
        <stp>##V3_BDPV12</stp>
        <stp>GBMMEXI LX Equity</stp>
        <stp>LAST_CLOSE_TRR_YTD</stp>
        <stp>[BBDD FONDOS.xlsx]UNIVERSO!R503C15</stp>
        <tr r="O503" s="3"/>
      </tp>
      <tp>
        <v>-4.1062810000000001</v>
        <stp/>
        <stp>##V3_BDPV12</stp>
        <stp>JUPDDEA LX Equity</stp>
        <stp>CHG_PCT_3M</stp>
        <stp>[BBDD FONDOS.xlsx]UNIVERSO!R161C14</stp>
        <tr r="N161" s="3"/>
      </tp>
      <tp>
        <v>-1.325601</v>
        <stp/>
        <stp>##V3_BDPV12</stp>
        <stp>JUPDDEA LX Equity</stp>
        <stp>CHG_PCT_5D</stp>
        <stp>[BBDD FONDOS.xlsx]UNIVERSO!R161C12</stp>
        <tr r="L161" s="3"/>
      </tp>
      <tp>
        <v>-0.1676446</v>
        <stp/>
        <stp>##V3_BDPV12</stp>
        <stp>JUPDDEA LX Equity</stp>
        <stp>CHG_PCT_1D</stp>
        <stp>[BBDD FONDOS.xlsx]UNIVERSO!R161C10</stp>
        <tr r="J161" s="3"/>
      </tp>
      <tp>
        <v>-0.09</v>
        <stp/>
        <stp>##V3_BDPV12</stp>
        <stp>TSCIEUR LX Equity</stp>
        <stp>EQY_SHARPE_RATIO_1YR</stp>
        <stp>[BBDD FONDOS.xlsx]Carteras Gestionadas!R55C8</stp>
        <tr r="H55" s="1"/>
      </tp>
      <tp>
        <v>-13.14207</v>
        <stp/>
        <stp>##V3_BDPV12</stp>
        <stp>RENBOL4 SM Equity</stp>
        <stp>LAST_CLOSE_TRR_YTD</stp>
        <stp>[BBDD FONDOS.xlsx]UNIVERSO!R253C15</stp>
        <tr r="O253" s="3"/>
      </tp>
      <tp>
        <v>0.49</v>
        <stp/>
        <stp>##V3_BDPV12</stp>
        <stp>ROGVEEI LX Equity</stp>
        <stp>EQY_SHARPE_RATIO_1YR</stp>
        <stp>[BBDD FONDOS.xlsx]Carteras Gestionadas!R43C8</stp>
        <tr r="H43" s="1"/>
      </tp>
      <tp>
        <v>17.905550000000002</v>
        <stp/>
        <stp>##V3_BDPV12</stp>
        <stp>LU1777189124 Equity</stp>
        <stp>VOLATILITY_360D</stp>
        <stp>[BBDD FONDOS.xlsx]FONDOS!R5C17</stp>
        <tr r="Q5" s="4"/>
      </tp>
      <tp t="s">
        <v>DWS INVEST-EU COR BO-LC</v>
        <stp/>
        <stp>##V3_BDPV12</stp>
        <stp>DWSC3LC LX Equity</stp>
        <stp>NAME</stp>
        <stp>[BBDD FONDOS.xlsx]UNIVERSO!R49C7</stp>
        <tr r="G49" s="3"/>
      </tp>
      <tp>
        <v>-13.38279</v>
        <stp/>
        <stp>##V3_BDPV12</stp>
        <stp>FICONVM FP Equity</stp>
        <stp>LAST_CLOSE_TRR_YTD</stp>
        <stp>[BBDD FONDOS.xlsx]UNIVERSO!R141C15</stp>
        <tr r="O141" s="3"/>
      </tp>
      <tp t="s">
        <v>07/09/2022</v>
        <stp/>
        <stp>##V3_BDPV12</stp>
        <stp>PINIEHA ID Equity</stp>
        <stp>FUND_NAV_DT</stp>
        <stp>[BBDD FONDOS.xlsx]UNIVERSO!R81C11</stp>
        <tr r="K81" s="3"/>
      </tp>
      <tp t="s">
        <v>#N/A N/A</v>
        <stp/>
        <stp>##V3_BDPV12</stp>
        <stp>EQUAMVA LX Equity</stp>
        <stp>FUND_RTG_CLASS_FOCUS</stp>
        <stp>[BBDD FONDOS.xlsx]UNIVERSO!R277C5</stp>
        <tr r="E277" s="3"/>
      </tp>
      <tp>
        <v>-31.082999999999998</v>
        <stp/>
        <stp>##V3_BDPV12</stp>
        <stp>ODEUMIC FP Equity</stp>
        <stp>MAXIMUM_DRAWDOWN_PCT</stp>
        <stp>[BBDD FONDOS.xlsx]UNIVERSO!R306C20</stp>
        <tr r="T306" s="3"/>
      </tp>
      <tp t="s">
        <v>#N/A N/A</v>
        <stp/>
        <stp>##V3_BDPV12</stp>
        <stp>MFPWIAE LX Equity</stp>
        <stp>FUND_RTG_CLASS_FOCUS</stp>
        <stp>[BBDD FONDOS.xlsx]UNIVERSO!R187C5</stp>
        <tr r="E187" s="3"/>
      </tp>
      <tp>
        <v>-42.859499999999997</v>
        <stp/>
        <stp>##V3_BDPV12</stp>
        <stp>RGCTDHE LX Equity</stp>
        <stp>MAXIMUM_DRAWDOWN_PCT</stp>
        <stp>[BBDD FONDOS.xlsx]UNIVERSO!R364C20</stp>
        <tr r="T364" s="3"/>
      </tp>
      <tp t="s">
        <v>SIH BRIGHTGATE GLBL INC-A</v>
        <stp/>
        <stp>##V3_BDPV12</stp>
        <stp>ASBH5YA LX Equity</stp>
        <stp>NAME</stp>
        <stp>[BBDD FONDOS.xlsx]UNIVERSO!R168C7</stp>
        <tr r="G168" s="3"/>
      </tp>
      <tp t="s">
        <v>#N/A N/A</v>
        <stp/>
        <stp>##V3_BDPV12</stp>
        <stp>MERWGDE LX Equity</stp>
        <stp>FUND_RTG_CLASS_FOCUS</stp>
        <stp>[BBDD FONDOS.xlsx]UNIVERSO!R421C5</stp>
        <tr r="E421" s="3"/>
      </tp>
      <tp t="s">
        <v>SPARX JAPAN FUND PLC-JPY A</v>
        <stp/>
        <stp>##V3_BDPV12</stp>
        <stp>SPAFDID ID Equity</stp>
        <stp>NAME</stp>
        <stp>[BBDD FONDOS.xlsx]UNIVERSO!R397C7</stp>
        <tr r="G397" s="3"/>
      </tp>
      <tp t="s">
        <v>EUROPE SUST MINVOL-R/A EUR</v>
        <stp/>
        <stp>##V3_BDPV12</stp>
        <stp>NATMVER LX Equity</stp>
        <stp>NAME</stp>
        <stp>[BBDD FONDOS.xlsx]UNIVERSO!R266C7</stp>
        <tr r="G266" s="3"/>
      </tp>
      <tp t="s">
        <v>MORGAN ST-GBL INFRAST-AUSD</v>
        <stp/>
        <stp>##V3_BDPV12</stp>
        <stp>MSGIEQA LX Equity</stp>
        <stp>NAME</stp>
        <stp>[BBDD FONDOS.xlsx]UNIVERSO!R420C7</stp>
        <tr r="G420" s="3"/>
      </tp>
      <tp t="s">
        <v>#N/A N/A</v>
        <stp/>
        <stp>##V3_BDPV12</stp>
        <stp>AMSEGLA FP Equity</stp>
        <stp>FUND_RTG_CLASS_FOCUS</stp>
        <stp>[BBDD FONDOS.xlsx]UNIVERSO!R199C5</stp>
        <tr r="E199" s="3"/>
      </tp>
      <tp t="s">
        <v>Global</v>
        <stp/>
        <stp>##V3_BDPV12</stp>
        <stp>MLTGEAE ID Equity</stp>
        <stp>FUND_GEO_FOCUS</stp>
        <stp>[BBDD FONDOS.xlsx]Carteras Gestionadas!R45C4</stp>
        <tr r="D45" s="1"/>
      </tp>
      <tp t="s">
        <v>International</v>
        <stp/>
        <stp>##V3_BDPV12</stp>
        <stp>TSCIEUR LX Equity</stp>
        <stp>FUND_GEO_FOCUS</stp>
        <stp>[BBDD FONDOS.xlsx]Carteras Gestionadas!R55C4</stp>
        <tr r="D55" s="1"/>
      </tp>
      <tp t="s">
        <v>SCHRODER INTL SEL CHINA A-C</v>
        <stp/>
        <stp>##V3_BDPV12</stp>
        <stp>SCISCAC LX Equity</stp>
        <stp>NAME</stp>
        <stp>[BBDD FONDOS.xlsx]UNIVERSO!R490C7</stp>
        <tr r="G490" s="3"/>
      </tp>
      <tp t="s">
        <v>FIDELITY FNDS-IBERIA FUND A</v>
        <stp/>
        <stp>##V3_BDPV12</stp>
        <stp>FIDLIBI LX Equity</stp>
        <stp>NAME</stp>
        <stp>[BBDD FONDOS.xlsx]UNIVERSO!R259C7</stp>
        <tr r="G259" s="3"/>
      </tp>
      <tp t="s">
        <v>MUZINICH LONG SHORT-HD EUR-E</v>
        <stp/>
        <stp>##V3_BDPV12</stp>
        <stp>MUHLSHE ID Equity</stp>
        <stp>NAME</stp>
        <stp>[BBDD FONDOS.xlsx]UNIVERSO!R163C7</stp>
        <tr r="G163" s="3"/>
      </tp>
      <tp t="s">
        <v>#N/A N/A</v>
        <stp/>
        <stp>##V3_BDPV12</stp>
        <stp>CSPLGRI LX Equity</stp>
        <stp>FUND_RTG_CLASS_FOCUS</stp>
        <stp>[BBDD FONDOS.xlsx]UNIVERSO!R211C5</stp>
        <tr r="E211" s="3"/>
      </tp>
      <tp t="s">
        <v>SISF-ASIAN OPPORT-AEA</v>
        <stp/>
        <stp>##V3_BDPV12</stp>
        <stp>SCHPFAE LX Equity</stp>
        <stp>NAME</stp>
        <stp>[BBDD FONDOS.xlsx]UNIVERSO!R450C7</stp>
        <tr r="G450" s="3"/>
      </tp>
      <tp t="s">
        <v>MAGALLANES VALUE IBERN EQ-I</v>
        <stp/>
        <stp>##V3_BDPV12</stp>
        <stp>MAGVIEI LX Equity</stp>
        <stp>NAME</stp>
        <stp>[BBDD FONDOS.xlsx]UNIVERSO!R576C7</stp>
        <tr r="G576" s="3"/>
      </tp>
      <tp t="s">
        <v>AMUNDI-LATIN AMER EQ-AEURC</v>
        <stp/>
        <stp>##V3_BDPV12</stp>
        <stp>AFLAAEC LX Equity</stp>
        <stp>NAME</stp>
        <stp>[BBDD FONDOS.xlsx]UNIVERSO!R501C7</stp>
        <tr r="G501" s="3"/>
      </tp>
      <tp>
        <v>1.4789699999999999</v>
        <stp/>
        <stp>##V3_BDPV12</stp>
        <stp>AMIEAEC LX Equity</stp>
        <stp>TRACKING_ERROR</stp>
        <stp>[BBDD FONDOS.xlsx]Carteras Gestionadas!R42C9</stp>
        <tr r="I42" s="1"/>
      </tp>
      <tp t="s">
        <v>06/09/2022</v>
        <stp/>
        <stp>##V3_BDPV12</stp>
        <stp>CIUSI1U LX Equity</stp>
        <stp>FUND_NAV_DT</stp>
        <stp>[BBDD FONDOS.xlsx]UNIVERSO!R321C11</stp>
        <tr r="K321" s="3"/>
      </tp>
      <tp t="s">
        <v>#N/A N/A</v>
        <stp/>
        <stp>##V3_BDPV12</stp>
        <stp>NMAPBIE LX Equity</stp>
        <stp>FUND_RTG_CLASS_FOCUS</stp>
        <stp>[BBDD FONDOS.xlsx]UNIVERSO!R524C5</stp>
        <tr r="E524" s="3"/>
      </tp>
      <tp>
        <v>-22.250599999999999</v>
        <stp/>
        <stp>##V3_BDPV12</stp>
        <stp>NBSEIAU ID Equity</stp>
        <stp>MAXIMUM_DRAWDOWN_PCT</stp>
        <stp>[BBDD FONDOS.xlsx]UNIVERSO!R352C20</stp>
        <tr r="T352" s="3"/>
      </tp>
      <tp t="s">
        <v>FNK TMP INV-EMKT SM C-IEURA</v>
        <stp/>
        <stp>##V3_BDPV12</stp>
        <stp>TSCIEUR LX Equity</stp>
        <stp>NAME</stp>
        <stp>[BBDD FONDOS.xlsx]UNIVERSO!R464C7</stp>
        <tr r="G464" s="3"/>
      </tp>
      <tp t="s">
        <v>CARMIGNAC EMR PATRIM-E EU AC</v>
        <stp/>
        <stp>##V3_BDPV12</stp>
        <stp>CAREPEC LX Equity</stp>
        <stp>NAME</stp>
        <stp>[BBDD FONDOS.xlsx]UNIVERSO!R196C7</stp>
        <tr r="G196" s="3"/>
      </tp>
      <tp>
        <v>-22.126999999999999</v>
        <stp/>
        <stp>##V3_BDPV12</stp>
        <stp>HECEEIE LX Equity</stp>
        <stp>MAXIMUM_DRAWDOWN_PCT</stp>
        <stp>[BBDD FONDOS.xlsx]UNIVERSO!R285C20</stp>
        <tr r="T285" s="3"/>
      </tp>
      <tp>
        <v>-16.379000000000001</v>
        <stp/>
        <stp>##V3_BDPV12</stp>
        <stp>METAEUR SM Equity</stp>
        <stp>MAXIMUM_DRAWDOWN_PCT</stp>
        <stp>[BBDD FONDOS.xlsx]UNIVERSO!R574C20</stp>
        <tr r="T574" s="3"/>
      </tp>
      <tp t="s">
        <v>GAM ABS RET EUROPE EQ-EUR B</v>
        <stp/>
        <stp>##V3_BDPV12</stp>
        <stp>JAREEBA LX Equity</stp>
        <stp>NAME</stp>
        <stp>[BBDD FONDOS.xlsx]UNIVERSO!R531C7</stp>
        <tr r="G531" s="3"/>
      </tp>
      <tp t="s">
        <v>#N/A N/A</v>
        <stp/>
        <stp>##V3_BDPV12</stp>
        <stp>NARBIEU LX Equity</stp>
        <stp>FUND_RTG_CLASS_FOCUS</stp>
        <stp>[BBDD FONDOS.xlsx]UNIVERSO!R184C5</stp>
        <tr r="E184" s="3"/>
      </tp>
      <tp t="s">
        <v>#N/A N/A</v>
        <stp/>
        <stp>##V3_BDPV12</stp>
        <stp>FIDGLAC LX Equity</stp>
        <stp>FUND_RTG_CLASS_FOCUS</stp>
        <stp>[BBDD FONDOS.xlsx]UNIVERSO!R408C5</stp>
        <tr r="E408" s="3"/>
      </tp>
      <tp>
        <v>-9.2176100000000005</v>
        <stp/>
        <stp>##V3_BDPV12</stp>
        <stp>BMGDEHA ID Equity</stp>
        <stp>MAXIMUM_DRAWDOWN_PCT</stp>
        <stp>[BBDD FONDOS.xlsx]UNIVERSO!R150C20</stp>
        <tr r="T150" s="3"/>
      </tp>
      <tp>
        <v>-16.379000000000001</v>
        <stp/>
        <stp>##V3_BDPV12</stp>
        <stp>METAEUR SM Equity</stp>
        <stp>MAXIMUM_DRAWDOWN_PCT</stp>
        <stp>[BBDD FONDOS.xlsx]UNIVERSO!R373C20</stp>
        <tr r="T373" s="3"/>
      </tp>
      <tp>
        <v>-30.132100000000001</v>
        <stp/>
        <stp>##V3_BDPV12</stp>
        <stp>SESAMFU ID Equity</stp>
        <stp>MAXIMUM_DRAWDOWN_PCT</stp>
        <stp>[BBDD FONDOS.xlsx]UNIVERSO!R326C20</stp>
        <tr r="T326" s="3"/>
      </tp>
      <tp>
        <v>-0.1403103</v>
        <stp/>
        <stp>##V3_BDPV12</stp>
        <stp>HENTA2E LX Equity</stp>
        <stp>CHG_PCT_1D</stp>
        <stp>[BBDD FONDOS.xlsx]UNIVERSO!R404C10</stp>
        <tr r="J404" s="3"/>
      </tp>
      <tp>
        <v>-1.046861</v>
        <stp/>
        <stp>##V3_BDPV12</stp>
        <stp>HENTA2E LX Equity</stp>
        <stp>CHG_PCT_3M</stp>
        <stp>[BBDD FONDOS.xlsx]UNIVERSO!R404C14</stp>
        <tr r="N404" s="3"/>
      </tp>
      <tp>
        <v>-2.9906990000000002</v>
        <stp/>
        <stp>##V3_BDPV12</stp>
        <stp>HENTA2E LX Equity</stp>
        <stp>CHG_PCT_5D</stp>
        <stp>[BBDD FONDOS.xlsx]UNIVERSO!R404C12</stp>
        <tr r="L404" s="3"/>
      </tp>
      <tp t="s">
        <v>#N/A N/A</v>
        <stp/>
        <stp>##V3_BDPV12</stp>
        <stp>MACSMCA LX Equity</stp>
        <stp>FUND_RTG_CLASS_FOCUS</stp>
        <stp>[BBDD FONDOS.xlsx]UNIVERSO!R492C5</stp>
        <tr r="E492" s="3"/>
      </tp>
      <tp t="s">
        <v>07/09/2022</v>
        <stp/>
        <stp>##V3_BDPV12</stp>
        <stp>UBILEHQ LX Equity</stp>
        <stp>FUND_NAV_DT</stp>
        <stp>[BBDD FONDOS.xlsx]UNIVERSO!R73C11</stp>
        <tr r="K73" s="3"/>
      </tp>
      <tp>
        <v>-18.668399999999998</v>
        <stp/>
        <stp>##V3_BDPV12</stp>
        <stp>RGCEMIE LX Equity</stp>
        <stp>MAXIMUM_DRAWDOWN_PCT</stp>
        <stp>[BBDD FONDOS.xlsx]UNIVERSO!R462C20</stp>
        <tr r="T462" s="3"/>
      </tp>
      <tp>
        <v>-23.1096</v>
        <stp/>
        <stp>##V3_BDPV12</stp>
        <stp>CFODEYI LN Equity</stp>
        <stp>MAXIMUM_DRAWDOWN_PCT</stp>
        <stp>[BBDD FONDOS.xlsx]UNIVERSO!R511C20</stp>
        <tr r="T511" s="3"/>
      </tp>
      <tp t="s">
        <v>#N/A N/A</v>
        <stp/>
        <stp>##V3_BDPV12</stp>
        <stp>WAMDURA SM Equity</stp>
        <stp>FUND_RTG_CLASS_FOCUS</stp>
        <stp>[BBDD FONDOS.xlsx]UNIVERSO!R166C5</stp>
        <tr r="E166" s="3"/>
      </tp>
      <tp t="s">
        <v>#N/A N/A</v>
        <stp/>
        <stp>##V3_BDPV12</stp>
        <stp>LOMEUIA LX Equity</stp>
        <stp>FUND_RTG_CLASS_FOCUS</stp>
        <stp>[BBDD FONDOS.xlsx]UNIVERSO!R296C5</stp>
        <tr r="E296" s="3"/>
      </tp>
      <tp>
        <v>-9.09572</v>
        <stp/>
        <stp>##V3_BDPV12</stp>
        <stp>NATMVMR LX Equity</stp>
        <stp>MAXIMUM_DRAWDOWN_PCT</stp>
        <stp>[BBDD FONDOS.xlsx]UNIVERSO!R362C20</stp>
        <tr r="T362" s="3"/>
      </tp>
      <tp t="s">
        <v>TRUE VALUE FI</v>
        <stp/>
        <stp>##V3_BDPV12</stp>
        <stp>TRUEVAL SM Equity</stp>
        <stp>NAME</stp>
        <stp>[BBDD FONDOS.xlsx]UNIVERSO!R374C7</stp>
        <tr r="G374" s="3"/>
      </tp>
      <tp>
        <v>-12.9618</v>
        <stp/>
        <stp>##V3_BDPV12</stp>
        <stp>NATMVER LX Equity</stp>
        <stp>MAXIMUM_DRAWDOWN_PCT</stp>
        <stp>[BBDD FONDOS.xlsx]UNIVERSO!R266C20</stp>
        <tr r="T266" s="3"/>
      </tp>
      <tp t="s">
        <v>#N/A N/A</v>
        <stp/>
        <stp>##V3_BDPV12</stp>
        <stp>MAGVEEI LX Equity</stp>
        <stp>FUND_RTG_CLASS_FOCUS</stp>
        <stp>[BBDD FONDOS.xlsx]UNIVERSO!R274C5</stp>
        <tr r="E274" s="3"/>
      </tp>
      <tp t="s">
        <v>SEXTANT PME-I</v>
        <stp/>
        <stp>##V3_BDPV12</stp>
        <stp>AMSXPOI FP Equity</stp>
        <stp>NAME</stp>
        <stp>[BBDD FONDOS.xlsx]UNIVERSO!R308C7</stp>
        <tr r="G308" s="3"/>
      </tp>
      <tp>
        <v>-16.4894</v>
        <stp/>
        <stp>##V3_BDPV12</stp>
        <stp>CARMPAT FP Equity</stp>
        <stp>MAXIMUM_DRAWDOWN_PCT</stp>
        <stp>[BBDD FONDOS.xlsx]UNIVERSO!R193C20</stp>
        <tr r="T193" s="3"/>
      </tp>
      <tp>
        <v>-38.1404</v>
        <stp/>
        <stp>##V3_BDPV12</stp>
        <stp>STCHPAE ID Equity</stp>
        <stp>MAXIMUM_DRAWDOWN_PCT</stp>
        <stp>[BBDD FONDOS.xlsx]UNIVERSO!R482C20</stp>
        <tr r="T482" s="3"/>
      </tp>
      <tp>
        <v>-14.891400000000001</v>
        <stp/>
        <stp>##V3_BDPV12</stp>
        <stp>CHK3371 LX Equity</stp>
        <stp>MAXIMUM_DRAWDOWN_PCT</stp>
        <stp>[BBDD FONDOS.xlsx]UNIVERSO!R98C20</stp>
        <tr r="T98" s="3"/>
      </tp>
      <tp t="s">
        <v>#N/A N/A</v>
        <stp/>
        <stp>##V3_BDPV12</stp>
        <stp>VVA SM Equity</stp>
        <stp>FUND_MATURITY_BAND_FOCUS</stp>
        <stp>[BBDD FONDOS.xlsx]UNIVERSO!R558C4</stp>
        <tr r="D558" s="3"/>
      </tp>
      <tp t="s">
        <v>#N/A N/A</v>
        <stp/>
        <stp>##V3_BDPV12</stp>
        <stp>VONEMJA LX Equity</stp>
        <stp>FUND_RTG_CLASS_FOCUS</stp>
        <stp>[BBDD FONDOS.xlsx]UNIVERSO!R465C5</stp>
        <tr r="E465" s="3"/>
      </tp>
      <tp>
        <v>-17.185400000000001</v>
        <stp/>
        <stp>##V3_BDPV12</stp>
        <stp>HCSNYFU ID Equity</stp>
        <stp>MAXIMUM_DRAWDOWN_PCT</stp>
        <stp>[BBDD FONDOS.xlsx]UNIVERSO!R329C20</stp>
        <tr r="T329" s="3"/>
      </tp>
      <tp>
        <v>-12.323600000000001</v>
        <stp/>
        <stp>##V3_BDPV12</stp>
        <stp>MSGIEQA LX Equity</stp>
        <stp>MAXIMUM_DRAWDOWN_PCT</stp>
        <stp>[BBDD FONDOS.xlsx]UNIVERSO!R420C20</stp>
        <tr r="T420" s="3"/>
      </tp>
      <tp t="s">
        <v>#N/A N/A</v>
        <stp/>
        <stp>##V3_BDPV12</stp>
        <stp>EDMINVE SM Equity</stp>
        <stp>FUND_RTG_CLASS_FOCUS</stp>
        <stp>[BBDD FONDOS.xlsx]UNIVERSO!R257C5</stp>
        <tr r="E257" s="3"/>
      </tp>
      <tp>
        <v>-53.084499999999998</v>
        <stp/>
        <stp>##V3_BDPV12</stp>
        <stp>BGCLSEE LX Equity</stp>
        <stp>MAXIMUM_DRAWDOWN_PCT</stp>
        <stp>[BBDD FONDOS.xlsx]UNIVERSO!R487C20</stp>
        <tr r="T487" s="3"/>
      </tp>
      <tp>
        <v>-7.6242200000000002</v>
        <stp/>
        <stp>##V3_BDPV12</stp>
        <stp>GSEMIEC ID Equity</stp>
        <stp>MAXIMUM_DRAWDOWN_PCT</stp>
        <stp>[BBDD FONDOS.xlsx]UNIVERSO!R523C20</stp>
        <tr r="T523" s="3"/>
      </tp>
      <tp>
        <v>-11.358599999999999</v>
        <stp/>
        <stp>##V3_BDPV12</stp>
        <stp>SLGLARA LX Equity</stp>
        <stp>MAXIMUM_DRAWDOWN_PCT</stp>
        <stp>[BBDD FONDOS.xlsx]UNIVERSO!R516C20</stp>
        <tr r="T516" s="3"/>
      </tp>
      <tp t="s">
        <v>#N/A N/A</v>
        <stp/>
        <stp>##V3_BDPV12</stp>
        <stp>GFALFNC LX Equity</stp>
        <stp>FUND_TOTAL_EXP</stp>
        <stp>[BBDD FONDOS.xlsx]UNIVERSO!R53C21</stp>
        <tr r="U53" s="3"/>
      </tp>
      <tp t="s">
        <v>GROUPAMA AVENIR EURO - M</v>
        <stp/>
        <stp>##V3_BDPV12</stp>
        <stp>GPAVEUM FP Equity</stp>
        <stp>NAME</stp>
        <stp>[BBDD FONDOS.xlsx]FONDOS!R26C3</stp>
        <tr r="C26" s="4"/>
      </tp>
      <tp>
        <v>0.62531519999999996</v>
        <stp/>
        <stp>##V3_BDPV12</stp>
        <stp>SOGMUSD LX Equity</stp>
        <stp>CURRENT_TRR_3YR</stp>
        <stp>[BBDD FONDOS.xlsx]UNIVERSO!R8C17</stp>
        <tr r="Q8" s="3"/>
      </tp>
      <tp>
        <v>0.41148220000000002</v>
        <stp/>
        <stp>##V3_BDPV12</stp>
        <stp>SOGMUSD LX Equity</stp>
        <stp>CURRENT_TRR_1YR</stp>
        <stp>[BBDD FONDOS.xlsx]UNIVERSO!R8C16</stp>
        <tr r="P8" s="3"/>
      </tp>
      <tp>
        <v>1.2663660000000001</v>
        <stp/>
        <stp>##V3_BDPV12</stp>
        <stp>SOGMUSD LX Equity</stp>
        <stp>CURRENT_TRR_5YR</stp>
        <stp>[BBDD FONDOS.xlsx]UNIVERSO!R8C18</stp>
        <tr r="R8" s="3"/>
      </tp>
      <tp>
        <v>3</v>
        <stp/>
        <stp>##V3_BDPV12</stp>
        <stp>UBILEHQ LX Equity</stp>
        <stp>FUND_TOTAL_EXP</stp>
        <stp>[BBDD FONDOS.xlsx]UNIVERSO!R73C21</stp>
        <tr r="U73" s="3"/>
      </tp>
      <tp t="e">
        <v>#N/A</v>
        <stp/>
        <stp>##V3_BDPV12</stp>
        <stp/>
        <stp>CURRENT_TRR_1YR</stp>
        <stp>[BBDD FONDOS.xlsx]FONDOS!R48C14</stp>
        <tr r="N48" s="4"/>
      </tp>
      <tp t="e">
        <v>#N/A</v>
        <stp/>
        <stp>##V3_BDPV12</stp>
        <stp/>
        <stp>CURRENT_TRR_1YR</stp>
        <stp>[BBDD FONDOS.xlsx]FONDOS!R47C14</stp>
        <tr r="N47" s="4"/>
      </tp>
      <tp t="e">
        <v>#N/A</v>
        <stp/>
        <stp>##V3_BDPV12</stp>
        <stp/>
        <stp>CURRENT_TRR_1YR</stp>
        <stp>[BBDD FONDOS.xlsx]FONDOS!R46C14</stp>
        <tr r="N46" s="4"/>
      </tp>
      <tp t="e">
        <v>#N/A</v>
        <stp/>
        <stp>##V3_BDPV12</stp>
        <stp/>
        <stp>CURRENT_TRR_1YR</stp>
        <stp>[BBDD FONDOS.xlsx]FONDOS!R45C14</stp>
        <tr r="N45" s="4"/>
      </tp>
      <tp t="e">
        <v>#N/A</v>
        <stp/>
        <stp>##V3_BDPV12</stp>
        <stp/>
        <stp>CURRENT_TRR_1YR</stp>
        <stp>[BBDD FONDOS.xlsx]FONDOS!R44C14</stp>
        <tr r="N44" s="4"/>
      </tp>
      <tp t="e">
        <v>#N/A</v>
        <stp/>
        <stp>##V3_BDPV12</stp>
        <stp/>
        <stp>CURRENT_TRR_1YR</stp>
        <stp>[BBDD FONDOS.xlsx]FONDOS!R13C14</stp>
        <tr r="N13" s="4"/>
      </tp>
      <tp t="e">
        <v>#N/A</v>
        <stp/>
        <stp>##V3_BDPV12</stp>
        <stp/>
        <stp>CURRENT_TRR_1YR</stp>
        <stp>[BBDD FONDOS.xlsx]FONDOS!R12C14</stp>
        <tr r="N12" s="4"/>
      </tp>
      <tp t="e">
        <v>#N/A</v>
        <stp/>
        <stp>##V3_BDPV12</stp>
        <stp/>
        <stp>CURRENT_TRR_1YR</stp>
        <stp>[BBDD FONDOS.xlsx]FONDOS!R11C14</stp>
        <tr r="N11" s="4"/>
      </tp>
      <tp t="e">
        <v>#N/A</v>
        <stp/>
        <stp>##V3_BDPV12</stp>
        <stp/>
        <stp>CURRENT_TRR_1YR</stp>
        <stp>[BBDD FONDOS.xlsx]FONDOS!R10C14</stp>
        <tr r="N10" s="4"/>
      </tp>
      <tp t="e">
        <v>#N/A</v>
        <stp/>
        <stp>##V3_BDPV12</stp>
        <stp/>
        <stp>CURRENT_TRR_1YR</stp>
        <stp>[BBDD FONDOS.xlsx]FONDOS!R29C14</stp>
        <tr r="N29" s="4"/>
      </tp>
      <tp t="e">
        <v>#N/A</v>
        <stp/>
        <stp>##V3_BDPV12</stp>
        <stp/>
        <stp>CURRENT_TRR_1YR</stp>
        <stp>[BBDD FONDOS.xlsx]FONDOS!R28C14</stp>
        <tr r="N28" s="4"/>
      </tp>
      <tp t="e">
        <v>#N/A</v>
        <stp/>
        <stp>##V3_BDPV12</stp>
        <stp/>
        <stp>CURRENT_TRR_1YR</stp>
        <stp>[BBDD FONDOS.xlsx]FONDOS!R27C14</stp>
        <tr r="N27" s="4"/>
      </tp>
      <tp t="e">
        <v>#N/A</v>
        <stp/>
        <stp>##V3_BDPV12</stp>
        <stp/>
        <stp>CURRENT_TRR_1YR</stp>
        <stp>[BBDD FONDOS.xlsx]FONDOS!R31C14</stp>
        <tr r="N31" s="4"/>
      </tp>
      <tp t="e">
        <v>#N/A</v>
        <stp/>
        <stp>##V3_BDPV12</stp>
        <stp/>
        <stp>CURRENT_TRR_1YR</stp>
        <stp>[BBDD FONDOS.xlsx]FONDOS!R30C14</stp>
        <tr r="N30" s="4"/>
      </tp>
      <tp t="s">
        <v>Equity</v>
        <stp/>
        <stp>##V3_BDPV12</stp>
        <stp>IE00BMYLVC17 Equity</stp>
        <stp>FUND_ASSET_CLASS_FOCUS</stp>
        <stp>[BBDD FONDOS.xlsx]FONDOS!R23C4</stp>
        <tr r="D23" s="4"/>
      </tp>
      <tp>
        <v>7.688504</v>
        <stp/>
        <stp>##V3_BDPV12</stp>
        <stp>FIDFISE LX Equity</stp>
        <stp>CURRENT_TRR_3YR</stp>
        <stp>[BBDD FONDOS.xlsx]Carteras Gestionadas!R48C6</stp>
        <tr r="F48" s="1"/>
      </tp>
      <tp t="s">
        <v>KOPERNIK GLOBAL ALL-CAP-INST</v>
        <stp/>
        <stp>##V3_BDPV12</stp>
        <stp>KGGIX US Equity</stp>
        <stp>NAME</stp>
        <stp>[BBDD FONDOS.xlsx]UNIVERSO!R383C7</stp>
        <tr r="G383" s="3"/>
      </tp>
    </main>
    <main first="bloomberg.rtd">
      <tp t="s">
        <v>MFS MER-EUROPE SM COS-A1 EUR</v>
        <stp/>
        <stp>##V3_BDPV12</stp>
        <stp>MFSESA1 LX Equity</stp>
        <stp>NAME</stp>
        <stp>[BBDD FONDOS.xlsx]UNIVERSO!R305C7</stp>
        <tr r="G305" s="3"/>
      </tp>
      <tp t="s">
        <v>MFS MER-GLOBAL EQUITY-A1 EUR</v>
        <stp/>
        <stp>##V3_BDPV12</stp>
        <stp>MFSGEA1 LX Equity</stp>
        <stp>NAME</stp>
        <stp>[BBDD FONDOS.xlsx]UNIVERSO!R375C7</stp>
        <tr r="G375" s="3"/>
      </tp>
      <tp t="s">
        <v>#N/A N/A</v>
        <stp/>
        <stp>##V3_BDPV12</stp>
        <stp>JMBIODB LX Equity</stp>
        <stp>LAST_CLOSE_TRR_YTD</stp>
        <stp>[BBDD FONDOS.xlsx]UNIVERSO!R412C15</stp>
        <tr r="O412" s="3"/>
      </tp>
      <tp>
        <v>20.320260000000001</v>
        <stp/>
        <stp>##V3_BDPV12</stp>
        <stp>S0938 SM Equity</stp>
        <stp>FUND_TOTAL_ASSETS</stp>
        <stp>[BBDD FONDOS.xlsx]UNIVERSO!R566C8</stp>
        <tr r="H566" s="3"/>
      </tp>
      <tp>
        <v>5.6021070000000002</v>
        <stp/>
        <stp>##V3_BDPV12</stp>
        <stp>S3488 SM Equity</stp>
        <stp>FUND_TOTAL_ASSETS</stp>
        <stp>[BBDD FONDOS.xlsx]UNIVERSO!R586C8</stp>
        <tr r="H586" s="3"/>
      </tp>
      <tp>
        <v>0.12716530000000001</v>
        <stp/>
        <stp>##V3_BDPV12</stp>
        <stp>SYCOPTI FP Equity</stp>
        <stp>CHG_PCT_1D</stp>
        <stp>[BBDD FONDOS.xlsx]UNIVERSO!R509C10</stp>
        <tr r="J509" s="3"/>
      </tp>
      <tp>
        <v>-8.0834309999999991</v>
        <stp/>
        <stp>##V3_BDPV12</stp>
        <stp>SYCOPTI FP Equity</stp>
        <stp>CHG_PCT_3M</stp>
        <stp>[BBDD FONDOS.xlsx]UNIVERSO!R509C14</stp>
        <tr r="N509" s="3"/>
      </tp>
      <tp>
        <v>-0.78405020000000003</v>
        <stp/>
        <stp>##V3_BDPV12</stp>
        <stp>SYCOPTI FP Equity</stp>
        <stp>CHG_PCT_5D</stp>
        <stp>[BBDD FONDOS.xlsx]UNIVERSO!R509C12</stp>
        <tr r="L509" s="3"/>
      </tp>
    </main>
    <main first="bloomberg.rtd">
      <tp t="s">
        <v>#N/A N/A</v>
        <stp/>
        <stp>##V3_BDPV12</stp>
        <stp>OSTAKVT AV Equity</stp>
        <stp>CHG_PCT_3M</stp>
        <stp>[BBDD FONDOS.xlsx]UNIVERSO!R447C14</stp>
        <tr r="N447" s="3"/>
      </tp>
      <tp t="s">
        <v>#N/A N/A</v>
        <stp/>
        <stp>##V3_BDPV12</stp>
        <stp>OSTAKVT AV Equity</stp>
        <stp>CHG_PCT_5D</stp>
        <stp>[BBDD FONDOS.xlsx]UNIVERSO!R447C12</stp>
        <tr r="L447" s="3"/>
      </tp>
      <tp t="s">
        <v>#N/A N/A</v>
        <stp/>
        <stp>##V3_BDPV12</stp>
        <stp>OSTAKVT AV Equity</stp>
        <stp>CHG_PCT_1D</stp>
        <stp>[BBDD FONDOS.xlsx]UNIVERSO!R447C10</stp>
        <tr r="J447" s="3"/>
      </tp>
      <tp>
        <v>-17.616379999999999</v>
        <stp/>
        <stp>##V3_BDPV12</stp>
        <stp>PICTUII LX Equity</stp>
        <stp>LAST_CLOSE_TRR_YTD</stp>
        <stp>[BBDD FONDOS.xlsx]UNIVERSO!R323C15</stp>
        <tr r="O323" s="3"/>
      </tp>
    </main>
    <main first="bloomberg.rtd">
      <tp>
        <v>-13.268890000000001</v>
        <stp/>
        <stp>##V3_BDPV12</stp>
        <stp>INVELND LX Equity</stp>
        <stp>LAST_CLOSE_TRR_YTD</stp>
        <stp>[BBDD FONDOS.xlsx]UNIVERSO!R265C15</stp>
        <tr r="O265" s="3"/>
      </tp>
    </main>
    <main first="bloomberg.rtd">
      <tp>
        <v>-10.11248</v>
        <stp/>
        <stp>##V3_BDPV12</stp>
        <stp>BLBBGMI LX Equity</stp>
        <stp>LAST_CLOSE_TRR_YTD</stp>
        <stp>[BBDD FONDOS.xlsx]UNIVERSO!R522C15</stp>
        <tr r="O522" s="3"/>
      </tp>
    </main>
    <main first="bloomberg.rtd">
      <tp t="s">
        <v>UBS L EQ-CHINA OPP USD-IA1</v>
        <stp/>
        <stp>##V3_BDPV12</stp>
        <stp>SBCEIA1 LX Equity</stp>
        <stp>NAME</stp>
        <stp>[BBDD FONDOS.xlsx]UNIVERSO!R491C7</stp>
        <tr r="G491" s="3"/>
      </tp>
      <tp>
        <v>0.1995334</v>
        <stp/>
        <stp>##V3_BDPV12</stp>
        <stp>JPUTCAE LX Equity</stp>
        <stp>CHG_PCT_1D</stp>
        <stp>[BBDD FONDOS.xlsx]UNIVERSO!R415C10</stp>
        <tr r="J415" s="3"/>
      </tp>
      <tp>
        <v>1.350681</v>
        <stp/>
        <stp>##V3_BDPV12</stp>
        <stp>JPUTCAE LX Equity</stp>
        <stp>CHG_PCT_3M</stp>
        <stp>[BBDD FONDOS.xlsx]UNIVERSO!R415C14</stp>
        <tr r="N415" s="3"/>
      </tp>
      <tp>
        <v>-3.8471739999999999</v>
        <stp/>
        <stp>##V3_BDPV12</stp>
        <stp>JPUTCAE LX Equity</stp>
        <stp>CHG_PCT_5D</stp>
        <stp>[BBDD FONDOS.xlsx]UNIVERSO!R415C12</stp>
        <tr r="L415" s="3"/>
      </tp>
      <tp>
        <v>-2.541544</v>
        <stp/>
        <stp>##V3_BDPV12</stp>
        <stp>DWSKALC LX Equity</stp>
        <stp>LAST_CLOSE_TRR_YTD</stp>
        <stp>[BBDD FONDOS.xlsx]UNIVERSO!R195C15</stp>
        <tr r="O195" s="3"/>
      </tp>
      <tp>
        <v>0.11143699999999999</v>
        <stp/>
        <stp>##V3_BDPV12</stp>
        <stp>JPMECAC LX Equity</stp>
        <stp>CHG_PCT_3M</stp>
        <stp>[BBDD FONDOS.xlsx]UNIVERSO!R520C14</stp>
        <tr r="N520" s="3"/>
      </tp>
      <tp>
        <v>-4.6846640000000002E-2</v>
        <stp/>
        <stp>##V3_BDPV12</stp>
        <stp>JPMECAC LX Equity</stp>
        <stp>CHG_PCT_5D</stp>
        <stp>[BBDD FONDOS.xlsx]UNIVERSO!R520C12</stp>
        <tr r="L520" s="3"/>
      </tp>
      <tp>
        <v>5.8620079999999998E-2</v>
        <stp/>
        <stp>##V3_BDPV12</stp>
        <stp>JPMECAC LX Equity</stp>
        <stp>CHG_PCT_1D</stp>
        <stp>[BBDD FONDOS.xlsx]UNIVERSO!R520C10</stp>
        <tr r="J520" s="3"/>
      </tp>
      <tp>
        <v>-7.4804089999999999</v>
        <stp/>
        <stp>##V3_BDPV12</stp>
        <stp>AXASDEH LX Equity</stp>
        <stp>LAST_CLOSE_TRR_YTD</stp>
        <stp>[BBDD FONDOS.xlsx]UNIVERSO!R102C15</stp>
        <tr r="O102" s="3"/>
      </tp>
      <tp>
        <v>8.8484730000000003</v>
        <stp/>
        <stp>##V3_BDPV12</stp>
        <stp>DWIGALC LX Equity</stp>
        <stp>LAST_CLOSE_TRR_YTD</stp>
        <stp>[BBDD FONDOS.xlsx]UNIVERSO!R407C15</stp>
        <tr r="O407" s="3"/>
      </tp>
      <tp t="s">
        <v>#N/A N/A</v>
        <stp/>
        <stp>##V3_BDPV12</stp>
        <stp>MFSEEA1 LX Equity</stp>
        <stp>FUND_RTG_CLASS_FOCUS</stp>
        <stp>[BBDD FONDOS.xlsx]UNIVERSO!R267C5</stp>
        <tr r="E267" s="3"/>
      </tp>
      <tp>
        <v>11.895670000000001</v>
        <stp/>
        <stp>##V3_BDPV12</stp>
        <stp>MANAHTB LX Equity</stp>
        <stp>LAST_CLOSE_TRR_YTD</stp>
        <stp>[BBDD FONDOS.xlsx]UNIVERSO!R541C15</stp>
        <tr r="O541" s="3"/>
      </tp>
      <tp>
        <v>-0.97317629999999999</v>
        <stp/>
        <stp>##V3_BDPV12</stp>
        <stp>BMARBER ID Equity</stp>
        <stp>LAST_CLOSE_TRR_YTD</stp>
        <stp>[BBDD FONDOS.xlsx]UNIVERSO!R157C15</stp>
        <tr r="O157" s="3"/>
      </tp>
      <tp>
        <v>-13.16356</v>
        <stp/>
        <stp>##V3_BDPV12</stp>
        <stp>JHAXJEI ID Equity</stp>
        <stp>LAST_CLOSE_TRR_YTD</stp>
        <stp>[BBDD FONDOS.xlsx]UNIVERSO!R468C15</stp>
        <tr r="O468" s="3"/>
      </tp>
      <tp>
        <v>-10.824769999999999</v>
        <stp/>
        <stp>##V3_BDPV12</stp>
        <stp>AHYGAAE ID Equity</stp>
        <stp>LAST_CLOSE_TRR_YTD</stp>
        <stp>[BBDD FONDOS.xlsx]UNIVERSO!R106C15</stp>
        <tr r="O106" s="3"/>
      </tp>
      <tp>
        <v>-6.8433729999999997</v>
        <stp/>
        <stp>##V3_BDPV12</stp>
        <stp>TRPSQE1 LX Equity</stp>
        <stp>LAST_CLOSE_TRR_YTD</stp>
        <stp>[BBDD FONDOS.xlsx]UNIVERSO!R351C15</stp>
        <tr r="O351" s="3"/>
      </tp>
      <tp>
        <v>-21.711099999999998</v>
        <stp/>
        <stp>##V3_BDPV12</stp>
        <stp>VONUVBI LX Equity</stp>
        <stp>MAXIMUM_DRAWDOWN_PCT</stp>
        <stp>[BBDD FONDOS.xlsx]UNIVERSO!R330C20</stp>
        <tr r="T330" s="3"/>
      </tp>
      <tp>
        <v>-27.1266</v>
        <stp/>
        <stp>##V3_BDPV12</stp>
        <stp>BESTINT SM Equity</stp>
        <stp>MAXIMUM_DRAWDOWN_PCT</stp>
        <stp>[BBDD FONDOS.xlsx]UNIVERSO!R378C20</stp>
        <tr r="T378" s="3"/>
      </tp>
      <tp t="s">
        <v>#N/A N/A</v>
        <stp/>
        <stp>##V3_BDPV12</stp>
        <stp>WBCAGJU LX Equity</stp>
        <stp>FUND_RTG_CLASS_FOCUS</stp>
        <stp>[BBDD FONDOS.xlsx]UNIVERSO!R489C5</stp>
        <tr r="E489" s="3"/>
      </tp>
      <tp t="s">
        <v>#N/A N/A</v>
        <stp/>
        <stp>##V3_BDPV12</stp>
        <stp>LMRSCXE ID Equity</stp>
        <stp>FUND_RTG_CLASS_FOCUS</stp>
        <stp>[BBDD FONDOS.xlsx]UNIVERSO!R348C5</stp>
        <tr r="E348" s="3"/>
      </tp>
      <tp t="s">
        <v>#N/A N/A</v>
        <stp/>
        <stp>##V3_BDPV12</stp>
        <stp>INGPAGP LX Equity</stp>
        <stp>FUND_RTG_CLASS_FOCUS</stp>
        <stp>[BBDD FONDOS.xlsx]UNIVERSO!R208C5</stp>
        <tr r="E208" s="3"/>
      </tp>
      <tp t="s">
        <v>COMGEST GROWTH EURO OP-EURIA</v>
        <stp/>
        <stp>##V3_BDPV12</stp>
        <stp>COMGEUI ID Equity</stp>
        <stp>NAME</stp>
        <stp>[BBDD FONDOS.xlsx]UNIVERSO!R295C7</stp>
        <tr r="G295" s="3"/>
      </tp>
      <tp t="s">
        <v>Investment Grade BBB or higher</v>
        <stp/>
        <stp>##V3_BDPV12</stp>
        <stp>SHSIGFC FP Equity</stp>
        <stp>FUND_RTG_CLASS_FOCUS</stp>
        <stp>[BBDD FONDOS.xlsx]UNIVERSO!R417C5</stp>
        <tr r="E417" s="3"/>
      </tp>
      <tp t="s">
        <v>GVC GAESCO BOLSALIDER I FI</v>
        <stp/>
        <stp>##V3_BDPV12</stp>
        <stp>GVCGBIF SM Equity</stp>
        <stp>NAME</stp>
        <stp>[BBDD FONDOS.xlsx]UNIVERSO!R249C7</stp>
        <tr r="G249" s="3"/>
      </tp>
      <tp t="s">
        <v>ODDO BHF AVENIR EUROPE-CREUR</v>
        <stp/>
        <stp>##V3_BDPV12</stp>
        <stp>ODEUMIC FP Equity</stp>
        <stp>NAME</stp>
        <stp>[BBDD FONDOS.xlsx]UNIVERSO!R306C7</stp>
        <tr r="G306" s="3"/>
      </tp>
      <tp>
        <v>-12.3467</v>
        <stp/>
        <stp>##V3_BDPV12</stp>
        <stp>NORSBIU LX Equity</stp>
        <stp>MAXIMUM_DRAWDOWN_PCT</stp>
        <stp>[BBDD FONDOS.xlsx]UNIVERSO!R371C20</stp>
        <tr r="T371" s="3"/>
      </tp>
      <tp>
        <v>-0.12800500000000001</v>
        <stp/>
        <stp>##V3_BDPV12</stp>
        <stp>SOGMUSD LX Equity</stp>
        <stp>MAXIMUM_DRAWDOWN_PCT</stp>
        <stp>[BBDD FONDOS.xlsx]UNIVERSO!R8C20</stp>
        <tr r="T8" s="3"/>
      </tp>
      <tp>
        <v>-18.616900000000001</v>
        <stp/>
        <stp>##V3_BDPV12</stp>
        <stp>ALSSFCT LX Equity</stp>
        <stp>MAXIMUM_DRAWDOWN_PCT</stp>
        <stp>[BBDD FONDOS.xlsx]UNIVERSO!R212C20</stp>
        <tr r="T212" s="3"/>
      </tp>
      <tp>
        <v>-0.3030716</v>
        <stp/>
        <stp>##V3_BDPV12</stp>
        <stp>WAMDURA SM Equity</stp>
        <stp>CHG_PCT_MTD</stp>
        <stp>[BBDD FONDOS.xlsx]UNIVERSO!R44C13</stp>
        <tr r="M44" s="3"/>
      </tp>
      <tp t="s">
        <v>PICTET-USA INDEX-P USD</v>
        <stp/>
        <stp>##V3_BDPV12</stp>
        <stp>PICTUII LX Equity</stp>
        <stp>NAME</stp>
        <stp>[BBDD FONDOS.xlsx]UNIVERSO!R323C7</stp>
        <tr r="G323" s="3"/>
      </tp>
      <tp t="s">
        <v>BELLE GLOBAL MACRO-I EUR</v>
        <stp/>
        <stp>##V3_BDPV12</stp>
        <stp>BLBBGMI LX Equity</stp>
        <stp>NAME</stp>
        <stp>[BBDD FONDOS.xlsx]UNIVERSO!R522C7</stp>
        <tr r="G522" s="3"/>
      </tp>
      <tp>
        <v>6.9724899999999996</v>
        <stp/>
        <stp>##V3_BDPV12</stp>
        <stp>FIDFISE LX Equity</stp>
        <stp>TRACKING_ERROR</stp>
        <stp>[BBDD FONDOS.xlsx]Carteras Gestionadas!R48C9</stp>
        <tr r="I48" s="1"/>
      </tp>
      <tp t="s">
        <v>#N/A N/A</v>
        <stp/>
        <stp>##V3_BDPV12</stp>
        <stp>RCMEUCT LX Equity</stp>
        <stp>FUND_RTG_CLASS_FOCUS</stp>
        <stp>[BBDD FONDOS.xlsx]UNIVERSO!R271C5</stp>
        <tr r="E271" s="3"/>
      </tp>
      <tp t="s">
        <v>ALLIANZ MERGER ARB ST-IT</v>
        <stp/>
        <stp>##V3_BDPV12</stp>
        <stp>ALZMAIT LX Equity</stp>
        <stp>NAME</stp>
        <stp>[BBDD FONDOS.xlsx]UNIVERSO!R546C7</stp>
        <tr r="G546" s="3"/>
      </tp>
      <tp t="s">
        <v>BEKA INTERNATIONAL SEL EQTYS</v>
        <stp/>
        <stp>##V3_BDPV12</stp>
        <stp>BEKAISE SM Equity</stp>
        <stp>NAME</stp>
        <stp>[BBDD FONDOS.xlsx]UNIVERSO!R370C7</stp>
        <tr r="G370" s="3"/>
      </tp>
      <tp>
        <v>-19.6538</v>
        <stp/>
        <stp>##V3_BDPV12</stp>
        <stp>INDEXAC LX Equity</stp>
        <stp>MAXIMUM_DRAWDOWN_PCT</stp>
        <stp>[BBDD FONDOS.xlsx]UNIVERSO!R307C20</stp>
        <tr r="T307" s="3"/>
      </tp>
      <tp t="s">
        <v>INVESCO GL TRG RTR-A ACC EUR</v>
        <stp/>
        <stp>##V3_BDPV12</stp>
        <stp>IGTRACE LX Equity</stp>
        <stp>NAME</stp>
        <stp>[BBDD FONDOS.xlsx]UNIVERSO!R517C7</stp>
        <tr r="G517" s="3"/>
      </tp>
      <tp>
        <v>-0.5301536</v>
        <stp/>
        <stp>##V3_BDPV12</stp>
        <stp>ALAAE2A LX Equity</stp>
        <stp>LAST_CLOSE_TRR_YTD</stp>
        <stp>[BBDD FONDOS.xlsx]UNIVERSO!R502C15</stp>
        <tr r="O502" s="3"/>
      </tp>
      <tp t="s">
        <v>#N/A N/A</v>
        <stp/>
        <stp>##V3_BDPV12</stp>
        <stp>METAEUR SM Equity</stp>
        <stp>FUND_RTG_CLASS_FOCUS</stp>
        <stp>[BBDD FONDOS.xlsx]UNIVERSO!R574C5</stp>
        <tr r="E574" s="3"/>
      </tp>
      <tp t="s">
        <v>AMUNDI F2-PI US FUN GRO-AEUR</v>
        <stp/>
        <stp>##V3_BDPV12</stp>
        <stp>PFUREAA LX Equity</stp>
        <stp>NAME</stp>
        <stp>[BBDD FONDOS.xlsx]UNIVERSO!R314C7</stp>
        <tr r="G314" s="3"/>
      </tp>
      <tp>
        <v>-0.20581740000000001</v>
        <stp/>
        <stp>##V3_BDPV12</stp>
        <stp>ABJEI2E LX Equity</stp>
        <stp>CHG_PCT_3M</stp>
        <stp>[BBDD FONDOS.xlsx]UNIVERSO!R392C14</stp>
        <tr r="N392" s="3"/>
      </tp>
      <tp>
        <v>-2.362768</v>
        <stp/>
        <stp>##V3_BDPV12</stp>
        <stp>ABJEI2E LX Equity</stp>
        <stp>CHG_PCT_5D</stp>
        <stp>[BBDD FONDOS.xlsx]UNIVERSO!R392C12</stp>
        <tr r="L392" s="3"/>
      </tp>
      <tp>
        <v>-0.13820760000000001</v>
        <stp/>
        <stp>##V3_BDPV12</stp>
        <stp>ABJEI2E LX Equity</stp>
        <stp>CHG_PCT_1D</stp>
        <stp>[BBDD FONDOS.xlsx]UNIVERSO!R392C10</stp>
        <tr r="J392" s="3"/>
      </tp>
      <tp t="s">
        <v>ESFERA I FUNDSMTAL APP SPAIN</v>
        <stp/>
        <stp>##V3_BDPV12</stp>
        <stp>ESFIFAS SM Equity</stp>
        <stp>NAME</stp>
        <stp>[BBDD FONDOS.xlsx]UNIVERSO!R244C7</stp>
        <tr r="G244" s="3"/>
      </tp>
      <tp>
        <v>-16.435199999999998</v>
        <stp/>
        <stp>##V3_BDPV12</stp>
        <stp>FIDGLAC LX Equity</stp>
        <stp>MAXIMUM_DRAWDOWN_PCT</stp>
        <stp>[BBDD FONDOS.xlsx]UNIVERSO!R408C20</stp>
        <tr r="T408" s="3"/>
      </tp>
      <tp>
        <v>-10.536300000000001</v>
        <stp/>
        <stp>##V3_BDPV12</stp>
        <stp>NARBIEU LX Equity</stp>
        <stp>MAXIMUM_DRAWDOWN_PCT</stp>
        <stp>[BBDD FONDOS.xlsx]UNIVERSO!R184C20</stp>
        <tr r="T184" s="3"/>
      </tp>
      <tp>
        <v>-38.478000000000002</v>
        <stp/>
        <stp>##V3_BDPV12</stp>
        <stp>RGCCGED LX Equity</stp>
        <stp>MAXIMUM_DRAWDOWN_PCT</stp>
        <stp>[BBDD FONDOS.xlsx]UNIVERSO!R358C20</stp>
        <tr r="T358" s="3"/>
      </tp>
      <tp t="s">
        <v>#N/A N/A</v>
        <stp/>
        <stp>##V3_BDPV12</stp>
        <stp>AGFAPAE LX Equity</stp>
        <stp>FUND_RTG_CLASS_FOCUS</stp>
        <stp>[BBDD FONDOS.xlsx]UNIVERSO!R567C5</stp>
        <tr r="E567" s="3"/>
      </tp>
      <tp t="s">
        <v>CANDR BONDS-E HIGH YIELD-C-C</v>
        <stp/>
        <stp>##V3_BDPV12</stp>
        <stp>CHK3371 LX Equity</stp>
        <stp>NAME</stp>
        <stp>[BBDD FONDOS.xlsx]UNIVERSO!R98C7</stp>
        <tr r="G98" s="3"/>
      </tp>
      <tp t="s">
        <v>#N/A N/A</v>
        <stp/>
        <stp>##V3_BDPV12</stp>
        <stp>MAGVEEI LX Equity</stp>
        <stp>FUND_RTG_CLASS_FOCUS</stp>
        <stp>[BBDD FONDOS.xlsx]UNIVERSO!R575C5</stp>
        <tr r="E575" s="3"/>
      </tp>
      <tp>
        <v>-19.561900000000001</v>
        <stp/>
        <stp>##V3_BDPV12</stp>
        <stp>GSEMCIB LX Equity</stp>
        <stp>MAXIMUM_DRAWDOWN_PCT</stp>
        <stp>[BBDD FONDOS.xlsx]UNIVERSO!R126C20</stp>
        <tr r="T126" s="3"/>
      </tp>
      <tp>
        <v>-34.393900000000002</v>
        <stp/>
        <stp>##V3_BDPV12</stp>
        <stp>GSFHIUA LX Equity</stp>
        <stp>MAXIMUM_DRAWDOWN_PCT</stp>
        <stp>[BBDD FONDOS.xlsx]UNIVERSO!R441C20</stp>
        <tr r="T441" s="3"/>
      </tp>
      <tp t="s">
        <v>VONTOBEL-EUROPEAN EQUITY-B</v>
        <stp/>
        <stp>##V3_BDPV12</stp>
        <stp>VONEUEU LX Equity</stp>
        <stp>NAME</stp>
        <stp>[BBDD FONDOS.xlsx]UNIVERSO!R279C7</stp>
        <tr r="G279" s="3"/>
      </tp>
      <tp>
        <v>-30.4467</v>
        <stp/>
        <stp>##V3_BDPV12</stp>
        <stp>ODDIMMC FP Equity</stp>
        <stp>MAXIMUM_DRAWDOWN_PCT</stp>
        <stp>[BBDD FONDOS.xlsx]UNIVERSO!R416C20</stp>
        <tr r="T416" s="3"/>
      </tp>
      <tp t="s">
        <v>#N/A N/A</v>
        <stp/>
        <stp>##V3_BDPV12</stp>
        <stp>SCHTWAA LX Equity</stp>
        <stp>FUND_RTG_CLASS_FOCUS</stp>
        <stp>[BBDD FONDOS.xlsx]UNIVERSO!R473C5</stp>
        <tr r="E473" s="3"/>
      </tp>
      <tp t="s">
        <v>06/09/2022</v>
        <stp/>
        <stp>##V3_BDPV12</stp>
        <stp>RUBGFIB ID Equity</stp>
        <stp>FUND_NAV_DT</stp>
        <stp>[BBDD FONDOS.xlsx]UNIVERSO!R84C11</stp>
        <tr r="K84" s="3"/>
      </tp>
      <tp>
        <v>7.7221500000000001</v>
        <stp/>
        <stp>##V3_BDPV12</stp>
        <stp>JPETAAE LX Equity</stp>
        <stp>TRACKING_ERROR</stp>
        <stp>[BBDD FONDOS.xlsx]Carteras Gestionadas!R49C9</stp>
        <tr r="I49" s="1"/>
      </tp>
      <tp t="s">
        <v>06/09/2022</v>
        <stp/>
        <stp>##V3_BDPV12</stp>
        <stp>BLGL75I LX Equity</stp>
        <stp>FUND_NAV_DT</stp>
        <stp>[BBDD FONDOS.xlsx]UNIVERSO!R215C11</stp>
        <tr r="K215" s="3"/>
      </tp>
      <tp t="s">
        <v>Investment Grade BBB or higher</v>
        <stp/>
        <stp>##V3_BDPV12</stp>
        <stp>BGCBIEH LX Equity</stp>
        <stp>FUND_RTG_CLASS_FOCUS</stp>
        <stp>[BBDD FONDOS.xlsx]UNIVERSO!R123C5</stp>
        <tr r="E123" s="3"/>
      </tp>
      <tp>
        <v>0.04</v>
        <stp/>
        <stp>##V3_BDPV12</stp>
        <stp>CRSMECI LX Equity</stp>
        <stp>FUND_TOTAL_EXP</stp>
        <stp>[BBDD FONDOS.xlsx]UNIVERSO!R10C21</stp>
        <tr r="U10" s="3"/>
      </tp>
      <tp>
        <v>1.32</v>
        <stp/>
        <stp>##V3_BDPV12</stp>
        <stp>ALAMITI LX Equity</stp>
        <stp>FUND_TOTAL_EXP</stp>
        <stp>[BBDD FONDOS.xlsx]UNIVERSO!R66C21</stp>
        <tr r="U66" s="3"/>
      </tp>
      <tp>
        <v>0.22</v>
        <stp/>
        <stp>##V3_BDPV12</stp>
        <stp>SOGMEBC LX Equity</stp>
        <stp>FUND_TOTAL_EXP</stp>
        <stp>[BBDD FONDOS.xlsx]UNIVERSO!R12C21</stp>
        <tr r="U12" s="3"/>
      </tp>
      <tp>
        <v>-27.12856</v>
        <stp/>
        <stp>##V3_BDPV12</stp>
        <stp>IE00BD8DY878 Equity</stp>
        <stp>LAST_CLOSE_TRR_YTD</stp>
        <stp>[BBDD FONDOS.xlsx]FONDOS!R24C11</stp>
        <tr r="K24" s="4"/>
      </tp>
      <tp>
        <v>-27.12856</v>
        <stp/>
        <stp>##V3_BDPV12</stp>
        <stp>IE00BD8DY878 Equity</stp>
        <stp>LAST_CLOSE_TRR_YTD</stp>
        <stp>[BBDD FONDOS.xlsx]FONDOS!R41C11</stp>
        <tr r="K41" s="4"/>
      </tp>
      <tp t="s">
        <v>VULCAN VALUE PARTNERS-INST</v>
        <stp/>
        <stp>##V3_BDPV12</stp>
        <stp>VVILX US Equity</stp>
        <stp>NAME</stp>
        <stp>[BBDD FONDOS.xlsx]UNIVERSO!R337C7</stp>
        <tr r="G337" s="3"/>
      </tp>
      <tp t="s">
        <v>#N/A N/A</v>
        <stp/>
        <stp>##V3_BDPV12</stp>
        <stp>IMAY SM Equity</stp>
        <stp>FUND_RTG_CLASS_FOCUS</stp>
        <stp>[BBDD FONDOS.xlsx]UNIVERSO!R589C5</stp>
        <tr r="E589" s="3"/>
      </tp>
      <tp t="s">
        <v>BGF-ASIA TIGER BD-E2 EUR</v>
        <stp/>
        <stp>##V3_BDPV12</stp>
        <stp>MERAEE2 LX Equity</stp>
        <stp>NAME</stp>
        <stp>[BBDD FONDOS.xlsx]UNIVERSO!R113C7</stp>
        <tr r="G113" s="3"/>
      </tp>
      <tp>
        <v>29.013359999999999</v>
        <stp/>
        <stp>##V3_BDPV12</stp>
        <stp>MCAZINI LX Equity</stp>
        <stp>LAST_CLOSE_TRR_YTD</stp>
        <stp>[BBDD FONDOS.xlsx]UNIVERSO!R555C15</stp>
        <tr r="O555" s="3"/>
      </tp>
    </main>
    <main first="bloomberg.rtd">
      <tp>
        <v>-12.32549</v>
        <stp/>
        <stp>##V3_BDPV12</stp>
        <stp>ODEUMIC FP Equity</stp>
        <stp>CHG_PCT_3M</stp>
        <stp>[BBDD FONDOS.xlsx]UNIVERSO!R306C14</stp>
        <tr r="N306" s="3"/>
      </tp>
      <tp>
        <v>-1.7313940000000001</v>
        <stp/>
        <stp>##V3_BDPV12</stp>
        <stp>RURTECR SM Equity</stp>
        <stp>CHG_PCT_5D</stp>
        <stp>[BBDD FONDOS.xlsx]UNIVERSO!R569C12</stp>
        <tr r="L569" s="3"/>
      </tp>
      <tp>
        <v>-2.4942609999999998</v>
        <stp/>
        <stp>##V3_BDPV12</stp>
        <stp>ODEUMIC FP Equity</stp>
        <stp>CHG_PCT_5D</stp>
        <stp>[BBDD FONDOS.xlsx]UNIVERSO!R306C12</stp>
        <tr r="L306" s="3"/>
      </tp>
      <tp>
        <v>-0.78072490000000005</v>
        <stp/>
        <stp>##V3_BDPV12</stp>
        <stp>RURTECR SM Equity</stp>
        <stp>CHG_PCT_3M</stp>
        <stp>[BBDD FONDOS.xlsx]UNIVERSO!R569C14</stp>
        <tr r="N569" s="3"/>
      </tp>
      <tp>
        <v>-1.2168300000000001</v>
        <stp/>
        <stp>##V3_BDPV12</stp>
        <stp>MSGIEQA LX Equity</stp>
        <stp>CHG_PCT_5D</stp>
        <stp>[BBDD FONDOS.xlsx]UNIVERSO!R420C12</stp>
        <tr r="L420" s="3"/>
      </tp>
      <tp>
        <v>-7.3687079999999998</v>
        <stp/>
        <stp>##V3_BDPV12</stp>
        <stp>MSGIEQA LX Equity</stp>
        <stp>CHG_PCT_3M</stp>
        <stp>[BBDD FONDOS.xlsx]UNIVERSO!R420C14</stp>
        <tr r="N420" s="3"/>
      </tp>
      <tp>
        <v>-0.1629871</v>
        <stp/>
        <stp>##V3_BDPV12</stp>
        <stp>MSGIEQA LX Equity</stp>
        <stp>CHG_PCT_1D</stp>
        <stp>[BBDD FONDOS.xlsx]UNIVERSO!R420C10</stp>
        <tr r="J420" s="3"/>
      </tp>
      <tp>
        <v>-0.70685019999999998</v>
        <stp/>
        <stp>##V3_BDPV12</stp>
        <stp>RURTECR SM Equity</stp>
        <stp>CHG_PCT_1D</stp>
        <stp>[BBDD FONDOS.xlsx]UNIVERSO!R569C10</stp>
        <tr r="J569" s="3"/>
      </tp>
      <tp>
        <v>0.53110210000000002</v>
        <stp/>
        <stp>##V3_BDPV12</stp>
        <stp>ODEUMIC FP Equity</stp>
        <stp>CHG_PCT_1D</stp>
        <stp>[BBDD FONDOS.xlsx]UNIVERSO!R306C10</stp>
        <tr r="J306" s="3"/>
      </tp>
      <tp>
        <v>0.79687850000000005</v>
        <stp/>
        <stp>##V3_BDPV12</stp>
        <stp>MAGVEEI LX Equity</stp>
        <stp>CHG_PCT_1D</stp>
        <stp>[BBDD FONDOS.xlsx]UNIVERSO!R274C10</stp>
        <tr r="J274" s="3"/>
      </tp>
      <tp>
        <v>-10.39202</v>
        <stp/>
        <stp>##V3_BDPV12</stp>
        <stp>MAGVEEI LX Equity</stp>
        <stp>CHG_PCT_3M</stp>
        <stp>[BBDD FONDOS.xlsx]UNIVERSO!R274C14</stp>
        <tr r="N274" s="3"/>
      </tp>
      <tp>
        <v>-0.37413089999999999</v>
        <stp/>
        <stp>##V3_BDPV12</stp>
        <stp>MAGVEEI LX Equity</stp>
        <stp>CHG_PCT_5D</stp>
        <stp>[BBDD FONDOS.xlsx]UNIVERSO!R274C12</stp>
        <tr r="L274" s="3"/>
      </tp>
      <tp>
        <v>-4.8954129999999996</v>
        <stp/>
        <stp>##V3_BDPV12</stp>
        <stp>MFSEEA1 LX Equity</stp>
        <stp>CHG_PCT_3M</stp>
        <stp>[BBDD FONDOS.xlsx]UNIVERSO!R267C14</stp>
        <tr r="N267" s="3"/>
      </tp>
      <tp>
        <v>-9.3501639999999997E-2</v>
        <stp/>
        <stp>##V3_BDPV12</stp>
        <stp>MFSEEA1 LX Equity</stp>
        <stp>CHG_PCT_5D</stp>
        <stp>[BBDD FONDOS.xlsx]UNIVERSO!R267C12</stp>
        <tr r="L267" s="3"/>
      </tp>
      <tp>
        <v>-9.3501639999999997E-2</v>
        <stp/>
        <stp>##V3_BDPV12</stp>
        <stp>MFSEEA1 LX Equity</stp>
        <stp>CHG_PCT_1D</stp>
        <stp>[BBDD FONDOS.xlsx]UNIVERSO!R267C10</stp>
        <tr r="J267" s="3"/>
      </tp>
    </main>
    <main first="bloomberg.rtd">
      <tp>
        <v>0.200736</v>
        <stp/>
        <stp>##V3_BDPV12</stp>
        <stp>EQUAMVA LX Equity</stp>
        <stp>CHG_PCT_1D</stp>
        <stp>[BBDD FONDOS.xlsx]UNIVERSO!R277C10</stp>
        <tr r="J277" s="3"/>
      </tp>
      <tp>
        <v>-10.178739999999999</v>
        <stp/>
        <stp>##V3_BDPV12</stp>
        <stp>EQUAMVA LX Equity</stp>
        <stp>CHG_PCT_3M</stp>
        <stp>[BBDD FONDOS.xlsx]UNIVERSO!R277C14</stp>
        <tr r="N277" s="3"/>
      </tp>
      <tp>
        <v>-0.76867010000000002</v>
        <stp/>
        <stp>##V3_BDPV12</stp>
        <stp>EQUAMVA LX Equity</stp>
        <stp>CHG_PCT_5D</stp>
        <stp>[BBDD FONDOS.xlsx]UNIVERSO!R277C12</stp>
        <tr r="L277" s="3"/>
      </tp>
      <tp>
        <v>-1.5468980000000001</v>
        <stp/>
        <stp>##V3_BDPV12</stp>
        <stp>ODDIMMC FP Equity</stp>
        <stp>CHG_PCT_5D</stp>
        <stp>[BBDD FONDOS.xlsx]UNIVERSO!R416C12</stp>
        <tr r="L416" s="3"/>
      </tp>
      <tp>
        <v>-16.040500000000002</v>
        <stp/>
        <stp>##V3_BDPV12</stp>
        <stp>ODDIMMC FP Equity</stp>
        <stp>CHG_PCT_3M</stp>
        <stp>[BBDD FONDOS.xlsx]UNIVERSO!R416C14</stp>
        <tr r="N416" s="3"/>
      </tp>
      <tp>
        <v>0.55412260000000002</v>
        <stp/>
        <stp>##V3_BDPV12</stp>
        <stp>ODDIMMC FP Equity</stp>
        <stp>CHG_PCT_1D</stp>
        <stp>[BBDD FONDOS.xlsx]UNIVERSO!R416C10</stp>
        <tr r="J416" s="3"/>
      </tp>
      <tp>
        <v>-1.378531</v>
        <stp/>
        <stp>##V3_BDPV12</stp>
        <stp>MFSGEA1 LX Equity</stp>
        <stp>CHG_PCT_3M</stp>
        <stp>[BBDD FONDOS.xlsx]UNIVERSO!R375C14</stp>
        <tr r="N375" s="3"/>
      </tp>
      <tp>
        <v>0.48353669999999999</v>
        <stp/>
        <stp>##V3_BDPV12</stp>
        <stp>MFSGEA1 LX Equity</stp>
        <stp>CHG_PCT_5D</stp>
        <stp>[BBDD FONDOS.xlsx]UNIVERSO!R375C12</stp>
        <tr r="L375" s="3"/>
      </tp>
      <tp>
        <v>0.46040520000000001</v>
        <stp/>
        <stp>##V3_BDPV12</stp>
        <stp>MFSGEA1 LX Equity</stp>
        <stp>CHG_PCT_1D</stp>
        <stp>[BBDD FONDOS.xlsx]UNIVERSO!R375C10</stp>
        <tr r="J375" s="3"/>
      </tp>
    </main>
    <main first="bloomberg.rtd">
      <tp>
        <v>-0.13416639999999999</v>
        <stp/>
        <stp>##V3_BDPV12</stp>
        <stp>MAVIEAE LX Equity</stp>
        <stp>CHG_PCT_1D</stp>
        <stp>[BBDD FONDOS.xlsx]UNIVERSO!R239C10</stp>
        <tr r="J239" s="3"/>
      </tp>
      <tp>
        <v>0.200736</v>
        <stp/>
        <stp>##V3_BDPV12</stp>
        <stp>EQUAMVA LX Equity</stp>
        <stp>CHG_PCT_1D</stp>
        <stp>[BBDD FONDOS.xlsx]UNIVERSO!R560C10</stp>
        <tr r="J560" s="3"/>
      </tp>
      <tp>
        <v>-10.178739999999999</v>
        <stp/>
        <stp>##V3_BDPV12</stp>
        <stp>EQUAMVA LX Equity</stp>
        <stp>CHG_PCT_3M</stp>
        <stp>[BBDD FONDOS.xlsx]UNIVERSO!R560C14</stp>
        <tr r="N560" s="3"/>
      </tp>
      <tp>
        <v>-0.76867010000000002</v>
        <stp/>
        <stp>##V3_BDPV12</stp>
        <stp>EQUAMVA LX Equity</stp>
        <stp>CHG_PCT_5D</stp>
        <stp>[BBDD FONDOS.xlsx]UNIVERSO!R560C12</stp>
        <tr r="L560" s="3"/>
      </tp>
      <tp>
        <v>-10.71795</v>
        <stp/>
        <stp>##V3_BDPV12</stp>
        <stp>MAVIEAE LX Equity</stp>
        <stp>CHG_PCT_3M</stp>
        <stp>[BBDD FONDOS.xlsx]UNIVERSO!R239C14</stp>
        <tr r="N239" s="3"/>
      </tp>
      <tp>
        <v>-1.1037300000000001</v>
        <stp/>
        <stp>##V3_BDPV12</stp>
        <stp>MAVIEAE LX Equity</stp>
        <stp>CHG_PCT_5D</stp>
        <stp>[BBDD FONDOS.xlsx]UNIVERSO!R239C12</stp>
        <tr r="L239" s="3"/>
      </tp>
      <tp>
        <v>-0.41679070000000001</v>
        <stp/>
        <stp>##V3_BDPV12</stp>
        <stp>MERAEE2 LX Equity</stp>
        <stp>CHG_PCT_1D</stp>
        <stp>[BBDD FONDOS.xlsx]UNIVERSO!R113C10</stp>
        <tr r="J113" s="3"/>
      </tp>
      <tp>
        <v>3.3045059999999999</v>
        <stp/>
        <stp>##V3_BDPV12</stp>
        <stp>MERAEE2 LX Equity</stp>
        <stp>CHG_PCT_3M</stp>
        <stp>[BBDD FONDOS.xlsx]UNIVERSO!R113C14</stp>
        <tr r="N113" s="3"/>
      </tp>
      <tp>
        <v>5.9826499999999998E-2</v>
        <stp/>
        <stp>##V3_BDPV12</stp>
        <stp>MERAEE2 LX Equity</stp>
        <stp>CHG_PCT_5D</stp>
        <stp>[BBDD FONDOS.xlsx]UNIVERSO!R113C12</stp>
        <tr r="L113" s="3"/>
      </tp>
    </main>
    <main first="bloomberg.rtd">
      <tp>
        <v>0.1457418</v>
        <stp/>
        <stp>##V3_BDPV12</stp>
        <stp>IGTRACE LX Equity</stp>
        <stp>CHG_PCT_1D</stp>
        <stp>[BBDD FONDOS.xlsx]UNIVERSO!R517C10</stp>
        <tr r="J517" s="3"/>
      </tp>
      <tp>
        <v>-1.0660400000000001</v>
        <stp/>
        <stp>##V3_BDPV12</stp>
        <stp>ALGAIIT LX Equity</stp>
        <stp>CHG_PCT_1D</stp>
        <stp>[BBDD FONDOS.xlsx]UNIVERSO!R431C10</stp>
        <tr r="J431" s="3"/>
      </tp>
      <tp>
        <v>0.33117489999999999</v>
        <stp/>
        <stp>##V3_BDPV12</stp>
        <stp>IGTRACE LX Equity</stp>
        <stp>CHG_PCT_3M</stp>
        <stp>[BBDD FONDOS.xlsx]UNIVERSO!R517C14</stp>
        <tr r="N517" s="3"/>
      </tp>
      <tp>
        <v>0.84332099999999999</v>
        <stp/>
        <stp>##V3_BDPV12</stp>
        <stp>IGTRACE LX Equity</stp>
        <stp>CHG_PCT_5D</stp>
        <stp>[BBDD FONDOS.xlsx]UNIVERSO!R517C12</stp>
        <tr r="L517" s="3"/>
      </tp>
      <tp>
        <v>3.0891709999999999</v>
        <stp/>
        <stp>##V3_BDPV12</stp>
        <stp>ALGAIIT LX Equity</stp>
        <stp>CHG_PCT_3M</stp>
        <stp>[BBDD FONDOS.xlsx]UNIVERSO!R431C14</stp>
        <tr r="N431" s="3"/>
      </tp>
      <tp>
        <v>-4.2001369999999998</v>
        <stp/>
        <stp>##V3_BDPV12</stp>
        <stp>ALGAIIT LX Equity</stp>
        <stp>CHG_PCT_5D</stp>
        <stp>[BBDD FONDOS.xlsx]UNIVERSO!R431C12</stp>
        <tr r="L431" s="3"/>
      </tp>
      <tp>
        <v>0.79687850000000005</v>
        <stp/>
        <stp>##V3_BDPV12</stp>
        <stp>MAGVEEI LX Equity</stp>
        <stp>CHG_PCT_1D</stp>
        <stp>[BBDD FONDOS.xlsx]UNIVERSO!R575C10</stp>
        <tr r="J575" s="3"/>
      </tp>
      <tp>
        <v>-10.39202</v>
        <stp/>
        <stp>##V3_BDPV12</stp>
        <stp>MAGVEEI LX Equity</stp>
        <stp>CHG_PCT_3M</stp>
        <stp>[BBDD FONDOS.xlsx]UNIVERSO!R575C14</stp>
        <tr r="N575" s="3"/>
      </tp>
      <tp>
        <v>-0.37413089999999999</v>
        <stp/>
        <stp>##V3_BDPV12</stp>
        <stp>MAGVEEI LX Equity</stp>
        <stp>CHG_PCT_5D</stp>
        <stp>[BBDD FONDOS.xlsx]UNIVERSO!R575C12</stp>
        <tr r="L575" s="3"/>
      </tp>
      <tp>
        <v>29.013359999999999</v>
        <stp/>
        <stp>##V3_BDPV12</stp>
        <stp>MCAZINI LX Equity</stp>
        <stp>LAST_CLOSE_TRR_YTD</stp>
        <stp>[BBDD FONDOS.xlsx]UNIVERSO!R372C15</stp>
        <tr r="O372" s="3"/>
      </tp>
    </main>
    <main first="bloomberg.rtd">
      <tp>
        <v>-4.1228340000000001</v>
        <stp/>
        <stp>##V3_BDPV12</stp>
        <stp>MAGVIEI LX Equity</stp>
        <stp>LAST_CLOSE_TRR_YTD</stp>
        <stp>[BBDD FONDOS.xlsx]UNIVERSO!R576C15</stp>
        <tr r="O576" s="3"/>
      </tp>
      <tp>
        <v>-15.88402</v>
        <stp/>
        <stp>##V3_BDPV12</stp>
        <stp>MFEVIE1 LX Equity</stp>
        <stp>LAST_CLOSE_TRR_YTD</stp>
        <stp>[BBDD FONDOS.xlsx]UNIVERSO!R275C15</stp>
        <tr r="O275" s="3"/>
      </tp>
      <tp t="s">
        <v>#N/A N/A</v>
        <stp/>
        <stp>##V3_BDPV12</stp>
        <stp>FONMUS3 SM Equity</stp>
        <stp>FUND_RTG_CLASS_FOCUS</stp>
        <stp>[BBDD FONDOS.xlsx]UNIVERSO!R248C5</stp>
        <tr r="E248" s="3"/>
      </tp>
    </main>
    <main first="bloomberg.rtd">
      <tp>
        <v>-9.8685369999999999</v>
        <stp/>
        <stp>##V3_BDPV12</stp>
        <stp>GPAVEUM FP Equity</stp>
        <stp>CHG_PCT_3M</stp>
        <stp>[BBDD FONDOS.xlsx]UNIVERSO!R310C14</stp>
        <tr r="N310" s="3"/>
      </tp>
      <tp>
        <v>-1.612104</v>
        <stp/>
        <stp>##V3_BDPV12</stp>
        <stp>GPAVEUM FP Equity</stp>
        <stp>CHG_PCT_5D</stp>
        <stp>[BBDD FONDOS.xlsx]UNIVERSO!R310C12</stp>
        <tr r="L310" s="3"/>
      </tp>
      <tp>
        <v>0.25494250000000002</v>
        <stp/>
        <stp>##V3_BDPV12</stp>
        <stp>GPAVEUM FP Equity</stp>
        <stp>CHG_PCT_1D</stp>
        <stp>[BBDD FONDOS.xlsx]UNIVERSO!R310C10</stp>
        <tr r="J310" s="3"/>
      </tp>
      <tp>
        <v>-10.826930000000001</v>
        <stp/>
        <stp>##V3_BDPV12</stp>
        <stp>CSPLGRI LX Equity</stp>
        <stp>LAST_CLOSE_TRR_YTD</stp>
        <stp>[BBDD FONDOS.xlsx]UNIVERSO!R211C15</stp>
        <tr r="O211" s="3"/>
      </tp>
    </main>
    <main first="bloomberg.rtd">
      <tp>
        <v>-7.9331269999999998</v>
        <stp/>
        <stp>##V3_BDPV12</stp>
        <stp>BLGLFLI LX Equity</stp>
        <stp>LAST_CLOSE_TRR_YTD</stp>
        <stp>[BBDD FONDOS.xlsx]UNIVERSO!R206C15</stp>
        <tr r="O206" s="3"/>
      </tp>
      <tp>
        <v>0.68773269999999997</v>
        <stp/>
        <stp>##V3_BDPV12</stp>
        <stp>ECHAGEI FP Equity</stp>
        <stp>CHG_PCT_1D</stp>
        <stp>[BBDD FONDOS.xlsx]UNIVERSO!R297C10</stp>
        <tr r="J297" s="3"/>
      </tp>
      <tp>
        <v>-4.8742320000000001</v>
        <stp/>
        <stp>##V3_BDPV12</stp>
        <stp>ECHAGEI FP Equity</stp>
        <stp>CHG_PCT_3M</stp>
        <stp>[BBDD FONDOS.xlsx]UNIVERSO!R297C14</stp>
        <tr r="N297" s="3"/>
      </tp>
      <tp>
        <v>-1.6112850000000001</v>
        <stp/>
        <stp>##V3_BDPV12</stp>
        <stp>ECHAGEI FP Equity</stp>
        <stp>CHG_PCT_5D</stp>
        <stp>[BBDD FONDOS.xlsx]UNIVERSO!R297C12</stp>
        <tr r="L297" s="3"/>
      </tp>
      <tp>
        <v>-6.5303749999999994E-2</v>
        <stp/>
        <stp>##V3_BDPV12</stp>
        <stp>INGPAGP LX Equity</stp>
        <stp>CHG_PCT_5D</stp>
        <stp>[BBDD FONDOS.xlsx]UNIVERSO!R208C12</stp>
        <tr r="L208" s="3"/>
      </tp>
      <tp>
        <v>0.13177430000000001</v>
        <stp/>
        <stp>##V3_BDPV12</stp>
        <stp>INGPAGP LX Equity</stp>
        <stp>CHG_PCT_3M</stp>
        <stp>[BBDD FONDOS.xlsx]UNIVERSO!R208C14</stp>
        <tr r="N208" s="3"/>
      </tp>
      <tp>
        <v>0.1973355</v>
        <stp/>
        <stp>##V3_BDPV12</stp>
        <stp>INGPAGP LX Equity</stp>
        <stp>CHG_PCT_1D</stp>
        <stp>[BBDD FONDOS.xlsx]UNIVERSO!R208C10</stp>
        <tr r="J208" s="3"/>
      </tp>
    </main>
    <main first="bloomberg.rtd">
      <tp>
        <v>-1.831807</v>
        <stp/>
        <stp>##V3_BDPV12</stp>
        <stp>INGSACI LX Equity</stp>
        <stp>CHG_PCT_5D</stp>
        <stp>[BBDD FONDOS.xlsx]UNIVERSO!R488C12</stp>
        <tr r="L488" s="3"/>
      </tp>
      <tp>
        <v>-10.783200000000001</v>
        <stp/>
        <stp>##V3_BDPV12</stp>
        <stp>INGSACI LX Equity</stp>
        <stp>CHG_PCT_3M</stp>
        <stp>[BBDD FONDOS.xlsx]UNIVERSO!R488C14</stp>
        <tr r="N488" s="3"/>
      </tp>
      <tp>
        <v>0.51150899999999999</v>
        <stp/>
        <stp>##V3_BDPV12</stp>
        <stp>INGSACI LX Equity</stp>
        <stp>CHG_PCT_1D</stp>
        <stp>[BBDD FONDOS.xlsx]UNIVERSO!R488C10</stp>
        <tr r="J488" s="3"/>
      </tp>
      <tp>
        <v>-17.4283</v>
        <stp/>
        <stp>##V3_BDPV12</stp>
        <stp>MFPWIAE LX Equity</stp>
        <stp>LAST_CLOSE_TRR_YTD</stp>
        <stp>[BBDD FONDOS.xlsx]UNIVERSO!R187C15</stp>
        <tr r="O187" s="3"/>
      </tp>
      <tp>
        <v>-4.1228340000000001</v>
        <stp/>
        <stp>##V3_BDPV12</stp>
        <stp>MAGVIEI LX Equity</stp>
        <stp>LAST_CLOSE_TRR_YTD</stp>
        <stp>[BBDD FONDOS.xlsx]UNIVERSO!R221C15</stp>
        <tr r="O221" s="3"/>
      </tp>
      <tp>
        <v>-30.002800000000001</v>
        <stp/>
        <stp>##V3_BDPV12</stp>
        <stp>SCHTWAA LX Equity</stp>
        <stp>LAST_CLOSE_TRR_YTD</stp>
        <stp>[BBDD FONDOS.xlsx]UNIVERSO!R473C15</stp>
        <tr r="O473" s="3"/>
      </tp>
      <tp>
        <v>-18.561610000000002</v>
        <stp/>
        <stp>##V3_BDPV12</stp>
        <stp>GSGSCIS LX Equity</stp>
        <stp>LAST_CLOSE_TRR_YTD</stp>
        <stp>[BBDD FONDOS.xlsx]UNIVERSO!R354C15</stp>
        <tr r="O354" s="3"/>
      </tp>
      <tp>
        <v>-19.768450000000001</v>
        <stp/>
        <stp>##V3_BDPV12</stp>
        <stp>GSSMCIA LX Equity</stp>
        <stp>LAST_CLOSE_TRR_YTD</stp>
        <stp>[BBDD FONDOS.xlsx]UNIVERSO!R353C15</stp>
        <tr r="O353" s="3"/>
      </tp>
      <tp>
        <v>-17.288</v>
        <stp/>
        <stp>##V3_BDPV12</stp>
        <stp>GSUSCIA LX Equity</stp>
        <stp>LAST_CLOSE_TRR_YTD</stp>
        <stp>[BBDD FONDOS.xlsx]UNIVERSO!R339C15</stp>
        <tr r="O339" s="3"/>
      </tp>
      <tp>
        <v>-10.886150000000001</v>
        <stp/>
        <stp>##V3_BDPV12</stp>
        <stp>EVLEGRB FH Equity</stp>
        <stp>CHG_PCT_3M</stp>
        <stp>[BBDD FONDOS.xlsx]UNIVERSO!R291C14</stp>
        <tr r="N291" s="3"/>
      </tp>
      <tp>
        <v>-2.4202750000000002</v>
        <stp/>
        <stp>##V3_BDPV12</stp>
        <stp>EVLEGRB FH Equity</stp>
        <stp>CHG_PCT_5D</stp>
        <stp>[BBDD FONDOS.xlsx]UNIVERSO!R291C12</stp>
        <tr r="L291" s="3"/>
      </tp>
      <tp>
        <v>0.46945740000000002</v>
        <stp/>
        <stp>##V3_BDPV12</stp>
        <stp>EVLEGRB FH Equity</stp>
        <stp>CHG_PCT_1D</stp>
        <stp>[BBDD FONDOS.xlsx]UNIVERSO!R291C10</stp>
        <tr r="J291" s="3"/>
      </tp>
      <tp>
        <v>-14.38715</v>
        <stp/>
        <stp>##V3_BDPV12</stp>
        <stp>GSEMCIB LX Equity</stp>
        <stp>LAST_CLOSE_TRR_YTD</stp>
        <stp>[BBDD FONDOS.xlsx]UNIVERSO!R126C15</stp>
        <tr r="O126" s="3"/>
      </tp>
      <tp>
        <v>-0.12</v>
        <stp/>
        <stp>##V3_BDPV12</stp>
        <stp>ETAKTVE LX Equity</stp>
        <stp>EQY_SHARPE_RATIO_1YR</stp>
        <stp>[BBDD FONDOS.xlsx]Carteras Gestionadas!R13C8</stp>
        <tr r="H13" s="1"/>
      </tp>
      <tp t="s">
        <v>#N/A N/A</v>
        <stp/>
        <stp>##V3_BDPV12</stp>
        <stp>MFSEVA1 LX Equity</stp>
        <stp>FUND_RTG_CLASS_FOCUS</stp>
        <stp>[BBDD FONDOS.xlsx]UNIVERSO!R276C5</stp>
        <tr r="E276" s="3"/>
      </tp>
    </main>
    <main first="bofaddin.rtdserver">
      <tp t="s">
        <v>#N/A Requesting Data...3636501024</v>
        <stp/>
        <stp>BDH|10887878338192883681</stp>
        <tr r="M10" s="4"/>
        <tr r="M11" s="4"/>
        <tr r="M12" s="4"/>
        <tr r="M13" s="4"/>
        <tr r="M27" s="4"/>
        <tr r="M28" s="4"/>
        <tr r="M29" s="4"/>
        <tr r="M30" s="4"/>
        <tr r="M31" s="4"/>
        <tr r="M44" s="4"/>
        <tr r="M45" s="4"/>
        <tr r="M46" s="4"/>
        <tr r="M47" s="4"/>
        <tr r="M48" s="4"/>
      </tp>
    </main>
    <main first="bloomberg.rtd">
      <tp t="s">
        <v>VECTOR-FLEXIBLE-C1</v>
        <stp/>
        <stp>##V3_BDPV12</stp>
        <stp>VFFLXC1 LX Equity</stp>
        <stp>NAME</stp>
        <stp>[BBDD FONDOS.xlsx]UNIVERSO!R216C7</stp>
        <tr r="G216" s="3"/>
      </tp>
      <tp t="s">
        <v>BNY MELLON LT GB EQ-A-EUR</v>
        <stp/>
        <stp>##V3_BDPV12</stp>
        <stp>MLTGEAE ID Equity</stp>
        <stp>NAME</stp>
        <stp>[BBDD FONDOS.xlsx]Carteras Gestionadas!R45C2</stp>
        <tr r="B45" s="1"/>
      </tp>
      <tp>
        <v>0.61305960000000004</v>
        <stp/>
        <stp>##V3_BDPV12</stp>
        <stp>FRAINIE LX Equity</stp>
        <stp>CHG_PCT_1D</stp>
        <stp>[BBDD FONDOS.xlsx]UNIVERSO!R458C10</stp>
        <tr r="J458" s="3"/>
      </tp>
      <tp>
        <v>15.103569999999999</v>
        <stp/>
        <stp>##V3_BDPV12</stp>
        <stp>FRAINIE LX Equity</stp>
        <stp>CHG_PCT_3M</stp>
        <stp>[BBDD FONDOS.xlsx]UNIVERSO!R458C14</stp>
        <tr r="N458" s="3"/>
      </tp>
      <tp>
        <v>2.1421329999999998</v>
        <stp/>
        <stp>##V3_BDPV12</stp>
        <stp>FRAINIE LX Equity</stp>
        <stp>CHG_PCT_5D</stp>
        <stp>[BBDD FONDOS.xlsx]UNIVERSO!R458C12</stp>
        <tr r="L458" s="3"/>
      </tp>
      <tp>
        <v>-6.1564059999999996</v>
        <stp/>
        <stp>##V3_BDPV12</stp>
        <stp>HEUALPP LX Equity</stp>
        <stp>LAST_CLOSE_TRR_YTD</stp>
        <stp>[BBDD FONDOS.xlsx]UNIVERSO!R507C15</stp>
        <tr r="O507" s="3"/>
      </tp>
      <tp>
        <v>-6.4327389999999998</v>
        <stp/>
        <stp>##V3_BDPV12</stp>
        <stp>METAVAL SM Equity</stp>
        <stp>LAST_CLOSE_TRR_YTD</stp>
        <stp>[BBDD FONDOS.xlsx]UNIVERSO!R222C15</stp>
        <tr r="O222" s="3"/>
      </tp>
      <tp>
        <v>-6.4327389999999998</v>
        <stp/>
        <stp>##V3_BDPV12</stp>
        <stp>METAVAL SM Equity</stp>
        <stp>LAST_CLOSE_TRR_YTD</stp>
        <stp>[BBDD FONDOS.xlsx]UNIVERSO!R245C15</stp>
        <tr r="O245" s="3"/>
      </tp>
      <tp>
        <v>0.54586500000000004</v>
        <stp/>
        <stp>##V3_BDPV12</stp>
        <stp>CPRSAGP FP Equity</stp>
        <stp>CHG_PCT_1D</stp>
        <stp>[BBDD FONDOS.xlsx]UNIVERSO!R413C10</stp>
        <tr r="J413" s="3"/>
      </tp>
      <tp>
        <v>0.59205870000000005</v>
        <stp/>
        <stp>##V3_BDPV12</stp>
        <stp>AXAGIBA LX Equity</stp>
        <stp>CHG_PCT_1D</stp>
        <stp>[BBDD FONDOS.xlsx]UNIVERSO!R132C10</stp>
        <tr r="J132" s="3"/>
      </tp>
      <tp>
        <v>-5.6330410000000004</v>
        <stp/>
        <stp>##V3_BDPV12</stp>
        <stp>CPRSAGP FP Equity</stp>
        <stp>CHG_PCT_3M</stp>
        <stp>[BBDD FONDOS.xlsx]UNIVERSO!R413C14</stp>
        <tr r="N413" s="3"/>
      </tp>
      <tp>
        <v>-1.110031</v>
        <stp/>
        <stp>##V3_BDPV12</stp>
        <stp>CPRSAGP FP Equity</stp>
        <stp>CHG_PCT_5D</stp>
        <stp>[BBDD FONDOS.xlsx]UNIVERSO!R413C12</stp>
        <tr r="L413" s="3"/>
      </tp>
      <tp>
        <v>-4.5201919999999998</v>
        <stp/>
        <stp>##V3_BDPV12</stp>
        <stp>AXAGIBA LX Equity</stp>
        <stp>CHG_PCT_3M</stp>
        <stp>[BBDD FONDOS.xlsx]UNIVERSO!R132C14</stp>
        <tr r="N132" s="3"/>
      </tp>
      <tp>
        <v>-1.33813</v>
        <stp/>
        <stp>##V3_BDPV12</stp>
        <stp>AXAGIBA LX Equity</stp>
        <stp>CHG_PCT_5D</stp>
        <stp>[BBDD FONDOS.xlsx]UNIVERSO!R132C12</stp>
        <tr r="L132" s="3"/>
      </tp>
      <tp>
        <v>-6.4327389999999998</v>
        <stp/>
        <stp>##V3_BDPV12</stp>
        <stp>METAVAL SM Equity</stp>
        <stp>LAST_CLOSE_TRR_YTD</stp>
        <stp>[BBDD FONDOS.xlsx]UNIVERSO!R573C15</stp>
        <tr r="O573" s="3"/>
      </tp>
      <tp>
        <v>-13.68788</v>
        <stp/>
        <stp>##V3_BDPV12</stp>
        <stp>GRINILM FP Equity</stp>
        <stp>LAST_CLOSE_TRR_YTD</stp>
        <stp>[BBDD FONDOS.xlsx]UNIVERSO!R131C15</stp>
        <tr r="O131" s="3"/>
      </tp>
      <tp>
        <v>-15.420199999999999</v>
        <stp/>
        <stp>##V3_BDPV12</stp>
        <stp>MLEUVAA LX Equity</stp>
        <stp>MAXIMUM_DRAWDOWN_PCT</stp>
        <stp>[BBDD FONDOS.xlsx]UNIVERSO!R268C20</stp>
        <tr r="T268" s="3"/>
      </tp>
      <tp t="s">
        <v>MATTHEWS ASIA-CH SM CMP-AUSD</v>
        <stp/>
        <stp>##V3_BDPV12</stp>
        <stp>MACSMCA LX Equity</stp>
        <stp>NAME</stp>
        <stp>[BBDD FONDOS.xlsx]UNIVERSO!R492C7</stp>
        <tr r="G492" s="3"/>
      </tp>
      <tp>
        <v>-16.948499999999999</v>
        <stp/>
        <stp>##V3_BDPV12</stp>
        <stp>NMAPBIE LX Equity</stp>
        <stp>MAXIMUM_DRAWDOWN_PCT</stp>
        <stp>[BBDD FONDOS.xlsx]UNIVERSO!R524C20</stp>
        <tr r="T524" s="3"/>
      </tp>
      <tp t="s">
        <v>NORDEA 1-ALPHA 15MA-BI EUR</v>
        <stp/>
        <stp>##V3_BDPV12</stp>
        <stp>NMAPBIE LX Equity</stp>
        <stp>NAME</stp>
        <stp>[BBDD FONDOS.xlsx]UNIVERSO!R524C7</stp>
        <tr r="G524" s="3"/>
      </tp>
      <tp>
        <v>-22.371700000000001</v>
        <stp/>
        <stp>##V3_BDPV12</stp>
        <stp>FSEQFIA LX Equity</stp>
        <stp>MAXIMUM_DRAWDOWN_PCT</stp>
        <stp>[BBDD FONDOS.xlsx]UNIVERSO!R366C20</stp>
        <tr r="T366" s="3"/>
      </tp>
      <tp>
        <v>-22.603100000000001</v>
        <stp/>
        <stp>##V3_BDPV12</stp>
        <stp>FSEQFRA LX Equity</stp>
        <stp>MAXIMUM_DRAWDOWN_PCT</stp>
        <stp>[BBDD FONDOS.xlsx]UNIVERSO!R365C20</stp>
        <tr r="T365" s="3"/>
      </tp>
      <tp>
        <v>-12.4909</v>
        <stp/>
        <stp>##V3_BDPV12</stp>
        <stp>CSFSIEB LX Equity</stp>
        <stp>MAXIMUM_DRAWDOWN_PCT</stp>
        <stp>[BBDD FONDOS.xlsx]UNIVERSO!R175C20</stp>
        <tr r="T175" s="3"/>
      </tp>
      <tp t="s">
        <v>#N/A N/A</v>
        <stp/>
        <stp>##V3_BDPV12</stp>
        <stp>TSCIEUR LX Equity</stp>
        <stp>FUND_RTG_CLASS_FOCUS</stp>
        <stp>[BBDD FONDOS.xlsx]UNIVERSO!R464C5</stp>
        <tr r="E464" s="3"/>
      </tp>
      <tp t="s">
        <v>#N/A N/A</v>
        <stp/>
        <stp>##V3_BDPV12</stp>
        <stp>CAREPEC LX Equity</stp>
        <stp>FUND_RTG_CLASS_FOCUS</stp>
        <stp>[BBDD FONDOS.xlsx]UNIVERSO!R196C5</stp>
        <tr r="E196" s="3"/>
      </tp>
      <tp t="s">
        <v>NORDEA 1 SIC-STAB RET-BIE</v>
        <stp/>
        <stp>##V3_BDPV12</stp>
        <stp>NARBIEU LX Equity</stp>
        <stp>NAME</stp>
        <stp>[BBDD FONDOS.xlsx]UNIVERSO!R184C7</stp>
        <tr r="G184" s="3"/>
      </tp>
      <tp t="s">
        <v>FIDELITY FDS-GL PR-A ACCE</v>
        <stp/>
        <stp>##V3_BDPV12</stp>
        <stp>FIDGLAC LX Equity</stp>
        <stp>NAME</stp>
        <stp>[BBDD FONDOS.xlsx]UNIVERSO!R408C7</stp>
        <tr r="G408" s="3"/>
      </tp>
      <tp t="s">
        <v>#N/A N/A</v>
        <stp/>
        <stp>##V3_BDPV12</stp>
        <stp>JAREEBA LX Equity</stp>
        <stp>FUND_RTG_CLASS_FOCUS</stp>
        <stp>[BBDD FONDOS.xlsx]UNIVERSO!R531C5</stp>
        <tr r="E531" s="3"/>
      </tp>
      <tp t="s">
        <v>Global</v>
        <stp/>
        <stp>##V3_BDPV12</stp>
        <stp>SISFMEA LX Equity</stp>
        <stp>FUND_GEO_FOCUS</stp>
        <stp>[BBDD FONDOS.xlsx]Carteras Gestionadas!R54C4</stp>
        <tr r="D54" s="1"/>
      </tp>
      <tp t="s">
        <v>EDM INVERSION- R</v>
        <stp/>
        <stp>##V3_BDPV12</stp>
        <stp>EDMINVE SM Equity</stp>
        <stp>NAME</stp>
        <stp>[BBDD FONDOS.xlsx]UNIVERSO!R257C7</stp>
        <tr r="G257" s="3"/>
      </tp>
      <tp t="s">
        <v>LO FUNDS-EUROPE HIGH CONV-NA</v>
        <stp/>
        <stp>##V3_BDPV12</stp>
        <stp>LOMEUIA LX Equity</stp>
        <stp>NAME</stp>
        <stp>[BBDD FONDOS.xlsx]UNIVERSO!R296C7</stp>
        <tr r="G296" s="3"/>
      </tp>
      <tp t="s">
        <v>WAM DURACION 03 FI-AEURACC</v>
        <stp/>
        <stp>##V3_BDPV12</stp>
        <stp>WAMDURA SM Equity</stp>
        <stp>NAME</stp>
        <stp>[BBDD FONDOS.xlsx]UNIVERSO!R166C7</stp>
        <tr r="G166" s="3"/>
      </tp>
      <tp t="s">
        <v>#N/A N/A</v>
        <stp/>
        <stp>##V3_BDPV12</stp>
        <stp>TRUEVAL SM Equity</stp>
        <stp>FUND_RTG_CLASS_FOCUS</stp>
        <stp>[BBDD FONDOS.xlsx]UNIVERSO!R374C5</stp>
        <tr r="E374" s="3"/>
      </tp>
      <tp t="s">
        <v>#N/A N/A</v>
        <stp/>
        <stp>##V3_BDPV12</stp>
        <stp>AMSXPOI FP Equity</stp>
        <stp>FUND_RTG_CLASS_FOCUS</stp>
        <stp>[BBDD FONDOS.xlsx]UNIVERSO!R308C5</stp>
        <tr r="E308" s="3"/>
      </tp>
      <tp t="s">
        <v>MAGALLANES VALUE EUROPN EQ-I</v>
        <stp/>
        <stp>##V3_BDPV12</stp>
        <stp>MAGVEEI LX Equity</stp>
        <stp>NAME</stp>
        <stp>[BBDD FONDOS.xlsx]UNIVERSO!R274C7</stp>
        <tr r="G274" s="3"/>
      </tp>
      <tp t="s">
        <v>VONTOBEL-EMERG MARKET EQ-I</v>
        <stp/>
        <stp>##V3_BDPV12</stp>
        <stp>VONEMJA LX Equity</stp>
        <stp>NAME</stp>
        <stp>[BBDD FONDOS.xlsx]UNIVERSO!R465C7</stp>
        <tr r="G465" s="3"/>
      </tp>
      <tp>
        <v>-7.1009099999999998</v>
        <stp/>
        <stp>##V3_BDPV12</stp>
        <stp>AXAGARE LX Equity</stp>
        <stp>MAXIMUM_DRAWDOWN_PCT</stp>
        <stp>[BBDD FONDOS.xlsx]UNIVERSO!R134C20</stp>
        <tr r="T134" s="3"/>
      </tp>
      <tp>
        <v>-0.61349690000000001</v>
        <stp/>
        <stp>##V3_BDPV12</stp>
        <stp>BGEFI2E LX Equity</stp>
        <stp>CHG_PCT_1D</stp>
        <stp>[BBDD FONDOS.xlsx]UNIVERSO!R298C10</stp>
        <tr r="J298" s="3"/>
      </tp>
      <tp>
        <v>-1.2195119999999999</v>
        <stp/>
        <stp>##V3_BDPV12</stp>
        <stp>BGEFI2E LX Equity</stp>
        <stp>CHG_PCT_5D</stp>
        <stp>[BBDD FONDOS.xlsx]UNIVERSO!R298C12</stp>
        <tr r="L298" s="3"/>
      </tp>
      <tp>
        <v>-9.0816339999999993</v>
        <stp/>
        <stp>##V3_BDPV12</stp>
        <stp>BGEFI2E LX Equity</stp>
        <stp>CHG_PCT_3M</stp>
        <stp>[BBDD FONDOS.xlsx]UNIVERSO!R298C14</stp>
        <tr r="N298" s="3"/>
      </tp>
      <tp t="s">
        <v>#N/A N/A</v>
        <stp/>
        <stp>##V3_BDPV12</stp>
        <stp>SPAFDID ID Equity</stp>
        <stp>FUND_RTG_CLASS_FOCUS</stp>
        <stp>[BBDD FONDOS.xlsx]UNIVERSO!R397C5</stp>
        <tr r="E397" s="3"/>
      </tp>
      <tp>
        <v>-17.290400000000002</v>
        <stp/>
        <stp>##V3_BDPV12</stp>
        <stp>BRAEI1E ID Equity</stp>
        <stp>MAXIMUM_DRAWDOWN_PCT</stp>
        <stp>[BBDD FONDOS.xlsx]UNIVERSO!R299C20</stp>
        <tr r="T299" s="3"/>
      </tp>
      <tp t="s">
        <v>SEXTANT GRAND LARGE-A</v>
        <stp/>
        <stp>##V3_BDPV12</stp>
        <stp>AMSEGLA FP Equity</stp>
        <stp>NAME</stp>
        <stp>[BBDD FONDOS.xlsx]UNIVERSO!R199C7</stp>
        <tr r="G199" s="3"/>
      </tp>
      <tp t="s">
        <v>#N/A N/A</v>
        <stp/>
        <stp>##V3_BDPV12</stp>
        <stp>MSGIEQA LX Equity</stp>
        <stp>FUND_RTG_CLASS_FOCUS</stp>
        <stp>[BBDD FONDOS.xlsx]UNIVERSO!R420C5</stp>
        <tr r="E420" s="3"/>
      </tp>
      <tp t="s">
        <v>#N/A N/A</v>
        <stp/>
        <stp>##V3_BDPV12</stp>
        <stp>NATMVER LX Equity</stp>
        <stp>FUND_RTG_CLASS_FOCUS</stp>
        <stp>[BBDD FONDOS.xlsx]UNIVERSO!R266C5</stp>
        <tr r="E266" s="3"/>
      </tp>
      <tp>
        <v>-6.9524999999999997</v>
        <stp/>
        <stp>##V3_BDPV12</stp>
        <stp>PLBEMSF LX Equity</stp>
        <stp>MAXIMUM_DRAWDOWN_PCT</stp>
        <stp>[BBDD FONDOS.xlsx]UNIVERSO!R121C20</stp>
        <tr r="T121" s="3"/>
      </tp>
      <tp t="s">
        <v>#N/A N/A</v>
        <stp/>
        <stp>##V3_BDPV12</stp>
        <stp>IE00BMYLVC17 Equity</stp>
        <stp>CURRENT_TRR_5YR</stp>
        <stp>[BBDD FONDOS.xlsx]FONDOS!R40C16</stp>
        <tr r="P40" s="4"/>
      </tp>
      <tp t="s">
        <v>#N/A N/A</v>
        <stp/>
        <stp>##V3_BDPV12</stp>
        <stp>IE00BMYLVC17 Equity</stp>
        <stp>CURRENT_TRR_5YR</stp>
        <stp>[BBDD FONDOS.xlsx]FONDOS!R23C16</stp>
        <tr r="P23" s="4"/>
      </tp>
      <tp t="s">
        <v>07/09/2022</v>
        <stp/>
        <stp>##V3_BDPV12</stp>
        <stp>TGBEFIA LX Equity</stp>
        <stp>FUND_NAV_DT</stp>
        <stp>[BBDD FONDOS.xlsx]UNIVERSO!R86C11</stp>
        <tr r="K86" s="3"/>
      </tp>
      <tp>
        <v>-32.707700000000003</v>
        <stp/>
        <stp>##V3_BDPV12</stp>
        <stp>COMGEUI ID Equity</stp>
        <stp>MAXIMUM_DRAWDOWN_PCT</stp>
        <stp>[BBDD FONDOS.xlsx]UNIVERSO!R295C20</stp>
        <tr r="T295" s="3"/>
      </tp>
      <tp t="s">
        <v>INCOMETRIC EQUAM GL VALUE-A</v>
        <stp/>
        <stp>##V3_BDPV12</stp>
        <stp>EQUAMVA LX Equity</stp>
        <stp>NAME</stp>
        <stp>[BBDD FONDOS.xlsx]UNIVERSO!R277C7</stp>
        <tr r="G277" s="3"/>
      </tp>
      <tp>
        <v>-17.7928</v>
        <stp/>
        <stp>##V3_BDPV12</stp>
        <stp>NNAABPE LX Equity</stp>
        <stp>MAXIMUM_DRAWDOWN_PCT</stp>
        <stp>[BBDD FONDOS.xlsx]UNIVERSO!R318C20</stp>
        <tr r="T318" s="3"/>
      </tp>
      <tp>
        <v>-19.235600000000002</v>
        <stp/>
        <stp>##V3_BDPV12</stp>
        <stp>BBAFOIE LX Equity</stp>
        <stp>MAXIMUM_DRAWDOWN_PCT</stp>
        <stp>[BBDD FONDOS.xlsx]UNIVERSO!R426C20</stp>
        <tr r="T426" s="3"/>
      </tp>
      <tp t="s">
        <v>MFS MER-PRUDENT WEALTH-1AE</v>
        <stp/>
        <stp>##V3_BDPV12</stp>
        <stp>MFPWIAE LX Equity</stp>
        <stp>NAME</stp>
        <stp>[BBDD FONDOS.xlsx]UNIVERSO!R187C7</stp>
        <tr r="G187" s="3"/>
      </tp>
      <tp>
        <v>-16.876200000000001</v>
        <stp/>
        <stp>##V3_BDPV12</stp>
        <stp>TREAIEA LX Equity</stp>
        <stp>MAXIMUM_DRAWDOWN_PCT</stp>
        <stp>[BBDD FONDOS.xlsx]UNIVERSO!R256C20</stp>
        <tr r="T256" s="3"/>
      </tp>
      <tp>
        <v>-16.735900000000001</v>
        <stp/>
        <stp>##V3_BDPV12</stp>
        <stp>GSECEIA LX Equity</stp>
        <stp>MAXIMUM_DRAWDOWN_PCT</stp>
        <stp>[BBDD FONDOS.xlsx]UNIVERSO!R300C20</stp>
        <tr r="T300" s="3"/>
      </tp>
      <tp>
        <v>-24.568100000000001</v>
        <stp/>
        <stp>##V3_BDPV12</stp>
        <stp>GSGCEIC LX Equity</stp>
        <stp>MAXIMUM_DRAWDOWN_PCT</stp>
        <stp>[BBDD FONDOS.xlsx]UNIVERSO!R388C20</stp>
        <tr r="T388" s="3"/>
      </tp>
      <tp t="s">
        <v>#N/A N/A</v>
        <stp/>
        <stp>##V3_BDPV12</stp>
        <stp>ASBH5YA LX Equity</stp>
        <stp>FUND_RTG_CLASS_FOCUS</stp>
        <stp>[BBDD FONDOS.xlsx]UNIVERSO!R168C5</stp>
        <tr r="E168" s="3"/>
      </tp>
      <tp t="s">
        <v>BGF-WORLD GOLD-E2 EUR</v>
        <stp/>
        <stp>##V3_BDPV12</stp>
        <stp>MERWGDE LX Equity</stp>
        <stp>NAME</stp>
        <stp>[BBDD FONDOS.xlsx]UNIVERSO!R421C7</stp>
        <tr r="G421" s="3"/>
      </tp>
      <tp>
        <v>-6.2392500000000002</v>
        <stp/>
        <stp>##V3_BDPV12</stp>
        <stp>BSADA2E LX Equity</stp>
        <stp>MAXIMUM_DRAWDOWN_PCT</stp>
        <stp>[BBDD FONDOS.xlsx]UNIVERSO!R535C20</stp>
        <tr r="T535" s="3"/>
      </tp>
      <tp>
        <v>-27.106470000000002</v>
        <stp/>
        <stp>##V3_BDPV12</stp>
        <stp>BGEME2E LX Equity</stp>
        <stp>LAST_CLOSE_TRR_YTD</stp>
        <stp>[BBDD FONDOS.xlsx]UNIVERSO!R463C15</stp>
        <tr r="O463" s="3"/>
      </tp>
      <tp t="s">
        <v>CS LUX PT FD GROWTH EUR-IB</v>
        <stp/>
        <stp>##V3_BDPV12</stp>
        <stp>CSPLGRI LX Equity</stp>
        <stp>NAME</stp>
        <stp>[BBDD FONDOS.xlsx]UNIVERSO!R211C7</stp>
        <tr r="G211" s="3"/>
      </tp>
      <tp t="s">
        <v>#N/A N/A</v>
        <stp/>
        <stp>##V3_BDPV12</stp>
        <stp>SCHPFAE LX Equity</stp>
        <stp>FUND_RTG_CLASS_FOCUS</stp>
        <stp>[BBDD FONDOS.xlsx]UNIVERSO!R450C5</stp>
        <tr r="E450" s="3"/>
      </tp>
      <tp t="s">
        <v>#N/A N/A</v>
        <stp/>
        <stp>##V3_BDPV12</stp>
        <stp>MUHLSHE ID Equity</stp>
        <stp>FUND_RTG_CLASS_FOCUS</stp>
        <stp>[BBDD FONDOS.xlsx]UNIVERSO!R163C5</stp>
        <tr r="E163" s="3"/>
      </tp>
      <tp t="s">
        <v>#N/A N/A</v>
        <stp/>
        <stp>##V3_BDPV12</stp>
        <stp>FIDLIBI LX Equity</stp>
        <stp>FUND_RTG_CLASS_FOCUS</stp>
        <stp>[BBDD FONDOS.xlsx]UNIVERSO!R259C5</stp>
        <tr r="E259" s="3"/>
      </tp>
      <tp>
        <v>-15.4665</v>
        <stp/>
        <stp>##V3_BDPV12</stp>
        <stp>GRINILM FP Equity</stp>
        <stp>MAXIMUM_DRAWDOWN_PCT</stp>
        <stp>[BBDD FONDOS.xlsx]UNIVERSO!R131C20</stp>
        <tr r="T131" s="3"/>
      </tp>
      <tp t="s">
        <v>#N/A N/A</v>
        <stp/>
        <stp>##V3_BDPV12</stp>
        <stp>MAGVIEI LX Equity</stp>
        <stp>FUND_RTG_CLASS_FOCUS</stp>
        <stp>[BBDD FONDOS.xlsx]UNIVERSO!R576C5</stp>
        <tr r="E576" s="3"/>
      </tp>
      <tp>
        <v>-3.18004</v>
        <stp/>
        <stp>##V3_BDPV12</stp>
        <stp>OMEIEHA ID Equity</stp>
        <stp>MAXIMUM_DRAWDOWN_PCT</stp>
        <stp>[BBDD FONDOS.xlsx]UNIVERSO!R534C20</stp>
        <tr r="T534" s="3"/>
      </tp>
      <tp t="s">
        <v>#N/A N/A</v>
        <stp/>
        <stp>##V3_BDPV12</stp>
        <stp>AFLAAEC LX Equity</stp>
        <stp>FUND_RTG_CLASS_FOCUS</stp>
        <stp>[BBDD FONDOS.xlsx]UNIVERSO!R501C5</stp>
        <tr r="E501" s="3"/>
      </tp>
      <tp>
        <v>-17.872299999999999</v>
        <stp/>
        <stp>##V3_BDPV12</stp>
        <stp>FRAINIE LX Equity</stp>
        <stp>MAXIMUM_DRAWDOWN_PCT</stp>
        <stp>[BBDD FONDOS.xlsx]UNIVERSO!R458C20</stp>
        <tr r="T458" s="3"/>
      </tp>
      <tp t="s">
        <v>#N/A N/A</v>
        <stp/>
        <stp>##V3_BDPV12</stp>
        <stp>SCISCAC LX Equity</stp>
        <stp>FUND_RTG_CLASS_FOCUS</stp>
        <stp>[BBDD FONDOS.xlsx]UNIVERSO!R490C5</stp>
        <tr r="E490" s="3"/>
      </tp>
      <tp>
        <v>-13.8652</v>
        <stp/>
        <stp>##V3_BDPV12</stp>
        <stp>GBMMEXI LX Equity</stp>
        <stp>MAXIMUM_DRAWDOWN_PCT</stp>
        <stp>[BBDD FONDOS.xlsx]UNIVERSO!R503C20</stp>
        <tr r="T503" s="3"/>
      </tp>
      <tp t="s">
        <v>07/09/2022</v>
        <stp/>
        <stp>##V3_BDPV12</stp>
        <stp>SCHSAAH LX Equity</stp>
        <stp>FUND_NAV_DT</stp>
        <stp>[BBDD FONDOS.xlsx]UNIVERSO!R76C11</stp>
        <tr r="K76" s="3"/>
      </tp>
      <tp>
        <v>-34.110399999999998</v>
        <stp/>
        <stp>##V3_BDPV12</stp>
        <stp>GSEMPIA LX Equity</stp>
        <stp>MAXIMUM_DRAWDOWN_PCT</stp>
        <stp>[BBDD FONDOS.xlsx]UNIVERSO!R476C20</stp>
        <tr r="T476" s="3"/>
      </tp>
      <tp>
        <v>-22.3355</v>
        <stp/>
        <stp>##V3_BDPV12</stp>
        <stp>HGEMRPA ID Equity</stp>
        <stp>MAXIMUM_DRAWDOWN_PCT</stp>
        <stp>[BBDD FONDOS.xlsx]UNIVERSO!R467C20</stp>
        <tr r="T467" s="3"/>
      </tp>
      <tp>
        <v>0.91</v>
        <stp/>
        <stp>##V3_BDPV12</stp>
        <stp>BBINGRR LX Equity</stp>
        <stp>FUND_TOTAL_EXP</stp>
        <stp>[BBDD FONDOS.xlsx]UNIVERSO!R94C21</stp>
        <tr r="U94" s="3"/>
      </tp>
      <tp t="e">
        <v>#N/A</v>
        <stp/>
        <stp>##V3_BDPV12</stp>
        <stp/>
        <stp>CURRENT_TRR_3YR</stp>
        <stp>[BBDD FONDOS.xlsx]FONDOS!R48C15</stp>
        <tr r="O48" s="4"/>
      </tp>
      <tp t="e">
        <v>#N/A</v>
        <stp/>
        <stp>##V3_BDPV12</stp>
        <stp/>
        <stp>CURRENT_TRR_3YR</stp>
        <stp>[BBDD FONDOS.xlsx]FONDOS!R47C15</stp>
        <tr r="O47" s="4"/>
      </tp>
      <tp t="e">
        <v>#N/A</v>
        <stp/>
        <stp>##V3_BDPV12</stp>
        <stp/>
        <stp>CURRENT_TRR_3YR</stp>
        <stp>[BBDD FONDOS.xlsx]FONDOS!R46C15</stp>
        <tr r="O46" s="4"/>
      </tp>
      <tp t="e">
        <v>#N/A</v>
        <stp/>
        <stp>##V3_BDPV12</stp>
        <stp/>
        <stp>CURRENT_TRR_3YR</stp>
        <stp>[BBDD FONDOS.xlsx]FONDOS!R45C15</stp>
        <tr r="O45" s="4"/>
      </tp>
      <tp t="e">
        <v>#N/A</v>
        <stp/>
        <stp>##V3_BDPV12</stp>
        <stp/>
        <stp>CURRENT_TRR_3YR</stp>
        <stp>[BBDD FONDOS.xlsx]FONDOS!R44C15</stp>
        <tr r="O44" s="4"/>
      </tp>
      <tp t="e">
        <v>#N/A</v>
        <stp/>
        <stp>##V3_BDPV12</stp>
        <stp/>
        <stp>CURRENT_TRR_3YR</stp>
        <stp>[BBDD FONDOS.xlsx]FONDOS!R13C15</stp>
        <tr r="O13" s="4"/>
      </tp>
      <tp t="e">
        <v>#N/A</v>
        <stp/>
        <stp>##V3_BDPV12</stp>
        <stp/>
        <stp>CURRENT_TRR_3YR</stp>
        <stp>[BBDD FONDOS.xlsx]FONDOS!R12C15</stp>
        <tr r="O12" s="4"/>
      </tp>
      <tp t="e">
        <v>#N/A</v>
        <stp/>
        <stp>##V3_BDPV12</stp>
        <stp/>
        <stp>CURRENT_TRR_3YR</stp>
        <stp>[BBDD FONDOS.xlsx]FONDOS!R11C15</stp>
        <tr r="O11" s="4"/>
      </tp>
      <tp t="e">
        <v>#N/A</v>
        <stp/>
        <stp>##V3_BDPV12</stp>
        <stp/>
        <stp>CURRENT_TRR_3YR</stp>
        <stp>[BBDD FONDOS.xlsx]FONDOS!R10C15</stp>
        <tr r="O10" s="4"/>
      </tp>
      <tp t="e">
        <v>#N/A</v>
        <stp/>
        <stp>##V3_BDPV12</stp>
        <stp/>
        <stp>CURRENT_TRR_3YR</stp>
        <stp>[BBDD FONDOS.xlsx]FONDOS!R31C15</stp>
        <tr r="O31" s="4"/>
      </tp>
      <tp t="e">
        <v>#N/A</v>
        <stp/>
        <stp>##V3_BDPV12</stp>
        <stp/>
        <stp>CURRENT_TRR_3YR</stp>
        <stp>[BBDD FONDOS.xlsx]FONDOS!R30C15</stp>
        <tr r="O30" s="4"/>
      </tp>
      <tp t="e">
        <v>#N/A</v>
        <stp/>
        <stp>##V3_BDPV12</stp>
        <stp/>
        <stp>CURRENT_TRR_3YR</stp>
        <stp>[BBDD FONDOS.xlsx]FONDOS!R29C15</stp>
        <tr r="O29" s="4"/>
      </tp>
      <tp t="e">
        <v>#N/A</v>
        <stp/>
        <stp>##V3_BDPV12</stp>
        <stp/>
        <stp>CURRENT_TRR_3YR</stp>
        <stp>[BBDD FONDOS.xlsx]FONDOS!R28C15</stp>
        <tr r="O28" s="4"/>
      </tp>
      <tp t="e">
        <v>#N/A</v>
        <stp/>
        <stp>##V3_BDPV12</stp>
        <stp/>
        <stp>CURRENT_TRR_3YR</stp>
        <stp>[BBDD FONDOS.xlsx]FONDOS!R27C15</stp>
        <tr r="O27" s="4"/>
      </tp>
      <tp t="s">
        <v>#N/A N/A</v>
        <stp/>
        <stp>##V3_BDPV12</stp>
        <stp>CUENFON SM Equity</stp>
        <stp>FUND_TOTAL_EXP</stp>
        <stp>[BBDD FONDOS.xlsx]UNIVERSO!R38C21</stp>
        <tr r="U38" s="3"/>
      </tp>
      <tp t="s">
        <v>#N/A N/A</v>
        <stp/>
        <stp>##V3_BDPV12</stp>
        <stp>CUENFON SM Equity</stp>
        <stp>FUND_TOTAL_EXP</stp>
        <stp>[BBDD FONDOS.xlsx]UNIVERSO!R23C21</stp>
        <tr r="U23" s="3"/>
      </tp>
      <tp t="s">
        <v>#N/A N/A</v>
        <stp/>
        <stp>##V3_BDPV12</stp>
        <stp>KGGIX US Equity</stp>
        <stp>FUND_RTG_CLASS_FOCUS</stp>
        <stp>[BBDD FONDOS.xlsx]UNIVERSO!R383C5</stp>
        <tr r="E383" s="3"/>
      </tp>
      <tp>
        <v>-0.73</v>
        <stp/>
        <stp>##V3_BDPV12</stp>
        <stp>SALRFE1 ID EQUITY</stp>
        <stp>EQY_SHARPE_RATIO_1YR</stp>
        <stp>[BBDD FONDOS.xlsx]Carteras Gestionadas!R11C8</stp>
        <tr r="H11" s="1"/>
      </tp>
      <tp>
        <v>8.7575000000000003</v>
        <stp/>
        <stp>##V3_BDPV12</stp>
        <stp>TSCIEUR LX Equity</stp>
        <stp>CURRENT_TRR_3YR</stp>
        <stp>[BBDD FONDOS.xlsx]Carteras Gestionadas!R55C6</stp>
        <tr r="F55" s="1"/>
      </tp>
      <tp>
        <v>0.49</v>
        <stp/>
        <stp>##V3_BDPV12</stp>
        <stp>ROGVEEI LX EQUITY</stp>
        <stp>EQY_SHARPE_RATIO_1YR</stp>
        <stp>[BBDD FONDOS.xlsx]Carteras Gestionadas!R16C8</stp>
        <tr r="H16" s="1"/>
      </tp>
      <tp>
        <v>10.11566</v>
        <stp/>
        <stp>##V3_BDPV12</stp>
        <stp>S4049 SM Equity</stp>
        <stp>FUND_TOTAL_ASSETS</stp>
        <stp>[BBDD FONDOS.xlsx]UNIVERSO!R565C8</stp>
        <tr r="H565" s="3"/>
      </tp>
    </main>
    <main first="bloomberg.rtd">
      <tp t="s">
        <v>MFS MER-EUROPEAN RES-A1EUR</v>
        <stp/>
        <stp>##V3_BDPV12</stp>
        <stp>MFSEEA1 LX Equity</stp>
        <stp>NAME</stp>
        <stp>[BBDD FONDOS.xlsx]UNIVERSO!R267C7</stp>
        <tr r="G267" s="3"/>
      </tp>
      <tp>
        <v>2.8790390000000001</v>
        <stp/>
        <stp>##V3_BDPV12</stp>
        <stp>AXGIFRD LX Equity</stp>
        <stp>LAST_CLOSE_TRR_YTD</stp>
        <stp>[BBDD FONDOS.xlsx]UNIVERSO!R133C15</stp>
        <tr r="O133" s="3"/>
      </tp>
      <tp>
        <v>-16.779699999999998</v>
        <stp/>
        <stp>##V3_BDPV12</stp>
        <stp>ALSSFCT LX Equity</stp>
        <stp>LAST_CLOSE_TRR_YTD</stp>
        <stp>[BBDD FONDOS.xlsx]UNIVERSO!R212C15</stp>
        <tr r="O212" s="3"/>
      </tp>
      <tp>
        <v>0</v>
        <stp/>
        <stp>##V3_BDPV12</stp>
        <stp>BGCBIEH LX Equity</stp>
        <stp>CHG_PCT_1D</stp>
        <stp>[BBDD FONDOS.xlsx]UNIVERSO!R123C10</stp>
        <tr r="J123" s="3"/>
      </tp>
      <tp>
        <v>-1.573974</v>
        <stp/>
        <stp>##V3_BDPV12</stp>
        <stp>BGCBIEH LX Equity</stp>
        <stp>CHG_PCT_3M</stp>
        <stp>[BBDD FONDOS.xlsx]UNIVERSO!R123C14</stp>
        <tr r="N123" s="3"/>
      </tp>
      <tp>
        <v>-0.1064963</v>
        <stp/>
        <stp>##V3_BDPV12</stp>
        <stp>BGCBIEH LX Equity</stp>
        <stp>CHG_PCT_5D</stp>
        <stp>[BBDD FONDOS.xlsx]UNIVERSO!R123C12</stp>
        <tr r="L123" s="3"/>
      </tp>
      <tp>
        <v>3.0144890000000002</v>
        <stp/>
        <stp>##V3_BDPV12</stp>
        <stp>SX5E Index</stp>
        <stp>CURRENT_TRR_3YR</stp>
        <stp>[BBDD FONDOS.xlsx]Carteras Gestionadas!R64C4</stp>
        <tr r="D64" s="1"/>
      </tp>
      <tp>
        <v>9.0154549999999993</v>
        <stp/>
        <stp>##V3_BDPV12</stp>
        <stp>FIDAAEA LX Equity</stp>
        <stp>LAST_CLOSE_TRR_YTD</stp>
        <stp>[BBDD FONDOS.xlsx]UNIVERSO!R317C15</stp>
        <tr r="O317" s="3"/>
      </tp>
      <tp t="s">
        <v>#N/A N/A</v>
        <stp/>
        <stp>##V3_BDPV12</stp>
        <stp>SBCEIA1 LX Equity</stp>
        <stp>FUND_RTG_CLASS_FOCUS</stp>
        <stp>[BBDD FONDOS.xlsx]UNIVERSO!R491C5</stp>
        <tr r="E491" s="3"/>
      </tp>
      <tp>
        <v>-0.2779064</v>
        <stp/>
        <stp>##V3_BDPV12</stp>
        <stp>GSEMIEC ID Equity</stp>
        <stp>CHG_PCT_5D</stp>
        <stp>[BBDD FONDOS.xlsx]UNIVERSO!R523C12</stp>
        <tr r="L523" s="3"/>
      </tp>
      <tp>
        <v>-4.3149749999999996</v>
        <stp/>
        <stp>##V3_BDPV12</stp>
        <stp>GSEMIEC ID Equity</stp>
        <stp>CHG_PCT_3M</stp>
        <stp>[BBDD FONDOS.xlsx]UNIVERSO!R523C14</stp>
        <tr r="N523" s="3"/>
      </tp>
      <tp>
        <v>-0.37355189999999999</v>
        <stp/>
        <stp>##V3_BDPV12</stp>
        <stp>GSEMIEC ID Equity</stp>
        <stp>CHG_PCT_1D</stp>
        <stp>[BBDD FONDOS.xlsx]UNIVERSO!R523C10</stp>
        <tr r="J523" s="3"/>
      </tp>
    </main>
    <main first="bloomberg.rtd">
      <tp>
        <v>-0.12</v>
        <stp/>
        <stp>##V3_BDPV12</stp>
        <stp>PICWARA LX Equity</stp>
        <stp>EQY_SHARPE_RATIO_1YR</stp>
        <stp>[BBDD FONDOS.xlsx]Carteras Gestionadas!R50C8</stp>
        <tr r="H50" s="1"/>
      </tp>
      <tp>
        <v>-32.624920000000003</v>
        <stp/>
        <stp>##V3_BDPV12</stp>
        <stp>RCMEUCT LX Equity</stp>
        <stp>LAST_CLOSE_TRR_YTD</stp>
        <stp>[BBDD FONDOS.xlsx]UNIVERSO!R271C15</stp>
        <tr r="O271" s="3"/>
      </tp>
      <tp>
        <v>-18.635649999999998</v>
        <stp/>
        <stp>##V3_BDPV12</stp>
        <stp>REYEUEQ LX Equity</stp>
        <stp>LAST_CLOSE_TRR_YTD</stp>
        <stp>[BBDD FONDOS.xlsx]UNIVERSO!R294C15</stp>
        <tr r="O294" s="3"/>
      </tp>
      <tp>
        <v>-13.30631</v>
        <stp/>
        <stp>##V3_BDPV12</stp>
        <stp>JBLEMAB LX Equity</stp>
        <stp>LAST_CLOSE_TRR_YTD</stp>
        <stp>[BBDD FONDOS.xlsx]UNIVERSO!R114C15</stp>
        <tr r="O114" s="3"/>
      </tp>
      <tp>
        <v>0.17572119999999999</v>
        <stp/>
        <stp>##V3_BDPV12</stp>
        <stp>BRFXIX2 LX Equity</stp>
        <stp>CHG_PCT_1D</stp>
        <stp>[BBDD FONDOS.xlsx]UNIVERSO!R152C10</stp>
        <tr r="J152" s="3"/>
      </tp>
      <tp>
        <v>-0.3495994</v>
        <stp/>
        <stp>##V3_BDPV12</stp>
        <stp>BRFXIX2 LX Equity</stp>
        <stp>CHG_PCT_5D</stp>
        <stp>[BBDD FONDOS.xlsx]UNIVERSO!R152C12</stp>
        <tr r="L152" s="3"/>
      </tp>
      <tp>
        <v>-1.091594</v>
        <stp/>
        <stp>##V3_BDPV12</stp>
        <stp>BRFXIX2 LX Equity</stp>
        <stp>CHG_PCT_3M</stp>
        <stp>[BBDD FONDOS.xlsx]UNIVERSO!R152C14</stp>
        <tr r="N152" s="3"/>
      </tp>
      <tp>
        <v>-8.6190470000000001</v>
        <stp/>
        <stp>##V3_BDPV12</stp>
        <stp>NARBIEU LX Equity</stp>
        <stp>LAST_CLOSE_TRR_YTD</stp>
        <stp>[BBDD FONDOS.xlsx]UNIVERSO!R184C15</stp>
        <tr r="O184" s="3"/>
      </tp>
      <tp>
        <v>-2.99</v>
        <stp/>
        <stp>##V3_BDPV12</stp>
        <stp>TREACOE LX Equity</stp>
        <stp>EQY_SHARPE_RATIO_1YR</stp>
        <stp>[BBDD FONDOS.xlsx]Carteras Gestionadas!R56C8</stp>
        <tr r="H56" s="1"/>
      </tp>
    </main>
    <main first="bloomberg.rtd">
      <tp>
        <v>-0.19805320000000001</v>
        <stp/>
        <stp>##V3_BDPV12</stp>
        <stp>VALOBYP SM Equity</stp>
        <stp>CHG_PCT_1D</stp>
        <stp>[BBDD FONDOS.xlsx]UNIVERSO!R578C10</stp>
        <tr r="J578" s="3"/>
      </tp>
      <tp>
        <v>-3.438564</v>
        <stp/>
        <stp>##V3_BDPV12</stp>
        <stp>VALOBYP SM Equity</stp>
        <stp>CHG_PCT_3M</stp>
        <stp>[BBDD FONDOS.xlsx]UNIVERSO!R578C14</stp>
        <tr r="N578" s="3"/>
      </tp>
      <tp>
        <v>-0.53731890000000004</v>
        <stp/>
        <stp>##V3_BDPV12</stp>
        <stp>VALOBYP SM Equity</stp>
        <stp>CHG_PCT_5D</stp>
        <stp>[BBDD FONDOS.xlsx]UNIVERSO!R578C12</stp>
        <tr r="L578" s="3"/>
      </tp>
    </main>
    <main first="bofaddin.rtdserver">
      <tp t="s">
        <v>#N/A Requesting Data...3750739333</v>
        <stp/>
        <stp>BDH|12774457315829661205</stp>
        <tr r="M24" s="4"/>
        <tr r="M41" s="4"/>
        <tr r="M8" s="4"/>
      </tp>
    </main>
    <main first="bloomberg.rtd">
      <tp>
        <v>0.38124469999999999</v>
        <stp/>
        <stp>##V3_BDPV12</stp>
        <stp>SYSEREI FP Equity</stp>
        <stp>CHG_PCT_1D</stp>
        <stp>[BBDD FONDOS.xlsx]UNIVERSO!R292C10</stp>
        <tr r="J292" s="3"/>
      </tp>
      <tp>
        <v>-8.2997859999999992</v>
        <stp/>
        <stp>##V3_BDPV12</stp>
        <stp>SYSEREI FP Equity</stp>
        <stp>CHG_PCT_3M</stp>
        <stp>[BBDD FONDOS.xlsx]UNIVERSO!R292C14</stp>
        <tr r="N292" s="3"/>
      </tp>
      <tp>
        <v>-1.388652</v>
        <stp/>
        <stp>##V3_BDPV12</stp>
        <stp>SYSEREI FP Equity</stp>
        <stp>CHG_PCT_5D</stp>
        <stp>[BBDD FONDOS.xlsx]UNIVERSO!R292C12</stp>
        <tr r="L292" s="3"/>
      </tp>
      <tp>
        <v>0.12322859999999999</v>
        <stp/>
        <stp>##V3_BDPV12</stp>
        <stp>JPETAAE LX Equity</stp>
        <stp>CHG_PCT_1D</stp>
        <stp>[BBDD FONDOS.xlsx]UNIVERSO!R414C10</stp>
        <tr r="J414" s="3"/>
      </tp>
      <tp>
        <v>-5.1233430000000002</v>
        <stp/>
        <stp>##V3_BDPV12</stp>
        <stp>JPETAAE LX Equity</stp>
        <stp>CHG_PCT_3M</stp>
        <stp>[BBDD FONDOS.xlsx]UNIVERSO!R414C14</stp>
        <tr r="N414" s="3"/>
      </tp>
      <tp>
        <v>-1.530071</v>
        <stp/>
        <stp>##V3_BDPV12</stp>
        <stp>JPETAAE LX Equity</stp>
        <stp>CHG_PCT_5D</stp>
        <stp>[BBDD FONDOS.xlsx]UNIVERSO!R414C12</stp>
        <tr r="L414" s="3"/>
      </tp>
      <tp>
        <v>-19.98207</v>
        <stp/>
        <stp>##V3_BDPV12</stp>
        <stp>OADVMEI ID Equity</stp>
        <stp>LAST_CLOSE_TRR_YTD</stp>
        <stp>[BBDD FONDOS.xlsx]UNIVERSO!R287C15</stp>
        <tr r="O287" s="3"/>
      </tp>
      <tp>
        <v>-9.7700759999999995</v>
        <stp/>
        <stp>##V3_BDPV12</stp>
        <stp>FVCMAIT LX Equity</stp>
        <stp>LAST_CLOSE_TRR_YTD</stp>
        <stp>[BBDD FONDOS.xlsx]UNIVERSO!R214C15</stp>
        <tr r="O214" s="3"/>
      </tp>
      <tp>
        <v>-3.5012810000000001</v>
        <stp/>
        <stp>##V3_BDPV12</stp>
        <stp>GSGELDI LX Equity</stp>
        <stp>CHG_PCT_5D</stp>
        <stp>[BBDD FONDOS.xlsx]UNIVERSO!R438C12</stp>
        <tr r="L438" s="3"/>
      </tp>
      <tp>
        <v>-8.7237489999999998</v>
        <stp/>
        <stp>##V3_BDPV12</stp>
        <stp>GSGELDI LX Equity</stp>
        <stp>CHG_PCT_3M</stp>
        <stp>[BBDD FONDOS.xlsx]UNIVERSO!R438C14</stp>
        <tr r="N438" s="3"/>
      </tp>
      <tp>
        <v>0.3106968</v>
        <stp/>
        <stp>##V3_BDPV12</stp>
        <stp>GSGELDI LX Equity</stp>
        <stp>CHG_PCT_1D</stp>
        <stp>[BBDD FONDOS.xlsx]UNIVERSO!R438C10</stp>
        <tr r="J438" s="3"/>
      </tp>
      <tp>
        <v>-5.8212060000000001</v>
        <stp/>
        <stp>##V3_BDPV12</stp>
        <stp>AXEHFEI LX Equity</stp>
        <stp>LAST_CLOSE_TRR_YTD</stp>
        <stp>[BBDD FONDOS.xlsx]UNIVERSO!R101C15</stp>
        <tr r="O101" s="3"/>
      </tp>
      <tp t="s">
        <v>#N/A N/A</v>
        <stp/>
        <stp>##V3_BDPV12</stp>
        <stp>MFSGEA1 LX Equity</stp>
        <stp>FUND_RTG_CLASS_FOCUS</stp>
        <stp>[BBDD FONDOS.xlsx]UNIVERSO!R375C5</stp>
        <tr r="E375" s="3"/>
      </tp>
      <tp t="s">
        <v>#N/A N/A</v>
        <stp/>
        <stp>##V3_BDPV12</stp>
        <stp>MFSESA1 LX Equity</stp>
        <stp>FUND_RTG_CLASS_FOCUS</stp>
        <stp>[BBDD FONDOS.xlsx]UNIVERSO!R305C5</stp>
        <tr r="E305" s="3"/>
      </tp>
      <tp>
        <v>-0.43066320000000002</v>
        <stp/>
        <stp>##V3_BDPV12</stp>
        <stp>JPEMAAU LX Equity</stp>
        <stp>CHG_PCT_1D</stp>
        <stp>[BBDD FONDOS.xlsx]UNIVERSO!R115C10</stp>
        <tr r="J115" s="3"/>
      </tp>
      <tp>
        <v>-1.3651880000000001</v>
        <stp/>
        <stp>##V3_BDPV12</stp>
        <stp>JPEMAAU LX Equity</stp>
        <stp>CHG_PCT_5D</stp>
        <stp>[BBDD FONDOS.xlsx]UNIVERSO!R115C12</stp>
        <tr r="L115" s="3"/>
      </tp>
      <tp>
        <v>-7.148593</v>
        <stp/>
        <stp>##V3_BDPV12</stp>
        <stp>JPEMAAU LX Equity</stp>
        <stp>CHG_PCT_3M</stp>
        <stp>[BBDD FONDOS.xlsx]UNIVERSO!R115C14</stp>
        <tr r="N115" s="3"/>
      </tp>
      <tp>
        <v>-26.242349999999998</v>
        <stp/>
        <stp>##V3_BDPV12</stp>
        <stp>BRGTECD LX Equity</stp>
        <stp>LAST_CLOSE_TRR_YTD</stp>
        <stp>[BBDD FONDOS.xlsx]UNIVERSO!R345C15</stp>
        <tr r="O345" s="3"/>
      </tp>
      <tp>
        <v>-11.951040000000001</v>
        <stp/>
        <stp>##V3_BDPV12</stp>
        <stp>JPMEMCE LX Equity</stp>
        <stp>LAST_CLOSE_TRR_YTD</stp>
        <stp>[BBDD FONDOS.xlsx]UNIVERSO!R453C15</stp>
        <tr r="O453" s="3"/>
      </tp>
      <tp>
        <v>-13.59919</v>
        <stp/>
        <stp>##V3_BDPV12</stp>
        <stp>GAMCEOA ID Equity</stp>
        <stp>LAST_CLOSE_TRR_YTD</stp>
        <stp>[BBDD FONDOS.xlsx]UNIVERSO!R486C15</stp>
        <tr r="O486" s="3"/>
      </tp>
    </main>
    <main first="bofaddin.rtdserver">
      <tp t="s">
        <v>#N/A Requesting Data...4267707937</v>
        <stp/>
        <stp>BDH|15602794410986182902</stp>
        <tr r="M26" s="4"/>
        <tr r="M43" s="4"/>
      </tp>
    </main>
    <main first="bloomberg.rtd">
      <tp t="s">
        <v>#N/A N/A</v>
        <stp/>
        <stp>##V3_BDPV12</stp>
        <stp>PFUREAA LX Equity</stp>
        <stp>FUND_RTG_CLASS_FOCUS</stp>
        <stp>[BBDD FONDOS.xlsx]UNIVERSO!R314C5</stp>
        <tr r="E314" s="3"/>
      </tp>
      <tp>
        <v>-17.801600000000001</v>
        <stp/>
        <stp>##V3_BDPV12</stp>
        <stp>JPMUSEH LX Equity</stp>
        <stp>MAXIMUM_DRAWDOWN_PCT</stp>
        <stp>[BBDD FONDOS.xlsx]UNIVERSO!R315C20</stp>
        <tr r="T315" s="3"/>
      </tp>
      <tp t="s">
        <v>#N/A N/A</v>
        <stp/>
        <stp>##V3_BDPV12</stp>
        <stp>ESFIFAS SM Equity</stp>
        <stp>FUND_RTG_CLASS_FOCUS</stp>
        <stp>[BBDD FONDOS.xlsx]UNIVERSO!R244C5</stp>
        <tr r="E244" s="3"/>
      </tp>
      <tp>
        <v>-13.5992</v>
        <stp/>
        <stp>##V3_BDPV12</stp>
        <stp>PLUUESP SM Equity</stp>
        <stp>MAXIMUM_DRAWDOWN_PCT</stp>
        <stp>[BBDD FONDOS.xlsx]UNIVERSO!R247C20</stp>
        <tr r="T247" s="3"/>
      </tp>
      <tp t="s">
        <v>ABANTE GLOBAL FD-PANGEA FD-A</v>
        <stp/>
        <stp>##V3_BDPV12</stp>
        <stp>AGFAPAE LX Equity</stp>
        <stp>NAME</stp>
        <stp>[BBDD FONDOS.xlsx]UNIVERSO!R567C7</stp>
        <tr r="G567" s="3"/>
      </tp>
      <tp t="s">
        <v>#N/A N/A</v>
        <stp/>
        <stp>##V3_BDPV12</stp>
        <stp>IGTRACE LX Equity</stp>
        <stp>FUND_RTG_CLASS_FOCUS</stp>
        <stp>[BBDD FONDOS.xlsx]UNIVERSO!R517C5</stp>
        <tr r="E517" s="3"/>
      </tp>
      <tp t="s">
        <v>METAVALOR INTERNACIONAL</v>
        <stp/>
        <stp>##V3_BDPV12</stp>
        <stp>METAEUR SM Equity</stp>
        <stp>NAME</stp>
        <stp>[BBDD FONDOS.xlsx]UNIVERSO!R574C7</stp>
        <tr r="G574" s="3"/>
      </tp>
      <tp>
        <v>-16.9984</v>
        <stp/>
        <stp>##V3_BDPV12</stp>
        <stp>MEDSPLA ID Equity</stp>
        <stp>MAXIMUM_DRAWDOWN_PCT</stp>
        <stp>[BBDD FONDOS.xlsx]UNIVERSO!R225C20</stp>
        <tr r="T225" s="3"/>
      </tp>
      <tp t="s">
        <v>SCHRODER INT-TAIW E-A USD A</v>
        <stp/>
        <stp>##V3_BDPV12</stp>
        <stp>SCHTWAA LX Equity</stp>
        <stp>NAME</stp>
        <stp>[BBDD FONDOS.xlsx]UNIVERSO!R473C7</stp>
        <tr r="G473" s="3"/>
      </tp>
      <tp t="s">
        <v>BGF CHINA BD FD-I2 EUR HEDGE</v>
        <stp/>
        <stp>##V3_BDPV12</stp>
        <stp>BGCBIEH LX Equity</stp>
        <stp>NAME</stp>
        <stp>[BBDD FONDOS.xlsx]UNIVERSO!R123C7</stp>
        <tr r="G123" s="3"/>
      </tp>
      <tp t="s">
        <v>MAGALLANES VALUE EUROPN EQ-I</v>
        <stp/>
        <stp>##V3_BDPV12</stp>
        <stp>MAGVEEI LX Equity</stp>
        <stp>NAME</stp>
        <stp>[BBDD FONDOS.xlsx]UNIVERSO!R575C7</stp>
        <tr r="G575" s="3"/>
      </tp>
      <tp t="s">
        <v>#N/A N/A</v>
        <stp/>
        <stp>##V3_BDPV12</stp>
        <stp>VONEUEU LX Equity</stp>
        <stp>FUND_RTG_CLASS_FOCUS</stp>
        <stp>[BBDD FONDOS.xlsx]UNIVERSO!R279C5</stp>
        <tr r="E279" s="3"/>
      </tp>
      <tp t="s">
        <v>EDR SICAV-FIN BONDS-A EUR</v>
        <stp/>
        <stp>##V3_BDPV12</stp>
        <stp>SHSIGFC FP Equity</stp>
        <stp>NAME</stp>
        <stp>[BBDD FONDOS.xlsx]UNIVERSO!R417C7</stp>
        <tr r="G417" s="3"/>
      </tp>
      <tp t="s">
        <v>#N/A N/A</v>
        <stp/>
        <stp>##V3_BDPV12</stp>
        <stp>COMGEUI ID Equity</stp>
        <stp>FUND_RTG_CLASS_FOCUS</stp>
        <stp>[BBDD FONDOS.xlsx]UNIVERSO!R295C5</stp>
        <tr r="E295" s="3"/>
      </tp>
      <tp t="s">
        <v>#N/A N/A</v>
        <stp/>
        <stp>##V3_BDPV12</stp>
        <stp>GVCGBIF SM Equity</stp>
        <stp>FUND_RTG_CLASS_FOCUS</stp>
        <stp>[BBDD FONDOS.xlsx]UNIVERSO!R249C5</stp>
        <tr r="E249" s="3"/>
      </tp>
      <tp>
        <v>-9.71279</v>
        <stp/>
        <stp>##V3_BDPV12</stp>
        <stp>BELEPSI SM Equity</stp>
        <stp>MAXIMUM_DRAWDOWN_PCT</stp>
        <stp>[BBDD FONDOS.xlsx]UNIVERSO!R205C20</stp>
        <tr r="T205" s="3"/>
      </tp>
      <tp t="s">
        <v>#N/A N/A</v>
        <stp/>
        <stp>##V3_BDPV12</stp>
        <stp>ODEUMIC FP Equity</stp>
        <stp>FUND_RTG_CLASS_FOCUS</stp>
        <stp>[BBDD FONDOS.xlsx]UNIVERSO!R306C5</stp>
        <tr r="E306" s="3"/>
      </tp>
      <tp>
        <v>-11.122999999999999</v>
        <stp/>
        <stp>##V3_BDPV12</stp>
        <stp>HEUALPP LX Equity</stp>
        <stp>MAXIMUM_DRAWDOWN_PCT</stp>
        <stp>[BBDD FONDOS.xlsx]UNIVERSO!R507C20</stp>
        <tr r="T507" s="3"/>
      </tp>
      <tp>
        <v>-3.4131349999999999E-3</v>
        <stp/>
        <stp>##V3_BDPV12</stp>
        <stp>JPMEULC LX Equity</stp>
        <stp>CHG_PCT_MTD</stp>
        <stp>[BBDD FONDOS.xlsx]UNIVERSO!R11C13</stp>
        <tr r="M11" s="3"/>
      </tp>
      <tp>
        <v>-21.136099999999999</v>
        <stp/>
        <stp>##V3_BDPV12</stp>
        <stp>FIDASSA LX Equity</stp>
        <stp>MAXIMUM_DRAWDOWN_PCT</stp>
        <stp>[BBDD FONDOS.xlsx]UNIVERSO!R455C20</stp>
        <tr r="T455" s="3"/>
      </tp>
      <tp>
        <v>-19.272400000000001</v>
        <stp/>
        <stp>##V3_BDPV12</stp>
        <stp>PFLAGRI LX Equity</stp>
        <stp>MAXIMUM_DRAWDOWN_PCT</stp>
        <stp>[BBDD FONDOS.xlsx]UNIVERSO!R433C20</stp>
        <tr r="T433" s="3"/>
      </tp>
      <tp>
        <v>-25.735800000000001</v>
        <stp/>
        <stp>##V3_BDPV12</stp>
        <stp>SPAFDID ID Equity</stp>
        <stp>MAXIMUM_DRAWDOWN_PCT</stp>
        <stp>[BBDD FONDOS.xlsx]UNIVERSO!R397C20</stp>
        <tr r="T397" s="3"/>
      </tp>
      <tp>
        <v>-18.212299999999999</v>
        <stp/>
        <stp>##V3_BDPV12</stp>
        <stp>GVCGBIF SM Equity</stp>
        <stp>MAXIMUM_DRAWDOWN_PCT</stp>
        <stp>[BBDD FONDOS.xlsx]UNIVERSO!R249C20</stp>
        <tr r="T249" s="3"/>
      </tp>
      <tp>
        <v>-12.054</v>
        <stp/>
        <stp>##V3_BDPV12</stp>
        <stp>FIDAAEA LX Equity</stp>
        <stp>MAXIMUM_DRAWDOWN_PCT</stp>
        <stp>[BBDD FONDOS.xlsx]UNIVERSO!R317C20</stp>
        <tr r="T317" s="3"/>
      </tp>
      <tp t="s">
        <v>WILLIAM BLAIR-CHN A GR-JUSD</v>
        <stp/>
        <stp>##V3_BDPV12</stp>
        <stp>WBCAGJU LX Equity</stp>
        <stp>NAME</stp>
        <stp>[BBDD FONDOS.xlsx]UNIVERSO!R489C7</stp>
        <tr r="G489" s="3"/>
      </tp>
      <tp t="s">
        <v>NN L PATRIMONIAL AGGR-PCEUR</v>
        <stp/>
        <stp>##V3_BDPV12</stp>
        <stp>INGPAGP LX Equity</stp>
        <stp>NAME</stp>
        <stp>[BBDD FONDOS.xlsx]UNIVERSO!R208C7</stp>
        <tr r="G208" s="3"/>
      </tp>
      <tp t="s">
        <v>LM-RY US SML CO OPP FD-XAH</v>
        <stp/>
        <stp>##V3_BDPV12</stp>
        <stp>LMRSCXE ID Equity</stp>
        <stp>NAME</stp>
        <stp>[BBDD FONDOS.xlsx]UNIVERSO!R348C7</stp>
        <tr r="G348" s="3"/>
      </tp>
      <tp t="s">
        <v>ALLIANZ EURP EQY GRWTH-CT</v>
        <stp/>
        <stp>##V3_BDPV12</stp>
        <stp>RCMEUCT LX Equity</stp>
        <stp>NAME</stp>
        <stp>[BBDD FONDOS.xlsx]UNIVERSO!R271C7</stp>
        <tr r="G271" s="3"/>
      </tp>
      <tp t="s">
        <v>#N/A N/A</v>
        <stp/>
        <stp>##V3_BDPV12</stp>
        <stp>ALZMAIT LX Equity</stp>
        <stp>FUND_RTG_CLASS_FOCUS</stp>
        <stp>[BBDD FONDOS.xlsx]UNIVERSO!R546C5</stp>
        <tr r="E546" s="3"/>
      </tp>
      <tp t="s">
        <v>#N/A N/A</v>
        <stp/>
        <stp>##V3_BDPV12</stp>
        <stp>BEKAISE SM Equity</stp>
        <stp>FUND_RTG_CLASS_FOCUS</stp>
        <stp>[BBDD FONDOS.xlsx]UNIVERSO!R370C5</stp>
        <tr r="E370" s="3"/>
      </tp>
      <tp>
        <v>-0.461067</v>
        <stp/>
        <stp>##V3_BDPV12</stp>
        <stp>GFALFID LX Equity</stp>
        <stp>MAXIMUM_DRAWDOWN_PCT</stp>
        <stp>[BBDD FONDOS.xlsx]UNIVERSO!R153C20</stp>
        <tr r="T153" s="3"/>
      </tp>
      <tp>
        <v>-0.74458060000000004</v>
        <stp/>
        <stp>##V3_BDPV12</stp>
        <stp>CIUSI1U LX Equity</stp>
        <stp>CHG_PCT_1D</stp>
        <stp>[BBDD FONDOS.xlsx]UNIVERSO!R321C10</stp>
        <tr r="J321" s="3"/>
      </tp>
      <tp>
        <v>-6.7493359999999996</v>
        <stp/>
        <stp>##V3_BDPV12</stp>
        <stp>CIUSI1U LX Equity</stp>
        <stp>CHG_PCT_3M</stp>
        <stp>[BBDD FONDOS.xlsx]UNIVERSO!R321C14</stp>
        <tr r="N321" s="3"/>
      </tp>
      <tp>
        <v>-2.115596</v>
        <stp/>
        <stp>##V3_BDPV12</stp>
        <stp>CIUSI1U LX Equity</stp>
        <stp>CHG_PCT_5D</stp>
        <stp>[BBDD FONDOS.xlsx]UNIVERSO!R321C12</stp>
        <tr r="L321" s="3"/>
      </tp>
      <tp>
        <v>-9.8569499999999994</v>
        <stp/>
        <stp>##V3_BDPV12</stp>
        <stp>ANDIBEA LX Equity</stp>
        <stp>MAXIMUM_DRAWDOWN_PCT</stp>
        <stp>[BBDD FONDOS.xlsx]UNIVERSO!R230C20</stp>
        <tr r="T230" s="3"/>
      </tp>
      <tp t="s">
        <v>#N/A N/A</v>
        <stp/>
        <stp>##V3_BDPV12</stp>
        <stp>PICTUII LX Equity</stp>
        <stp>FUND_RTG_CLASS_FOCUS</stp>
        <stp>[BBDD FONDOS.xlsx]UNIVERSO!R323C5</stp>
        <tr r="E323" s="3"/>
      </tp>
      <tp t="s">
        <v>#N/A N/A</v>
        <stp/>
        <stp>##V3_BDPV12</stp>
        <stp>BLBBGMI LX Equity</stp>
        <stp>FUND_RTG_CLASS_FOCUS</stp>
        <stp>[BBDD FONDOS.xlsx]UNIVERSO!R522C5</stp>
        <tr r="E522" s="3"/>
      </tp>
      <tp>
        <v>7.0000000000000007E-2</v>
        <stp/>
        <stp>##V3_BDPV12</stp>
        <stp>FIMONET FP Equity</stp>
        <stp>FUND_TOTAL_EXP</stp>
        <stp>[BBDD FONDOS.xlsx]UNIVERSO!R36C21</stp>
        <tr r="U36" s="3"/>
      </tp>
      <tp t="s">
        <v>Fixed Income</v>
        <stp/>
        <stp>##V3_BDPV12</stp>
        <stp>DIN200B SM Equity</stp>
        <stp>FUND_ASSET_CLASS_FOCUS</stp>
        <stp>[BBDD FONDOS.xlsx]UNIVERSO!R167C3</stp>
        <tr r="C167" s="3"/>
      </tp>
      <tp>
        <v>0.72</v>
        <stp/>
        <stp>##V3_BDPV12</stp>
        <stp>SOGOBLT FP Equity</stp>
        <stp>FUND_TOTAL_EXP</stp>
        <stp>[BBDD FONDOS.xlsx]UNIVERSO!R55C21</stp>
        <tr r="U55" s="3"/>
      </tp>
      <tp t="s">
        <v>Equity</v>
        <stp/>
        <stp>##V3_BDPV12</stp>
        <stp>IE00BMYLVC17 Equity</stp>
        <stp>FUND_ASSET_CLASS_FOCUS</stp>
        <stp>[BBDD FONDOS.xlsx]FONDOS!R40C4</stp>
        <tr r="D40" s="4"/>
      </tp>
      <tp t="s">
        <v>INVERMAY SA</v>
        <stp/>
        <stp>##V3_BDPV12</stp>
        <stp>IMAY SM Equity</stp>
        <stp>NAME</stp>
        <stp>[BBDD FONDOS.xlsx]UNIVERSO!R589C7</stp>
        <tr r="G589" s="3"/>
      </tp>
      <tp t="e">
        <v>#N/A</v>
        <stp/>
        <stp>##V3_BDPV12</stp>
        <stp/>
        <stp>VOLATILITY_360D</stp>
        <stp>[BBDD FONDOS.xlsx]FONDOS!R27C17</stp>
        <tr r="Q27" s="4"/>
      </tp>
      <tp t="e">
        <v>#N/A</v>
        <stp/>
        <stp>##V3_BDPV12</stp>
        <stp/>
        <stp>VOLATILITY_360D</stp>
        <stp>[BBDD FONDOS.xlsx]FONDOS!R28C17</stp>
        <tr r="Q28" s="4"/>
      </tp>
      <tp t="e">
        <v>#N/A</v>
        <stp/>
        <stp>##V3_BDPV12</stp>
        <stp/>
        <stp>VOLATILITY_360D</stp>
        <stp>[BBDD FONDOS.xlsx]FONDOS!R29C17</stp>
        <tr r="Q29" s="4"/>
      </tp>
      <tp t="e">
        <v>#N/A</v>
        <stp/>
        <stp>##V3_BDPV12</stp>
        <stp/>
        <stp>VOLATILITY_360D</stp>
        <stp>[BBDD FONDOS.xlsx]FONDOS!R30C17</stp>
        <tr r="Q30" s="4"/>
      </tp>
      <tp t="e">
        <v>#N/A</v>
        <stp/>
        <stp>##V3_BDPV12</stp>
        <stp/>
        <stp>VOLATILITY_360D</stp>
        <stp>[BBDD FONDOS.xlsx]FONDOS!R31C17</stp>
        <tr r="Q31" s="4"/>
      </tp>
      <tp t="e">
        <v>#N/A</v>
        <stp/>
        <stp>##V3_BDPV12</stp>
        <stp/>
        <stp>VOLATILITY_360D</stp>
        <stp>[BBDD FONDOS.xlsx]FONDOS!R12C17</stp>
        <tr r="Q12" s="4"/>
      </tp>
      <tp t="e">
        <v>#N/A</v>
        <stp/>
        <stp>##V3_BDPV12</stp>
        <stp/>
        <stp>VOLATILITY_360D</stp>
        <stp>[BBDD FONDOS.xlsx]FONDOS!R13C17</stp>
        <tr r="Q13" s="4"/>
      </tp>
      <tp t="e">
        <v>#N/A</v>
        <stp/>
        <stp>##V3_BDPV12</stp>
        <stp/>
        <stp>VOLATILITY_360D</stp>
        <stp>[BBDD FONDOS.xlsx]FONDOS!R10C17</stp>
        <tr r="Q10" s="4"/>
      </tp>
      <tp t="e">
        <v>#N/A</v>
        <stp/>
        <stp>##V3_BDPV12</stp>
        <stp/>
        <stp>VOLATILITY_360D</stp>
        <stp>[BBDD FONDOS.xlsx]FONDOS!R11C17</stp>
        <tr r="Q11" s="4"/>
      </tp>
      <tp t="e">
        <v>#N/A</v>
        <stp/>
        <stp>##V3_BDPV12</stp>
        <stp/>
        <stp>VOLATILITY_360D</stp>
        <stp>[BBDD FONDOS.xlsx]FONDOS!R46C17</stp>
        <tr r="Q46" s="4"/>
      </tp>
      <tp t="e">
        <v>#N/A</v>
        <stp/>
        <stp>##V3_BDPV12</stp>
        <stp/>
        <stp>VOLATILITY_360D</stp>
        <stp>[BBDD FONDOS.xlsx]FONDOS!R47C17</stp>
        <tr r="Q47" s="4"/>
      </tp>
      <tp t="e">
        <v>#N/A</v>
        <stp/>
        <stp>##V3_BDPV12</stp>
        <stp/>
        <stp>VOLATILITY_360D</stp>
        <stp>[BBDD FONDOS.xlsx]FONDOS!R44C17</stp>
        <tr r="Q44" s="4"/>
      </tp>
      <tp t="e">
        <v>#N/A</v>
        <stp/>
        <stp>##V3_BDPV12</stp>
        <stp/>
        <stp>VOLATILITY_360D</stp>
        <stp>[BBDD FONDOS.xlsx]FONDOS!R45C17</stp>
        <tr r="Q45" s="4"/>
      </tp>
      <tp t="e">
        <v>#N/A</v>
        <stp/>
        <stp>##V3_BDPV12</stp>
        <stp/>
        <stp>VOLATILITY_360D</stp>
        <stp>[BBDD FONDOS.xlsx]FONDOS!R48C17</stp>
        <tr r="Q48" s="4"/>
      </tp>
      <tp t="s">
        <v>DWS DEUTSCHLAND-LC</v>
        <stp/>
        <stp>##V3_BDPV12</stp>
        <stp>DWSDCHL GR EQUITY</stp>
        <stp>NAME</stp>
        <stp>[BBDD FONDOS.xlsx]Carteras Gestionadas!R26C2</stp>
        <tr r="B26" s="1"/>
      </tp>
      <tp t="s">
        <v>#N/A N/A</v>
        <stp/>
        <stp>##V3_BDPV12</stp>
        <stp>VVILX US Equity</stp>
        <stp>FUND_RTG_CLASS_FOCUS</stp>
        <stp>[BBDD FONDOS.xlsx]UNIVERSO!R337C5</stp>
        <tr r="E337" s="3"/>
      </tp>
      <tp>
        <v>10.93732</v>
        <stp/>
        <stp>##V3_BDPV12</stp>
        <stp>GUGLMCE ID Equity</stp>
        <stp>CURRENT_TRR_3YR</stp>
        <stp>[BBDD FONDOS.xlsx]Carteras Gestionadas!R51C6</stp>
        <tr r="F51" s="1"/>
      </tp>
      <tp>
        <v>-0.62</v>
        <stp/>
        <stp>##V3_BDPV12</stp>
        <stp>FONHISL SM EQUITY</stp>
        <stp>EQY_SHARPE_RATIO_1YR</stp>
        <stp>[BBDD FONDOS.xlsx]Carteras Gestionadas!R30C8</stp>
        <tr r="H30" s="1"/>
      </tp>
    </main>
    <main first="bloomberg.rtd">
      <tp>
        <v>-33.09404</v>
        <stp/>
        <stp>##V3_BDPV12</stp>
        <stp>BRAUAEU ID Equity</stp>
        <stp>LAST_CLOSE_TRR_YTD</stp>
        <stp>[BBDD FONDOS.xlsx]UNIVERSO!R316C15</stp>
        <tr r="O316" s="3"/>
      </tp>
      <tp>
        <v>-14.12262</v>
        <stp/>
        <stp>##V3_BDPV12</stp>
        <stp>TEMGROA LX Equity</stp>
        <stp>LAST_CLOSE_TRR_YTD</stp>
        <stp>[BBDD FONDOS.xlsx]UNIVERSO!R284C15</stp>
        <tr r="O284" s="3"/>
      </tp>
      <tp t="s">
        <v>FUNDSMITH EQUITY FUND-I ACC</v>
        <stp/>
        <stp>##V3_BDPV12</stp>
        <stp>LU0690374029 Equity</stp>
        <stp>NAME</stp>
        <stp>[BBDD FONDOS.xlsx]FONDOS!R6C3</stp>
        <tr r="C6" s="4"/>
      </tp>
    </main>
    <main first="bloomberg.rtd">
      <tp t="s">
        <v>MFS MER-EUROPEAN VALUE-A1EUR</v>
        <stp/>
        <stp>##V3_BDPV12</stp>
        <stp>MFSEVA1 LX Equity</stp>
        <stp>NAME</stp>
        <stp>[BBDD FONDOS.xlsx]UNIVERSO!R276C7</stp>
        <tr r="G276" s="3"/>
      </tp>
      <tp t="s">
        <v>FIDELITY-ASN SP ST-Y AC EU H</v>
        <stp/>
        <stp>##V3_BDPV12</stp>
        <stp>LU1777189124 Equity</stp>
        <stp>NAME</stp>
        <stp>[BBDD FONDOS.xlsx]FONDOS!R5C3</stp>
        <tr r="C5" s="4"/>
      </tp>
    </main>
    <main first="bloomberg.rtd">
      <tp>
        <v>-18.840579999999999</v>
        <stp/>
        <stp>##V3_BDPV12</stp>
        <stp>MERWGDE LX Equity</stp>
        <stp>CHG_PCT_3M</stp>
        <stp>[BBDD FONDOS.xlsx]UNIVERSO!R421C14</stp>
        <tr r="N421" s="3"/>
      </tp>
      <tp>
        <v>0.26525199999999999</v>
        <stp/>
        <stp>##V3_BDPV12</stp>
        <stp>MERWGDE LX Equity</stp>
        <stp>CHG_PCT_5D</stp>
        <stp>[BBDD FONDOS.xlsx]UNIVERSO!R421C12</stp>
        <tr r="L421" s="3"/>
      </tp>
      <tp>
        <v>-0.81994100000000003</v>
        <stp/>
        <stp>##V3_BDPV12</stp>
        <stp>MERWGDE LX Equity</stp>
        <stp>CHG_PCT_1D</stp>
        <stp>[BBDD FONDOS.xlsx]UNIVERSO!R421C10</stp>
        <tr r="J421" s="3"/>
      </tp>
      <tp t="s">
        <v>#N/A N/A</v>
        <stp/>
        <stp>##V3_BDPV12</stp>
        <stp>OBJCONV FP Equity</stp>
        <stp>CHG_PCT_1D</stp>
        <stp>[BBDD FONDOS.xlsx]UNIVERSO!R142C10</stp>
        <tr r="J142" s="3"/>
      </tp>
      <tp>
        <v>0.38260139999999998</v>
        <stp/>
        <stp>##V3_BDPV12</stp>
        <stp>OBJCONV FP Equity</stp>
        <stp>CHG_PCT_3M</stp>
        <stp>[BBDD FONDOS.xlsx]UNIVERSO!R142C14</stp>
        <tr r="N142" s="3"/>
      </tp>
      <tp>
        <v>-1.4693659999999999</v>
        <stp/>
        <stp>##V3_BDPV12</stp>
        <stp>OBJCONV FP Equity</stp>
        <stp>CHG_PCT_5D</stp>
        <stp>[BBDD FONDOS.xlsx]UNIVERSO!R142C12</stp>
        <tr r="L142" s="3"/>
      </tp>
      <tp t="s">
        <v>#N/A N/A</v>
        <stp/>
        <stp>##V3_BDPV12</stp>
        <stp>VFFLXC1 LX Equity</stp>
        <stp>FUND_RTG_CLASS_FOCUS</stp>
        <stp>[BBDD FONDOS.xlsx]UNIVERSO!R216C5</stp>
        <tr r="E216" s="3"/>
      </tp>
      <tp>
        <v>-6.9968089999999998</v>
        <stp/>
        <stp>##V3_BDPV12</stp>
        <stp>KOTIMAU LX Equity</stp>
        <stp>LAST_CLOSE_TRR_YTD</stp>
        <stp>[BBDD FONDOS.xlsx]UNIVERSO!R460C15</stp>
        <tr r="O460" s="3"/>
      </tp>
      <tp>
        <v>-0.19178029999999999</v>
        <stp/>
        <stp>##V3_BDPV12</stp>
        <stp>SANHYDF LX Equity</stp>
        <stp>CHG_PCT_1D</stp>
        <stp>[BBDD FONDOS.xlsx]UNIVERSO!R120C10</stp>
        <tr r="J120" s="3"/>
      </tp>
      <tp>
        <v>-0.7660633</v>
        <stp/>
        <stp>##V3_BDPV12</stp>
        <stp>SANHYDF LX Equity</stp>
        <stp>CHG_PCT_5D</stp>
        <stp>[BBDD FONDOS.xlsx]UNIVERSO!R120C12</stp>
        <tr r="L120" s="3"/>
      </tp>
      <tp>
        <v>-2.2836810000000001</v>
        <stp/>
        <stp>##V3_BDPV12</stp>
        <stp>SANHYDF LX Equity</stp>
        <stp>CHG_PCT_3M</stp>
        <stp>[BBDD FONDOS.xlsx]UNIVERSO!R120C14</stp>
        <tr r="N120" s="3"/>
      </tp>
      <tp>
        <v>-0.89966270000000004</v>
        <stp/>
        <stp>##V3_BDPV12</stp>
        <stp>GAMMAIE LX Equity</stp>
        <stp>LAST_CLOSE_TRR_YTD</stp>
        <stp>[BBDD FONDOS.xlsx]UNIVERSO!R545C15</stp>
        <tr r="O545" s="3"/>
      </tp>
      <tp>
        <v>-27.701509999999999</v>
        <stp/>
        <stp>##V3_BDPV12</stp>
        <stp>STCHPAE ID Equity</stp>
        <stp>LAST_CLOSE_TRR_YTD</stp>
        <stp>[BBDD FONDOS.xlsx]UNIVERSO!R482C15</stp>
        <tr r="O482" s="3"/>
      </tp>
    </main>
    <main first="bloomberg.rtd">
      <tp>
        <v>-3.1527229999999999</v>
        <stp/>
        <stp>##V3_BDPV12</stp>
        <stp>CFODEYI LN Equity</stp>
        <stp>LAST_CLOSE_TRR_YTD</stp>
        <stp>[BBDD FONDOS.xlsx]UNIVERSO!R511C15</stp>
        <tr r="O511" s="3"/>
      </tp>
    </main>
    <main first="bloomberg.rtd">
      <tp>
        <v>0.63525670000000001</v>
        <stp/>
        <stp>##V3_BDPV12</stp>
        <stp>FIDGLAC LX Equity</stp>
        <stp>CHG_PCT_5D</stp>
        <stp>[BBDD FONDOS.xlsx]UNIVERSO!R408C12</stp>
        <tr r="L408" s="3"/>
      </tp>
      <tp>
        <v>-0.98958729999999995</v>
        <stp/>
        <stp>##V3_BDPV12</stp>
        <stp>FIDGLAC LX Equity</stp>
        <stp>CHG_PCT_3M</stp>
        <stp>[BBDD FONDOS.xlsx]UNIVERSO!R408C14</stp>
        <tr r="N408" s="3"/>
      </tp>
      <tp>
        <v>-0.1050972</v>
        <stp/>
        <stp>##V3_BDPV12</stp>
        <stp>FIDGLAC LX Equity</stp>
        <stp>CHG_PCT_1D</stp>
        <stp>[BBDD FONDOS.xlsx]UNIVERSO!R408C10</stp>
        <tr r="J408" s="3"/>
      </tp>
    </main>
    <main first="bloomberg.rtd">
      <tp>
        <v>1.458496</v>
        <stp/>
        <stp>##V3_BDPV12</stp>
        <stp>LMRSCXE ID Equity</stp>
        <stp>CHG_PCT_1D</stp>
        <stp>[BBDD FONDOS.xlsx]UNIVERSO!R348C10</stp>
        <tr r="J348" s="3"/>
      </tp>
      <tp>
        <v>-1.8065640000000001</v>
        <stp/>
        <stp>##V3_BDPV12</stp>
        <stp>LMRSCXE ID Equity</stp>
        <stp>CHG_PCT_5D</stp>
        <stp>[BBDD FONDOS.xlsx]UNIVERSO!R348C12</stp>
        <tr r="L348" s="3"/>
      </tp>
      <tp>
        <v>-10.456619999999999</v>
        <stp/>
        <stp>##V3_BDPV12</stp>
        <stp>LMRSCXE ID Equity</stp>
        <stp>CHG_PCT_3M</stp>
        <stp>[BBDD FONDOS.xlsx]UNIVERSO!R348C14</stp>
        <tr r="N348" s="3"/>
      </tp>
    </main>
    <main first="bloomberg.rtd">
      <tp>
        <v>-0.1045421</v>
        <stp/>
        <stp>##V3_BDPV12</stp>
        <stp>PLUUESP SM Equity</stp>
        <stp>CHG_PCT_1D</stp>
        <stp>[BBDD FONDOS.xlsx]UNIVERSO!R247C10</stp>
        <tr r="J247" s="3"/>
      </tp>
      <tp>
        <v>-11.76702</v>
        <stp/>
        <stp>##V3_BDPV12</stp>
        <stp>PLUUESP SM Equity</stp>
        <stp>CHG_PCT_3M</stp>
        <stp>[BBDD FONDOS.xlsx]UNIVERSO!R247C14</stp>
        <tr r="N247" s="3"/>
      </tp>
      <tp>
        <v>-1.2003440000000001</v>
        <stp/>
        <stp>##V3_BDPV12</stp>
        <stp>PLUUESP SM Equity</stp>
        <stp>CHG_PCT_5D</stp>
        <stp>[BBDD FONDOS.xlsx]UNIVERSO!R247C12</stp>
        <tr r="L247" s="3"/>
      </tp>
      <tp>
        <v>-0.13944709999999999</v>
        <stp/>
        <stp>##V3_BDPV12</stp>
        <stp>CSFSIEB LX Equity</stp>
        <stp>CHG_PCT_1D</stp>
        <stp>[BBDD FONDOS.xlsx]UNIVERSO!R175C10</stp>
        <tr r="J175" s="3"/>
      </tp>
      <tp>
        <v>-3.304211</v>
        <stp/>
        <stp>##V3_BDPV12</stp>
        <stp>CSFSIEB LX Equity</stp>
        <stp>CHG_PCT_3M</stp>
        <stp>[BBDD FONDOS.xlsx]UNIVERSO!R175C14</stp>
        <tr r="N175" s="3"/>
      </tp>
      <tp>
        <v>-1.1047929999999999</v>
        <stp/>
        <stp>##V3_BDPV12</stp>
        <stp>CSFSIEB LX Equity</stp>
        <stp>CHG_PCT_5D</stp>
        <stp>[BBDD FONDOS.xlsx]UNIVERSO!R175C12</stp>
        <tr r="L175" s="3"/>
      </tp>
      <tp>
        <v>16.660810000000001</v>
        <stp/>
        <stp>##V3_BDPV12</stp>
        <stp>LU0859255472 Equity</stp>
        <stp>VOLATILITY_360D</stp>
        <stp>[BBDD FONDOS.xlsx]FONDOS!R9C17</stp>
        <tr r="Q9" s="4"/>
      </tp>
      <tp>
        <v>-12.800520000000001</v>
        <stp/>
        <stp>##V3_BDPV12</stp>
        <stp>BWDAAUS ID Equity</stp>
        <stp>LAST_CLOSE_TRR_YTD</stp>
        <stp>[BBDD FONDOS.xlsx]UNIVERSO!R332C15</stp>
        <tr r="O332" s="3"/>
      </tp>
      <tp t="s">
        <v>Investment Grade BBB or higher</v>
        <stp/>
        <stp>##V3_BDPV12</stp>
        <stp>MERAEE2 LX Equity</stp>
        <stp>FUND_RTG_CLASS_FOCUS</stp>
        <stp>[BBDD FONDOS.xlsx]UNIVERSO!R113C5</stp>
        <tr r="E113" s="3"/>
      </tp>
      <tp>
        <v>-8.7522029999999997</v>
        <stp/>
        <stp>##V3_BDPV12</stp>
        <stp>TDASRNA LN Equity</stp>
        <stp>LAST_CLOSE_TRR_YTD</stp>
        <stp>[BBDD FONDOS.xlsx]UNIVERSO!R346C15</stp>
        <tr r="O346" s="3"/>
      </tp>
      <tp>
        <v>-0.1167962</v>
        <stp/>
        <stp>##V3_BDPV12</stp>
        <stp>ATTITUD SM Equity</stp>
        <stp>CHG_PCT_1D</stp>
        <stp>[BBDD FONDOS.xlsx]UNIVERSO!R536C10</stp>
        <tr r="J536" s="3"/>
      </tp>
      <tp>
        <v>-3.803724E-2</v>
        <stp/>
        <stp>##V3_BDPV12</stp>
        <stp>ATTITUD SM Equity</stp>
        <stp>CHG_PCT_5D</stp>
        <stp>[BBDD FONDOS.xlsx]UNIVERSO!R536C12</stp>
        <tr r="L536" s="3"/>
      </tp>
      <tp>
        <v>-1.6221760000000001</v>
        <stp/>
        <stp>##V3_BDPV12</stp>
        <stp>ATTITUD SM Equity</stp>
        <stp>CHG_PCT_3M</stp>
        <stp>[BBDD FONDOS.xlsx]UNIVERSO!R536C14</stp>
        <tr r="N536" s="3"/>
      </tp>
      <tp>
        <v>16.532350000000001</v>
        <stp/>
        <stp>##V3_BDPV12</stp>
        <stp>GSSTAEH LX Equity</stp>
        <stp>LAST_CLOSE_TRR_YTD</stp>
        <stp>[BBDD FONDOS.xlsx]UNIVERSO!R409C15</stp>
        <tr r="O409" s="3"/>
      </tp>
      <tp>
        <v>-0.58855000000000002</v>
        <stp/>
        <stp>##V3_BDPV12</stp>
        <stp>GSEMMKP LX Equity</stp>
        <stp>CHG_PCT_1D</stp>
        <stp>[BBDD FONDOS.xlsx]UNIVERSO!R475C10</stp>
        <tr r="J475" s="3"/>
      </tp>
      <tp>
        <v>-4.0041330000000004</v>
        <stp/>
        <stp>##V3_BDPV12</stp>
        <stp>GSEMMKP LX Equity</stp>
        <stp>CHG_PCT_5D</stp>
        <stp>[BBDD FONDOS.xlsx]UNIVERSO!R475C12</stp>
        <tr r="L475" s="3"/>
      </tp>
      <tp>
        <v>-10.32818</v>
        <stp/>
        <stp>##V3_BDPV12</stp>
        <stp>GSEMMKP LX Equity</stp>
        <stp>CHG_PCT_3M</stp>
        <stp>[BBDD FONDOS.xlsx]UNIVERSO!R475C14</stp>
        <tr r="N475" s="3"/>
      </tp>
      <tp t="s">
        <v>FONDMAPFRE BOLSA IBERIA FI-R</v>
        <stp/>
        <stp>##V3_BDPV12</stp>
        <stp>FONMUS3 SM Equity</stp>
        <stp>NAME</stp>
        <stp>[BBDD FONDOS.xlsx]UNIVERSO!R248C7</stp>
        <tr r="G248" s="3"/>
      </tp>
      <tp>
        <v>-2.9339279999999999E-2</v>
        <stp/>
        <stp>##V3_BDPV12</stp>
        <stp>DWSCNLC LX Equity</stp>
        <stp>CHG_PCT_1D</stp>
        <stp>[BBDD FONDOS.xlsx]UNIVERSO!R139C10</stp>
        <tr r="J139" s="3"/>
      </tp>
      <tp>
        <v>-1.1144000000000001</v>
        <stp/>
        <stp>##V3_BDPV12</stp>
        <stp>DWSCNLC LX Equity</stp>
        <stp>CHG_PCT_5D</stp>
        <stp>[BBDD FONDOS.xlsx]UNIVERSO!R139C12</stp>
        <tr r="L139" s="3"/>
      </tp>
      <tp>
        <v>-3.1768619999999999</v>
        <stp/>
        <stp>##V3_BDPV12</stp>
        <stp>DWSCNLC LX Equity</stp>
        <stp>CHG_PCT_3M</stp>
        <stp>[BBDD FONDOS.xlsx]UNIVERSO!R139C14</stp>
        <tr r="N139" s="3"/>
      </tp>
      <tp>
        <v>-3.012</v>
        <stp/>
        <stp>##V3_BDPV12</stp>
        <stp>GAUKARI LX Equity</stp>
        <stp>LAST_CLOSE_TRR_YTD</stp>
        <stp>[BBDD FONDOS.xlsx]UNIVERSO!R508C15</stp>
        <tr r="O508" s="3"/>
      </tp>
      <tp t="s">
        <v>GS ASIA HIGH YLD B-BASE USDA</v>
        <stp/>
        <stp>##V3_BDPV12</stp>
        <stp>GSABSUA LX Equity</stp>
        <stp>NAME</stp>
        <stp>[BBDD FONDOS.xlsx]UNIVERSO!R108C7</stp>
        <tr r="G108" s="3"/>
      </tp>
      <tp t="s">
        <v>Japan</v>
        <stp/>
        <stp>##V3_BDPV12</stp>
        <stp>GLJAAEU ID Equity</stp>
        <stp>FUND_GEO_FOCUS</stp>
        <stp>[BBDD FONDOS.xlsx]Carteras Gestionadas!R47C4</stp>
        <tr r="D47" s="1"/>
      </tp>
      <tp t="s">
        <v>KOTAK FUNDS-IND MIDCAP-AUSD</v>
        <stp/>
        <stp>##V3_BDPV12</stp>
        <stp>KOTIMAU LX Equity</stp>
        <stp>NAME</stp>
        <stp>[BBDD FONDOS.xlsx]UNIVERSO!R460C7</stp>
        <tr r="G460" s="3"/>
      </tp>
      <tp>
        <v>-34.717700000000001</v>
        <stp/>
        <stp>##V3_BDPV12</stp>
        <stp>SCISCAC LX Equity</stp>
        <stp>MAXIMUM_DRAWDOWN_PCT</stp>
        <stp>[BBDD FONDOS.xlsx]UNIVERSO!R490C20</stp>
        <tr r="T490" s="3"/>
      </tp>
      <tp>
        <v>-23.306000000000001</v>
        <stp/>
        <stp>##V3_BDPV12</stp>
        <stp>PICTUII LX Equity</stp>
        <stp>MAXIMUM_DRAWDOWN_PCT</stp>
        <stp>[BBDD FONDOS.xlsx]UNIVERSO!R323C20</stp>
        <tr r="T323" s="3"/>
      </tp>
      <tp t="s">
        <v>ABANTE GLOBAL FD-PANGEA FD-A</v>
        <stp/>
        <stp>##V3_BDPV12</stp>
        <stp>AGFAPAE LX Equity</stp>
        <stp>NAME</stp>
        <stp>[BBDD FONDOS.xlsx]UNIVERSO!R198C7</stp>
        <tr r="G198" s="3"/>
      </tp>
      <tp t="s">
        <v>QUADRGA INV-BELGRAVIA LYNX-A</v>
        <stp/>
        <stp>##V3_BDPV12</stp>
        <stp>AUBELXA LX Equity</stp>
        <stp>NAME</stp>
        <stp>[BBDD FONDOS.xlsx]UNIVERSO!R203C7</stp>
        <tr r="G203" s="3"/>
      </tp>
      <tp t="s">
        <v>#N/A N/A</v>
        <stp/>
        <stp>##V3_BDPV12</stp>
        <stp>DITPDLC LX Equity</stp>
        <stp>FUND_RTG_CLASS_FOCUS</stp>
        <stp>[BBDD FONDOS.xlsx]UNIVERSO!R359C5</stp>
        <tr r="E359" s="3"/>
      </tp>
      <tp t="s">
        <v>AXA WORLD FD-GLINFLAT-A-REUR</v>
        <stp/>
        <stp>##V3_BDPV12</stp>
        <stp>AXAGARE LX Equity</stp>
        <stp>NAME</stp>
        <stp>[BBDD FONDOS.xlsx]UNIVERSO!R134C7</stp>
        <tr r="G134" s="3"/>
      </tp>
      <tp>
        <v>-0.67052449999999997</v>
        <stp/>
        <stp>##V3_BDPV12</stp>
        <stp>UBILEHQ LX Equity</stp>
        <stp>CHG_PCT_MTD</stp>
        <stp>[BBDD FONDOS.xlsx]UNIVERSO!R73C13</stp>
        <tr r="M73" s="3"/>
      </tp>
      <tp t="s">
        <v>GLOBAL SUST MINVOL-R/A EUR</v>
        <stp/>
        <stp>##V3_BDPV12</stp>
        <stp>NATMVMR LX Equity</stp>
        <stp>NAME</stp>
        <stp>[BBDD FONDOS.xlsx]UNIVERSO!R362C7</stp>
        <tr r="G362" s="3"/>
      </tp>
      <tp t="s">
        <v>#N/A N/A</v>
        <stp/>
        <stp>##V3_BDPV12</stp>
        <stp>AZVAIBE SM Equity</stp>
        <stp>FUND_RTG_CLASS_FOCUS</stp>
        <stp>[BBDD FONDOS.xlsx]UNIVERSO!R561C5</stp>
        <tr r="E561" s="3"/>
      </tp>
      <tp t="s">
        <v>#N/A N/A</v>
        <stp/>
        <stp>##V3_BDPV12</stp>
        <stp>ELVESIE LX Equity</stp>
        <stp>FUND_RTG_CLASS_FOCUS</stp>
        <stp>[BBDD FONDOS.xlsx]UNIVERSO!R309C5</stp>
        <tr r="E309" s="3"/>
      </tp>
      <tp t="s">
        <v>#N/A N/A</v>
        <stp/>
        <stp>##V3_BDPV12</stp>
        <stp>TFREEUA ID Equity</stp>
        <stp>FUND_RTG_CLASS_FOCUS</stp>
        <stp>[BBDD FONDOS.xlsx]UNIVERSO!R533C5</stp>
        <tr r="E533" s="3"/>
      </tp>
      <tp t="s">
        <v>PARETURN CARTESIO INCOME-I</v>
        <stp/>
        <stp>##V3_BDPV12</stp>
        <stp>PCARINI LX Equity</stp>
        <stp>NAME</stp>
        <stp>[BBDD FONDOS.xlsx]UNIVERSO!R183C7</stp>
        <tr r="G183" s="3"/>
      </tp>
      <tp t="s">
        <v>AMUNDI F2 - GLBL M/A CS-AEUR</v>
        <stp/>
        <stp>##V3_BDPV12</stp>
        <stp>PFMAAND LX Equity</stp>
        <stp>NAME</stp>
        <stp>[BBDD FONDOS.xlsx]UNIVERSO!R186C7</stp>
        <tr r="G186" s="3"/>
      </tp>
      <tp t="s">
        <v>DPAM B-EQT NEWGEMS SSTBLE -F</v>
        <stp/>
        <stp>##V3_BDPV12</stp>
        <stp>PAMENRF BB Equity</stp>
        <stp>NAME</stp>
        <stp>[BBDD FONDOS.xlsx]UNIVERSO!R527C7</stp>
        <tr r="G527" s="3"/>
      </tp>
      <tp t="s">
        <v>FRANK TEMP INV EULND FD-AACC</v>
        <stp/>
        <stp>##V3_BDPV12</stp>
        <stp>TEMGROA LX Equity</stp>
        <stp>NAME</stp>
        <stp>[BBDD FONDOS.xlsx]UNIVERSO!R284C7</stp>
        <tr r="G284" s="3"/>
      </tp>
      <tp>
        <v>11.8276</v>
        <stp/>
        <stp>##V3_BDPV12</stp>
        <stp>STWDERU ID Equity</stp>
        <stp>TRACKING_ERROR</stp>
        <stp>[BBDD FONDOS.xlsx]Carteras Gestionadas!R46C9</stp>
        <tr r="I46" s="1"/>
      </tp>
      <tp t="s">
        <v>#N/A N/A</v>
        <stp/>
        <stp>##V3_BDPV12</stp>
        <stp>NORMABI LX Equity</stp>
        <stp>FUND_RTG_CLASS_FOCUS</stp>
        <stp>[BBDD FONDOS.xlsx]UNIVERSO!R521C5</stp>
        <tr r="E521" s="3"/>
      </tp>
      <tp t="s">
        <v>ROBECO BP US LG CAP EQ-I EUR</v>
        <stp/>
        <stp>##V3_BDPV12</stp>
        <stp>ROULCIE LX Equity</stp>
        <stp>NAME</stp>
        <stp>[BBDD FONDOS.xlsx]UNIVERSO!R328C7</stp>
        <tr r="G328" s="3"/>
      </tp>
      <tp t="s">
        <v>#N/A N/A</v>
        <stp/>
        <stp>##V3_BDPV12</stp>
        <stp>HGEMRPA ID Equity</stp>
        <stp>FUND_RTG_CLASS_FOCUS</stp>
        <stp>[BBDD FONDOS.xlsx]UNIVERSO!R467C5</stp>
        <tr r="E467" s="3"/>
      </tp>
      <tp>
        <v>-17.1218</v>
        <stp/>
        <stp>##V3_BDPV12</stp>
        <stp>AMIEAEC LX Equity</stp>
        <stp>MAXIMUM_DRAWDOWN_PCT</stp>
        <stp>[BBDD FONDOS.xlsx]UNIVERSO!R367C20</stp>
        <tr r="T367" s="3"/>
      </tp>
      <tp t="s">
        <v>#N/A N/A</v>
        <stp/>
        <stp>##V3_BDPV12</stp>
        <stp>GFALFID LX Equity</stp>
        <stp>FUND_RTG_CLASS_FOCUS</stp>
        <stp>[BBDD FONDOS.xlsx]UNIVERSO!R153C5</stp>
        <tr r="E153" s="3"/>
      </tp>
      <tp>
        <v>0</v>
        <stp/>
        <stp>##V3_BDPV12</stp>
        <stp>PINIEHA ID Equity</stp>
        <stp>CHG_PCT_MTD</stp>
        <stp>[BBDD FONDOS.xlsx]UNIVERSO!R81C13</stp>
        <tr r="M81" s="3"/>
      </tp>
      <tp t="s">
        <v>#N/A N/A</v>
        <stp/>
        <stp>##V3_BDPV12</stp>
        <stp>RGCEMIE LX Equity</stp>
        <stp>FUND_RTG_CLASS_FOCUS</stp>
        <stp>[BBDD FONDOS.xlsx]UNIVERSO!R462C5</stp>
        <tr r="E462" s="3"/>
      </tp>
      <tp t="s">
        <v>#N/A N/A</v>
        <stp/>
        <stp>##V3_BDPV12</stp>
        <stp>CIEMTBE LX Equity</stp>
        <stp>FUND_RTG_CLASS_FOCUS</stp>
        <stp>[BBDD FONDOS.xlsx]UNIVERSO!R197C5</stp>
        <tr r="E197" s="3"/>
      </tp>
      <tp t="s">
        <v>#N/A N/A</v>
        <stp/>
        <stp>##V3_BDPV12</stp>
        <stp>OSTAKVT AV Equity</stp>
        <stp>FUND_RTG_CLASS_FOCUS</stp>
        <stp>[BBDD FONDOS.xlsx]UNIVERSO!R447C5</stp>
        <tr r="E447" s="3"/>
      </tp>
      <tp>
        <v>-13.730700000000001</v>
        <stp/>
        <stp>##V3_BDPV12</stp>
        <stp>ROBFIIH LX Equity</stp>
        <stp>MAXIMUM_DRAWDOWN_PCT</stp>
        <stp>[BBDD FONDOS.xlsx]UNIVERSO!R423C20</stp>
        <tr r="T423" s="3"/>
      </tp>
      <tp>
        <v>-17.459099999999999</v>
        <stp/>
        <stp>##V3_BDPV12</stp>
        <stp>DWIGALC LX Equity</stp>
        <stp>MAXIMUM_DRAWDOWN_PCT</stp>
        <stp>[BBDD FONDOS.xlsx]UNIVERSO!R407C20</stp>
        <tr r="T407" s="3"/>
      </tp>
      <tp>
        <v>-21.13805</v>
        <stp/>
        <stp>##V3_BDPV12</stp>
        <stp>HENTA2E LX Equity</stp>
        <stp>LAST_CLOSE_TRR_YTD</stp>
        <stp>[BBDD FONDOS.xlsx]UNIVERSO!R404C15</stp>
        <tr r="O404" s="3"/>
      </tp>
      <tp>
        <v>-11.7357</v>
        <stp/>
        <stp>##V3_BDPV12</stp>
        <stp>VECNAVI LX Equity</stp>
        <stp>MAXIMUM_DRAWDOWN_PCT</stp>
        <stp>[BBDD FONDOS.xlsx]UNIVERSO!R381C20</stp>
        <tr r="T381" s="3"/>
      </tp>
      <tp>
        <v>-11.7357</v>
        <stp/>
        <stp>##V3_BDPV12</stp>
        <stp>VECNAVI LX Equity</stp>
        <stp>MAXIMUM_DRAWDOWN_PCT</stp>
        <stp>[BBDD FONDOS.xlsx]UNIVERSO!R387C20</stp>
        <tr r="T387" s="3"/>
      </tp>
      <tp>
        <v>-18.969100000000001</v>
        <stp/>
        <stp>##V3_BDPV12</stp>
        <stp>SYCOPTI FP Equity</stp>
        <stp>MAXIMUM_DRAWDOWN_PCT</stp>
        <stp>[BBDD FONDOS.xlsx]UNIVERSO!R509C20</stp>
        <tr r="T509" s="3"/>
      </tp>
      <tp t="s">
        <v>#N/A N/A</v>
        <stp/>
        <stp>##V3_BDPV12</stp>
        <stp>SYCOPTI FP Equity</stp>
        <stp>FUND_RTG_CLASS_FOCUS</stp>
        <stp>[BBDD FONDOS.xlsx]UNIVERSO!R509C5</stp>
        <tr r="E509" s="3"/>
      </tp>
      <tp t="s">
        <v>#N/A N/A</v>
        <stp/>
        <stp>##V3_BDPV12</stp>
        <stp>S3408 SM Equity</stp>
        <stp>CHG_PCT_MTD</stp>
        <stp>[BBDD FONDOS.xlsx]UNIVERSO!R588C13</stp>
        <tr r="M588" s="3"/>
      </tp>
      <tp>
        <v>4.844157</v>
        <stp/>
        <stp>##V3_BDPV12</stp>
        <stp>SISFMEA LX Equity</stp>
        <stp>CURRENT_TRR_3YR</stp>
        <stp>[BBDD FONDOS.xlsx]Carteras Gestionadas!R54C6</stp>
        <tr r="F54" s="1"/>
      </tp>
      <tp>
        <v>9.5810230000000001</v>
        <stp/>
        <stp>##V3_BDPV12</stp>
        <stp>STWDERU ID Equity</stp>
        <stp>CURRENT_TRR_3YR</stp>
        <stp>[BBDD FONDOS.xlsx]Carteras Gestionadas!R46C6</stp>
        <tr r="F46" s="1"/>
      </tp>
      <tp t="s">
        <v>FUNDSMITH EQUITY FUND-I ACC</v>
        <stp/>
        <stp>##V3_BDPV12</stp>
        <stp>LU0690374029 Equity</stp>
        <stp>NAME</stp>
        <stp>[BBDD FONDOS.xlsx]FONDOS!R39C3</stp>
        <tr r="C39" s="4"/>
      </tp>
      <tp>
        <v>7.1342860000000003</v>
        <stp/>
        <stp>##V3_BDPV12</stp>
        <stp>MLTGEAE ID Equity</stp>
        <stp>CURRENT_TRR_3YR</stp>
        <stp>[BBDD FONDOS.xlsx]Carteras Gestionadas!R45C6</stp>
        <tr r="F45" s="1"/>
      </tp>
      <tp>
        <v>-1.66</v>
        <stp/>
        <stp>##V3_BDPV12</stp>
        <stp>ROBFIIH LX EQUITY</stp>
        <stp>EQY_SHARPE_RATIO_1YR</stp>
        <stp>[BBDD FONDOS.xlsx]Carteras Gestionadas!R34C8</stp>
        <tr r="H34" s="1"/>
      </tp>
      <tp t="s">
        <v>MFS MER-EUROPEAN VALUE-A1EUR</v>
        <stp/>
        <stp>##V3_BDPV12</stp>
        <stp>MFSEVA1 LX Equity</stp>
        <stp>NAME</stp>
        <stp>[BBDD FONDOS.xlsx]UNIVERSO!R269C7</stp>
        <tr r="G269" s="3"/>
      </tp>
    </main>
    <main first="bloomberg.rtd">
      <tp>
        <v>-0.76698319999999998</v>
        <stp/>
        <stp>##V3_BDPV12</stp>
        <stp>BLBBGMI LX Equity</stp>
        <stp>CHG_PCT_1D</stp>
        <stp>[BBDD FONDOS.xlsx]UNIVERSO!R522C10</stp>
        <tr r="J522" s="3"/>
      </tp>
      <tp>
        <v>-2.3598509999999999</v>
        <stp/>
        <stp>##V3_BDPV12</stp>
        <stp>BLBBGMI LX Equity</stp>
        <stp>CHG_PCT_3M</stp>
        <stp>[BBDD FONDOS.xlsx]UNIVERSO!R522C14</stp>
        <tr r="N522" s="3"/>
      </tp>
      <tp>
        <v>-1.098101</v>
        <stp/>
        <stp>##V3_BDPV12</stp>
        <stp>BLBBGMI LX Equity</stp>
        <stp>CHG_PCT_5D</stp>
        <stp>[BBDD FONDOS.xlsx]UNIVERSO!R522C12</stp>
        <tr r="L522" s="3"/>
      </tp>
    </main>
    <main first="bloomberg.rtd">
      <tp>
        <v>190.17840000000001</v>
        <stp/>
        <stp>##V3_BDPV12</stp>
        <stp>S0891 SM Equity</stp>
        <stp>FUND_TOTAL_ASSETS</stp>
        <stp>[BBDD FONDOS.xlsx]UNIVERSO!R553C8</stp>
        <tr r="H553" s="3"/>
      </tp>
      <tp t="s">
        <v>#N/A N/A</v>
        <stp/>
        <stp>##V3_BDPV12</stp>
        <stp>PICTUII LX Equity</stp>
        <stp>CHG_PCT_1D</stp>
        <stp>[BBDD FONDOS.xlsx]UNIVERSO!R323C10</stp>
        <tr r="J323" s="3"/>
      </tp>
      <tp>
        <v>-5.8975010000000001</v>
        <stp/>
        <stp>##V3_BDPV12</stp>
        <stp>PICTUII LX Equity</stp>
        <stp>CHG_PCT_3M</stp>
        <stp>[BBDD FONDOS.xlsx]UNIVERSO!R323C14</stp>
        <tr r="N323" s="3"/>
      </tp>
      <tp>
        <v>-1.927665</v>
        <stp/>
        <stp>##V3_BDPV12</stp>
        <stp>PICTUII LX Equity</stp>
        <stp>CHG_PCT_5D</stp>
        <stp>[BBDD FONDOS.xlsx]UNIVERSO!R323C12</stp>
        <tr r="L323" s="3"/>
      </tp>
    </main>
    <main first="bloomberg.rtd">
      <tp>
        <v>66.178650000000005</v>
        <stp/>
        <stp>##V3_BDPV12</stp>
        <stp>S1013 SM Equity</stp>
        <stp>FUND_TOTAL_ASSETS</stp>
        <stp>[BBDD FONDOS.xlsx]UNIVERSO!R581C8</stp>
        <tr r="H581" s="3"/>
      </tp>
      <tp>
        <v>-5.3691300000000002</v>
        <stp/>
        <stp>##V3_BDPV12</stp>
        <stp>INVELND LX Equity</stp>
        <stp>CHG_PCT_3M</stp>
        <stp>[BBDD FONDOS.xlsx]UNIVERSO!R265C14</stp>
        <tr r="N265" s="3"/>
      </tp>
      <tp>
        <v>-1.5952139999999999</v>
        <stp/>
        <stp>##V3_BDPV12</stp>
        <stp>INVELND LX Equity</stp>
        <stp>CHG_PCT_5D</stp>
        <stp>[BBDD FONDOS.xlsx]UNIVERSO!R265C12</stp>
        <tr r="L265" s="3"/>
      </tp>
      <tp>
        <v>-0.90361449999999999</v>
        <stp/>
        <stp>##V3_BDPV12</stp>
        <stp>INVELND LX Equity</stp>
        <stp>CHG_PCT_1D</stp>
        <stp>[BBDD FONDOS.xlsx]UNIVERSO!R265C10</stp>
        <tr r="J265" s="3"/>
      </tp>
      <tp t="s">
        <v>#N/A N/A</v>
        <stp/>
        <stp>##V3_BDPV12</stp>
        <stp>OSTAKVT AV Equity</stp>
        <stp>LAST_CLOSE_TRR_YTD</stp>
        <stp>[BBDD FONDOS.xlsx]UNIVERSO!R447C15</stp>
        <tr r="O447" s="3"/>
      </tp>
      <tp t="s">
        <v>KOTAK FUNDS-IND MIDCAP-AUSD</v>
        <stp/>
        <stp>##V3_BDPV12</stp>
        <stp>KOTIMAU LX Equity</stp>
        <stp>NAME</stp>
        <stp>[BBDD FONDOS.xlsx]Carteras Gestionadas!R53C2</stp>
        <tr r="B53" s="1"/>
      </tp>
      <tp>
        <v>-16.109480000000001</v>
        <stp/>
        <stp>##V3_BDPV12</stp>
        <stp>SYCOPTI FP Equity</stp>
        <stp>LAST_CLOSE_TRR_YTD</stp>
        <stp>[BBDD FONDOS.xlsx]UNIVERSO!R509C15</stp>
        <tr r="O509" s="3"/>
      </tp>
    </main>
    <main first="bloomberg.rtd">
      <tp t="s">
        <v>#N/A N/A</v>
        <stp/>
        <stp>##V3_BDPV12</stp>
        <stp>JMBIODB LX Equity</stp>
        <stp>CHG_PCT_1D</stp>
        <stp>[BBDD FONDOS.xlsx]UNIVERSO!R412C10</stp>
        <tr r="J412" s="3"/>
      </tp>
      <tp t="s">
        <v>#N/A N/A</v>
        <stp/>
        <stp>##V3_BDPV12</stp>
        <stp>JMBIODB LX Equity</stp>
        <stp>CHG_PCT_5D</stp>
        <stp>[BBDD FONDOS.xlsx]UNIVERSO!R412C12</stp>
        <tr r="L412" s="3"/>
      </tp>
      <tp t="s">
        <v>#N/A N/A</v>
        <stp/>
        <stp>##V3_BDPV12</stp>
        <stp>JMBIODB LX Equity</stp>
        <stp>CHG_PCT_3M</stp>
        <stp>[BBDD FONDOS.xlsx]UNIVERSO!R412C14</stp>
        <tr r="N412" s="3"/>
      </tp>
    </main>
    <main first="bloomberg.rtd">
      <tp t="s">
        <v>#N/A N/A</v>
        <stp/>
        <stp>##V3_BDPV12</stp>
        <stp>TTIAPE2 ID Equity</stp>
        <stp>FUND_RTG_CLASS_FOCUS</stp>
        <stp>[BBDD FONDOS.xlsx]UNIVERSO!R451C5</stp>
        <tr r="E451" s="3"/>
      </tp>
      <tp t="e">
        <v>#N/A</v>
        <stp/>
        <stp>##V3_BDPV12</stp>
        <stp/>
        <stp>CHG_PCT_5D</stp>
        <stp>[BBDD FONDOS.xlsx]FONDOS!R12C8</stp>
        <tr r="H12" s="4"/>
      </tp>
      <tp t="e">
        <v>#N/A</v>
        <stp/>
        <stp>##V3_BDPV12</stp>
        <stp/>
        <stp>CHG_PCT_1D</stp>
        <stp>[BBDD FONDOS.xlsx]FONDOS!R12C6</stp>
        <tr r="F12" s="4"/>
      </tp>
    </main>
    <main first="bloomberg.rtd">
      <tp>
        <v>-1.2321610000000001</v>
        <stp/>
        <stp>##V3_BDPV12</stp>
        <stp>BMARBER ID Equity</stp>
        <stp>CHG_PCT_3M</stp>
        <stp>[BBDD FONDOS.xlsx]UNIVERSO!R157C14</stp>
        <tr r="N157" s="3"/>
      </tp>
      <tp>
        <v>-0.69114620000000004</v>
        <stp/>
        <stp>##V3_BDPV12</stp>
        <stp>BMARBER ID Equity</stp>
        <stp>CHG_PCT_5D</stp>
        <stp>[BBDD FONDOS.xlsx]UNIVERSO!R157C12</stp>
        <tr r="L157" s="3"/>
      </tp>
      <tp>
        <v>9.0836799999999995E-2</v>
        <stp/>
        <stp>##V3_BDPV12</stp>
        <stp>BMARBER ID Equity</stp>
        <stp>CHG_PCT_1D</stp>
        <stp>[BBDD FONDOS.xlsx]UNIVERSO!R157C10</stp>
        <tr r="J157" s="3"/>
      </tp>
      <tp>
        <v>-0.41135310000000003</v>
        <stp/>
        <stp>##V3_BDPV12</stp>
        <stp>JHAXJEI ID Equity</stp>
        <stp>CHG_PCT_3M</stp>
        <stp>[BBDD FONDOS.xlsx]UNIVERSO!R468C14</stp>
        <tr r="N468" s="3"/>
      </tp>
      <tp>
        <v>-3.4689000000000001</v>
        <stp/>
        <stp>##V3_BDPV12</stp>
        <stp>JHAXJEI ID Equity</stp>
        <stp>CHG_PCT_5D</stp>
        <stp>[BBDD FONDOS.xlsx]UNIVERSO!R468C12</stp>
        <tr r="L468" s="3"/>
      </tp>
      <tp>
        <v>-0.85995089999999996</v>
        <stp/>
        <stp>##V3_BDPV12</stp>
        <stp>JHAXJEI ID Equity</stp>
        <stp>CHG_PCT_1D</stp>
        <stp>[BBDD FONDOS.xlsx]UNIVERSO!R468C10</stp>
        <tr r="J468" s="3"/>
      </tp>
      <tp>
        <v>3.2034199999999999</v>
        <stp/>
        <stp>##V3_BDPV12</stp>
        <stp>TRPSQE1 LX Equity</stp>
        <stp>CHG_PCT_3M</stp>
        <stp>[BBDD FONDOS.xlsx]UNIVERSO!R351C14</stp>
        <tr r="N351" s="3"/>
      </tp>
      <tp>
        <v>-1.427843</v>
        <stp/>
        <stp>##V3_BDPV12</stp>
        <stp>TRPSQE1 LX Equity</stp>
        <stp>CHG_PCT_5D</stp>
        <stp>[BBDD FONDOS.xlsx]UNIVERSO!R351C12</stp>
        <tr r="L351" s="3"/>
      </tp>
      <tp>
        <v>-0.30943789999999999</v>
        <stp/>
        <stp>##V3_BDPV12</stp>
        <stp>TRPSQE1 LX Equity</stp>
        <stp>CHG_PCT_1D</stp>
        <stp>[BBDD FONDOS.xlsx]UNIVERSO!R351C10</stp>
        <tr r="J351" s="3"/>
      </tp>
      <tp>
        <v>-3.4793319999999999</v>
        <stp/>
        <stp>##V3_BDPV12</stp>
        <stp>AHYGAAE ID Equity</stp>
        <stp>CHG_PCT_3M</stp>
        <stp>[BBDD FONDOS.xlsx]UNIVERSO!R106C14</stp>
        <tr r="N106" s="3"/>
      </tp>
      <tp>
        <v>-0.43979849999999998</v>
        <stp/>
        <stp>##V3_BDPV12</stp>
        <stp>AHYGAAE ID Equity</stp>
        <stp>CHG_PCT_5D</stp>
        <stp>[BBDD FONDOS.xlsx]UNIVERSO!R106C12</stp>
        <tr r="L106" s="3"/>
      </tp>
      <tp>
        <v>0.10159410000000001</v>
        <stp/>
        <stp>##V3_BDPV12</stp>
        <stp>AHYGAAE ID Equity</stp>
        <stp>CHG_PCT_1D</stp>
        <stp>[BBDD FONDOS.xlsx]UNIVERSO!R106C10</stp>
        <tr r="J106" s="3"/>
      </tp>
      <tp t="s">
        <v>#N/A Invalid Security</v>
        <stp/>
        <stp>##V3_BDPV12</stp>
        <stp>BEUH Index</stp>
        <stp>PX_LAST</stp>
        <stp>[BBDD FONDOS.xlsx]Carteras Gestionadas!R80C2</stp>
        <tr r="B80" s="1"/>
      </tp>
      <tp t="s">
        <v>#N/A Invalid Security</v>
        <stp/>
        <stp>##V3_BDPV12</stp>
        <stp>BERC Index</stp>
        <stp>PX_LAST</stp>
        <stp>[BBDD FONDOS.xlsx]Carteras Gestionadas!R80C5</stp>
        <tr r="E80" s="1"/>
      </tp>
      <tp t="s">
        <v>#N/A N/A</v>
        <stp/>
        <stp>##V3_BDPV12</stp>
        <stp>MANAHTB LX Equity</stp>
        <stp>CHG_PCT_1D</stp>
        <stp>[BBDD FONDOS.xlsx]UNIVERSO!R541C10</stp>
        <tr r="J541" s="3"/>
      </tp>
      <tp>
        <v>0.48876900000000001</v>
        <stp/>
        <stp>##V3_BDPV12</stp>
        <stp>MANAHTB LX Equity</stp>
        <stp>CHG_PCT_3M</stp>
        <stp>[BBDD FONDOS.xlsx]UNIVERSO!R541C14</stp>
        <tr r="N541" s="3"/>
      </tp>
      <tp>
        <v>1.9381839999999999</v>
        <stp/>
        <stp>##V3_BDPV12</stp>
        <stp>MANAHTB LX Equity</stp>
        <stp>CHG_PCT_5D</stp>
        <stp>[BBDD FONDOS.xlsx]UNIVERSO!R541C12</stp>
        <tr r="L541" s="3"/>
      </tp>
      <tp>
        <v>-1.113896</v>
        <stp/>
        <stp>##V3_BDPV12</stp>
        <stp>DWIGALC LX Equity</stp>
        <stp>CHG_PCT_1D</stp>
        <stp>[BBDD FONDOS.xlsx]UNIVERSO!R407C10</stp>
        <tr r="J407" s="3"/>
      </tp>
      <tp>
        <v>-3.4879479999999998</v>
        <stp/>
        <stp>##V3_BDPV12</stp>
        <stp>DWIGALC LX Equity</stp>
        <stp>CHG_PCT_3M</stp>
        <stp>[BBDD FONDOS.xlsx]UNIVERSO!R407C14</stp>
        <tr r="N407" s="3"/>
      </tp>
      <tp>
        <v>-1.946707</v>
        <stp/>
        <stp>##V3_BDPV12</stp>
        <stp>DWIGALC LX Equity</stp>
        <stp>CHG_PCT_5D</stp>
        <stp>[BBDD FONDOS.xlsx]UNIVERSO!R407C12</stp>
        <tr r="L407" s="3"/>
      </tp>
    </main>
    <main first="bloomberg.rtd">
      <tp>
        <v>0.23956189999999999</v>
        <stp/>
        <stp>##V3_BDPV12</stp>
        <stp>AXASDEH LX Equity</stp>
        <stp>CHG_PCT_1D</stp>
        <stp>[BBDD FONDOS.xlsx]UNIVERSO!R102C10</stp>
        <tr r="J102" s="3"/>
      </tp>
      <tp>
        <v>-2.382933</v>
        <stp/>
        <stp>##V3_BDPV12</stp>
        <stp>AXASDEH LX Equity</stp>
        <stp>CHG_PCT_3M</stp>
        <stp>[BBDD FONDOS.xlsx]UNIVERSO!R102C14</stp>
        <tr r="N102" s="3"/>
      </tp>
      <tp>
        <v>-5.9711680000000003E-2</v>
        <stp/>
        <stp>##V3_BDPV12</stp>
        <stp>AXASDEH LX Equity</stp>
        <stp>CHG_PCT_5D</stp>
        <stp>[BBDD FONDOS.xlsx]UNIVERSO!R102C12</stp>
        <tr r="L102" s="3"/>
      </tp>
      <tp>
        <v>-28.3277</v>
        <stp/>
        <stp>##V3_BDPV12</stp>
        <stp>JPUTCAE LX Equity</stp>
        <stp>LAST_CLOSE_TRR_YTD</stp>
        <stp>[BBDD FONDOS.xlsx]UNIVERSO!R415C15</stp>
        <tr r="O415" s="3"/>
      </tp>
      <tp>
        <v>-11.07117</v>
        <stp/>
        <stp>##V3_BDPV12</stp>
        <stp>JPMECAC LX Equity</stp>
        <stp>LAST_CLOSE_TRR_YTD</stp>
        <stp>[BBDD FONDOS.xlsx]UNIVERSO!R520C15</stp>
        <tr r="O520" s="3"/>
      </tp>
      <tp>
        <v>-0.31869019999999998</v>
        <stp/>
        <stp>##V3_BDPV12</stp>
        <stp>DWSKALC LX Equity</stp>
        <stp>CHG_PCT_1D</stp>
        <stp>[BBDD FONDOS.xlsx]UNIVERSO!R195C10</stp>
        <tr r="J195" s="3"/>
      </tp>
      <tp>
        <v>-0.43068469999999998</v>
        <stp/>
        <stp>##V3_BDPV12</stp>
        <stp>DWSKALC LX Equity</stp>
        <stp>CHG_PCT_5D</stp>
        <stp>[BBDD FONDOS.xlsx]UNIVERSO!R195C12</stp>
        <tr r="L195" s="3"/>
      </tp>
      <tp>
        <v>-1.281018</v>
        <stp/>
        <stp>##V3_BDPV12</stp>
        <stp>DWSKALC LX Equity</stp>
        <stp>CHG_PCT_3M</stp>
        <stp>[BBDD FONDOS.xlsx]UNIVERSO!R195C14</stp>
        <tr r="N195" s="3"/>
      </tp>
      <tp t="s">
        <v>#N/A N/A</v>
        <stp/>
        <stp>##V3_BDPV12</stp>
        <stp>BRAUAEU ID Equity</stp>
        <stp>FUND_RTG_CLASS_FOCUS</stp>
        <stp>[BBDD FONDOS.xlsx]UNIVERSO!R316C5</stp>
        <tr r="E316" s="3"/>
      </tp>
      <tp t="s">
        <v>#N/A N/A</v>
        <stp/>
        <stp>##V3_BDPV12</stp>
        <stp>INVPEGC LX Equity</stp>
        <stp>FUND_RTG_CLASS_FOCUS</stp>
        <stp>[BBDD FONDOS.xlsx]UNIVERSO!R264C5</stp>
        <tr r="E264" s="3"/>
      </tp>
      <tp t="s">
        <v>#N/A N/A</v>
        <stp/>
        <stp>##V3_BDPV12</stp>
        <stp>PARUCHE LX Equity</stp>
        <stp>FUND_RTG_CLASS_FOCUS</stp>
        <stp>[BBDD FONDOS.xlsx]UNIVERSO!R344C5</stp>
        <tr r="E344" s="3"/>
      </tp>
      <tp>
        <v>-28.871400000000001</v>
        <stp/>
        <stp>##V3_BDPV12</stp>
        <stp>HENTA2E LX Equity</stp>
        <stp>MAXIMUM_DRAWDOWN_PCT</stp>
        <stp>[BBDD FONDOS.xlsx]UNIVERSO!R404C20</stp>
        <tr r="T404" s="3"/>
      </tp>
      <tp t="s">
        <v>#N/A N/A</v>
        <stp/>
        <stp>##V3_BDPV12</stp>
        <stp>MORAMFA LX Equity</stp>
        <stp>FUND_RTG_CLASS_FOCUS</stp>
        <stp>[BBDD FONDOS.xlsx]UNIVERSO!R324C5</stp>
        <tr r="E324" s="3"/>
      </tp>
      <tp t="s">
        <v>AZVALOR LUX SICAV INTERNATIO</v>
        <stp/>
        <stp>##V3_BDPV12</stp>
        <stp>MCAZINI LX Equity</stp>
        <stp>NAME</stp>
        <stp>[BBDD FONDOS.xlsx]UNIVERSO!R372C7</stp>
        <tr r="G372" s="3"/>
      </tp>
      <tp t="s">
        <v>AMUNDI FUNDS INX MSCI-AE-C</v>
        <stp/>
        <stp>##V3_BDPV12</stp>
        <stp>AMIEAEC LX Equity</stp>
        <stp>NAME</stp>
        <stp>[BBDD FONDOS.xlsx]UNIVERSO!R367C7</stp>
        <tr r="G367" s="3"/>
      </tp>
      <tp>
        <v>-0.44061820000000002</v>
        <stp/>
        <stp>##V3_BDPV12</stp>
        <stp>RUBGFIB ID Equity</stp>
        <stp>CHG_PCT_MTD</stp>
        <stp>[BBDD FONDOS.xlsx]UNIVERSO!R84C13</stp>
        <tr r="M84" s="3"/>
      </tp>
      <tp t="s">
        <v>ECHIQUIER-ARTIFC INTEL-K EUR</v>
        <stp/>
        <stp>##V3_BDPV12</stp>
        <stp>ECHARIG LX Equity</stp>
        <stp>NAME</stp>
        <stp>[BBDD FONDOS.xlsx]UNIVERSO!R435C7</stp>
        <tr r="G435" s="3"/>
      </tp>
      <tp t="s">
        <v>#N/A N/A</v>
        <stp/>
        <stp>##V3_BDPV12</stp>
        <stp>BBAFOIE LX Equity</stp>
        <stp>FUND_RTG_CLASS_FOCUS</stp>
        <stp>[BBDD FONDOS.xlsx]UNIVERSO!R426C5</stp>
        <tr r="E426" s="3"/>
      </tp>
      <tp t="s">
        <v>#N/A N/A</v>
        <stp/>
        <stp>##V3_BDPV12</stp>
        <stp>PLUUESP SM Equity</stp>
        <stp>FUND_RTG_CLASS_FOCUS</stp>
        <stp>[BBDD FONDOS.xlsx]UNIVERSO!R247C5</stp>
        <tr r="E247" s="3"/>
      </tp>
      <tp t="s">
        <v>07/09/2022</v>
        <stp/>
        <stp>##V3_BDPV12</stp>
        <stp>BGEFI2E LX Equity</stp>
        <stp>FUND_NAV_DT</stp>
        <stp>[BBDD FONDOS.xlsx]UNIVERSO!R298C11</stp>
        <tr r="K298" s="3"/>
      </tp>
      <tp>
        <v>-2.2368299999999999</v>
        <stp/>
        <stp>##V3_BDPV12</stp>
        <stp>ROBFLXI LX Equity</stp>
        <stp>MAXIMUM_DRAWDOWN_PCT</stp>
        <stp>[BBDD FONDOS.xlsx]UNIVERSO!R151C20</stp>
        <tr r="T151" s="3"/>
      </tp>
      <tp>
        <v>-15.1107</v>
        <stp/>
        <stp>##V3_BDPV12</stp>
        <stp>BLBBGMI LX Equity</stp>
        <stp>MAXIMUM_DRAWDOWN_PCT</stp>
        <stp>[BBDD FONDOS.xlsx]UNIVERSO!R522C20</stp>
        <tr r="T522" s="3"/>
      </tp>
      <tp t="s">
        <v>#N/A N/A</v>
        <stp/>
        <stp>##V3_BDPV12</stp>
        <stp>VONUVBI LX Equity</stp>
        <stp>FUND_RTG_CLASS_FOCUS</stp>
        <stp>[BBDD FONDOS.xlsx]UNIVERSO!R330C5</stp>
        <tr r="E330" s="3"/>
      </tp>
      <tp t="s">
        <v>#N/A N/A</v>
        <stp/>
        <stp>##V3_BDPV12</stp>
        <stp>ALSSFCT LX Equity</stp>
        <stp>FUND_RTG_CLASS_FOCUS</stp>
        <stp>[BBDD FONDOS.xlsx]UNIVERSO!R212C5</stp>
        <tr r="E212" s="3"/>
      </tp>
      <tp>
        <v>-16.398499999999999</v>
        <stp/>
        <stp>##V3_BDPV12</stp>
        <stp>SOCGIBH LX Equity</stp>
        <stp>MAXIMUM_DRAWDOWN_PCT</stp>
        <stp>[BBDD FONDOS.xlsx]UNIVERSO!R204C20</stp>
        <tr r="T204" s="3"/>
      </tp>
      <tp t="s">
        <v>#N/A N/A</v>
        <stp/>
        <stp>##V3_BDPV12</stp>
        <stp>AMESMDE LX Equity</stp>
        <stp>FUND_RTG_CLASS_FOCUS</stp>
        <stp>[BBDD FONDOS.xlsx]UNIVERSO!R304C5</stp>
        <tr r="E304" s="3"/>
      </tp>
      <tp t="s">
        <v>#N/A N/A</v>
        <stp/>
        <stp>##V3_BDPV12</stp>
        <stp>GLSJPIS LX Equity</stp>
        <stp>FUND_RTG_CLASS_FOCUS</stp>
        <stp>[BBDD FONDOS.xlsx]UNIVERSO!R398C5</stp>
        <tr r="E398" s="3"/>
      </tp>
      <tp t="s">
        <v>ETHNA - AKTIV  -SIA-T</v>
        <stp/>
        <stp>##V3_BDPV12</stp>
        <stp>ETAKTST LX Equity</stp>
        <stp>NAME</stp>
        <stp>[BBDD FONDOS.xlsx]UNIVERSO!R188C7</stp>
        <tr r="G188" s="3"/>
      </tp>
      <tp>
        <v>-9.7490299999999994</v>
        <stp/>
        <stp>##V3_BDPV12</stp>
        <stp>BGCBIEH LX Equity</stp>
        <stp>MAXIMUM_DRAWDOWN_PCT</stp>
        <stp>[BBDD FONDOS.xlsx]UNIVERSO!R123C20</stp>
        <tr r="T123" s="3"/>
      </tp>
      <tp t="s">
        <v>#N/A N/A</v>
        <stp/>
        <stp>##V3_BDPV12</stp>
        <stp>GUGLMCE ID Equity</stp>
        <stp>FUND_RTG_CLASS_FOCUS</stp>
        <stp>[BBDD FONDOS.xlsx]UNIVERSO!R427C5</stp>
        <tr r="E427" s="3"/>
      </tp>
      <tp t="s">
        <v>#N/A N/A</v>
        <stp/>
        <stp>##V3_BDPV12</stp>
        <stp>UBSFEHQ LX Equity</stp>
        <stp>FUND_RTG_CLASS_FOCUS</stp>
        <stp>[BBDD FONDOS.xlsx]UNIVERSO!R377C5</stp>
        <tr r="E377" s="3"/>
      </tp>
      <tp>
        <v>-30.641200000000001</v>
        <stp/>
        <stp>##V3_BDPV12</stp>
        <stp>PAMENRF BB Equity</stp>
        <stp>MAXIMUM_DRAWDOWN_PCT</stp>
        <stp>[BBDD FONDOS.xlsx]UNIVERSO!R527C20</stp>
        <tr r="T527" s="3"/>
      </tp>
      <tp>
        <v>-13.4307</v>
        <stp/>
        <stp>##V3_BDPV12</stp>
        <stp>APIBERB SM Equity</stp>
        <stp>MAXIMUM_DRAWDOWN_PCT</stp>
        <stp>[BBDD FONDOS.xlsx]UNIVERSO!R241C20</stp>
        <tr r="T241" s="3"/>
      </tp>
      <tp t="s">
        <v>07/09/2022</v>
        <stp/>
        <stp>##V3_BDPV12</stp>
        <stp>BGEME2E LX Equity</stp>
        <stp>FUND_NAV_DT</stp>
        <stp>[BBDD FONDOS.xlsx]UNIVERSO!R463C11</stp>
        <tr r="K463" s="3"/>
      </tp>
      <tp t="s">
        <v>#N/A N/A</v>
        <stp/>
        <stp>##V3_BDPV12</stp>
        <stp>GPAVEUM FP Equity</stp>
        <stp>FUND_RTG_CLASS_FOCUS</stp>
        <stp>[BBDD FONDOS.xlsx]UNIVERSO!R310C5</stp>
        <tr r="E310" s="3"/>
      </tp>
      <tp t="s">
        <v>MORGAN ST INV F-GLB BRNDS-AH</v>
        <stp/>
        <stp>##V3_BDPV12</stp>
        <stp>MORGBAH LX Equity</stp>
        <stp>NAME</stp>
        <stp>[BBDD FONDOS.xlsx]UNIVERSO!R361C7</stp>
        <tr r="G361" s="3"/>
      </tp>
      <tp>
        <v>-12.733560000000001</v>
        <stp/>
        <stp>##V3_BDPV12</stp>
        <stp>ABJEI2E LX Equity</stp>
        <stp>LAST_CLOSE_TRR_YTD</stp>
        <stp>[BBDD FONDOS.xlsx]UNIVERSO!R392C15</stp>
        <tr r="O392" s="3"/>
      </tp>
      <tp>
        <v>-54.2545</v>
        <stp/>
        <stp>##V3_BDPV12</stp>
        <stp>BGNHA2E LX Equity</stp>
        <stp>MAXIMUM_DRAWDOWN_PCT</stp>
        <stp>[BBDD FONDOS.xlsx]UNIVERSO!R406C20</stp>
        <tr r="T406" s="3"/>
      </tp>
      <tp t="s">
        <v>06/09/2022</v>
        <stp/>
        <stp>##V3_BDPV12</stp>
        <stp>WAMDURA SM Equity</stp>
        <stp>FUND_NAV_DT</stp>
        <stp>[BBDD FONDOS.xlsx]UNIVERSO!R44C11</stp>
        <tr r="K44" s="3"/>
      </tp>
      <tp t="s">
        <v>GS GBL ENV IMPACT EQ P-I USD</v>
        <stp/>
        <stp>##V3_BDPV12</stp>
        <stp>GOIEPIU LX Equity</stp>
        <stp>NAME</stp>
        <stp>[BBDD FONDOS.xlsx]UNIVERSO!R439C7</stp>
        <tr r="G439" s="3"/>
      </tp>
      <tp t="s">
        <v>#N/A N/A</v>
        <stp/>
        <stp>##V3_BDPV12</stp>
        <stp>GAMMAIE LX Equity</stp>
        <stp>FUND_RTG_CLASS_FOCUS</stp>
        <stp>[BBDD FONDOS.xlsx]UNIVERSO!R545C5</stp>
        <tr r="E545" s="3"/>
      </tp>
      <tp t="s">
        <v>07/09/2022</v>
        <stp/>
        <stp>##V3_BDPV12</stp>
        <stp>BGNHA2E LX Equity</stp>
        <stp>FUND_NAV_DT</stp>
        <stp>[BBDD FONDOS.xlsx]UNIVERSO!R406C11</stp>
        <tr r="K406" s="3"/>
      </tp>
      <tp>
        <v>0.14773810000000001</v>
        <stp/>
        <stp>##V3_BDPV12</stp>
        <stp>ALAAE2A LX Equity</stp>
        <stp>CHG_PCT_1D</stp>
        <stp>[BBDD FONDOS.xlsx]UNIVERSO!R502C10</stp>
        <tr r="J502" s="3"/>
      </tp>
      <tp>
        <v>-8.6953560000000003</v>
        <stp/>
        <stp>##V3_BDPV12</stp>
        <stp>ALAAE2A LX Equity</stp>
        <stp>CHG_PCT_3M</stp>
        <stp>[BBDD FONDOS.xlsx]UNIVERSO!R502C14</stp>
        <tr r="N502" s="3"/>
      </tp>
      <tp>
        <v>0.61059240000000004</v>
        <stp/>
        <stp>##V3_BDPV12</stp>
        <stp>ALAAE2A LX Equity</stp>
        <stp>CHG_PCT_5D</stp>
        <stp>[BBDD FONDOS.xlsx]UNIVERSO!R502C12</stp>
        <tr r="L502" s="3"/>
      </tp>
      <tp>
        <v>-17.6632</v>
        <stp/>
        <stp>##V3_BDPV12</stp>
        <stp>HYCKAEH ID Equity</stp>
        <stp>MAXIMUM_DRAWDOWN_PCT</stp>
        <stp>[BBDD FONDOS.xlsx]UNIVERSO!R335C20</stp>
        <tr r="T335" s="3"/>
      </tp>
      <tp t="s">
        <v>07/09/2022</v>
        <stp/>
        <stp>##V3_BDPV12</stp>
        <stp>BGEMA2H LX Equity</stp>
        <stp>FUND_NAV_DT</stp>
        <stp>[BBDD FONDOS.xlsx]UNIVERSO!R119C11</stp>
        <tr r="K119" s="3"/>
      </tp>
      <tp t="s">
        <v>Global</v>
        <stp/>
        <stp>##V3_BDPV12</stp>
        <stp>PFLESLP LX Equity</stp>
        <stp>FUND_GEO_FOCUS</stp>
        <stp>[BBDD FONDOS.xlsx]UNIVERSO!R9C6</stp>
        <tr r="F9" s="3"/>
      </tp>
      <tp t="s">
        <v>European Region</v>
        <stp/>
        <stp>##V3_BDPV12</stp>
        <stp>RENDGAR LX Equity</stp>
        <stp>FUND_GEO_FOCUS</stp>
        <stp>[BBDD FONDOS.xlsx]UNIVERSO!R7C6</stp>
        <tr r="F7" s="3"/>
      </tp>
      <tp>
        <v>-2.0633840000000001</v>
        <stp/>
        <stp>##V3_BDPV12</stp>
        <stp>S1013 SM Equity</stp>
        <stp>CHG_PCT_MTD</stp>
        <stp>[BBDD FONDOS.xlsx]UNIVERSO!R581C13</stp>
        <tr r="M581" s="3"/>
      </tp>
      <tp>
        <v>1.32</v>
        <stp/>
        <stp>##V3_BDPV12</stp>
        <stp>AGLAAEC LX Equity</stp>
        <stp>FUND_TOTAL_EXP</stp>
        <stp>[BBDD FONDOS.xlsx]UNIVERSO!R80C21</stp>
        <tr r="U80" s="3"/>
      </tp>
      <tp>
        <v>1.43</v>
        <stp/>
        <stp>##V3_BDPV12</stp>
        <stp>INGALGC LX Equity</stp>
        <stp>FUND_TOTAL_EXP</stp>
        <stp>[BBDD FONDOS.xlsx]UNIVERSO!R67C21</stp>
        <tr r="U67" s="3"/>
      </tp>
      <tp>
        <v>-2.1900580000000001</v>
        <stp/>
        <stp>##V3_BDPV12</stp>
        <stp>S3118 SM Equity</stp>
        <stp>CHG_PCT_MTD</stp>
        <stp>[BBDD FONDOS.xlsx]UNIVERSO!R568C13</stp>
        <tr r="M568" s="3"/>
      </tp>
      <tp t="s">
        <v>T. ROWE PRICE-GLB VL EQ-IUSD</v>
        <stp/>
        <stp>##V3_BDPV12</stp>
        <stp>LU0859255472 Equity</stp>
        <stp>NAME</stp>
        <stp>[BBDD FONDOS.xlsx]FONDOS!R25C3</stp>
        <tr r="C25" s="4"/>
      </tp>
      <tp>
        <v>-25.87678</v>
        <stp/>
        <stp>##V3_BDPV12</stp>
        <stp>INGSACI LX Equity</stp>
        <stp>LAST_CLOSE_TRR_YTD</stp>
        <stp>[BBDD FONDOS.xlsx]UNIVERSO!R488C15</stp>
        <tr r="O488" s="3"/>
      </tp>
      <tp>
        <v>10.579879999999999</v>
        <stp/>
        <stp>##V3_BDPV12</stp>
        <stp>IE00BD8DY878 Equity</stp>
        <stp>CURRENT_TRR_5YR</stp>
        <stp>[BBDD FONDOS.xlsx]FONDOS!R24C16</stp>
        <tr r="P24" s="4"/>
      </tp>
      <tp>
        <v>10.579879999999999</v>
        <stp/>
        <stp>##V3_BDPV12</stp>
        <stp>IE00BD8DY878 Equity</stp>
        <stp>CURRENT_TRR_5YR</stp>
        <stp>[BBDD FONDOS.xlsx]FONDOS!R41C16</stp>
        <tr r="P41" s="4"/>
      </tp>
    </main>
    <main first="bloomberg.rtd">
      <tp>
        <v>-8.140193</v>
        <stp/>
        <stp>##V3_BDPV12</stp>
        <stp>MFPWIAE LX Equity</stp>
        <stp>CHG_PCT_3M</stp>
        <stp>[BBDD FONDOS.xlsx]UNIVERSO!R187C14</stp>
        <tr r="N187" s="3"/>
      </tp>
      <tp>
        <v>-0.75593949999999999</v>
        <stp/>
        <stp>##V3_BDPV12</stp>
        <stp>MFPWIAE LX Equity</stp>
        <stp>CHG_PCT_5D</stp>
        <stp>[BBDD FONDOS.xlsx]UNIVERSO!R187C12</stp>
        <tr r="L187" s="3"/>
      </tp>
      <tp>
        <v>0.3412038</v>
        <stp/>
        <stp>##V3_BDPV12</stp>
        <stp>MFPWIAE LX Equity</stp>
        <stp>CHG_PCT_1D</stp>
        <stp>[BBDD FONDOS.xlsx]UNIVERSO!R187C10</stp>
        <tr r="J187" s="3"/>
      </tp>
      <tp>
        <v>-12.60778</v>
        <stp/>
        <stp>##V3_BDPV12</stp>
        <stp>SCHTWAA LX Equity</stp>
        <stp>CHG_PCT_3M</stp>
        <stp>[BBDD FONDOS.xlsx]UNIVERSO!R473C14</stp>
        <tr r="N473" s="3"/>
      </tp>
      <tp>
        <v>-5.3729100000000001</v>
        <stp/>
        <stp>##V3_BDPV12</stp>
        <stp>SCHTWAA LX Equity</stp>
        <stp>CHG_PCT_5D</stp>
        <stp>[BBDD FONDOS.xlsx]UNIVERSO!R473C12</stp>
        <tr r="L473" s="3"/>
      </tp>
      <tp>
        <v>-9.0067769999999996</v>
        <stp/>
        <stp>##V3_BDPV12</stp>
        <stp>MAGVIEI LX Equity</stp>
        <stp>CHG_PCT_3M</stp>
        <stp>[BBDD FONDOS.xlsx]UNIVERSO!R221C14</stp>
        <tr r="N221" s="3"/>
      </tp>
      <tp>
        <v>-2.099784E-2</v>
        <stp/>
        <stp>##V3_BDPV12</stp>
        <stp>MAGVIEI LX Equity</stp>
        <stp>CHG_PCT_5D</stp>
        <stp>[BBDD FONDOS.xlsx]UNIVERSO!R221C12</stp>
        <tr r="L221" s="3"/>
      </tp>
      <tp>
        <v>0.30565930000000002</v>
        <stp/>
        <stp>##V3_BDPV12</stp>
        <stp>MAGVIEI LX Equity</stp>
        <stp>CHG_PCT_1D</stp>
        <stp>[BBDD FONDOS.xlsx]UNIVERSO!R221C10</stp>
        <tr r="J221" s="3"/>
      </tp>
      <tp>
        <v>-1.6489590000000001</v>
        <stp/>
        <stp>##V3_BDPV12</stp>
        <stp>SCHTWAA LX Equity</stp>
        <stp>CHG_PCT_1D</stp>
        <stp>[BBDD FONDOS.xlsx]UNIVERSO!R473C10</stp>
        <tr r="J473" s="3"/>
      </tp>
      <tp>
        <v>-9.5303129999999996</v>
        <stp/>
        <stp>##V3_BDPV12</stp>
        <stp>INGPAGP LX Equity</stp>
        <stp>LAST_CLOSE_TRR_YTD</stp>
        <stp>[BBDD FONDOS.xlsx]UNIVERSO!R208C15</stp>
        <tr r="O208" s="3"/>
      </tp>
    </main>
    <main first="bloomberg.rtd">
      <tp t="s">
        <v>#N/A N/A</v>
        <stp/>
        <stp>##V3_BDPV12</stp>
        <stp>CSPLGRI LX Equity</stp>
        <stp>CHG_PCT_1D</stp>
        <stp>[BBDD FONDOS.xlsx]UNIVERSO!R211C10</stp>
        <tr r="J211" s="3"/>
      </tp>
      <tp>
        <v>-0.74389079999999996</v>
        <stp/>
        <stp>##V3_BDPV12</stp>
        <stp>CSPLGRI LX Equity</stp>
        <stp>CHG_PCT_5D</stp>
        <stp>[BBDD FONDOS.xlsx]UNIVERSO!R211C12</stp>
        <tr r="L211" s="3"/>
      </tp>
      <tp>
        <v>-2.954332</v>
        <stp/>
        <stp>##V3_BDPV12</stp>
        <stp>CSPLGRI LX Equity</stp>
        <stp>CHG_PCT_3M</stp>
        <stp>[BBDD FONDOS.xlsx]UNIVERSO!R211C14</stp>
        <tr r="N211" s="3"/>
      </tp>
      <tp>
        <v>-26.243110000000001</v>
        <stp/>
        <stp>##V3_BDPV12</stp>
        <stp>ECHAGEI FP Equity</stp>
        <stp>LAST_CLOSE_TRR_YTD</stp>
        <stp>[BBDD FONDOS.xlsx]UNIVERSO!R297C15</stp>
        <tr r="O297" s="3"/>
      </tp>
      <tp>
        <v>-1.6459729999999999</v>
        <stp/>
        <stp>##V3_BDPV12</stp>
        <stp>BLGLFLI LX Equity</stp>
        <stp>CHG_PCT_5D</stp>
        <stp>[BBDD FONDOS.xlsx]UNIVERSO!R206C12</stp>
        <tr r="L206" s="3"/>
      </tp>
      <tp>
        <v>-2.556962</v>
        <stp/>
        <stp>##V3_BDPV12</stp>
        <stp>BLGLFLI LX Equity</stp>
        <stp>CHG_PCT_3M</stp>
        <stp>[BBDD FONDOS.xlsx]UNIVERSO!R206C14</stp>
        <tr r="N206" s="3"/>
      </tp>
      <tp>
        <v>-0.46884900000000002</v>
        <stp/>
        <stp>##V3_BDPV12</stp>
        <stp>BLGLFLI LX Equity</stp>
        <stp>CHG_PCT_1D</stp>
        <stp>[BBDD FONDOS.xlsx]UNIVERSO!R206C10</stp>
        <tr r="J206" s="3"/>
      </tp>
      <tp>
        <v>0.52104720000000004</v>
        <stp/>
        <stp>##V3_BDPV12</stp>
        <stp>MFEVIE1 LX Equity</stp>
        <stp>CHG_PCT_1D</stp>
        <stp>[BBDD FONDOS.xlsx]UNIVERSO!R275C10</stp>
        <tr r="J275" s="3"/>
      </tp>
      <tp>
        <v>-3.965176</v>
        <stp/>
        <stp>##V3_BDPV12</stp>
        <stp>MFEVIE1 LX Equity</stp>
        <stp>CHG_PCT_3M</stp>
        <stp>[BBDD FONDOS.xlsx]UNIVERSO!R275C14</stp>
        <tr r="N275" s="3"/>
      </tp>
      <tp>
        <v>0.57009319999999997</v>
        <stp/>
        <stp>##V3_BDPV12</stp>
        <stp>MFEVIE1 LX Equity</stp>
        <stp>CHG_PCT_5D</stp>
        <stp>[BBDD FONDOS.xlsx]UNIVERSO!R275C12</stp>
        <tr r="L275" s="3"/>
      </tp>
      <tp>
        <v>0.30565930000000002</v>
        <stp/>
        <stp>##V3_BDPV12</stp>
        <stp>MAGVIEI LX Equity</stp>
        <stp>CHG_PCT_1D</stp>
        <stp>[BBDD FONDOS.xlsx]UNIVERSO!R576C10</stp>
        <tr r="J576" s="3"/>
      </tp>
      <tp>
        <v>-9.0067769999999996</v>
        <stp/>
        <stp>##V3_BDPV12</stp>
        <stp>MAGVIEI LX Equity</stp>
        <stp>CHG_PCT_3M</stp>
        <stp>[BBDD FONDOS.xlsx]UNIVERSO!R576C14</stp>
        <tr r="N576" s="3"/>
      </tp>
      <tp>
        <v>-2.099784E-2</v>
        <stp/>
        <stp>##V3_BDPV12</stp>
        <stp>MAGVIEI LX Equity</stp>
        <stp>CHG_PCT_5D</stp>
        <stp>[BBDD FONDOS.xlsx]UNIVERSO!R576C12</stp>
        <tr r="L576" s="3"/>
      </tp>
      <tp>
        <v>-34.102699999999999</v>
        <stp/>
        <stp>##V3_BDPV12</stp>
        <stp>GPAVEUM FP Equity</stp>
        <stp>LAST_CLOSE_TRR_YTD</stp>
        <stp>[BBDD FONDOS.xlsx]UNIVERSO!R310C15</stp>
        <tr r="O310" s="3"/>
      </tp>
      <tp t="s">
        <v>FUNDSMITH EQUITY FUND- RAUSD</v>
        <stp/>
        <stp>##V3_BDPV12</stp>
        <stp>FSEQFRA LX Equity</stp>
        <stp>NAME</stp>
        <stp>[BBDD FONDOS.xlsx]Carteras Gestionadas!R44C2</stp>
        <tr r="B44" s="1"/>
      </tp>
      <tp>
        <v>-25.345939999999999</v>
        <stp/>
        <stp>##V3_BDPV12</stp>
        <stp>ALGAIIT LX Equity</stp>
        <stp>LAST_CLOSE_TRR_YTD</stp>
        <stp>[BBDD FONDOS.xlsx]UNIVERSO!R431C15</stp>
        <tr r="O431" s="3"/>
      </tp>
      <tp>
        <v>-7.0014219999999998</v>
        <stp/>
        <stp>##V3_BDPV12</stp>
        <stp>IGTRACE LX Equity</stp>
        <stp>LAST_CLOSE_TRR_YTD</stp>
        <stp>[BBDD FONDOS.xlsx]UNIVERSO!R517C15</stp>
        <tr r="O517" s="3"/>
      </tp>
      <tp>
        <v>0.35062959999999999</v>
        <stp/>
        <stp>##V3_BDPV12</stp>
        <stp>MAGVEEI LX Equity</stp>
        <stp>LAST_CLOSE_TRR_YTD</stp>
        <stp>[BBDD FONDOS.xlsx]UNIVERSO!R575C15</stp>
        <tr r="O575" s="3"/>
      </tp>
      <tp>
        <v>-3.323699</v>
        <stp/>
        <stp>##V3_BDPV12</stp>
        <stp>MERAEE2 LX Equity</stp>
        <stp>LAST_CLOSE_TRR_YTD</stp>
        <stp>[BBDD FONDOS.xlsx]UNIVERSO!R113C15</stp>
        <tr r="O113" s="3"/>
      </tp>
    </main>
    <main first="bloomberg.rtd">
      <tp>
        <v>2.141086E-2</v>
        <stp/>
        <stp>##V3_BDPV12</stp>
        <stp>MCAZINI LX Equity</stp>
        <stp>CHG_PCT_5D</stp>
        <stp>[BBDD FONDOS.xlsx]UNIVERSO!R372C12</stp>
        <tr r="L372" s="3"/>
      </tp>
      <tp>
        <v>-6.2009619999999996</v>
        <stp/>
        <stp>##V3_BDPV12</stp>
        <stp>MCAZINI LX Equity</stp>
        <stp>CHG_PCT_3M</stp>
        <stp>[BBDD FONDOS.xlsx]UNIVERSO!R372C14</stp>
        <tr r="N372" s="3"/>
      </tp>
      <tp>
        <v>-0.30139300000000002</v>
        <stp/>
        <stp>##V3_BDPV12</stp>
        <stp>MCAZINI LX Equity</stp>
        <stp>CHG_PCT_1D</stp>
        <stp>[BBDD FONDOS.xlsx]UNIVERSO!R372C10</stp>
        <tr r="J372" s="3"/>
      </tp>
      <tp>
        <v>-8.3110090000000003</v>
        <stp/>
        <stp>##V3_BDPV12</stp>
        <stp>MAVIEAE LX Equity</stp>
        <stp>LAST_CLOSE_TRR_YTD</stp>
        <stp>[BBDD FONDOS.xlsx]UNIVERSO!R239C15</stp>
        <tr r="O239" s="3"/>
      </tp>
      <tp>
        <v>-7.2295879999999997</v>
        <stp/>
        <stp>##V3_BDPV12</stp>
        <stp>EQUAMVA LX Equity</stp>
        <stp>LAST_CLOSE_TRR_YTD</stp>
        <stp>[BBDD FONDOS.xlsx]UNIVERSO!R560C15</stp>
        <tr r="O560" s="3"/>
      </tp>
    </main>
    <main first="bloomberg.rtd">
      <tp>
        <v>-7.2295879999999997</v>
        <stp/>
        <stp>##V3_BDPV12</stp>
        <stp>EQUAMVA LX Equity</stp>
        <stp>LAST_CLOSE_TRR_YTD</stp>
        <stp>[BBDD FONDOS.xlsx]UNIVERSO!R277C15</stp>
        <tr r="O277" s="3"/>
      </tp>
      <tp>
        <v>-25.95477</v>
        <stp/>
        <stp>##V3_BDPV12</stp>
        <stp>ODDIMMC FP Equity</stp>
        <stp>LAST_CLOSE_TRR_YTD</stp>
        <stp>[BBDD FONDOS.xlsx]UNIVERSO!R416C15</stp>
        <tr r="O416" s="3"/>
      </tp>
    </main>
    <main first="bloomberg.rtd">
      <tp>
        <v>-12.83619</v>
        <stp/>
        <stp>##V3_BDPV12</stp>
        <stp>MFSEEA1 LX Equity</stp>
        <stp>LAST_CLOSE_TRR_YTD</stp>
        <stp>[BBDD FONDOS.xlsx]UNIVERSO!R267C15</stp>
        <tr r="O267" s="3"/>
      </tp>
    </main>
    <main first="bloomberg.rtd">
      <tp>
        <v>-10.322050000000001</v>
        <stp/>
        <stp>##V3_BDPV12</stp>
        <stp>MFSGEA1 LX Equity</stp>
        <stp>LAST_CLOSE_TRR_YTD</stp>
        <stp>[BBDD FONDOS.xlsx]UNIVERSO!R375C15</stp>
        <tr r="O375" s="3"/>
      </tp>
    </main>
    <main first="bloomberg.rtd">
      <tp>
        <v>-6.1167619999999996</v>
        <stp/>
        <stp>##V3_BDPV12</stp>
        <stp>MSGIEQA LX Equity</stp>
        <stp>LAST_CLOSE_TRR_YTD</stp>
        <stp>[BBDD FONDOS.xlsx]UNIVERSO!R420C15</stp>
        <tr r="O420" s="3"/>
      </tp>
      <tp>
        <v>-29.195979999999999</v>
        <stp/>
        <stp>##V3_BDPV12</stp>
        <stp>ODEUMIC FP Equity</stp>
        <stp>LAST_CLOSE_TRR_YTD</stp>
        <stp>[BBDD FONDOS.xlsx]UNIVERSO!R306C15</stp>
        <tr r="O306" s="3"/>
      </tp>
      <tp>
        <v>-21.123069999999998</v>
        <stp/>
        <stp>##V3_BDPV12</stp>
        <stp>RURTECR SM Equity</stp>
        <stp>LAST_CLOSE_TRR_YTD</stp>
        <stp>[BBDD FONDOS.xlsx]UNIVERSO!R569C15</stp>
        <tr r="O569" s="3"/>
      </tp>
      <tp>
        <v>0.35062959999999999</v>
        <stp/>
        <stp>##V3_BDPV12</stp>
        <stp>MAGVEEI LX Equity</stp>
        <stp>LAST_CLOSE_TRR_YTD</stp>
        <stp>[BBDD FONDOS.xlsx]UNIVERSO!R274C15</stp>
        <tr r="O274" s="3"/>
      </tp>
      <tp t="e">
        <v>#N/A</v>
        <stp/>
        <stp>##V3_BDPV12</stp>
        <stp/>
        <stp>CHG_PCT_5D</stp>
        <stp>[BBDD FONDOS.xlsx]FONDOS!R13C8</stp>
        <tr r="H13" s="4"/>
      </tp>
    </main>
    <main first="bloomberg.rtd">
      <tp t="e">
        <v>#N/A</v>
        <stp/>
        <stp>##V3_BDPV12</stp>
        <stp/>
        <stp>CHG_PCT_1D</stp>
        <stp>[BBDD FONDOS.xlsx]FONDOS!R13C6</stp>
        <tr r="F13" s="4"/>
      </tp>
      <tp>
        <v>2.141086E-2</v>
        <stp/>
        <stp>##V3_BDPV12</stp>
        <stp>MCAZINI LX Equity</stp>
        <stp>CHG_PCT_5D</stp>
        <stp>[BBDD FONDOS.xlsx]UNIVERSO!R555C12</stp>
        <tr r="L555" s="3"/>
      </tp>
      <tp>
        <v>-6.2009619999999996</v>
        <stp/>
        <stp>##V3_BDPV12</stp>
        <stp>MCAZINI LX Equity</stp>
        <stp>CHG_PCT_3M</stp>
        <stp>[BBDD FONDOS.xlsx]UNIVERSO!R555C14</stp>
        <tr r="N555" s="3"/>
      </tp>
      <tp>
        <v>-0.30139300000000002</v>
        <stp/>
        <stp>##V3_BDPV12</stp>
        <stp>MCAZINI LX Equity</stp>
        <stp>CHG_PCT_1D</stp>
        <stp>[BBDD FONDOS.xlsx]UNIVERSO!R555C10</stp>
        <tr r="J555" s="3"/>
      </tp>
      <tp>
        <v>-2.7568589999999999</v>
        <stp/>
        <stp>##V3_BDPV12</stp>
        <stp>GRINILM FP Equity</stp>
        <stp>CHG_PCT_5D</stp>
        <stp>[BBDD FONDOS.xlsx]UNIVERSO!R131C12</stp>
        <tr r="L131" s="3"/>
      </tp>
      <tp>
        <v>-5.2691980000000003</v>
        <stp/>
        <stp>##V3_BDPV12</stp>
        <stp>GRINILM FP Equity</stp>
        <stp>CHG_PCT_3M</stp>
        <stp>[BBDD FONDOS.xlsx]UNIVERSO!R131C14</stp>
        <tr r="N131" s="3"/>
      </tp>
      <tp>
        <v>-0.96038420000000002</v>
        <stp/>
        <stp>##V3_BDPV12</stp>
        <stp>GRINILM FP Equity</stp>
        <stp>CHG_PCT_1D</stp>
        <stp>[BBDD FONDOS.xlsx]UNIVERSO!R131C10</stp>
        <tr r="J131" s="3"/>
      </tp>
      <tp>
        <v>-13.748889999999999</v>
        <stp/>
        <stp>##V3_BDPV12</stp>
        <stp>AXAGIBA LX Equity</stp>
        <stp>LAST_CLOSE_TRR_YTD</stp>
        <stp>[BBDD FONDOS.xlsx]UNIVERSO!R132C15</stp>
        <tr r="O132" s="3"/>
      </tp>
      <tp>
        <v>-16.22974</v>
        <stp/>
        <stp>##V3_BDPV12</stp>
        <stp>CPRSAGP FP Equity</stp>
        <stp>LAST_CLOSE_TRR_YTD</stp>
        <stp>[BBDD FONDOS.xlsx]UNIVERSO!R413C15</stp>
        <tr r="O413" s="3"/>
      </tp>
      <tp t="s">
        <v>GLG JAPAN COREALPHA-DH EUR</v>
        <stp/>
        <stp>##V3_BDPV12</stp>
        <stp>GLJAAEU ID Equity</stp>
        <stp>NAME</stp>
        <stp>[BBDD FONDOS.xlsx]Carteras Gestionadas!R47C2</stp>
        <tr r="B47" s="1"/>
      </tp>
      <tp>
        <v>-9.4190819999999995</v>
        <stp/>
        <stp>##V3_BDPV12</stp>
        <stp>METAVAL SM Equity</stp>
        <stp>CHG_PCT_3M</stp>
        <stp>[BBDD FONDOS.xlsx]UNIVERSO!R573C14</stp>
        <tr r="N573" s="3"/>
      </tp>
      <tp>
        <v>-1.5214920000000001</v>
        <stp/>
        <stp>##V3_BDPV12</stp>
        <stp>METAVAL SM Equity</stp>
        <stp>CHG_PCT_5D</stp>
        <stp>[BBDD FONDOS.xlsx]UNIVERSO!R573C12</stp>
        <tr r="L573" s="3"/>
      </tp>
      <tp>
        <v>-0.4018892</v>
        <stp/>
        <stp>##V3_BDPV12</stp>
        <stp>METAVAL SM Equity</stp>
        <stp>CHG_PCT_1D</stp>
        <stp>[BBDD FONDOS.xlsx]UNIVERSO!R573C10</stp>
        <tr r="J573" s="3"/>
      </tp>
      <tp>
        <v>-9.4190819999999995</v>
        <stp/>
        <stp>##V3_BDPV12</stp>
        <stp>METAVAL SM Equity</stp>
        <stp>CHG_PCT_3M</stp>
        <stp>[BBDD FONDOS.xlsx]UNIVERSO!R245C14</stp>
        <tr r="N245" s="3"/>
      </tp>
      <tp>
        <v>-0.4018892</v>
        <stp/>
        <stp>##V3_BDPV12</stp>
        <stp>METAVAL SM Equity</stp>
        <stp>CHG_PCT_1D</stp>
        <stp>[BBDD FONDOS.xlsx]UNIVERSO!R222C10</stp>
        <tr r="J222" s="3"/>
      </tp>
      <tp>
        <v>-1.5214920000000001</v>
        <stp/>
        <stp>##V3_BDPV12</stp>
        <stp>METAVAL SM Equity</stp>
        <stp>CHG_PCT_5D</stp>
        <stp>[BBDD FONDOS.xlsx]UNIVERSO!R245C12</stp>
        <tr r="L245" s="3"/>
      </tp>
      <tp>
        <v>-9.4190819999999995</v>
        <stp/>
        <stp>##V3_BDPV12</stp>
        <stp>METAVAL SM Equity</stp>
        <stp>CHG_PCT_3M</stp>
        <stp>[BBDD FONDOS.xlsx]UNIVERSO!R222C14</stp>
        <tr r="N222" s="3"/>
      </tp>
      <tp>
        <v>-1.5214920000000001</v>
        <stp/>
        <stp>##V3_BDPV12</stp>
        <stp>METAVAL SM Equity</stp>
        <stp>CHG_PCT_5D</stp>
        <stp>[BBDD FONDOS.xlsx]UNIVERSO!R222C12</stp>
        <tr r="L222" s="3"/>
      </tp>
      <tp>
        <v>-0.4018892</v>
        <stp/>
        <stp>##V3_BDPV12</stp>
        <stp>METAVAL SM Equity</stp>
        <stp>CHG_PCT_1D</stp>
        <stp>[BBDD FONDOS.xlsx]UNIVERSO!R245C10</stp>
        <tr r="J245" s="3"/>
      </tp>
      <tp>
        <v>5.0157210000000001</v>
        <stp/>
        <stp>##V3_BDPV12</stp>
        <stp>FRAINIE LX Equity</stp>
        <stp>LAST_CLOSE_TRR_YTD</stp>
        <stp>[BBDD FONDOS.xlsx]UNIVERSO!R458C15</stp>
        <tr r="O458" s="3"/>
      </tp>
      <tp>
        <v>0.29637910000000001</v>
        <stp/>
        <stp>##V3_BDPV12</stp>
        <stp>HEUALPP LX Equity</stp>
        <stp>CHG_PCT_3M</stp>
        <stp>[BBDD FONDOS.xlsx]UNIVERSO!R507C14</stp>
        <tr r="N507" s="3"/>
      </tp>
      <tp>
        <v>-1.7421599999999999</v>
        <stp/>
        <stp>##V3_BDPV12</stp>
        <stp>HEUALPP LX Equity</stp>
        <stp>CHG_PCT_5D</stp>
        <stp>[BBDD FONDOS.xlsx]UNIVERSO!R507C12</stp>
        <tr r="L507" s="3"/>
      </tp>
      <tp>
        <v>-0.64591900000000002</v>
        <stp/>
        <stp>##V3_BDPV12</stp>
        <stp>HEUALPP LX Equity</stp>
        <stp>CHG_PCT_1D</stp>
        <stp>[BBDD FONDOS.xlsx]UNIVERSO!R507C10</stp>
        <tr r="J507" s="3"/>
      </tp>
      <tp>
        <v>-0.88368270000000004</v>
        <stp/>
        <stp>##V3_BDPV12</stp>
        <stp>GSEMCIB LX Equity</stp>
        <stp>CHG_PCT_5D</stp>
        <stp>[BBDD FONDOS.xlsx]UNIVERSO!R126C12</stp>
        <tr r="L126" s="3"/>
      </tp>
      <tp>
        <v>-2.1207539999999998</v>
        <stp/>
        <stp>##V3_BDPV12</stp>
        <stp>GSEMCIB LX Equity</stp>
        <stp>CHG_PCT_3M</stp>
        <stp>[BBDD FONDOS.xlsx]UNIVERSO!R126C14</stp>
        <tr r="N126" s="3"/>
      </tp>
      <tp>
        <v>-0.14492749999999999</v>
        <stp/>
        <stp>##V3_BDPV12</stp>
        <stp>GSEMCIB LX Equity</stp>
        <stp>CHG_PCT_1D</stp>
        <stp>[BBDD FONDOS.xlsx]UNIVERSO!R126C10</stp>
        <tr r="J126" s="3"/>
      </tp>
      <tp>
        <v>-1.895044</v>
        <stp/>
        <stp>##V3_BDPV12</stp>
        <stp>GSUSCIA LX Equity</stp>
        <stp>CHG_PCT_5D</stp>
        <stp>[BBDD FONDOS.xlsx]UNIVERSO!R339C12</stp>
        <tr r="L339" s="3"/>
      </tp>
      <tp>
        <v>-3.2118920000000002</v>
        <stp/>
        <stp>##V3_BDPV12</stp>
        <stp>GSUSCIA LX Equity</stp>
        <stp>CHG_PCT_3M</stp>
        <stp>[BBDD FONDOS.xlsx]UNIVERSO!R339C14</stp>
        <tr r="N339" s="3"/>
      </tp>
      <tp>
        <v>-0.9009009</v>
        <stp/>
        <stp>##V3_BDPV12</stp>
        <stp>GSGSCIS LX Equity</stp>
        <stp>CHG_PCT_1D</stp>
        <stp>[BBDD FONDOS.xlsx]UNIVERSO!R354C10</stp>
        <tr r="J354" s="3"/>
      </tp>
      <tp>
        <v>-3.4482759999999999</v>
        <stp/>
        <stp>##V3_BDPV12</stp>
        <stp>GSSMCIA LX Equity</stp>
        <stp>CHG_PCT_5D</stp>
        <stp>[BBDD FONDOS.xlsx]UNIVERSO!R353C12</stp>
        <tr r="L353" s="3"/>
      </tp>
      <tp>
        <v>-7.0734159999999999</v>
        <stp/>
        <stp>##V3_BDPV12</stp>
        <stp>GSSMCIA LX Equity</stp>
        <stp>CHG_PCT_3M</stp>
        <stp>[BBDD FONDOS.xlsx]UNIVERSO!R353C14</stp>
        <tr r="N353" s="3"/>
      </tp>
      <tp>
        <v>0.34791250000000001</v>
        <stp/>
        <stp>##V3_BDPV12</stp>
        <stp>GSUSCIA LX Equity</stp>
        <stp>CHG_PCT_1D</stp>
        <stp>[BBDD FONDOS.xlsx]UNIVERSO!R339C10</stp>
        <tr r="J339" s="3"/>
      </tp>
      <tp>
        <v>-9.1981079999999995</v>
        <stp/>
        <stp>##V3_BDPV12</stp>
        <stp>GSGSCIS LX Equity</stp>
        <stp>CHG_PCT_3M</stp>
        <stp>[BBDD FONDOS.xlsx]UNIVERSO!R354C14</stp>
        <tr r="N354" s="3"/>
      </tp>
      <tp>
        <v>-3.4482759999999999</v>
        <stp/>
        <stp>##V3_BDPV12</stp>
        <stp>GSGSCIS LX Equity</stp>
        <stp>CHG_PCT_5D</stp>
        <stp>[BBDD FONDOS.xlsx]UNIVERSO!R354C12</stp>
        <tr r="L354" s="3"/>
      </tp>
      <tp>
        <v>-0.43103449999999999</v>
        <stp/>
        <stp>##V3_BDPV12</stp>
        <stp>GSSMCIA LX Equity</stp>
        <stp>CHG_PCT_1D</stp>
        <stp>[BBDD FONDOS.xlsx]UNIVERSO!R353C10</stp>
        <tr r="J353" s="3"/>
      </tp>
      <tp>
        <v>-21.566949999999999</v>
        <stp/>
        <stp>##V3_BDPV12</stp>
        <stp>EVLEGRB FH Equity</stp>
        <stp>LAST_CLOSE_TRR_YTD</stp>
        <stp>[BBDD FONDOS.xlsx]UNIVERSO!R291C15</stp>
        <tr r="O291" s="3"/>
      </tp>
      <tp t="s">
        <v>CAP GR EM TOTAL OPP-B EUR</v>
        <stp/>
        <stp>##V3_BDPV12</stp>
        <stp>CIEMTBE LX Equity</stp>
        <stp>NAME</stp>
        <stp>[BBDD FONDOS.xlsx]UNIVERSO!R197C7</stp>
        <tr r="G197" s="3"/>
      </tp>
      <tp t="s">
        <v>RAIFFEISEN-OSTEURO-AKTIEN-VT</v>
        <stp/>
        <stp>##V3_BDPV12</stp>
        <stp>OSTAKVT AV Equity</stp>
        <stp>NAME</stp>
        <stp>[BBDD FONDOS.xlsx]UNIVERSO!R447C7</stp>
        <tr r="G447" s="3"/>
      </tp>
      <tp>
        <v>-0.23382700000000001</v>
        <stp/>
        <stp>##V3_BDPV12</stp>
        <stp>TGBEFIA LX Equity</stp>
        <stp>CHG_PCT_MTD</stp>
        <stp>[BBDD FONDOS.xlsx]UNIVERSO!R86C13</stp>
        <tr r="M86" s="3"/>
      </tp>
      <tp>
        <v>-16.279399999999999</v>
        <stp/>
        <stp>##V3_BDPV12</stp>
        <stp>SOAURFI SM Equity</stp>
        <stp>MAXIMUM_DRAWDOWN_PCT</stp>
        <stp>[BBDD FONDOS.xlsx]UNIVERSO!R242C20</stp>
        <tr r="T242" s="3"/>
      </tp>
      <tp t="s">
        <v>FEDER HRM GEM-R EUR ACC</v>
        <stp/>
        <stp>##V3_BDPV12</stp>
        <stp>HGEMRPA ID Equity</stp>
        <stp>NAME</stp>
        <stp>[BBDD FONDOS.xlsx]UNIVERSO!R467C7</stp>
        <tr r="G467" s="3"/>
      </tp>
      <tp t="s">
        <v>#N/A N/A</v>
        <stp/>
        <stp>##V3_BDPV12</stp>
        <stp>ROULCIE LX Equity</stp>
        <stp>FUND_RTG_CLASS_FOCUS</stp>
        <stp>[BBDD FONDOS.xlsx]UNIVERSO!R328C5</stp>
        <tr r="E328" s="3"/>
      </tp>
      <tp t="s">
        <v>G FUND-ALPHA FIXED INCOME-IC</v>
        <stp/>
        <stp>##V3_BDPV12</stp>
        <stp>GFALFID LX Equity</stp>
        <stp>NAME</stp>
        <stp>[BBDD FONDOS.xlsx]UNIVERSO!R153C7</stp>
        <tr r="G153" s="3"/>
      </tp>
      <tp>
        <v>-17.600100000000001</v>
        <stp/>
        <stp>##V3_BDPV12</stp>
        <stp>PCARINI LX Equity</stp>
        <stp>MAXIMUM_DRAWDOWN_PCT</stp>
        <stp>[BBDD FONDOS.xlsx]UNIVERSO!R183C20</stp>
        <tr r="T183" s="3"/>
      </tp>
      <tp>
        <v>-9.3773400000000002</v>
        <stp/>
        <stp>##V3_BDPV12</stp>
        <stp>GSARTRI LX Equity</stp>
        <stp>MAXIMUM_DRAWDOWN_PCT</stp>
        <stp>[BBDD FONDOS.xlsx]UNIVERSO!R165C20</stp>
        <tr r="T165" s="3"/>
      </tp>
      <tp t="s">
        <v>ROBECO EMERGING STARS-IE</v>
        <stp/>
        <stp>##V3_BDPV12</stp>
        <stp>RGCEMIE LX Equity</stp>
        <stp>NAME</stp>
        <stp>[BBDD FONDOS.xlsx]UNIVERSO!R462C7</stp>
        <tr r="G462" s="3"/>
      </tp>
      <tp>
        <v>-14.9168</v>
        <stp/>
        <stp>##V3_BDPV12</stp>
        <stp>MCAZINI LX Equity</stp>
        <stp>MAXIMUM_DRAWDOWN_PCT</stp>
        <stp>[BBDD FONDOS.xlsx]UNIVERSO!R555C20</stp>
        <tr r="T555" s="3"/>
      </tp>
      <tp t="s">
        <v>Money Market</v>
        <stp/>
        <stp>##V3_BDPV12</stp>
        <stp>SOGMUSD LX Equity</stp>
        <stp>FUND_ASSET_CLASS_FOCUS</stp>
        <stp>[BBDD FONDOS.xlsx]UNIVERSO!R8C3</stp>
        <tr r="C8" s="3"/>
      </tp>
      <tp t="s">
        <v>SYCOMORE L/S OPPORTUNITIES-I</v>
        <stp/>
        <stp>##V3_BDPV12</stp>
        <stp>SYCOPTI FP Equity</stp>
        <stp>NAME</stp>
        <stp>[BBDD FONDOS.xlsx]UNIVERSO!R509C7</stp>
        <tr r="G509" s="3"/>
      </tp>
      <tp>
        <v>-23.75</v>
        <stp/>
        <stp>##V3_BDPV12</stp>
        <stp>JHAXJEI ID Equity</stp>
        <stp>MAXIMUM_DRAWDOWN_PCT</stp>
        <stp>[BBDD FONDOS.xlsx]UNIVERSO!R468C20</stp>
        <tr r="T468" s="3"/>
      </tp>
      <tp t="s">
        <v>#N/A N/A</v>
        <stp/>
        <stp>##V3_BDPV12</stp>
        <stp>TREACOE LX Equity</stp>
        <stp>TRACKING_ERROR</stp>
        <stp>[BBDD FONDOS.xlsx]Carteras Gestionadas!R56C9</stp>
        <tr r="I56" s="1"/>
      </tp>
      <tp>
        <v>-0.1137288</v>
        <stp/>
        <stp>##V3_BDPV12</stp>
        <stp>SCHSAAH LX Equity</stp>
        <stp>CHG_PCT_MTD</stp>
        <stp>[BBDD FONDOS.xlsx]UNIVERSO!R76C13</stp>
        <tr r="M76" s="3"/>
      </tp>
      <tp>
        <v>-14.9168</v>
        <stp/>
        <stp>##V3_BDPV12</stp>
        <stp>MCAZINI LX Equity</stp>
        <stp>MAXIMUM_DRAWDOWN_PCT</stp>
        <stp>[BBDD FONDOS.xlsx]UNIVERSO!R372C20</stp>
        <tr r="T372" s="3"/>
      </tp>
      <tp t="s">
        <v>#N/A N/A</v>
        <stp/>
        <stp>##V3_BDPV12</stp>
        <stp>AXAGARE LX Equity</stp>
        <stp>FUND_RTG_CLASS_FOCUS</stp>
        <stp>[BBDD FONDOS.xlsx]UNIVERSO!R134C5</stp>
        <tr r="E134" s="3"/>
      </tp>
      <tp>
        <v>-20.293399999999998</v>
        <stp/>
        <stp>##V3_BDPV12</stp>
        <stp>REYEUEQ LX Equity</stp>
        <stp>MAXIMUM_DRAWDOWN_PCT</stp>
        <stp>[BBDD FONDOS.xlsx]UNIVERSO!R294C20</stp>
        <tr r="T294" s="3"/>
      </tp>
      <tp t="s">
        <v>#N/A N/A</v>
        <stp/>
        <stp>##V3_BDPV12</stp>
        <stp>NATMVMR LX Equity</stp>
        <stp>FUND_RTG_CLASS_FOCUS</stp>
        <stp>[BBDD FONDOS.xlsx]UNIVERSO!R362C5</stp>
        <tr r="E362" s="3"/>
      </tp>
      <tp>
        <v>930.42129999999997</v>
        <stp/>
        <stp>##V3_BDPV12</stp>
        <stp>TRN1 SM Equity</stp>
        <stp>FUND_TOTAL_ASSETS</stp>
        <stp>[BBDD FONDOS.xlsx]UNIVERSO!R582C8</stp>
        <tr r="H582" s="3"/>
      </tp>
      <tp t="s">
        <v>Fixed Income</v>
        <stp/>
        <stp>##V3_BDPV12</stp>
        <stp>DBLIQPT LX Equity</stp>
        <stp>FUND_ASSET_CLASS_FOCUS</stp>
        <stp>[BBDD FONDOS.xlsx]UNIVERSO!R6C3</stp>
        <tr r="C6" s="3"/>
      </tp>
      <tp t="s">
        <v>CT RLESTEQMKTNTRL-A EUR ACCU</v>
        <stp/>
        <stp>##V3_BDPV12</stp>
        <stp>TFREEUA ID Equity</stp>
        <stp>NAME</stp>
        <stp>[BBDD FONDOS.xlsx]UNIVERSO!R533C7</stp>
        <tr r="G533" s="3"/>
      </tp>
      <tp t="s">
        <v>ELEVA EUROPEAN SEL-I EUR A</v>
        <stp/>
        <stp>##V3_BDPV12</stp>
        <stp>ELVESIE LX Equity</stp>
        <stp>NAME</stp>
        <stp>[BBDD FONDOS.xlsx]UNIVERSO!R309C7</stp>
        <tr r="G309" s="3"/>
      </tp>
      <tp t="s">
        <v>AZVALOR IBERIA FI</v>
        <stp/>
        <stp>##V3_BDPV12</stp>
        <stp>AZVAIBE SM Equity</stp>
        <stp>NAME</stp>
        <stp>[BBDD FONDOS.xlsx]UNIVERSO!R561C7</stp>
        <tr r="G561" s="3"/>
      </tp>
      <tp t="s">
        <v>High Yield</v>
        <stp/>
        <stp>##V3_BDPV12</stp>
        <stp>GSABSUA LX Equity</stp>
        <stp>FUND_RTG_CLASS_FOCUS</stp>
        <stp>[BBDD FONDOS.xlsx]UNIVERSO!R108C5</stp>
        <tr r="E108" s="3"/>
      </tp>
      <tp>
        <v>-11.2607</v>
        <stp/>
        <stp>##V3_BDPV12</stp>
        <stp>HSAGSBI LX Equity</stp>
        <stp>MAXIMUM_DRAWDOWN_PCT</stp>
        <stp>[BBDD FONDOS.xlsx]UNIVERSO!R519C20</stp>
        <tr r="T519" s="3"/>
      </tp>
      <tp t="s">
        <v>#N/A N/A</v>
        <stp/>
        <stp>##V3_BDPV12</stp>
        <stp>KOTIMAU LX Equity</stp>
        <stp>FUND_RTG_CLASS_FOCUS</stp>
        <stp>[BBDD FONDOS.xlsx]UNIVERSO!R460C5</stp>
        <tr r="E460" s="3"/>
      </tp>
      <tp>
        <v>-11.8955</v>
        <stp/>
        <stp>##V3_BDPV12</stp>
        <stp>LTIFCLA LX Equity</stp>
        <stp>MAXIMUM_DRAWDOWN_PCT</stp>
        <stp>[BBDD FONDOS.xlsx]UNIVERSO!R557C20</stp>
        <tr r="T557" s="3"/>
      </tp>
      <tp>
        <v>-3.3766229999999999</v>
        <stp/>
        <stp>##V3_BDPV12</stp>
        <stp>BGEME2E LX Equity</stp>
        <stp>CHG_PCT_5D</stp>
        <stp>[BBDD FONDOS.xlsx]UNIVERSO!R463C12</stp>
        <tr r="L463" s="3"/>
      </tp>
      <tp>
        <v>-8.7489749999999997</v>
        <stp/>
        <stp>##V3_BDPV12</stp>
        <stp>BGEME2E LX Equity</stp>
        <stp>CHG_PCT_3M</stp>
        <stp>[BBDD FONDOS.xlsx]UNIVERSO!R463C14</stp>
        <tr r="N463" s="3"/>
      </tp>
      <tp>
        <v>-0.8</v>
        <stp/>
        <stp>##V3_BDPV12</stp>
        <stp>BGEME2E LX Equity</stp>
        <stp>CHG_PCT_1D</stp>
        <stp>[BBDD FONDOS.xlsx]UNIVERSO!R463C10</stp>
        <tr r="J463" s="3"/>
      </tp>
      <tp t="s">
        <v>DWS INVEST-TOP DVD-LC</v>
        <stp/>
        <stp>##V3_BDPV12</stp>
        <stp>DITPDLC LX Equity</stp>
        <stp>NAME</stp>
        <stp>[BBDD FONDOS.xlsx]UNIVERSO!R359C7</stp>
        <tr r="G359" s="3"/>
      </tp>
      <tp t="s">
        <v>#N/A N/A</v>
        <stp/>
        <stp>##V3_BDPV12</stp>
        <stp>AUBELXA LX Equity</stp>
        <stp>FUND_RTG_CLASS_FOCUS</stp>
        <stp>[BBDD FONDOS.xlsx]UNIVERSO!R203C5</stp>
        <tr r="E203" s="3"/>
      </tp>
      <tp t="s">
        <v>#N/A N/A</v>
        <stp/>
        <stp>##V3_BDPV12</stp>
        <stp>AGFAPAE LX Equity</stp>
        <stp>FUND_RTG_CLASS_FOCUS</stp>
        <stp>[BBDD FONDOS.xlsx]UNIVERSO!R198C5</stp>
        <tr r="E198" s="3"/>
      </tp>
      <tp>
        <v>-20.340499999999999</v>
        <stp/>
        <stp>##V3_BDPV12</stp>
        <stp>GSIEREA LX Equity</stp>
        <stp>MAXIMUM_DRAWDOWN_PCT</stp>
        <stp>[BBDD FONDOS.xlsx]UNIVERSO!R472C20</stp>
        <tr r="T472" s="3"/>
      </tp>
      <tp>
        <v>-17.418800000000001</v>
        <stp/>
        <stp>##V3_BDPV12</stp>
        <stp>JPMEMCE LX Equity</stp>
        <stp>MAXIMUM_DRAWDOWN_PCT</stp>
        <stp>[BBDD FONDOS.xlsx]UNIVERSO!R453C20</stp>
        <tr r="T453" s="3"/>
      </tp>
      <tp t="s">
        <v>#N/A N/A</v>
        <stp/>
        <stp>##V3_BDPV12</stp>
        <stp>TEMGROA LX Equity</stp>
        <stp>FUND_RTG_CLASS_FOCUS</stp>
        <stp>[BBDD FONDOS.xlsx]UNIVERSO!R284C5</stp>
        <tr r="E284" s="3"/>
      </tp>
      <tp>
        <v>-28.314299999999999</v>
        <stp/>
        <stp>##V3_BDPV12</stp>
        <stp>WAMOAHE ID Equity</stp>
        <stp>MAXIMUM_DRAWDOWN_PCT</stp>
        <stp>[BBDD FONDOS.xlsx]UNIVERSO!R159C20</stp>
        <tr r="T159" s="3"/>
      </tp>
      <tp>
        <v>-17.242799999999999</v>
        <stp/>
        <stp>##V3_BDPV12</stp>
        <stp>BRANEUI ID Equity</stp>
        <stp>MAXIMUM_DRAWDOWN_PCT</stp>
        <stp>[BBDD FONDOS.xlsx]UNIVERSO!R290C20</stp>
        <tr r="T290" s="3"/>
      </tp>
      <tp t="s">
        <v>NORDEA 1 SCV ALP 10 MA-BIEUR</v>
        <stp/>
        <stp>##V3_BDPV12</stp>
        <stp>NORMABI LX Equity</stp>
        <stp>NAME</stp>
        <stp>[BBDD FONDOS.xlsx]UNIVERSO!R521C7</stp>
        <tr r="G521" s="3"/>
      </tp>
      <tp t="s">
        <v>#N/A N/A</v>
        <stp/>
        <stp>##V3_BDPV12</stp>
        <stp>PCARINI LX Equity</stp>
        <stp>FUND_RTG_CLASS_FOCUS</stp>
        <stp>[BBDD FONDOS.xlsx]UNIVERSO!R183C5</stp>
        <tr r="E183" s="3"/>
      </tp>
      <tp>
        <v>-26.859300000000001</v>
        <stp/>
        <stp>##V3_BDPV12</stp>
        <stp>GSINDAA LX Equity</stp>
        <stp>MAXIMUM_DRAWDOWN_PCT</stp>
        <stp>[BBDD FONDOS.xlsx]UNIVERSO!R459C20</stp>
        <tr r="T459" s="3"/>
      </tp>
      <tp t="s">
        <v>#N/A N/A</v>
        <stp/>
        <stp>##V3_BDPV12</stp>
        <stp>PFMAAND LX Equity</stp>
        <stp>FUND_RTG_CLASS_FOCUS</stp>
        <stp>[BBDD FONDOS.xlsx]UNIVERSO!R186C5</stp>
        <tr r="E186" s="3"/>
      </tp>
      <tp>
        <v>-15.760300000000001</v>
        <stp/>
        <stp>##V3_BDPV12</stp>
        <stp>EDMINVE SM Equity</stp>
        <stp>MAXIMUM_DRAWDOWN_PCT</stp>
        <stp>[BBDD FONDOS.xlsx]UNIVERSO!R257C20</stp>
        <tr r="T257" s="3"/>
      </tp>
      <tp>
        <v>-10.81081</v>
        <stp/>
        <stp>##V3_BDPV12</stp>
        <stp>BGEFI2E LX Equity</stp>
        <stp>LAST_CLOSE_TRR_YTD</stp>
        <stp>[BBDD FONDOS.xlsx]UNIVERSO!R298C15</stp>
        <tr r="O298" s="3"/>
      </tp>
      <tp>
        <v>-6.1657799999999998</v>
        <stp/>
        <stp>##V3_BDPV12</stp>
        <stp>GAMMAIE LX Equity</stp>
        <stp>MAXIMUM_DRAWDOWN_PCT</stp>
        <stp>[BBDD FONDOS.xlsx]UNIVERSO!R545C20</stp>
        <tr r="T545" s="3"/>
      </tp>
      <tp t="s">
        <v>#N/A N/A</v>
        <stp/>
        <stp>##V3_BDPV12</stp>
        <stp>PAMENRF BB Equity</stp>
        <stp>FUND_RTG_CLASS_FOCUS</stp>
        <stp>[BBDD FONDOS.xlsx]UNIVERSO!R527C5</stp>
        <tr r="E527" s="3"/>
      </tp>
      <tp>
        <v>-18.1751</v>
        <stp/>
        <stp>##V3_BDPV12</stp>
        <stp>SANHYDF LX Equity</stp>
        <stp>MAXIMUM_DRAWDOWN_PCT</stp>
        <stp>[BBDD FONDOS.xlsx]UNIVERSO!R120C20</stp>
        <tr r="T120" s="3"/>
      </tp>
      <tp>
        <v>1.88</v>
        <stp/>
        <stp>##V3_BDPV12</stp>
        <stp>GSIBEEA LX Equity</stp>
        <stp>FUND_TOTAL_EXP</stp>
        <stp>[BBDD FONDOS.xlsx]UNIVERSO!R71C21</stp>
        <tr r="U71" s="3"/>
      </tp>
      <tp>
        <v>1.6</v>
        <stp/>
        <stp>##V3_BDPV12</stp>
        <stp>CAGBEEC LX Equity</stp>
        <stp>FUND_TOTAL_EXP</stp>
        <stp>[BBDD FONDOS.xlsx]UNIVERSO!R74C21</stp>
        <tr r="U74" s="3"/>
      </tp>
      <tp>
        <v>0.47</v>
        <stp/>
        <stp>##V3_BDPV12</stp>
        <stp>BGEBEI2 LX Equity</stp>
        <stp>FUND_TOTAL_EXP</stp>
        <stp>[BBDD FONDOS.xlsx]UNIVERSO!R21C21</stp>
        <tr r="U21" s="3"/>
      </tp>
      <tp>
        <v>1.34</v>
        <stp/>
        <stp>##V3_BDPV12</stp>
        <stp>EDRBAAE LX Equity</stp>
        <stp>FUND_TOTAL_EXP</stp>
        <stp>[BBDD FONDOS.xlsx]UNIVERSO!R83C21</stp>
        <tr r="U83" s="3"/>
      </tp>
      <tp>
        <v>0.79</v>
        <stp/>
        <stp>##V3_BDPV12</stp>
        <stp>EDRBAIE LX Equity</stp>
        <stp>FUND_TOTAL_EXP</stp>
        <stp>[BBDD FONDOS.xlsx]UNIVERSO!R41C21</stp>
        <tr r="U41" s="3"/>
      </tp>
      <tp t="s">
        <v>BNY MELLON ABS RET EQTY-ETH</v>
        <stp/>
        <stp>##V3_BDPV12</stp>
        <stp>BAREETH ID EQUITY</stp>
        <stp>NAME</stp>
        <stp>[BBDD FONDOS.xlsx]Carteras Gestionadas!R25C2</stp>
        <tr r="B25" s="1"/>
      </tp>
      <tp t="s">
        <v>#N/A N/A</v>
        <stp/>
        <stp>##V3_BDPV12</stp>
        <stp>AXWITFD LX EQUITY</stp>
        <stp>EQY_SHARPE_RATIO_1YR</stp>
        <stp>[BBDD FONDOS.xlsx]Carteras Gestionadas!R28C8</stp>
        <tr r="H28" s="1"/>
      </tp>
      <tp t="s">
        <v>FIDELITY-ASN SP ST-Y AC EU H</v>
        <stp/>
        <stp>##V3_BDPV12</stp>
        <stp>LU1777189124 Equity</stp>
        <stp>NAME</stp>
        <stp>[BBDD FONDOS.xlsx]FONDOS!R38C3</stp>
        <tr r="C38" s="4"/>
      </tp>
    </main>
    <main first="bloomberg.rtd">
      <tp>
        <v>-5.7501569999999997</v>
        <stp/>
        <stp>##V3_BDPV12</stp>
        <stp>VALOBYP SM Equity</stp>
        <stp>LAST_CLOSE_TRR_YTD</stp>
        <stp>[BBDD FONDOS.xlsx]UNIVERSO!R578C15</stp>
        <tr r="O578" s="3"/>
      </tp>
      <tp>
        <v>-2.180596</v>
        <stp/>
        <stp>##V3_BDPV12</stp>
        <stp>BRFXIX2 LX Equity</stp>
        <stp>LAST_CLOSE_TRR_YTD</stp>
        <stp>[BBDD FONDOS.xlsx]UNIVERSO!R152C15</stp>
        <tr r="O152" s="3"/>
      </tp>
      <tp>
        <v>-1.941746</v>
        <stp/>
        <stp>##V3_BDPV12</stp>
        <stp>NARBIEU LX Equity</stp>
        <stp>CHG_PCT_3M</stp>
        <stp>[BBDD FONDOS.xlsx]UNIVERSO!R184C14</stp>
        <tr r="N184" s="3"/>
      </tp>
      <tp>
        <v>-1.1843459999999999</v>
        <stp/>
        <stp>##V3_BDPV12</stp>
        <stp>NARBIEU LX Equity</stp>
        <stp>CHG_PCT_5D</stp>
        <stp>[BBDD FONDOS.xlsx]UNIVERSO!R184C12</stp>
        <tr r="L184" s="3"/>
      </tp>
      <tp>
        <v>5.2137639999999999E-2</v>
        <stp/>
        <stp>##V3_BDPV12</stp>
        <stp>NARBIEU LX Equity</stp>
        <stp>CHG_PCT_1D</stp>
        <stp>[BBDD FONDOS.xlsx]UNIVERSO!R184C10</stp>
        <tr r="J184" s="3"/>
      </tp>
    </main>
    <main first="bloomberg.rtd">
      <tp>
        <v>-8.7196269999999991</v>
        <stp/>
        <stp>##V3_BDPV12</stp>
        <stp>RCMEUCT LX Equity</stp>
        <stp>CHG_PCT_3M</stp>
        <stp>[BBDD FONDOS.xlsx]UNIVERSO!R271C14</stp>
        <tr r="N271" s="3"/>
      </tp>
      <tp>
        <v>-2.1881840000000001</v>
        <stp/>
        <stp>##V3_BDPV12</stp>
        <stp>RCMEUCT LX Equity</stp>
        <stp>CHG_PCT_5D</stp>
        <stp>[BBDD FONDOS.xlsx]UNIVERSO!R271C12</stp>
        <tr r="L271" s="3"/>
      </tp>
      <tp>
        <v>-0.6298629</v>
        <stp/>
        <stp>##V3_BDPV12</stp>
        <stp>RCMEUCT LX Equity</stp>
        <stp>CHG_PCT_1D</stp>
        <stp>[BBDD FONDOS.xlsx]UNIVERSO!R271C10</stp>
        <tr r="J271" s="3"/>
      </tp>
      <tp>
        <v>0.27976440000000002</v>
        <stp/>
        <stp>##V3_BDPV12</stp>
        <stp>REYEUEQ LX Equity</stp>
        <stp>CHG_PCT_1D</stp>
        <stp>[BBDD FONDOS.xlsx]UNIVERSO!R294C10</stp>
        <tr r="J294" s="3"/>
      </tp>
      <tp>
        <v>-9.5079930000000008</v>
        <stp/>
        <stp>##V3_BDPV12</stp>
        <stp>REYEUEQ LX Equity</stp>
        <stp>CHG_PCT_3M</stp>
        <stp>[BBDD FONDOS.xlsx]UNIVERSO!R294C14</stp>
        <tr r="N294" s="3"/>
      </tp>
      <tp>
        <v>-1.548851</v>
        <stp/>
        <stp>##V3_BDPV12</stp>
        <stp>REYEUEQ LX Equity</stp>
        <stp>CHG_PCT_5D</stp>
        <stp>[BBDD FONDOS.xlsx]UNIVERSO!R294C12</stp>
        <tr r="L294" s="3"/>
      </tp>
      <tp>
        <v>-5.5036620000000003</v>
        <stp/>
        <stp>##V3_BDPV12</stp>
        <stp>JBLEMAB LX Equity</stp>
        <stp>CHG_PCT_3M</stp>
        <stp>[BBDD FONDOS.xlsx]UNIVERSO!R114C14</stp>
        <tr r="N114" s="3"/>
      </tp>
      <tp>
        <v>-1.331224</v>
        <stp/>
        <stp>##V3_BDPV12</stp>
        <stp>JBLEMAB LX Equity</stp>
        <stp>CHG_PCT_5D</stp>
        <stp>[BBDD FONDOS.xlsx]UNIVERSO!R114C12</stp>
        <tr r="L114" s="3"/>
      </tp>
      <tp>
        <v>-0.65029859999999995</v>
        <stp/>
        <stp>##V3_BDPV12</stp>
        <stp>JBLEMAB LX Equity</stp>
        <stp>CHG_PCT_1D</stp>
        <stp>[BBDD FONDOS.xlsx]UNIVERSO!R114C10</stp>
        <tr r="J114" s="3"/>
      </tp>
      <tp>
        <v>-4.8057369999999997</v>
        <stp/>
        <stp>##V3_BDPV12</stp>
        <stp>GSEMIEC ID Equity</stp>
        <stp>LAST_CLOSE_TRR_YTD</stp>
        <stp>[BBDD FONDOS.xlsx]UNIVERSO!R523C15</stp>
        <tr r="O523" s="3"/>
      </tp>
      <tp>
        <v>19.453759999999999</v>
        <stp/>
        <stp>##V3_BDPV12</stp>
        <stp>S3118 SM Equity</stp>
        <stp>FUND_TOTAL_ASSETS</stp>
        <stp>[BBDD FONDOS.xlsx]UNIVERSO!R568C8</stp>
        <tr r="H568" s="3"/>
      </tp>
      <tp>
        <v>3.0361229999999999</v>
        <stp/>
        <stp>##V3_BDPV12</stp>
        <stp>S3408 SM Equity</stp>
        <stp>FUND_TOTAL_ASSETS</stp>
        <stp>[BBDD FONDOS.xlsx]UNIVERSO!R588C8</stp>
        <tr r="H588" s="3"/>
      </tp>
      <tp>
        <v>1.0881099999999999</v>
        <stp/>
        <stp>##V3_BDPV12</stp>
        <stp>FIDAAEA LX Equity</stp>
        <stp>CHG_PCT_3M</stp>
        <stp>[BBDD FONDOS.xlsx]UNIVERSO!R317C14</stp>
        <tr r="N317" s="3"/>
      </tp>
      <tp>
        <v>0.21047089999999999</v>
        <stp/>
        <stp>##V3_BDPV12</stp>
        <stp>FIDAAEA LX Equity</stp>
        <stp>CHG_PCT_5D</stp>
        <stp>[BBDD FONDOS.xlsx]UNIVERSO!R317C12</stp>
        <tr r="L317" s="3"/>
      </tp>
      <tp>
        <v>-0.39225939999999998</v>
        <stp/>
        <stp>##V3_BDPV12</stp>
        <stp>FIDAAEA LX Equity</stp>
        <stp>CHG_PCT_1D</stp>
        <stp>[BBDD FONDOS.xlsx]UNIVERSO!R317C10</stp>
        <tr r="J317" s="3"/>
      </tp>
      <tp>
        <v>-4.8681539999999996</v>
        <stp/>
        <stp>##V3_BDPV12</stp>
        <stp>BGCBIEH LX Equity</stp>
        <stp>LAST_CLOSE_TRR_YTD</stp>
        <stp>[BBDD FONDOS.xlsx]UNIVERSO!R123C15</stp>
        <tr r="O123" s="3"/>
      </tp>
    </main>
    <main first="bloomberg.rtd">
      <tp>
        <v>-4.2425930000000003</v>
        <stp/>
        <stp>##V3_BDPV12</stp>
        <stp>ALSSFCT LX Equity</stp>
        <stp>CHG_PCT_3M</stp>
        <stp>[BBDD FONDOS.xlsx]UNIVERSO!R212C14</stp>
        <tr r="N212" s="3"/>
      </tp>
      <tp>
        <v>-1.3508</v>
        <stp/>
        <stp>##V3_BDPV12</stp>
        <stp>ALSSFCT LX Equity</stp>
        <stp>CHG_PCT_5D</stp>
        <stp>[BBDD FONDOS.xlsx]UNIVERSO!R212C12</stp>
        <tr r="L212" s="3"/>
      </tp>
      <tp>
        <v>-0.25582830000000001</v>
        <stp/>
        <stp>##V3_BDPV12</stp>
        <stp>ALSSFCT LX Equity</stp>
        <stp>CHG_PCT_1D</stp>
        <stp>[BBDD FONDOS.xlsx]UNIVERSO!R212C10</stp>
        <tr r="J212" s="3"/>
      </tp>
      <tp>
        <v>4.0265750000000003E-2</v>
        <stp/>
        <stp>##V3_BDPV12</stp>
        <stp>AXGIFRD LX Equity</stp>
        <stp>CHG_PCT_1D</stp>
        <stp>[BBDD FONDOS.xlsx]UNIVERSO!R133C10</stp>
        <tr r="J133" s="3"/>
      </tp>
      <tp>
        <v>-0.21086450000000001</v>
        <stp/>
        <stp>##V3_BDPV12</stp>
        <stp>AXGIFRD LX Equity</stp>
        <stp>CHG_PCT_5D</stp>
        <stp>[BBDD FONDOS.xlsx]UNIVERSO!R133C12</stp>
        <tr r="L133" s="3"/>
      </tp>
      <tp>
        <v>0.47517569999999998</v>
        <stp/>
        <stp>##V3_BDPV12</stp>
        <stp>AXGIFRD LX Equity</stp>
        <stp>CHG_PCT_3M</stp>
        <stp>[BBDD FONDOS.xlsx]UNIVERSO!R133C14</stp>
        <tr r="N133" s="3"/>
      </tp>
      <tp t="e">
        <v>#N/A</v>
        <stp/>
        <stp>##V3_BDPV12</stp>
        <stp/>
        <stp>CHG_PCT_5D</stp>
        <stp>[BBDD FONDOS.xlsx]FONDOS!R10C8</stp>
        <tr r="H10" s="4"/>
      </tp>
      <tp t="e">
        <v>#N/A</v>
        <stp/>
        <stp>##V3_BDPV12</stp>
        <stp/>
        <stp>CHG_PCT_5D</stp>
        <stp>[BBDD FONDOS.xlsx]FONDOS!R30C8</stp>
        <tr r="H30" s="4"/>
      </tp>
      <tp t="e">
        <v>#N/A</v>
        <stp/>
        <stp>##V3_BDPV12</stp>
        <stp/>
        <stp>CHG_PCT_1D</stp>
        <stp>[BBDD FONDOS.xlsx]FONDOS!R10C6</stp>
        <tr r="F10" s="4"/>
      </tp>
      <tp t="e">
        <v>#N/A</v>
        <stp/>
        <stp>##V3_BDPV12</stp>
        <stp/>
        <stp>CHG_PCT_1D</stp>
        <stp>[BBDD FONDOS.xlsx]FONDOS!R30C6</stp>
        <tr r="F30" s="4"/>
      </tp>
      <tp>
        <v>-1.9446950000000001</v>
        <stp/>
        <stp>##V3_BDPV12</stp>
        <stp>JPMEMCE LX Equity</stp>
        <stp>CHG_PCT_3M</stp>
        <stp>[BBDD FONDOS.xlsx]UNIVERSO!R453C14</stp>
        <tr r="N453" s="3"/>
      </tp>
      <tp>
        <v>-3.1152250000000001</v>
        <stp/>
        <stp>##V3_BDPV12</stp>
        <stp>JPMEMCE LX Equity</stp>
        <stp>CHG_PCT_5D</stp>
        <stp>[BBDD FONDOS.xlsx]UNIVERSO!R453C12</stp>
        <tr r="L453" s="3"/>
      </tp>
      <tp>
        <v>-1.0174129999999999</v>
        <stp/>
        <stp>##V3_BDPV12</stp>
        <stp>JPMEMCE LX Equity</stp>
        <stp>CHG_PCT_1D</stp>
        <stp>[BBDD FONDOS.xlsx]UNIVERSO!R453C10</stp>
        <tr r="J453" s="3"/>
      </tp>
      <tp>
        <v>-3.1514009999999999</v>
        <stp/>
        <stp>##V3_BDPV12</stp>
        <stp>GAMCEOA ID Equity</stp>
        <stp>CHG_PCT_3M</stp>
        <stp>[BBDD FONDOS.xlsx]UNIVERSO!R486C14</stp>
        <tr r="N486" s="3"/>
      </tp>
      <tp>
        <v>-2.8266789999999999</v>
        <stp/>
        <stp>##V3_BDPV12</stp>
        <stp>GAMCEOA ID Equity</stp>
        <stp>CHG_PCT_5D</stp>
        <stp>[BBDD FONDOS.xlsx]UNIVERSO!R486C12</stp>
        <tr r="L486" s="3"/>
      </tp>
      <tp>
        <v>-0.3871115</v>
        <stp/>
        <stp>##V3_BDPV12</stp>
        <stp>GAMCEOA ID Equity</stp>
        <stp>CHG_PCT_1D</stp>
        <stp>[BBDD FONDOS.xlsx]UNIVERSO!R486C10</stp>
        <tr r="J486" s="3"/>
      </tp>
    </main>
    <main first="bloomberg.rtd">
      <tp>
        <v>0.63460070000000002</v>
        <stp/>
        <stp>##V3_BDPV12</stp>
        <stp>BRGTECD LX Equity</stp>
        <stp>CHG_PCT_3M</stp>
        <stp>[BBDD FONDOS.xlsx]UNIVERSO!R345C14</stp>
        <tr r="N345" s="3"/>
      </tp>
      <tp>
        <v>-3.5840000000000001</v>
        <stp/>
        <stp>##V3_BDPV12</stp>
        <stp>BRGTECD LX Equity</stp>
        <stp>CHG_PCT_5D</stp>
        <stp>[BBDD FONDOS.xlsx]UNIVERSO!R345C12</stp>
        <tr r="L345" s="3"/>
      </tp>
      <tp>
        <v>-4.9759499999999998E-2</v>
        <stp/>
        <stp>##V3_BDPV12</stp>
        <stp>BRGTECD LX Equity</stp>
        <stp>CHG_PCT_1D</stp>
        <stp>[BBDD FONDOS.xlsx]UNIVERSO!R345C10</stp>
        <tr r="J345" s="3"/>
      </tp>
      <tp t="s">
        <v>#N/A N/A</v>
        <stp/>
        <stp>##V3_BDPV12</stp>
        <stp>MFSEVA1 LX Equity</stp>
        <stp>FUND_RTG_CLASS_FOCUS</stp>
        <stp>[BBDD FONDOS.xlsx]UNIVERSO!R269C5</stp>
        <tr r="E269" s="3"/>
      </tp>
      <tp>
        <v>-22.830439999999999</v>
        <stp/>
        <stp>##V3_BDPV12</stp>
        <stp>JPEMAAU LX Equity</stp>
        <stp>LAST_CLOSE_TRR_YTD</stp>
        <stp>[BBDD FONDOS.xlsx]UNIVERSO!R115C15</stp>
        <tr r="O115" s="3"/>
      </tp>
      <tp t="s">
        <v>07/09/2022</v>
        <stp/>
        <stp>##V3_BDPV12</stp>
        <stp>UBSCG48 LX Equity</stp>
        <stp>FUND_NAV_DT</stp>
        <stp>[BBDD FONDOS.xlsx]UNIVERSO!R143C11</stp>
        <tr r="K143" s="3"/>
      </tp>
      <tp>
        <v>-34.359569999999998</v>
        <stp/>
        <stp>##V3_BDPV12</stp>
        <stp>GSGELDI LX Equity</stp>
        <stp>LAST_CLOSE_TRR_YTD</stp>
        <stp>[BBDD FONDOS.xlsx]UNIVERSO!R438C15</stp>
        <tr r="O438" s="3"/>
      </tp>
      <tp>
        <v>-0.85204120000000005</v>
        <stp/>
        <stp>##V3_BDPV12</stp>
        <stp>FVCMAIT LX Equity</stp>
        <stp>CHG_PCT_5D</stp>
        <stp>[BBDD FONDOS.xlsx]UNIVERSO!R214C12</stp>
        <tr r="L214" s="3"/>
      </tp>
      <tp>
        <v>-0.1045138</v>
        <stp/>
        <stp>##V3_BDPV12</stp>
        <stp>FVCMAIT LX Equity</stp>
        <stp>CHG_PCT_3M</stp>
        <stp>[BBDD FONDOS.xlsx]UNIVERSO!R214C14</stp>
        <tr r="N214" s="3"/>
      </tp>
      <tp>
        <v>-8.2132460000000004E-2</v>
        <stp/>
        <stp>##V3_BDPV12</stp>
        <stp>FVCMAIT LX Equity</stp>
        <stp>CHG_PCT_1D</stp>
        <stp>[BBDD FONDOS.xlsx]UNIVERSO!R214C10</stp>
        <tr r="J214" s="3"/>
      </tp>
      <tp t="s">
        <v>TT INTER ASIA PAC EQ-E2</v>
        <stp/>
        <stp>##V3_BDPV12</stp>
        <stp>TTIAPE2 ID Equity</stp>
        <stp>NAME</stp>
        <stp>[BBDD FONDOS.xlsx]UNIVERSO!R451C7</stp>
        <tr r="G451" s="3"/>
      </tp>
      <tp>
        <v>-0.37661830000000002</v>
        <stp/>
        <stp>##V3_BDPV12</stp>
        <stp>AXEHFEI LX Equity</stp>
        <stp>CHG_PCT_5D</stp>
        <stp>[BBDD FONDOS.xlsx]UNIVERSO!R101C12</stp>
        <tr r="L101" s="3"/>
      </tp>
      <tp>
        <v>-1.8020130000000001</v>
        <stp/>
        <stp>##V3_BDPV12</stp>
        <stp>AXEHFEI LX Equity</stp>
        <stp>CHG_PCT_3M</stp>
        <stp>[BBDD FONDOS.xlsx]UNIVERSO!R101C14</stp>
        <tr r="N101" s="3"/>
      </tp>
      <tp>
        <v>0.10249129999999999</v>
        <stp/>
        <stp>##V3_BDPV12</stp>
        <stp>AXEHFEI LX Equity</stp>
        <stp>CHG_PCT_1D</stp>
        <stp>[BBDD FONDOS.xlsx]UNIVERSO!R101C10</stp>
        <tr r="J101" s="3"/>
      </tp>
      <tp>
        <v>-25.501429999999999</v>
        <stp/>
        <stp>##V3_BDPV12</stp>
        <stp>JPETAAE LX Equity</stp>
        <stp>LAST_CLOSE_TRR_YTD</stp>
        <stp>[BBDD FONDOS.xlsx]UNIVERSO!R414C15</stp>
        <tr r="O414" s="3"/>
      </tp>
      <tp t="s">
        <v>FIDELITY FNDS-GLO FIN SVC-E</v>
        <stp/>
        <stp>##V3_BDPV12</stp>
        <stp>FIDFISE LX Equity</stp>
        <stp>NAME</stp>
        <stp>[BBDD FONDOS.xlsx]Carteras Gestionadas!R48C2</stp>
        <tr r="B48" s="1"/>
      </tp>
      <tp>
        <v>-11.25027</v>
        <stp/>
        <stp>##V3_BDPV12</stp>
        <stp>OADVMEI ID Equity</stp>
        <stp>CHG_PCT_3M</stp>
        <stp>[BBDD FONDOS.xlsx]UNIVERSO!R287C14</stp>
        <tr r="N287" s="3"/>
      </tp>
      <tp>
        <v>0.42829879999999998</v>
        <stp/>
        <stp>##V3_BDPV12</stp>
        <stp>OADVMEI ID Equity</stp>
        <stp>CHG_PCT_5D</stp>
        <stp>[BBDD FONDOS.xlsx]UNIVERSO!R287C12</stp>
        <tr r="L287" s="3"/>
      </tp>
      <tp>
        <v>1.6177319999999999</v>
        <stp/>
        <stp>##V3_BDPV12</stp>
        <stp>OADVMEI ID Equity</stp>
        <stp>CHG_PCT_1D</stp>
        <stp>[BBDD FONDOS.xlsx]UNIVERSO!R287C10</stp>
        <tr r="J287" s="3"/>
      </tp>
      <tp>
        <v>-20.333220000000001</v>
        <stp/>
        <stp>##V3_BDPV12</stp>
        <stp>SYSEREI FP Equity</stp>
        <stp>LAST_CLOSE_TRR_YTD</stp>
        <stp>[BBDD FONDOS.xlsx]UNIVERSO!R292C15</stp>
        <tr r="O292" s="3"/>
      </tp>
    </main>
    <main first="bloomberg.rtd">
      <tp t="s">
        <v>GS JAPAN EQPT I SNPY</v>
        <stp/>
        <stp>##V3_BDPV12</stp>
        <stp>GLSJPIS LX Equity</stp>
        <stp>NAME</stp>
        <stp>[BBDD FONDOS.xlsx]UNIVERSO!R398C7</stp>
        <tr r="G398" s="3"/>
      </tp>
      <tp t="s">
        <v>THREADNEEDLE-PN EU SC O-DE</v>
        <stp/>
        <stp>##V3_BDPV12</stp>
        <stp>AMESMDE LX Equity</stp>
        <stp>NAME</stp>
        <stp>[BBDD FONDOS.xlsx]UNIVERSO!R304C7</stp>
        <tr r="G304" s="3"/>
      </tp>
      <tp>
        <v>1404.05</v>
        <stp/>
        <stp>##V3_BDPV12</stp>
        <stp>H0A0 Index</stp>
        <stp>PX_LAST</stp>
        <stp>[BBDD FONDOS.xlsx]Carteras Gestionadas!R79C2</stp>
        <tr r="B79" s="1"/>
      </tp>
      <tp t="s">
        <v>#N/A N/A</v>
        <stp/>
        <stp>##V3_BDPV12</stp>
        <stp>ETAKTST LX Equity</stp>
        <stp>FUND_RTG_CLASS_FOCUS</stp>
        <stp>[BBDD FONDOS.xlsx]UNIVERSO!R188C5</stp>
        <tr r="E188" s="3"/>
      </tp>
      <tp t="s">
        <v>07/09/2022</v>
        <stp/>
        <stp>##V3_BDPV12</stp>
        <stp>JPMEULC LX Equity</stp>
        <stp>FUND_NAV_DT</stp>
        <stp>[BBDD FONDOS.xlsx]UNIVERSO!R11C11</stp>
        <tr r="K11" s="3"/>
      </tp>
      <tp>
        <v>-25.684100000000001</v>
        <stp/>
        <stp>##V3_BDPV12</stp>
        <stp>FFASYAH LX Equity</stp>
        <stp>MAXIMUM_DRAWDOWN_PCT</stp>
        <stp>[BBDD FONDOS.xlsx]UNIVERSO!R470C20</stp>
        <tr r="T470" s="3"/>
      </tp>
      <tp t="s">
        <v>#N/A N/A</v>
        <stp/>
        <stp>##V3_BDPV12</stp>
        <stp>ETAKTVE LX Equity</stp>
        <stp>TRACKING_ERROR</stp>
        <stp>[BBDD FONDOS.xlsx]Carteras Gestionadas!R13C9</stp>
        <tr r="I13" s="1"/>
      </tp>
      <tp t="s">
        <v>GUINNESS GL MONEY MGR-C EUR</v>
        <stp/>
        <stp>##V3_BDPV12</stp>
        <stp>GUGLMCE ID Equity</stp>
        <stp>NAME</stp>
        <stp>[BBDD FONDOS.xlsx]UNIVERSO!R427C7</stp>
        <tr r="G427" s="3"/>
      </tp>
      <tp t="s">
        <v>UBS L EQ GL HD SUSD-QA EURH</v>
        <stp/>
        <stp>##V3_BDPV12</stp>
        <stp>UBSFEHQ LX Equity</stp>
        <stp>NAME</stp>
        <stp>[BBDD FONDOS.xlsx]UNIVERSO!R377C7</stp>
        <tr r="G377" s="3"/>
      </tp>
      <tp t="s">
        <v>BELLEVUE AFRICAN OP-I EUR</v>
        <stp/>
        <stp>##V3_BDPV12</stp>
        <stp>BBAFOIE LX Equity</stp>
        <stp>NAME</stp>
        <stp>[BBDD FONDOS.xlsx]UNIVERSO!R426C7</stp>
        <tr r="G426" s="3"/>
      </tp>
      <tp>
        <v>-9.2475500000000004</v>
        <stp/>
        <stp>##V3_BDPV12</stp>
        <stp>AXASDEH LX Equity</stp>
        <stp>MAXIMUM_DRAWDOWN_PCT</stp>
        <stp>[BBDD FONDOS.xlsx]UNIVERSO!R102C20</stp>
        <tr r="T102" s="3"/>
      </tp>
      <tp t="s">
        <v>SANTALUCIA ESPABOLSA</v>
        <stp/>
        <stp>##V3_BDPV12</stp>
        <stp>PLUUESP SM Equity</stp>
        <stp>NAME</stp>
        <stp>[BBDD FONDOS.xlsx]UNIVERSO!R247C7</stp>
        <tr r="G247" s="3"/>
      </tp>
      <tp>
        <v>-30.502099999999999</v>
        <stp/>
        <stp>##V3_BDPV12</stp>
        <stp>SCHTWAA LX Equity</stp>
        <stp>MAXIMUM_DRAWDOWN_PCT</stp>
        <stp>[BBDD FONDOS.xlsx]UNIVERSO!R473C20</stp>
        <tr r="T473" s="3"/>
      </tp>
      <tp t="s">
        <v>ALLIANZ STRATEGY 75-CT EUR</v>
        <stp/>
        <stp>##V3_BDPV12</stp>
        <stp>ALSSFCT LX Equity</stp>
        <stp>NAME</stp>
        <stp>[BBDD FONDOS.xlsx]UNIVERSO!R212C7</stp>
        <tr r="G212" s="3"/>
      </tp>
      <tp t="s">
        <v>VONTOBEL-US EQUITY - B</v>
        <stp/>
        <stp>##V3_BDPV12</stp>
        <stp>VONUVBI LX Equity</stp>
        <stp>NAME</stp>
        <stp>[BBDD FONDOS.xlsx]UNIVERSO!R330C7</stp>
        <tr r="G330" s="3"/>
      </tp>
      <tp t="s">
        <v>GAMCO-MERGER ARBITRAGE-I</v>
        <stp/>
        <stp>##V3_BDPV12</stp>
        <stp>GAMMAIE LX Equity</stp>
        <stp>NAME</stp>
        <stp>[BBDD FONDOS.xlsx]UNIVERSO!R545C7</stp>
        <tr r="G545" s="3"/>
      </tp>
      <tp t="s">
        <v>#N/A N/A</v>
        <stp/>
        <stp>##V3_BDPV12</stp>
        <stp>GOIEPIU LX Equity</stp>
        <stp>FUND_RTG_CLASS_FOCUS</stp>
        <stp>[BBDD FONDOS.xlsx]UNIVERSO!R439C5</stp>
        <tr r="E439" s="3"/>
      </tp>
      <tp t="s">
        <v>GROUPAMA AVENIR EURO - M</v>
        <stp/>
        <stp>##V3_BDPV12</stp>
        <stp>GPAVEUM FP Equity</stp>
        <stp>NAME</stp>
        <stp>[BBDD FONDOS.xlsx]UNIVERSO!R310C7</stp>
        <tr r="G310" s="3"/>
      </tp>
      <tp t="s">
        <v>#N/A N/A</v>
        <stp/>
        <stp>##V3_BDPV12</stp>
        <stp>MORGBAH LX Equity</stp>
        <stp>FUND_RTG_CLASS_FOCUS</stp>
        <stp>[BBDD FONDOS.xlsx]UNIVERSO!R361C5</stp>
        <tr r="E361" s="3"/>
      </tp>
      <tp>
        <v>-25.1511</v>
        <stp/>
        <stp>##V3_BDPV12</stp>
        <stp>POLBTIE ID Equity</stp>
        <stp>MAXIMUM_DRAWDOWN_PCT</stp>
        <stp>[BBDD FONDOS.xlsx]UNIVERSO!R424C20</stp>
        <tr r="T424" s="3"/>
      </tp>
      <tp>
        <v>-27.0474</v>
        <stp/>
        <stp>##V3_BDPV12</stp>
        <stp>MELBEAE ID Equity</stp>
        <stp>MAXIMUM_DRAWDOWN_PCT</stp>
        <stp>[BBDD FONDOS.xlsx]UNIVERSO!R446C20</stp>
        <tr r="T446" s="3"/>
      </tp>
      <tp t="s">
        <v>#N/A N/A</v>
        <stp/>
        <stp>##V3_BDPV12</stp>
        <stp>IVH SM Equity</stp>
        <stp>FUND_MATURITY_BAND_FOCUS</stp>
        <stp>[BBDD FONDOS.xlsx]UNIVERSO!R587C4</stp>
        <tr r="D587" s="3"/>
      </tp>
      <tp>
        <v>-21.128689999999999</v>
        <stp/>
        <stp>##V3_BDPV12</stp>
        <stp>CIUSI1U LX Equity</stp>
        <stp>LAST_CLOSE_TRR_YTD</stp>
        <stp>[BBDD FONDOS.xlsx]UNIVERSO!R321C15</stp>
        <tr r="O321" s="3"/>
      </tp>
      <tp t="s">
        <v>MORGAN ST-US ADVANTAGE-AUSD</v>
        <stp/>
        <stp>##V3_BDPV12</stp>
        <stp>MORAMFA LX Equity</stp>
        <stp>NAME</stp>
        <stp>[BBDD FONDOS.xlsx]UNIVERSO!R324C7</stp>
        <tr r="G324" s="3"/>
      </tp>
      <tp>
        <v>-58.470799999999997</v>
        <stp/>
        <stp>##V3_BDPV12</stp>
        <stp>ECHARIA LX Equity</stp>
        <stp>MAXIMUM_DRAWDOWN_PCT</stp>
        <stp>[BBDD FONDOS.xlsx]UNIVERSO!R410C20</stp>
        <tr r="T410" s="3"/>
      </tp>
      <tp t="s">
        <v>BROWN ADVISROY US EQ GRW-AEU</v>
        <stp/>
        <stp>##V3_BDPV12</stp>
        <stp>BRAUAEU ID Equity</stp>
        <stp>NAME</stp>
        <stp>[BBDD FONDOS.xlsx]UNIVERSO!R316C7</stp>
        <tr r="G316" s="3"/>
      </tp>
      <tp t="s">
        <v>INVESCO PAN EUROPEAN EQTY-C</v>
        <stp/>
        <stp>##V3_BDPV12</stp>
        <stp>INVPEGC LX Equity</stp>
        <stp>NAME</stp>
        <stp>[BBDD FONDOS.xlsx]UNIVERSO!R264C7</stp>
        <tr r="G264" s="3"/>
      </tp>
      <tp>
        <v>-31.394500000000001</v>
        <stp/>
        <stp>##V3_BDPV12</stp>
        <stp>PFLGHIE LX Equity</stp>
        <stp>MAXIMUM_DRAWDOWN_PCT</stp>
        <stp>[BBDD FONDOS.xlsx]UNIVERSO!R428C20</stp>
        <tr r="T428" s="3"/>
      </tp>
      <tp>
        <v>-26.296600000000002</v>
        <stp/>
        <stp>##V3_BDPV12</stp>
        <stp>BMGARAN SM Equity</stp>
        <stp>MAXIMUM_DRAWDOWN_PCT</stp>
        <stp>[BBDD FONDOS.xlsx]UNIVERSO!R207C20</stp>
        <tr r="T207" s="3"/>
      </tp>
      <tp>
        <v>-3.1789900000000002</v>
        <stp/>
        <stp>##V3_BDPV12</stp>
        <stp>PFMAAND LX Equity</stp>
        <stp>MAXIMUM_DRAWDOWN_PCT</stp>
        <stp>[BBDD FONDOS.xlsx]UNIVERSO!R186C20</stp>
        <tr r="T186" s="3"/>
      </tp>
      <tp t="s">
        <v>BNP  US MID CAP-HCEUR</v>
        <stp/>
        <stp>##V3_BDPV12</stp>
        <stp>PARUCHE LX Equity</stp>
        <stp>NAME</stp>
        <stp>[BBDD FONDOS.xlsx]UNIVERSO!R344C7</stp>
        <tr r="G344" s="3"/>
      </tp>
      <tp t="s">
        <v>#N/A N/A</v>
        <stp/>
        <stp>##V3_BDPV12</stp>
        <stp>ECHARIG LX Equity</stp>
        <stp>FUND_RTG_CLASS_FOCUS</stp>
        <stp>[BBDD FONDOS.xlsx]UNIVERSO!R435C5</stp>
        <tr r="E435" s="3"/>
      </tp>
      <tp t="s">
        <v>07/09/2022</v>
        <stp/>
        <stp>##V3_BDPV12</stp>
        <stp>HENTA2E LX Equity</stp>
        <stp>FUND_NAV_DT</stp>
        <stp>[BBDD FONDOS.xlsx]UNIVERSO!R404C11</stp>
        <tr r="K404" s="3"/>
      </tp>
      <tp t="s">
        <v>#N/A N/A</v>
        <stp/>
        <stp>##V3_BDPV12</stp>
        <stp>MCAZINI LX Equity</stp>
        <stp>FUND_RTG_CLASS_FOCUS</stp>
        <stp>[BBDD FONDOS.xlsx]UNIVERSO!R372C5</stp>
        <tr r="E372" s="3"/>
      </tp>
      <tp t="s">
        <v>#N/A N/A</v>
        <stp/>
        <stp>##V3_BDPV12</stp>
        <stp>AMIEAEC LX Equity</stp>
        <stp>FUND_RTG_CLASS_FOCUS</stp>
        <stp>[BBDD FONDOS.xlsx]UNIVERSO!R367C5</stp>
        <tr r="E367" s="3"/>
      </tp>
      <tp>
        <v>0.85</v>
        <stp/>
        <stp>##V3_BDPV12</stp>
        <stp>EVLCOBB FH Equity</stp>
        <stp>FUND_TOTAL_EXP</stp>
        <stp>[BBDD FONDOS.xlsx]UNIVERSO!R56C21</stp>
        <tr r="U56" s="3"/>
      </tp>
      <tp>
        <v>6.0100000000000001E-2</v>
        <stp/>
        <stp>##V3_BDPV12</stp>
        <stp>BRECBX2 LX Equity</stp>
        <stp>FUND_TOTAL_EXP</stp>
        <stp>[BBDD FONDOS.xlsx]UNIVERSO!R57C21</stp>
        <tr r="U57" s="3"/>
      </tp>
      <tp>
        <v>-0.34304079999999998</v>
        <stp/>
        <stp>##V3_BDPV12</stp>
        <stp>S0938 SM Equity</stp>
        <stp>CHG_PCT_MTD</stp>
        <stp>[BBDD FONDOS.xlsx]UNIVERSO!R566C13</stp>
        <tr r="M566" s="3"/>
      </tp>
      <tp>
        <v>-5.9634309999999999</v>
        <stp/>
        <stp>##V3_BDPV12</stp>
        <stp>IE00BD8DY878 Equity</stp>
        <stp>CHG_PCT_3M</stp>
        <stp>[BBDD FONDOS.xlsx]FONDOS!R41C10</stp>
        <tr r="J41" s="4"/>
      </tp>
      <tp>
        <v>-5.9634309999999999</v>
        <stp/>
        <stp>##V3_BDPV12</stp>
        <stp>IE00BD8DY878 Equity</stp>
        <stp>CHG_PCT_3M</stp>
        <stp>[BBDD FONDOS.xlsx]FONDOS!R24C10</stp>
        <tr r="J24" s="4"/>
      </tp>
      <tp t="s">
        <v>EUR</v>
        <stp/>
        <stp>##V3_BDPV12</stp>
        <stp>IE00BD8DY878 Equity</stp>
        <stp>CRNCY</stp>
        <stp>[BBDD FONDOS.xlsx]FONDOS!R24C5</stp>
        <tr r="E24" s="4"/>
      </tp>
      <tp>
        <v>0.95</v>
        <stp/>
        <stp>##V3_BDPV12</stp>
        <stp>DWSC3LC LX Equity</stp>
        <stp>FUND_TOTAL_EXP</stp>
        <stp>[BBDD FONDOS.xlsx]UNIVERSO!R49C21</stp>
        <tr r="U49" s="3"/>
      </tp>
      <tp>
        <v>-1.69</v>
        <stp/>
        <stp>##V3_BDPV12</stp>
        <stp>CUENFON SM EQUITY</stp>
        <stp>EQY_SHARPE_RATIO_1YR</stp>
        <stp>[BBDD FONDOS.xlsx]Carteras Gestionadas!R36C8</stp>
        <tr r="H36" s="1"/>
      </tp>
      <tp>
        <v>-10.746370000000001</v>
        <stp/>
        <stp>##V3_BDPV12</stp>
        <stp>PLUUESP SM Equity</stp>
        <stp>LAST_CLOSE_TRR_YTD</stp>
        <stp>[BBDD FONDOS.xlsx]UNIVERSO!R247C15</stp>
        <tr r="O247" s="3"/>
      </tp>
      <tp>
        <v>-20.002880000000001</v>
        <stp/>
        <stp>##V3_BDPV12</stp>
        <stp>LMRSCXE ID Equity</stp>
        <stp>LAST_CLOSE_TRR_YTD</stp>
        <stp>[BBDD FONDOS.xlsx]UNIVERSO!R348C15</stp>
        <tr r="O348" s="3"/>
      </tp>
      <tp>
        <v>-9.5192770000000007</v>
        <stp/>
        <stp>##V3_BDPV12</stp>
        <stp>FIDGLAC LX Equity</stp>
        <stp>LAST_CLOSE_TRR_YTD</stp>
        <stp>[BBDD FONDOS.xlsx]UNIVERSO!R408C15</stp>
        <tr r="O408" s="3"/>
      </tp>
    </main>
    <main first="bloomberg.rtd">
      <tp>
        <v>-2.2716769999999999</v>
        <stp/>
        <stp>##V3_BDPV12</stp>
        <stp>STCHPAE ID Equity</stp>
        <stp>CHG_PCT_5D</stp>
        <stp>[BBDD FONDOS.xlsx]UNIVERSO!R482C12</stp>
        <tr r="L482" s="3"/>
      </tp>
      <tp>
        <v>-11.16658</v>
        <stp/>
        <stp>##V3_BDPV12</stp>
        <stp>STCHPAE ID Equity</stp>
        <stp>CHG_PCT_3M</stp>
        <stp>[BBDD FONDOS.xlsx]UNIVERSO!R482C14</stp>
        <tr r="N482" s="3"/>
      </tp>
      <tp>
        <v>-0.56132029999999999</v>
        <stp/>
        <stp>##V3_BDPV12</stp>
        <stp>GAMMAIE LX Equity</stp>
        <stp>CHG_PCT_5D</stp>
        <stp>[BBDD FONDOS.xlsx]UNIVERSO!R545C12</stp>
        <tr r="L545" s="3"/>
      </tp>
      <tp>
        <v>0.9474572</v>
        <stp/>
        <stp>##V3_BDPV12</stp>
        <stp>GAMMAIE LX Equity</stp>
        <stp>CHG_PCT_3M</stp>
        <stp>[BBDD FONDOS.xlsx]UNIVERSO!R545C14</stp>
        <tr r="N545" s="3"/>
      </tp>
      <tp t="s">
        <v>#N/A N/A</v>
        <stp/>
        <stp>##V3_BDPV12</stp>
        <stp>GAMMAIE LX Equity</stp>
        <stp>CHG_PCT_1D</stp>
        <stp>[BBDD FONDOS.xlsx]UNIVERSO!R545C10</stp>
        <tr r="J545" s="3"/>
      </tp>
      <tp>
        <v>0.30686140000000001</v>
        <stp/>
        <stp>##V3_BDPV12</stp>
        <stp>STCHPAE ID Equity</stp>
        <stp>CHG_PCT_1D</stp>
        <stp>[BBDD FONDOS.xlsx]UNIVERSO!R482C10</stp>
        <tr r="J482" s="3"/>
      </tp>
      <tp>
        <v>-10.55678</v>
        <stp/>
        <stp>##V3_BDPV12</stp>
        <stp>CFODEYI LN Equity</stp>
        <stp>CHG_PCT_3M</stp>
        <stp>[BBDD FONDOS.xlsx]UNIVERSO!R511C14</stp>
        <tr r="N511" s="3"/>
      </tp>
      <tp>
        <v>-0.31144149999999998</v>
        <stp/>
        <stp>##V3_BDPV12</stp>
        <stp>CFODEYI LN Equity</stp>
        <stp>CHG_PCT_5D</stp>
        <stp>[BBDD FONDOS.xlsx]UNIVERSO!R511C12</stp>
        <tr r="L511" s="3"/>
      </tp>
      <tp>
        <v>-1.1116980000000001</v>
        <stp/>
        <stp>##V3_BDPV12</stp>
        <stp>CFODEYI LN Equity</stp>
        <stp>CHG_PCT_1D</stp>
        <stp>[BBDD FONDOS.xlsx]UNIVERSO!R511C10</stp>
        <tr r="J511" s="3"/>
      </tp>
      <tp>
        <v>-21.065000000000001</v>
        <stp/>
        <stp>##V3_BDPV12</stp>
        <stp>MERWGDE LX Equity</stp>
        <stp>LAST_CLOSE_TRR_YTD</stp>
        <stp>[BBDD FONDOS.xlsx]UNIVERSO!R421C15</stp>
        <tr r="O421" s="3"/>
      </tp>
      <tp>
        <v>-11.284649999999999</v>
        <stp/>
        <stp>##V3_BDPV12</stp>
        <stp>OBJCONV FP Equity</stp>
        <stp>LAST_CLOSE_TRR_YTD</stp>
        <stp>[BBDD FONDOS.xlsx]UNIVERSO!R142C15</stp>
        <tr r="O142" s="3"/>
      </tp>
      <tp>
        <v>-11.21875</v>
        <stp/>
        <stp>##V3_BDPV12</stp>
        <stp>SANHYDF LX Equity</stp>
        <stp>LAST_CLOSE_TRR_YTD</stp>
        <stp>[BBDD FONDOS.xlsx]UNIVERSO!R120C15</stp>
        <tr r="O120" s="3"/>
      </tp>
      <tp t="s">
        <v>#N/A N/A</v>
        <stp/>
        <stp>##V3_BDPV12</stp>
        <stp>KOTIMAU LX Equity</stp>
        <stp>CHG_PCT_5D</stp>
        <stp>[BBDD FONDOS.xlsx]UNIVERSO!R460C12</stp>
        <tr r="L460" s="3"/>
      </tp>
      <tp>
        <v>8.6331039999999994</v>
        <stp/>
        <stp>##V3_BDPV12</stp>
        <stp>KOTIMAU LX Equity</stp>
        <stp>CHG_PCT_3M</stp>
        <stp>[BBDD FONDOS.xlsx]UNIVERSO!R460C14</stp>
        <tr r="N460" s="3"/>
      </tp>
      <tp>
        <v>0.2002333</v>
        <stp/>
        <stp>##V3_BDPV12</stp>
        <stp>KOTIMAU LX Equity</stp>
        <stp>CHG_PCT_1D</stp>
        <stp>[BBDD FONDOS.xlsx]UNIVERSO!R460C10</stp>
        <tr r="J460" s="3"/>
      </tp>
    </main>
    <main first="bloomberg.rtd">
      <tp t="e">
        <v>#N/A</v>
        <stp/>
        <stp>##V3_BDPV12</stp>
        <stp/>
        <stp>CHG_PCT_5D</stp>
        <stp>[BBDD FONDOS.xlsx]FONDOS!R11C8</stp>
        <tr r="H11" s="4"/>
      </tp>
      <tp t="e">
        <v>#N/A</v>
        <stp/>
        <stp>##V3_BDPV12</stp>
        <stp/>
        <stp>CHG_PCT_5D</stp>
        <stp>[BBDD FONDOS.xlsx]FONDOS!R31C8</stp>
        <tr r="H31" s="4"/>
      </tp>
    </main>
    <main first="bloomberg.rtd">
      <tp t="e">
        <v>#N/A</v>
        <stp/>
        <stp>##V3_BDPV12</stp>
        <stp/>
        <stp>CHG_PCT_1D</stp>
        <stp>[BBDD FONDOS.xlsx]FONDOS!R11C6</stp>
        <tr r="F11" s="4"/>
      </tp>
      <tp t="e">
        <v>#N/A</v>
        <stp/>
        <stp>##V3_BDPV12</stp>
        <stp/>
        <stp>CHG_PCT_1D</stp>
        <stp>[BBDD FONDOS.xlsx]FONDOS!R31C6</stp>
        <tr r="F31" s="4"/>
      </tp>
      <tp>
        <v>-5.5464370000000001</v>
        <stp/>
        <stp>##V3_BDPV12</stp>
        <stp>BRAUAEU ID Equity</stp>
        <stp>CHG_PCT_3M</stp>
        <stp>[BBDD FONDOS.xlsx]UNIVERSO!R316C14</stp>
        <tr r="N316" s="3"/>
      </tp>
      <tp>
        <v>1.1599299999999999</v>
        <stp/>
        <stp>##V3_BDPV12</stp>
        <stp>BRAUAEU ID Equity</stp>
        <stp>CHG_PCT_5D</stp>
        <stp>[BBDD FONDOS.xlsx]UNIVERSO!R316C12</stp>
        <tr r="L316" s="3"/>
      </tp>
      <tp>
        <v>2.9327610000000002</v>
        <stp/>
        <stp>##V3_BDPV12</stp>
        <stp>BRAUAEU ID Equity</stp>
        <stp>CHG_PCT_1D</stp>
        <stp>[BBDD FONDOS.xlsx]UNIVERSO!R316C10</stp>
        <tr r="J316" s="3"/>
      </tp>
      <tp>
        <v>-9.1681600000000003</v>
        <stp/>
        <stp>##V3_BDPV12</stp>
        <stp>TEMGROA LX Equity</stp>
        <stp>CHG_PCT_3M</stp>
        <stp>[BBDD FONDOS.xlsx]UNIVERSO!R284C14</stp>
        <tr r="N284" s="3"/>
      </tp>
      <tp>
        <v>-0.83007810000000004</v>
        <stp/>
        <stp>##V3_BDPV12</stp>
        <stp>TEMGROA LX Equity</stp>
        <stp>CHG_PCT_5D</stp>
        <stp>[BBDD FONDOS.xlsx]UNIVERSO!R284C12</stp>
        <tr r="L284" s="3"/>
      </tp>
      <tp>
        <v>0.39545229999999998</v>
        <stp/>
        <stp>##V3_BDPV12</stp>
        <stp>TEMGROA LX Equity</stp>
        <stp>CHG_PCT_1D</stp>
        <stp>[BBDD FONDOS.xlsx]UNIVERSO!R284C10</stp>
        <tr r="J284" s="3"/>
      </tp>
      <tp t="s">
        <v>07/09/2022</v>
        <stp/>
        <stp>##V3_BDPV12</stp>
        <stp>GEQ4426 LX Equity</stp>
        <stp>FUND_NAV_DT</stp>
        <stp>[BBDD FONDOS.xlsx]UNIVERSO!R405C11</stp>
        <tr r="K405" s="3"/>
      </tp>
      <tp t="s">
        <v>07/09/2022</v>
        <stp/>
        <stp>##V3_BDPV12</stp>
        <stp>UBSCE50 LX Equity</stp>
        <stp>FUND_NAV_DT</stp>
        <stp>[BBDD FONDOS.xlsx]UNIVERSO!R140C11</stp>
        <tr r="K140" s="3"/>
      </tp>
      <tp>
        <v>-1.3138449999999999</v>
        <stp/>
        <stp>##V3_BDPV12</stp>
        <stp>GAUKARI LX Equity</stp>
        <stp>CHG_PCT_3M</stp>
        <stp>[BBDD FONDOS.xlsx]UNIVERSO!R508C14</stp>
        <tr r="N508" s="3"/>
      </tp>
      <tp>
        <v>0.19797919999999999</v>
        <stp/>
        <stp>##V3_BDPV12</stp>
        <stp>GAUKARI LX Equity</stp>
        <stp>CHG_PCT_5D</stp>
        <stp>[BBDD FONDOS.xlsx]UNIVERSO!R508C12</stp>
        <tr r="L508" s="3"/>
      </tp>
      <tp>
        <v>0.31851489999999999</v>
        <stp/>
        <stp>##V3_BDPV12</stp>
        <stp>GAUKARI LX Equity</stp>
        <stp>CHG_PCT_1D</stp>
        <stp>[BBDD FONDOS.xlsx]UNIVERSO!R508C10</stp>
        <tr r="J508" s="3"/>
      </tp>
    </main>
    <main first="bofaddin.rtdserver">
      <tp t="s">
        <v>#N/A Requesting Data...4254374383</v>
        <stp/>
        <stp>BDH|16863942484206931028</stp>
        <tr r="M21" s="4"/>
        <tr r="M38" s="4"/>
        <tr r="M5" s="4"/>
      </tp>
    </main>
    <main first="bloomberg.rtd">
      <tp>
        <v>-15.77516</v>
        <stp/>
        <stp>##V3_BDPV12</stp>
        <stp>DWSCNLC LX Equity</stp>
        <stp>LAST_CLOSE_TRR_YTD</stp>
        <stp>[BBDD FONDOS.xlsx]UNIVERSO!R139C15</stp>
        <tr r="O139" s="3"/>
      </tp>
      <tp>
        <v>-29.34018</v>
        <stp/>
        <stp>##V3_BDPV12</stp>
        <stp>GSEMMKP LX Equity</stp>
        <stp>LAST_CLOSE_TRR_YTD</stp>
        <stp>[BBDD FONDOS.xlsx]UNIVERSO!R475C15</stp>
        <tr r="O475" s="3"/>
      </tp>
      <tp t="s">
        <v>#N/A N/A</v>
        <stp/>
        <stp>##V3_BDPV12</stp>
        <stp>GSSTAEH LX Equity</stp>
        <stp>CHG_PCT_1D</stp>
        <stp>[BBDD FONDOS.xlsx]UNIVERSO!R409C10</stp>
        <tr r="J409" s="3"/>
      </tp>
      <tp>
        <v>-3.7399559999999998</v>
        <stp/>
        <stp>##V3_BDPV12</stp>
        <stp>GSSTAEH LX Equity</stp>
        <stp>CHG_PCT_5D</stp>
        <stp>[BBDD FONDOS.xlsx]UNIVERSO!R409C12</stp>
        <tr r="L409" s="3"/>
      </tp>
      <tp>
        <v>-14.026350000000001</v>
        <stp/>
        <stp>##V3_BDPV12</stp>
        <stp>GSSTAEH LX Equity</stp>
        <stp>CHG_PCT_3M</stp>
        <stp>[BBDD FONDOS.xlsx]UNIVERSO!R409C14</stp>
        <tr r="N409" s="3"/>
      </tp>
      <tp>
        <v>-6.7904200000000001</v>
        <stp/>
        <stp>##V3_BDPV12</stp>
        <stp>ATTITUD SM Equity</stp>
        <stp>LAST_CLOSE_TRR_YTD</stp>
        <stp>[BBDD FONDOS.xlsx]UNIVERSO!R536C15</stp>
        <tr r="O536" s="3"/>
      </tp>
      <tp>
        <v>1.636952</v>
        <stp/>
        <stp>##V3_BDPV12</stp>
        <stp>TDASRNA LN Equity</stp>
        <stp>CHG_PCT_3M</stp>
        <stp>[BBDD FONDOS.xlsx]UNIVERSO!R346C14</stp>
        <tr r="N346" s="3"/>
      </tp>
      <tp>
        <v>-1.284213</v>
        <stp/>
        <stp>##V3_BDPV12</stp>
        <stp>TDASRNA LN Equity</stp>
        <stp>CHG_PCT_5D</stp>
        <stp>[BBDD FONDOS.xlsx]UNIVERSO!R346C12</stp>
        <tr r="L346" s="3"/>
      </tp>
      <tp>
        <v>-0.78079220000000005</v>
        <stp/>
        <stp>##V3_BDPV12</stp>
        <stp>TDASRNA LN Equity</stp>
        <stp>CHG_PCT_1D</stp>
        <stp>[BBDD FONDOS.xlsx]UNIVERSO!R346C10</stp>
        <tr r="J346" s="3"/>
      </tp>
      <tp>
        <v>-7.1736510000000004</v>
        <stp/>
        <stp>##V3_BDPV12</stp>
        <stp>BWDAAUS ID Equity</stp>
        <stp>CHG_PCT_3M</stp>
        <stp>[BBDD FONDOS.xlsx]UNIVERSO!R332C14</stp>
        <tr r="N332" s="3"/>
      </tp>
      <tp>
        <v>0.60803960000000001</v>
        <stp/>
        <stp>##V3_BDPV12</stp>
        <stp>BWDAAUS ID Equity</stp>
        <stp>CHG_PCT_5D</stp>
        <stp>[BBDD FONDOS.xlsx]UNIVERSO!R332C12</stp>
        <tr r="L332" s="3"/>
      </tp>
      <tp>
        <v>1.7943610000000001</v>
        <stp/>
        <stp>##V3_BDPV12</stp>
        <stp>BWDAAUS ID Equity</stp>
        <stp>CHG_PCT_1D</stp>
        <stp>[BBDD FONDOS.xlsx]UNIVERSO!R332C10</stp>
        <tr r="J332" s="3"/>
      </tp>
      <tp t="s">
        <v>AXA WORLD-EUR CR SHR-A-CAP-</v>
        <stp/>
        <stp>##V3_BDPV12</stp>
        <stp>AXW13AC LX Equity</stp>
        <stp>NAME</stp>
        <stp>[BBDD FONDOS.xlsx]UNIVERSO!R34C7</stp>
        <tr r="G34" s="3"/>
      </tp>
      <tp>
        <v>-9.9023090000000007</v>
        <stp/>
        <stp>##V3_BDPV12</stp>
        <stp>CSFSIEB LX Equity</stp>
        <stp>LAST_CLOSE_TRR_YTD</stp>
        <stp>[BBDD FONDOS.xlsx]UNIVERSO!R175C15</stp>
        <tr r="O175" s="3"/>
      </tp>
      <tp t="s">
        <v>RURAL TECNOLOGICO RENTA VARI</v>
        <stp/>
        <stp>##V3_BDPV12</stp>
        <stp>RURTECR SM Equity</stp>
        <stp>NAME</stp>
        <stp>[BBDD FONDOS.xlsx]UNIVERSO!R569C7</stp>
        <tr r="G569" s="3"/>
      </tp>
      <tp t="s">
        <v>EDR SICAV-START-N EUR</v>
        <stp/>
        <stp>##V3_BDPV12</stp>
        <stp>RFSQUAS FP Equity</stp>
        <stp>NAME</stp>
        <stp>[BBDD FONDOS.xlsx]UNIVERSO!R525C7</stp>
        <tr r="G525" s="3"/>
      </tp>
      <tp>
        <v>-31.800899999999999</v>
        <stp/>
        <stp>##V3_BDPV12</stp>
        <stp>INGSACI LX Equity</stp>
        <stp>MAXIMUM_DRAWDOWN_PCT</stp>
        <stp>[BBDD FONDOS.xlsx]UNIVERSO!R488C20</stp>
        <tr r="T488" s="3"/>
      </tp>
      <tp>
        <v>-14.436500000000001</v>
        <stp/>
        <stp>##V3_BDPV12</stp>
        <stp>MAGVIEI LX Equity</stp>
        <stp>MAXIMUM_DRAWDOWN_PCT</stp>
        <stp>[BBDD FONDOS.xlsx]UNIVERSO!R221C20</stp>
        <tr r="T221" s="3"/>
      </tp>
      <tp>
        <v>-18.686699999999998</v>
        <stp/>
        <stp>##V3_BDPV12</stp>
        <stp>MAGVEEI LX Equity</stp>
        <stp>MAXIMUM_DRAWDOWN_PCT</stp>
        <stp>[BBDD FONDOS.xlsx]UNIVERSO!R274C20</stp>
        <tr r="T274" s="3"/>
      </tp>
      <tp t="s">
        <v>DPAM B-EQ US DIV SUST-A</v>
        <stp/>
        <stp>##V3_BDPV12</stp>
        <stp>DPBUSDA BB Equity</stp>
        <stp>NAME</stp>
        <stp>[BBDD FONDOS.xlsx]UNIVERSO!R334C7</stp>
        <tr r="G334" s="3"/>
      </tp>
      <tp>
        <v>-9.4501399999999993</v>
        <stp/>
        <stp>##V3_BDPV12</stp>
        <stp>ROGVEEI LX Equity</stp>
        <stp>MAXIMUM_DRAWDOWN_PCT</stp>
        <stp>[BBDD FONDOS.xlsx]UNIVERSO!R363C20</stp>
        <tr r="T363" s="3"/>
      </tp>
      <tp>
        <v>-14.436500000000001</v>
        <stp/>
        <stp>##V3_BDPV12</stp>
        <stp>MAGVIEI LX Equity</stp>
        <stp>MAXIMUM_DRAWDOWN_PCT</stp>
        <stp>[BBDD FONDOS.xlsx]UNIVERSO!R576C20</stp>
        <tr r="T576" s="3"/>
      </tp>
      <tp>
        <v>-18.686699999999998</v>
        <stp/>
        <stp>##V3_BDPV12</stp>
        <stp>MAGVEEI LX Equity</stp>
        <stp>MAXIMUM_DRAWDOWN_PCT</stp>
        <stp>[BBDD FONDOS.xlsx]UNIVERSO!R575C20</stp>
        <tr r="T575" s="3"/>
      </tp>
      <tp t="s">
        <v>#N/A N/A</v>
        <stp/>
        <stp>##V3_BDPV12</stp>
        <stp>SISFMEA LX Equity</stp>
        <stp>FUND_RTG_CLASS_FOCUS</stp>
        <stp>[BBDD FONDOS.xlsx]UNIVERSO!R454C5</stp>
        <tr r="E454" s="3"/>
      </tp>
      <tp t="s">
        <v>ROBECO-ROB GL CON TR-DE</v>
        <stp/>
        <stp>##V3_BDPV12</stp>
        <stp>RGCCGED LX Equity</stp>
        <stp>NAME</stp>
        <stp>[BBDD FONDOS.xlsx]UNIVERSO!R358C7</stp>
        <tr r="G358" s="3"/>
      </tp>
      <tp t="s">
        <v>ECHIQUIER-ARTIFC INTEL-B EUR</v>
        <stp/>
        <stp>##V3_BDPV12</stp>
        <stp>ECHARIA LX Equity</stp>
        <stp>NAME</stp>
        <stp>[BBDD FONDOS.xlsx]UNIVERSO!R410C7</stp>
        <tr r="G410" s="3"/>
      </tp>
      <tp t="s">
        <v>AMUNDI-VOLATILITY WRLD-IUSDC</v>
        <stp/>
        <stp>##V3_BDPV12</stp>
        <stp>CAMVWIA LX Equity</stp>
        <stp>NAME</stp>
        <stp>[BBDD FONDOS.xlsx]UNIVERSO!R422C7</stp>
        <tr r="G422" s="3"/>
      </tp>
      <tp t="s">
        <v>PICTET-CLEAN ENERGY-IE</v>
        <stp/>
        <stp>##V3_BDPV12</stp>
        <stp>PFLCLEA LX Equity</stp>
        <stp>NAME</stp>
        <stp>[BBDD FONDOS.xlsx]UNIVERSO!R429C7</stp>
        <tr r="G429" s="3"/>
      </tp>
      <tp t="s">
        <v>TREA NB VALOR EUROPA FI</v>
        <stp/>
        <stp>##V3_BDPV12</stp>
        <stp>BMIBEPG SM Equity</stp>
        <stp>NAME</stp>
        <stp>[BBDD FONDOS.xlsx]UNIVERSO!R282C7</stp>
        <tr r="G282" s="3"/>
      </tp>
      <tp>
        <v>1.611351</v>
        <stp/>
        <stp>##V3_BDPV12</stp>
        <stp>UDUSAEC LX Equity</stp>
        <stp>CHG_PCT_MTD</stp>
        <stp>[BBDD FONDOS.xlsx]UNIVERSO!R35C13</stp>
        <tr r="M35" s="3"/>
      </tp>
      <tp t="s">
        <v>BELGRAVIA EPSILON-C</v>
        <stp/>
        <stp>##V3_BDPV12</stp>
        <stp>BELEPSC SM Equity</stp>
        <stp>NAME</stp>
        <stp>[BBDD FONDOS.xlsx]UNIVERSO!R209C7</stp>
        <tr r="G209" s="3"/>
      </tp>
      <tp t="s">
        <v>ROBECO BP US PREM EQ-IHEUR</v>
        <stp/>
        <stp>##V3_BDPV12</stp>
        <stp>RGUSIHE LX Equity</stp>
        <stp>NAME</stp>
        <stp>[BBDD FONDOS.xlsx]UNIVERSO!R325C7</stp>
        <tr r="G325" s="3"/>
      </tp>
      <tp>
        <v>-24.718900000000001</v>
        <stp/>
        <stp>##V3_BDPV12</stp>
        <stp>EVLEGRB FH Equity</stp>
        <stp>MAXIMUM_DRAWDOWN_PCT</stp>
        <stp>[BBDD FONDOS.xlsx]UNIVERSO!R291C20</stp>
        <tr r="T291" s="3"/>
      </tp>
      <tp t="s">
        <v>#N/A N/A</v>
        <stp/>
        <stp>##V3_BDPV12</stp>
        <stp>CFODEYI LN Equity</stp>
        <stp>FUND_RTG_CLASS_FOCUS</stp>
        <stp>[BBDD FONDOS.xlsx]UNIVERSO!R511C5</stp>
        <tr r="E511" s="3"/>
      </tp>
      <tp>
        <v>-20.371500000000001</v>
        <stp/>
        <stp>##V3_BDPV12</stp>
        <stp>JBLEMAB LX Equity</stp>
        <stp>MAXIMUM_DRAWDOWN_PCT</stp>
        <stp>[BBDD FONDOS.xlsx]UNIVERSO!R114C20</stp>
        <tr r="T114" s="3"/>
      </tp>
      <tp t="s">
        <v>#N/A N/A</v>
        <stp/>
        <stp>##V3_BDPV12</stp>
        <stp>INDEXAC LX Equity</stp>
        <stp>FUND_RTG_CLASS_FOCUS</stp>
        <stp>[BBDD FONDOS.xlsx]UNIVERSO!R307C5</stp>
        <tr r="E307" s="3"/>
      </tp>
      <tp t="s">
        <v>SYCOMORE PARTNERS-P</v>
        <stp/>
        <stp>##V3_BDPV12</stp>
        <stp>SYCPARP FP Equity</stp>
        <stp>NAME</stp>
        <stp>[BBDD FONDOS.xlsx]UNIVERSO!R179C7</stp>
        <tr r="G179" s="3"/>
      </tp>
      <tp t="s">
        <v>#N/A N/A</v>
        <stp/>
        <stp>##V3_BDPV12</stp>
        <stp>OKAVDTA SM Equity</stp>
        <stp>FUND_RTG_CLASS_FOCUS</stp>
        <stp>[BBDD FONDOS.xlsx]UNIVERSO!R232C5</stp>
        <tr r="E232" s="3"/>
      </tp>
      <tp>
        <v>-37.944899999999997</v>
        <stp/>
        <stp>##V3_BDPV12</stp>
        <stp>BEKAISE SM Equity</stp>
        <stp>MAXIMUM_DRAWDOWN_PCT</stp>
        <stp>[BBDD FONDOS.xlsx]UNIVERSO!R370C20</stp>
        <tr r="T370" s="3"/>
      </tp>
      <tp t="s">
        <v>#N/A N/A</v>
        <stp/>
        <stp>##V3_BDPV12</stp>
        <stp>VALNTUM SM Equity</stp>
        <stp>FUND_RTG_CLASS_FOCUS</stp>
        <stp>[BBDD FONDOS.xlsx]UNIVERSO!R579C5</stp>
        <tr r="E579" s="3"/>
      </tp>
      <tp>
        <v>-9.4082230000000003E-2</v>
        <stp/>
        <stp>##V3_BDPV12</stp>
        <stp>GSUDSIA LX Equity</stp>
        <stp>CHG_PCT_MTD</stp>
        <stp>[BBDD FONDOS.xlsx]UNIVERSO!R43C13</stp>
        <tr r="M43" s="3"/>
      </tp>
      <tp t="s">
        <v>#N/A N/A</v>
        <stp/>
        <stp>##V3_BDPV12</stp>
        <stp>UISBEIR LX Equity</stp>
        <stp>FUND_RTG_CLASS_FOCUS</stp>
        <stp>[BBDD FONDOS.xlsx]UNIVERSO!R228C5</stp>
        <tr r="E228" s="3"/>
      </tp>
      <tp t="s">
        <v>#N/A N/A</v>
        <stp/>
        <stp>##V3_BDPV12</stp>
        <stp>CTL SM Equity</stp>
        <stp>FUND_MATURITY_BAND_FOCUS</stp>
        <stp>[BBDD FONDOS.xlsx]UNIVERSO!R592C4</stp>
        <tr r="D592" s="3"/>
      </tp>
      <tp>
        <v>-21.9453</v>
        <stp/>
        <stp>##V3_BDPV12</stp>
        <stp>BMIBEPG SM Equity</stp>
        <stp>MAXIMUM_DRAWDOWN_PCT</stp>
        <stp>[BBDD FONDOS.xlsx]UNIVERSO!R282C20</stp>
        <tr r="T282" s="3"/>
      </tp>
      <tp>
        <v>-13.5473</v>
        <stp/>
        <stp>##V3_BDPV12</stp>
        <stp>JPMECAC LX Equity</stp>
        <stp>MAXIMUM_DRAWDOWN_PCT</stp>
        <stp>[BBDD FONDOS.xlsx]UNIVERSO!R520C20</stp>
        <tr r="T520" s="3"/>
      </tp>
      <tp t="s">
        <v>ABACO GLB VALUE OPPORTUNIT-I</v>
        <stp/>
        <stp>##V3_BDPV12</stp>
        <stp>ARVGFIA SM Equity</stp>
        <stp>NAME</stp>
        <stp>[BBDD FONDOS.xlsx]UNIVERSO!R594C7</stp>
        <tr r="G594" s="3"/>
      </tp>
      <tp>
        <v>-19.244</v>
        <stp/>
        <stp>##V3_BDPV12</stp>
        <stp>FGACCIO SM Equity</stp>
        <stp>MAXIMUM_DRAWDOWN_PCT</stp>
        <stp>[BBDD FONDOS.xlsx]UNIVERSO!R223C20</stp>
        <tr r="T223" s="3"/>
      </tp>
      <tp>
        <v>-19.244</v>
        <stp/>
        <stp>##V3_BDPV12</stp>
        <stp>FGACCIO SM Equity</stp>
        <stp>MAXIMUM_DRAWDOWN_PCT</stp>
        <stp>[BBDD FONDOS.xlsx]UNIVERSO!R255C20</stp>
        <tr r="T255" s="3"/>
      </tp>
      <tp>
        <v>-39.94</v>
        <stp/>
        <stp>##V3_BDPV12</stp>
        <stp>GSGELDI LX Equity</stp>
        <stp>MAXIMUM_DRAWDOWN_PCT</stp>
        <stp>[BBDD FONDOS.xlsx]UNIVERSO!R438C20</stp>
        <tr r="T438" s="3"/>
      </tp>
      <tp>
        <v>-8.2771399999999993</v>
        <stp/>
        <stp>##V3_BDPV12</stp>
        <stp>BLGL75I LX Equity</stp>
        <stp>MAXIMUM_DRAWDOWN_PCT</stp>
        <stp>[BBDD FONDOS.xlsx]UNIVERSO!R215C20</stp>
        <tr r="T215" s="3"/>
      </tp>
      <tp>
        <v>-10.165100000000001</v>
        <stp/>
        <stp>##V3_BDPV12</stp>
        <stp>BLGLFLI LX Equity</stp>
        <stp>MAXIMUM_DRAWDOWN_PCT</stp>
        <stp>[BBDD FONDOS.xlsx]UNIVERSO!R206C20</stp>
        <tr r="T206" s="3"/>
      </tp>
      <tp>
        <v>-18.3874</v>
        <stp/>
        <stp>##V3_BDPV12</stp>
        <stp>FICONVM FP Equity</stp>
        <stp>MAXIMUM_DRAWDOWN_PCT</stp>
        <stp>[BBDD FONDOS.xlsx]UNIVERSO!R141C20</stp>
        <tr r="T141" s="3"/>
      </tp>
      <tp t="s">
        <v>#N/A N/A</v>
        <stp/>
        <stp>##V3_BDPV12</stp>
        <stp>FSEQFRA LX Equity</stp>
        <stp>TRACKING_ERROR</stp>
        <stp>[BBDD FONDOS.xlsx]Carteras Gestionadas!R44C9</stp>
        <tr r="I44" s="1"/>
      </tp>
      <tp t="s">
        <v>#N/A N/A</v>
        <stp/>
        <stp>##V3_BDPV12</stp>
        <stp>MCAZINI LX Equity</stp>
        <stp>FUND_RTG_CLASS_FOCUS</stp>
        <stp>[BBDD FONDOS.xlsx]UNIVERSO!R555C5</stp>
        <tr r="E555" s="3"/>
      </tp>
      <tp>
        <v>-4.9005400000000003</v>
        <stp/>
        <stp>##V3_BDPV12</stp>
        <stp>ALZMAIT LX Equity</stp>
        <stp>MAXIMUM_DRAWDOWN_PCT</stp>
        <stp>[BBDD FONDOS.xlsx]UNIVERSO!R546C20</stp>
        <tr r="T546" s="3"/>
      </tp>
      <tp>
        <v>-0.3305785</v>
        <stp/>
        <stp>##V3_BDPV12</stp>
        <stp>FRTGRBI LX Equity</stp>
        <stp>CHG_PCT_MTD</stp>
        <stp>[BBDD FONDOS.xlsx]UNIVERSO!R51C13</stp>
        <tr r="M51" s="3"/>
      </tp>
      <tp t="s">
        <v>07/09/2022</v>
        <stp/>
        <stp>##V3_BDPV12</stp>
        <stp>ABJEI2E LX Equity</stp>
        <stp>FUND_NAV_DT</stp>
        <stp>[BBDD FONDOS.xlsx]UNIVERSO!R392C11</stp>
        <tr r="K392" s="3"/>
      </tp>
      <tp>
        <v>9.2793459999999994E-2</v>
        <stp/>
        <stp>##V3_BDPV12</stp>
        <stp>S2042 SM Equity</stp>
        <stp>CHG_PCT_MTD</stp>
        <stp>[BBDD FONDOS.xlsx]UNIVERSO!R556C13</stp>
        <tr r="M556" s="3"/>
      </tp>
      <tp>
        <v>0.35</v>
        <stp/>
        <stp>##V3_BDPV12</stp>
        <stp>GESDBIA LX Equity</stp>
        <stp>FUND_TOTAL_EXP</stp>
        <stp>[BBDD FONDOS.xlsx]UNIVERSO!R42C21</stp>
        <tr r="U42" s="3"/>
      </tp>
      <tp>
        <v>-0.67006860000000001</v>
        <stp/>
        <stp>##V3_BDPV12</stp>
        <stp>PFLESLP LX Equity</stp>
        <stp>CURRENT_TRR_3YR</stp>
        <stp>[BBDD FONDOS.xlsx]UNIVERSO!R9C17</stp>
        <tr r="Q9" s="3"/>
      </tp>
      <tp>
        <v>-0.69620389999999999</v>
        <stp/>
        <stp>##V3_BDPV12</stp>
        <stp>PFLESLP LX Equity</stp>
        <stp>CURRENT_TRR_1YR</stp>
        <stp>[BBDD FONDOS.xlsx]UNIVERSO!R9C16</stp>
        <tr r="P9" s="3"/>
      </tp>
      <tp>
        <v>-0.66337539999999995</v>
        <stp/>
        <stp>##V3_BDPV12</stp>
        <stp>PFLESLP LX Equity</stp>
        <stp>CURRENT_TRR_5YR</stp>
        <stp>[BBDD FONDOS.xlsx]UNIVERSO!R9C18</stp>
        <tr r="R9" s="3"/>
      </tp>
      <tp>
        <v>-1.2003649999999999E-2</v>
        <stp/>
        <stp>##V3_BDPV12</stp>
        <stp>S4049 SM Equity</stp>
        <stp>CHG_PCT_MTD</stp>
        <stp>[BBDD FONDOS.xlsx]UNIVERSO!R565C13</stp>
        <tr r="M565" s="3"/>
      </tp>
      <tp>
        <v>0.83</v>
        <stp/>
        <stp>##V3_BDPV12</stp>
        <stp>LCBDEMA LX Equity</stp>
        <stp>FUND_TOTAL_EXP</stp>
        <stp>[BBDD FONDOS.xlsx]UNIVERSO!R58C21</stp>
        <tr r="U58" s="3"/>
      </tp>
      <tp>
        <v>0.88980000000000004</v>
        <stp/>
        <stp>##V3_BDPV12</stp>
        <stp>MLLDBDA LX Equity</stp>
        <stp>FUND_TOTAL_EXP</stp>
        <stp>[BBDD FONDOS.xlsx]UNIVERSO!R65C21</stp>
        <tr r="U65" s="3"/>
      </tp>
      <tp>
        <v>0.3</v>
        <stp/>
        <stp>##V3_BDPV12</stp>
        <stp>GSUDSIA LX Equity</stp>
        <stp>FUND_TOTAL_EXP</stp>
        <stp>[BBDD FONDOS.xlsx]UNIVERSO!R43C21</stp>
        <tr r="U43" s="3"/>
      </tp>
      <tp t="s">
        <v>#N/A N/A</v>
        <stp/>
        <stp>##V3_BDPV12</stp>
        <stp>WAMDURA SM Equity</stp>
        <stp>FUND_TOTAL_EXP</stp>
        <stp>[BBDD FONDOS.xlsx]UNIVERSO!R44C21</stp>
        <tr r="U44" s="3"/>
      </tp>
      <tp t="s">
        <v>#N/A N/A</v>
        <stp/>
        <stp>##V3_BDPV12</stp>
        <stp>TREAFIA LX Equity</stp>
        <stp>CURRENT_TRR_3YR</stp>
        <stp>[BBDD FONDOS.xlsx]Carteras Gestionadas!R57C6</stp>
        <tr r="F57" s="1"/>
      </tp>
      <tp>
        <v>10.182259999999999</v>
        <stp/>
        <stp>##V3_BDPV12</stp>
        <stp>GLJAAEU ID Equity</stp>
        <stp>CURRENT_TRR_3YR</stp>
        <stp>[BBDD FONDOS.xlsx]Carteras Gestionadas!R47C6</stp>
        <tr r="F47" s="1"/>
      </tp>
      <tp>
        <v>-5.0461479999999996</v>
        <stp/>
        <stp>##V3_BDPV12</stp>
        <stp>IE00BMYLVC17 Equity</stp>
        <stp>CHG_PCT_3M</stp>
        <stp>[BBDD FONDOS.xlsx]FONDOS!R40C10</stp>
        <tr r="J40" s="4"/>
      </tp>
      <tp>
        <v>-5.0461479999999996</v>
        <stp/>
        <stp>##V3_BDPV12</stp>
        <stp>IE00BMYLVC17 Equity</stp>
        <stp>CHG_PCT_3M</stp>
        <stp>[BBDD FONDOS.xlsx]FONDOS!R23C10</stp>
        <tr r="J23" s="4"/>
      </tp>
      <tp t="s">
        <v>Investment Grade A or higher</v>
        <stp/>
        <stp>##V3_BDPV12</stp>
        <stp>BRFXIX2 LX Equity</stp>
        <stp>FUND_RTG_CLASS_FOCUS</stp>
        <stp>[BBDD FONDOS.xlsx]UNIVERSO!R152C5</stp>
        <tr r="E152" s="3"/>
      </tp>
    </main>
    <main first="bloomberg.rtd">
      <tp>
        <v>-3.8983289999999999</v>
        <stp/>
        <stp>##V3_BDPV12</stp>
        <stp>RFSQUAS FP Equity</stp>
        <stp>LAST_CLOSE_TRR_YTD</stp>
        <stp>[BBDD FONDOS.xlsx]UNIVERSO!R525C15</stp>
        <tr r="O525" s="3"/>
      </tp>
      <tp>
        <v>-0.2185366</v>
        <stp/>
        <stp>##V3_BDPV12</stp>
        <stp>REYASEL LX Equity</stp>
        <stp>CHG_PCT_1D</stp>
        <stp>[BBDD FONDOS.xlsx]UNIVERSO!R456C10</stp>
        <tr r="J456" s="3"/>
      </tp>
      <tp>
        <v>-0.2185366</v>
        <stp/>
        <stp>##V3_BDPV12</stp>
        <stp>REYASEL LX Equity</stp>
        <stp>CHG_PCT_1D</stp>
        <stp>[BBDD FONDOS.xlsx]UNIVERSO!R466C10</stp>
        <tr r="J466" s="3"/>
      </tp>
      <tp>
        <v>0.79631090000000004</v>
        <stp/>
        <stp>##V3_BDPV12</stp>
        <stp>REYASEL LX Equity</stp>
        <stp>CHG_PCT_3M</stp>
        <stp>[BBDD FONDOS.xlsx]UNIVERSO!R466C14</stp>
        <tr r="N466" s="3"/>
      </tp>
      <tp>
        <v>-1.129113</v>
        <stp/>
        <stp>##V3_BDPV12</stp>
        <stp>REYASEL LX Equity</stp>
        <stp>CHG_PCT_5D</stp>
        <stp>[BBDD FONDOS.xlsx]UNIVERSO!R466C12</stp>
        <tr r="L466" s="3"/>
      </tp>
      <tp>
        <v>0.79631090000000004</v>
        <stp/>
        <stp>##V3_BDPV12</stp>
        <stp>REYASEL LX Equity</stp>
        <stp>CHG_PCT_3M</stp>
        <stp>[BBDD FONDOS.xlsx]UNIVERSO!R456C14</stp>
        <tr r="N456" s="3"/>
      </tp>
      <tp>
        <v>-1.129113</v>
        <stp/>
        <stp>##V3_BDPV12</stp>
        <stp>REYASEL LX Equity</stp>
        <stp>CHG_PCT_5D</stp>
        <stp>[BBDD FONDOS.xlsx]UNIVERSO!R456C12</stp>
        <tr r="L456" s="3"/>
      </tp>
    </main>
    <main first="bloomberg.rtd">
      <tp>
        <v>-7.8234240000000002</v>
        <stp/>
        <stp>##V3_BDPV12</stp>
        <stp>AUBELXA LX Equity</stp>
        <stp>LAST_CLOSE_TRR_YTD</stp>
        <stp>[BBDD FONDOS.xlsx]UNIVERSO!R203C15</stp>
        <tr r="O203" s="3"/>
      </tp>
      <tp>
        <v>-6.6833920000000004</v>
        <stp/>
        <stp>##V3_BDPV12</stp>
        <stp>BBAFOIE LX Equity</stp>
        <stp>LAST_CLOSE_TRR_YTD</stp>
        <stp>[BBDD FONDOS.xlsx]UNIVERSO!R426C15</stp>
        <tr r="O426" s="3"/>
      </tp>
      <tp>
        <v>-17.43167</v>
        <stp/>
        <stp>##V3_BDPV12</stp>
        <stp>HECEEIE LX Equity</stp>
        <stp>LAST_CLOSE_TRR_YTD</stp>
        <stp>[BBDD FONDOS.xlsx]UNIVERSO!R285C15</stp>
        <tr r="O285" s="3"/>
      </tp>
      <tp>
        <v>-7.6528330000000002</v>
        <stp/>
        <stp>##V3_BDPV12</stp>
        <stp>BELEPSI SM Equity</stp>
        <stp>LAST_CLOSE_TRR_YTD</stp>
        <stp>[BBDD FONDOS.xlsx]UNIVERSO!R205C15</stp>
        <tr r="O205" s="3"/>
      </tp>
      <tp>
        <v>-7.4941120000000003</v>
        <stp/>
        <stp>##V3_BDPV12</stp>
        <stp>BELEPSC SM Equity</stp>
        <stp>LAST_CLOSE_TRR_YTD</stp>
        <stp>[BBDD FONDOS.xlsx]UNIVERSO!R209C15</stp>
        <tr r="O209" s="3"/>
      </tp>
    </main>
    <main first="bloomberg.rtd">
      <tp>
        <v>-3.2305830000000001E-2</v>
        <stp/>
        <stp>##V3_BDPV12</stp>
        <stp>GFALFID LX Equity</stp>
        <stp>CHG_PCT_1D</stp>
        <stp>[BBDD FONDOS.xlsx]UNIVERSO!R153C10</stp>
        <tr r="J153" s="3"/>
      </tp>
      <tp>
        <v>-0.1031261</v>
        <stp/>
        <stp>##V3_BDPV12</stp>
        <stp>GFALFID LX Equity</stp>
        <stp>CHG_PCT_5D</stp>
        <stp>[BBDD FONDOS.xlsx]UNIVERSO!R153C12</stp>
        <tr r="L153" s="3"/>
      </tp>
      <tp>
        <v>-0.1299883</v>
        <stp/>
        <stp>##V3_BDPV12</stp>
        <stp>GFALFID LX Equity</stp>
        <stp>CHG_PCT_3M</stp>
        <stp>[BBDD FONDOS.xlsx]UNIVERSO!R153C14</stp>
        <tr r="N153" s="3"/>
      </tp>
    </main>
    <main first="bloomberg.rtd">
      <tp>
        <v>1.252723</v>
        <stp/>
        <stp>##V3_BDPV12</stp>
        <stp>CWVGX US Equity</stp>
        <stp>CHG_PCT_1D</stp>
        <stp>[BBDD FONDOS.xlsx]UNIVERSO!R368C10</stp>
        <tr r="J368" s="3"/>
      </tp>
      <tp>
        <v>-10.3232</v>
        <stp/>
        <stp>##V3_BDPV12</stp>
        <stp>CWVGX US Equity</stp>
        <stp>CHG_PCT_3M</stp>
        <stp>[BBDD FONDOS.xlsx]UNIVERSO!R368C14</stp>
        <tr r="N368" s="3"/>
      </tp>
      <tp>
        <v>-1.7960910000000001</v>
        <stp/>
        <stp>##V3_BDPV12</stp>
        <stp>CWVGX US Equity</stp>
        <stp>CHG_PCT_5D</stp>
        <stp>[BBDD FONDOS.xlsx]UNIVERSO!R368C12</stp>
        <tr r="L368" s="3"/>
      </tp>
      <tp>
        <v>0.7850258</v>
        <stp/>
        <stp>##V3_BDPV12</stp>
        <stp>APURM21 LX Equity</stp>
        <stp>CHG_PCT_MTD</stp>
        <stp>[BBDD FONDOS.xlsx]UNIVERSO!R336C13</stp>
        <tr r="M336" s="3"/>
      </tp>
    </main>
    <main first="bloomberg.rtd">
      <tp>
        <v>-2.9570720000000001</v>
        <stp/>
        <stp>##V3_BDPV12</stp>
        <stp>TTIAPE2 ID Equity</stp>
        <stp>CHG_PCT_3M</stp>
        <stp>[BBDD FONDOS.xlsx]UNIVERSO!R451C14</stp>
        <tr r="N451" s="3"/>
      </tp>
      <tp>
        <v>-2.0400900000000002</v>
        <stp/>
        <stp>##V3_BDPV12</stp>
        <stp>TTIAPE2 ID Equity</stp>
        <stp>CHG_PCT_5D</stp>
        <stp>[BBDD FONDOS.xlsx]UNIVERSO!R451C12</stp>
        <tr r="L451" s="3"/>
      </tp>
      <tp>
        <v>-0.36192540000000001</v>
        <stp/>
        <stp>##V3_BDPV12</stp>
        <stp>TTIAPE2 ID Equity</stp>
        <stp>CHG_PCT_1D</stp>
        <stp>[BBDD FONDOS.xlsx]UNIVERSO!R451C10</stp>
        <tr r="J451" s="3"/>
      </tp>
      <tp t="e">
        <v>#N/A</v>
        <stp/>
        <stp>##V3_BDPV12</stp>
        <stp/>
        <stp>CHG_PCT_5D</stp>
        <stp>[BBDD FONDOS.xlsx]FONDOS!R46C8</stp>
        <tr r="H46" s="4"/>
      </tp>
      <tp t="e">
        <v>#N/A</v>
        <stp/>
        <stp>##V3_BDPV12</stp>
        <stp/>
        <stp>CHG_PCT_1D</stp>
        <stp>[BBDD FONDOS.xlsx]FONDOS!R46C6</stp>
        <tr r="F46" s="4"/>
      </tp>
    </main>
    <main first="bloomberg.rtd">
      <tp>
        <v>-33.701180000000001</v>
        <stp/>
        <stp>##V3_BDPV12</stp>
        <stp>MLRUEIF ID Equity</stp>
        <stp>LAST_CLOSE_TRR_YTD</stp>
        <stp>[BBDD FONDOS.xlsx]UNIVERSO!R425C15</stp>
        <tr r="O425" s="3"/>
      </tp>
      <tp>
        <v>-9.6075169999999996</v>
        <stp/>
        <stp>##V3_BDPV12</stp>
        <stp>TRECJVE SM Equity</stp>
        <stp>CHG_PCT_3M</stp>
        <stp>[BBDD FONDOS.xlsx]UNIVERSO!R252C14</stp>
        <tr r="N252" s="3"/>
      </tp>
      <tp>
        <v>-1.3366169999999999</v>
        <stp/>
        <stp>##V3_BDPV12</stp>
        <stp>TRECJVE SM Equity</stp>
        <stp>CHG_PCT_5D</stp>
        <stp>[BBDD FONDOS.xlsx]UNIVERSO!R252C12</stp>
        <tr r="L252" s="3"/>
      </tp>
      <tp>
        <v>1.4087679999999999E-3</v>
        <stp/>
        <stp>##V3_BDPV12</stp>
        <stp>TRECJVE SM Equity</stp>
        <stp>CHG_PCT_1D</stp>
        <stp>[BBDD FONDOS.xlsx]UNIVERSO!R224C10</stp>
        <tr r="J224" s="3"/>
      </tp>
      <tp>
        <v>1.4087679999999999E-3</v>
        <stp/>
        <stp>##V3_BDPV12</stp>
        <stp>TRECJVE SM Equity</stp>
        <stp>CHG_PCT_1D</stp>
        <stp>[BBDD FONDOS.xlsx]UNIVERSO!R252C10</stp>
        <tr r="J252" s="3"/>
      </tp>
      <tp>
        <v>-9.6075169999999996</v>
        <stp/>
        <stp>##V3_BDPV12</stp>
        <stp>TRECJVE SM Equity</stp>
        <stp>CHG_PCT_3M</stp>
        <stp>[BBDD FONDOS.xlsx]UNIVERSO!R224C14</stp>
        <tr r="N224" s="3"/>
      </tp>
      <tp>
        <v>-1.3366169999999999</v>
        <stp/>
        <stp>##V3_BDPV12</stp>
        <stp>TRECJVE SM Equity</stp>
        <stp>CHG_PCT_5D</stp>
        <stp>[BBDD FONDOS.xlsx]UNIVERSO!R224C12</stp>
        <tr r="L224" s="3"/>
      </tp>
      <tp>
        <v>22.707809999999998</v>
        <stp/>
        <stp>##V3_BDPV12</stp>
        <stp>MELBEAE ID Equity</stp>
        <stp>LAST_CLOSE_TRR_YTD</stp>
        <stp>[BBDD FONDOS.xlsx]UNIVERSO!R446C15</stp>
        <tr r="O446" s="3"/>
      </tp>
      <tp>
        <v>-8.9582990000000002</v>
        <stp/>
        <stp>##V3_BDPV12</stp>
        <stp>MUTESPA SM Equity</stp>
        <stp>CHG_PCT_3M</stp>
        <stp>[BBDD FONDOS.xlsx]UNIVERSO!R234C14</stp>
        <tr r="N234" s="3"/>
      </tp>
      <tp>
        <v>-1.2851840000000001</v>
        <stp/>
        <stp>##V3_BDPV12</stp>
        <stp>MUTESPA SM Equity</stp>
        <stp>CHG_PCT_5D</stp>
        <stp>[BBDD FONDOS.xlsx]UNIVERSO!R234C12</stp>
        <tr r="L234" s="3"/>
      </tp>
      <tp t="s">
        <v>#N/A N/A</v>
        <stp/>
        <stp>##V3_BDPV12</stp>
        <stp>MUTESPA SM Equity</stp>
        <stp>CHG_PCT_1D</stp>
        <stp>[BBDD FONDOS.xlsx]UNIVERSO!R234C10</stp>
        <tr r="J234" s="3"/>
      </tp>
      <tp>
        <v>-0.14197770000000001</v>
        <stp/>
        <stp>##V3_BDPV12</stp>
        <stp>FNDG398 SM Equity</stp>
        <stp>CHG_PCT_MTD</stp>
        <stp>[BBDD FONDOS.xlsx]UNIVERSO!R172C13</stp>
        <tr r="M172" s="3"/>
      </tp>
      <tp t="s">
        <v>BGF-EUR SHRT DUR-I2 EUR</v>
        <stp/>
        <stp>##V3_BDPV12</stp>
        <stp>BGFI2UR LX Equity</stp>
        <stp>NAME</stp>
        <stp>[BBDD FONDOS.xlsx]UNIVERSO!R31C7</stp>
        <tr r="G31" s="3"/>
      </tp>
    </main>
    <main first="bofaddin.rtdserver">
      <tp t="s">
        <v>#N/A Requesting Data...3976235313</v>
        <stp/>
        <stp>BDH|17687901429223691908</stp>
        <tr r="M23" s="4"/>
        <tr r="M40" s="4"/>
        <tr r="M7" s="4"/>
      </tp>
    </main>
    <main first="bloomberg.rtd">
      <tp t="s">
        <v>#N/A N/A</v>
        <stp/>
        <stp>##V3_BDPV12</stp>
        <stp>POLBTIE ID Equity</stp>
        <stp>CHG_PCT_1D</stp>
        <stp>[BBDD FONDOS.xlsx]UNIVERSO!R424C10</stp>
        <tr r="J424" s="3"/>
      </tp>
      <tp>
        <v>11.528980000000001</v>
        <stp/>
        <stp>##V3_BDPV12</stp>
        <stp>POLBTIE ID Equity</stp>
        <stp>CHG_PCT_3M</stp>
        <stp>[BBDD FONDOS.xlsx]UNIVERSO!R424C14</stp>
        <tr r="N424" s="3"/>
      </tp>
      <tp>
        <v>-0.8223684</v>
        <stp/>
        <stp>##V3_BDPV12</stp>
        <stp>POLBTIE ID Equity</stp>
        <stp>CHG_PCT_5D</stp>
        <stp>[BBDD FONDOS.xlsx]UNIVERSO!R424C12</stp>
        <tr r="L424" s="3"/>
      </tp>
      <tp>
        <v>-12.304460000000001</v>
        <stp/>
        <stp>##V3_BDPV12</stp>
        <stp>MLTGEAE ID Equity</stp>
        <stp>LAST_CLOSE_TRR_YTD</stp>
        <stp>[BBDD FONDOS.xlsx]UNIVERSO!R360C15</stp>
        <tr r="O360" s="3"/>
      </tp>
      <tp>
        <v>-5.7509889999999997</v>
        <stp/>
        <stp>##V3_BDPV12</stp>
        <stp>DEXHISI LX Equity</stp>
        <stp>LAST_CLOSE_TRR_YTD</stp>
        <stp>[BBDD FONDOS.xlsx]UNIVERSO!R147C15</stp>
        <tr r="O147" s="3"/>
      </tp>
      <tp t="s">
        <v>GAM HEALTH INNOV EQ-USD B</v>
        <stp/>
        <stp>##V3_BDPV12</stp>
        <stp>JMBIODB LX Equity</stp>
        <stp>NAME</stp>
        <stp>[BBDD FONDOS.xlsx]UNIVERSO!R412C7</stp>
        <tr r="G412" s="3"/>
      </tp>
      <tp>
        <v>-40.403199999999998</v>
        <stp/>
        <stp>##V3_BDPV12</stp>
        <stp>PCFUGEI ID Equity</stp>
        <stp>MAXIMUM_DRAWDOWN_PCT</stp>
        <stp>[BBDD FONDOS.xlsx]UNIVERSO!R340C20</stp>
        <tr r="T340" s="3"/>
      </tp>
      <tp t="s">
        <v>#N/A N/A</v>
        <stp/>
        <stp>##V3_BDPV12</stp>
        <stp>PFEMLHP LX Equity</stp>
        <stp>FUND_RTG_CLASS_FOCUS</stp>
        <stp>[BBDD FONDOS.xlsx]UNIVERSO!R117C5</stp>
        <tr r="E117" s="3"/>
      </tp>
      <tp t="s">
        <v>#N/A N/A</v>
        <stp/>
        <stp>##V3_BDPV12</stp>
        <stp>PFSECIE LX Equity</stp>
        <stp>FUND_RTG_CLASS_FOCUS</stp>
        <stp>[BBDD FONDOS.xlsx]UNIVERSO!R436C5</stp>
        <tr r="E436" s="3"/>
      </tp>
      <tp t="s">
        <v>SIGMA INV HOUSE FCP IB EQ-A</v>
        <stp/>
        <stp>##V3_BDPV12</stp>
        <stp>ANDIBEA LX Equity</stp>
        <stp>NAME</stp>
        <stp>[BBDD FONDOS.xlsx]UNIVERSO!R230C7</stp>
        <tr r="G230" s="3"/>
      </tp>
      <tp t="s">
        <v>FIDELITY FUNDS-AMER-AEUR ACC</v>
        <stp/>
        <stp>##V3_BDPV12</stp>
        <stp>FIDAAEA LX Equity</stp>
        <stp>NAME</stp>
        <stp>[BBDD FONDOS.xlsx]UNIVERSO!R317C7</stp>
        <tr r="G317" s="3"/>
      </tp>
      <tp>
        <v>-18.9543</v>
        <stp/>
        <stp>##V3_BDPV12</stp>
        <stp>PFJPHPE LX Equity</stp>
        <stp>MAXIMUM_DRAWDOWN_PCT</stp>
        <stp>[BBDD FONDOS.xlsx]UNIVERSO!R394C20</stp>
        <tr r="T394" s="3"/>
      </tp>
      <tp t="s">
        <v>EI STURDZA-STRAT CH P-A EUR</v>
        <stp/>
        <stp>##V3_BDPV12</stp>
        <stp>STCHPAE ID Equity</stp>
        <stp>NAME</stp>
        <stp>[BBDD FONDOS.xlsx]UNIVERSO!R482C7</stp>
        <tr r="G482" s="3"/>
      </tp>
      <tp t="s">
        <v>CARMIGNAC PATRIMOINE-A EUR A</v>
        <stp/>
        <stp>##V3_BDPV12</stp>
        <stp>CARMPAT FP Equity</stp>
        <stp>NAME</stp>
        <stp>[BBDD FONDOS.xlsx]UNIVERSO!R193C7</stp>
        <tr r="G193" s="3"/>
      </tp>
      <tp t="s">
        <v>ROBECO GLOB CON TR-DH EUR</v>
        <stp/>
        <stp>##V3_BDPV12</stp>
        <stp>RGCTDHE LX Equity</stp>
        <stp>NAME</stp>
        <stp>[BBDD FONDOS.xlsx]UNIVERSO!R364C7</stp>
        <tr r="G364" s="3"/>
      </tp>
      <tp t="s">
        <v>#N/A N/A</v>
        <stp/>
        <stp>##V3_BDPV12</stp>
        <stp>MAVIEAE LX Equity</stp>
        <stp>FUND_RTG_CLASS_FOCUS</stp>
        <stp>[BBDD FONDOS.xlsx]UNIVERSO!R239C5</stp>
        <tr r="E239" s="3"/>
      </tp>
      <tp>
        <v>-0.9550303</v>
        <stp/>
        <stp>##V3_BDPV12</stp>
        <stp>APURM21 LX Equity</stp>
        <stp>LAST_CLOSE_TRR_YTD</stp>
        <stp>[BBDD FONDOS.xlsx]UNIVERSO!R336C15</stp>
        <tr r="O336" s="3"/>
      </tp>
      <tp>
        <v>-1.5788E-2</v>
        <stp/>
        <stp>##V3_BDPV12</stp>
        <stp>FFEUSBA LX Equity</stp>
        <stp>CHG_PCT_MTD</stp>
        <stp>[BBDD FONDOS.xlsx]UNIVERSO!R40C13</stp>
        <tr r="M40" s="3"/>
      </tp>
      <tp>
        <v>-0.46904319999999999</v>
        <stp/>
        <stp>##V3_BDPV12</stp>
        <stp>TEUSAAU LX Equity</stp>
        <stp>CHG_PCT_MTD</stp>
        <stp>[BBDD FONDOS.xlsx]UNIVERSO!R22C13</stp>
        <tr r="M22" s="3"/>
      </tp>
      <tp t="s">
        <v>SCHRODER INTL EMERG MKTS-IAE</v>
        <stp/>
        <stp>##V3_BDPV12</stp>
        <stp>SCHIMIE LX Equity</stp>
        <stp>NAME</stp>
        <stp>[BBDD FONDOS.xlsx]UNIVERSO!R461C7</stp>
        <tr r="G461" s="3"/>
      </tp>
      <tp>
        <v>-25.139299999999999</v>
        <stp/>
        <stp>##V3_BDPV12</stp>
        <stp>ABJEI2E LX Equity</stp>
        <stp>MAXIMUM_DRAWDOWN_PCT</stp>
        <stp>[BBDD FONDOS.xlsx]UNIVERSO!R392C20</stp>
        <tr r="T392" s="3"/>
      </tp>
      <tp>
        <v>-34.1267</v>
        <stp/>
        <stp>##V3_BDPV12</stp>
        <stp>HENCHFA LX Equity</stp>
        <stp>MAXIMUM_DRAWDOWN_PCT</stp>
        <stp>[BBDD FONDOS.xlsx]UNIVERSO!R484C20</stp>
        <tr r="T484" s="3"/>
      </tp>
      <tp>
        <v>-9.5686499999999999</v>
        <stp/>
        <stp>##V3_BDPV12</stp>
        <stp>BELEPSC SM Equity</stp>
        <stp>MAXIMUM_DRAWDOWN_PCT</stp>
        <stp>[BBDD FONDOS.xlsx]UNIVERSO!R209C20</stp>
        <tr r="T209" s="3"/>
      </tp>
      <tp t="s">
        <v>#N/A N/A</v>
        <stp/>
        <stp>##V3_BDPV12</stp>
        <stp>GSEMIEC ID Equity</stp>
        <stp>FUND_RTG_CLASS_FOCUS</stp>
        <stp>[BBDD FONDOS.xlsx]UNIVERSO!R523C5</stp>
        <tr r="E523" s="3"/>
      </tp>
      <tp t="s">
        <v>#N/A N/A</v>
        <stp/>
        <stp>##V3_BDPV12</stp>
        <stp>HECEEIE LX Equity</stp>
        <stp>FUND_RTG_CLASS_FOCUS</stp>
        <stp>[BBDD FONDOS.xlsx]UNIVERSO!R285C5</stp>
        <tr r="E285" s="3"/>
      </tp>
      <tp>
        <v>-22.6234</v>
        <stp/>
        <stp>##V3_BDPV12</stp>
        <stp>AFLAAEC LX Equity</stp>
        <stp>MAXIMUM_DRAWDOWN_PCT</stp>
        <stp>[BBDD FONDOS.xlsx]UNIVERSO!R501C20</stp>
        <tr r="T501" s="3"/>
      </tp>
      <tp t="s">
        <v>EDMOND DE ROTH-INC EUROPE-IA</v>
        <stp/>
        <stp>##V3_BDPV12</stp>
        <stp>EDRIEIA LX Equity</stp>
        <stp>NAME</stp>
        <stp>[BBDD FONDOS.xlsx]UNIVERSO!R176C7</stp>
        <tr r="G176" s="3"/>
      </tp>
      <tp t="s">
        <v>DWS CONCEPT DJE ALPH REN GLO</v>
        <stp/>
        <stp>##V3_BDPV12</stp>
        <stp>FIALPGR LX Equity</stp>
        <stp>NAME</stp>
        <stp>[BBDD FONDOS.xlsx]UNIVERSO!R185C7</stp>
        <tr r="G185" s="3"/>
      </tp>
      <tp t="s">
        <v>AZVALOR IBERIA FI</v>
        <stp/>
        <stp>##V3_BDPV12</stp>
        <stp>AZVAIBE SM Equity</stp>
        <stp>NAME</stp>
        <stp>[BBDD FONDOS.xlsx]UNIVERSO!R226C7</stp>
        <tr r="G226" s="3"/>
      </tp>
      <tp>
        <v>-59.404499999999999</v>
        <stp/>
        <stp>##V3_BDPV12</stp>
        <stp>ECHARIG LX Equity</stp>
        <stp>MAXIMUM_DRAWDOWN_PCT</stp>
        <stp>[BBDD FONDOS.xlsx]UNIVERSO!R435C20</stp>
        <tr r="T435" s="3"/>
      </tp>
      <tp t="s">
        <v>#N/A N/A</v>
        <stp/>
        <stp>##V3_BDPV12</stp>
        <stp>ECHAGEI FP Equity</stp>
        <stp>FUND_RTG_CLASS_FOCUS</stp>
        <stp>[BBDD FONDOS.xlsx]UNIVERSO!R297C5</stp>
        <tr r="E297" s="3"/>
      </tp>
      <tp t="s">
        <v>Equity</v>
        <stp/>
        <stp>##V3_BDPV12</stp>
        <stp>MLTGEAE ID Equity</stp>
        <stp>FUND_ASSET_CLASS_FOCUS</stp>
        <stp>[BBDD FONDOS.xlsx]Carteras Gestionadas!R45C3</stp>
        <tr r="C45" s="1"/>
      </tp>
      <tp t="s">
        <v>SCHRODER ITL US SM &amp; M-CEH-A</v>
        <stp/>
        <stp>##V3_BDPV12</stp>
        <stp>SCUSIHC LX Equity</stp>
        <stp>NAME</stp>
        <stp>[BBDD FONDOS.xlsx]UNIVERSO!R350C7</stp>
        <tr r="G350" s="3"/>
      </tp>
      <tp t="s">
        <v>#N/A N/A</v>
        <stp/>
        <stp>##V3_BDPV12</stp>
        <stp>AXGIFRD LX Equity</stp>
        <stp>FUND_RTG_CLASS_FOCUS</stp>
        <stp>[BBDD FONDOS.xlsx]UNIVERSO!R133C5</stp>
        <tr r="E133" s="3"/>
      </tp>
      <tp>
        <v>-25.200199999999999</v>
        <stp/>
        <stp>##V3_BDPV12</stp>
        <stp>VONEMJA LX Equity</stp>
        <stp>MAXIMUM_DRAWDOWN_PCT</stp>
        <stp>[BBDD FONDOS.xlsx]UNIVERSO!R465C20</stp>
        <tr r="T465" s="3"/>
      </tp>
      <tp t="s">
        <v>High Yield</v>
        <stp/>
        <stp>##V3_BDPV12</stp>
        <stp>JPMGHYA LX Equity</stp>
        <stp>FUND_RTG_CLASS_FOCUS</stp>
        <stp>[BBDD FONDOS.xlsx]UNIVERSO!R100C5</stp>
        <tr r="E100" s="3"/>
      </tp>
      <tp t="s">
        <v>#N/A N/A</v>
        <stp/>
        <stp>##V3_BDPV12</stp>
        <stp>ROGVEEI LX Equity</stp>
        <stp>FUND_RTG_CLASS_FOCUS</stp>
        <stp>[BBDD FONDOS.xlsx]UNIVERSO!R363C5</stp>
        <tr r="E363" s="3"/>
      </tp>
      <tp>
        <v>-12.0908</v>
        <stp/>
        <stp>##V3_BDPV12</stp>
        <stp>MUZMSSU ID Equity</stp>
        <stp>MAXIMUM_DRAWDOWN_PCT</stp>
        <stp>[BBDD FONDOS.xlsx]UNIVERSO!R122C20</stp>
        <tr r="T122" s="3"/>
      </tp>
      <tp>
        <v>-49.717199999999998</v>
        <stp/>
        <stp>##V3_BDPV12</stp>
        <stp>MSGOPAH LX Equity</stp>
        <stp>MAXIMUM_DRAWDOWN_PCT</stp>
        <stp>[BBDD FONDOS.xlsx]UNIVERSO!R376C20</stp>
        <tr r="T376" s="3"/>
      </tp>
      <tp t="s">
        <v>MS IF-EUROPEAN H/Y BD FD-A</v>
        <stp/>
        <stp>##V3_BDPV12</stp>
        <stp>MORITAI LX Equity</stp>
        <stp>NAME</stp>
        <stp>[BBDD FONDOS.xlsx]UNIVERSO!R105C7</stp>
        <tr r="G105" s="3"/>
      </tp>
      <tp>
        <v>-17.416699999999999</v>
        <stp/>
        <stp>##V3_BDPV12</stp>
        <stp>SEBOLEM SM Equity</stp>
        <stp>MAXIMUM_DRAWDOWN_PCT</stp>
        <stp>[BBDD FONDOS.xlsx]UNIVERSO!R238C20</stp>
        <tr r="T238" s="3"/>
      </tp>
      <tp t="s">
        <v>Equity</v>
        <stp/>
        <stp>##V3_BDPV12</stp>
        <stp>TSCIEUR LX Equity</stp>
        <stp>FUND_ASSET_CLASS_FOCUS</stp>
        <stp>[BBDD FONDOS.xlsx]Carteras Gestionadas!R55C3</stp>
        <tr r="C55" s="1"/>
      </tp>
      <tp t="s">
        <v>#N/A N/A</v>
        <stp/>
        <stp>##V3_BDPV12</stp>
        <stp>SOCGIBH LX Equity</stp>
        <stp>FUND_RTG_CLASS_FOCUS</stp>
        <stp>[BBDD FONDOS.xlsx]UNIVERSO!R204C5</stp>
        <tr r="E204" s="3"/>
      </tp>
      <tp>
        <v>0.81</v>
        <stp/>
        <stp>##V3_BDPV12</stp>
        <stp>NATECRC FP Equity</stp>
        <stp>FUND_TOTAL_EXP</stp>
        <stp>[BBDD FONDOS.xlsx]UNIVERSO!R33C21</stp>
        <tr r="U33" s="3"/>
      </tp>
      <tp>
        <v>-0.94936710000000002</v>
        <stp/>
        <stp>##V3_BDPV12</stp>
        <stp>S3255 SM Equity</stp>
        <stp>CHG_PCT_MTD</stp>
        <stp>[BBDD FONDOS.xlsx]UNIVERSO!R580C13</stp>
        <tr r="M580" s="3"/>
      </tp>
      <tp>
        <v>-0.94936710000000002</v>
        <stp/>
        <stp>##V3_BDPV12</stp>
        <stp>S3255 SM Equity</stp>
        <stp>CHG_PCT_MTD</stp>
        <stp>[BBDD FONDOS.xlsx]UNIVERSO!R570C13</stp>
        <tr r="M570" s="3"/>
      </tp>
      <tp>
        <v>1.28</v>
        <stp/>
        <stp>##V3_BDPV12</stp>
        <stp>INVECBA LX Equity</stp>
        <stp>FUND_TOTAL_EXP</stp>
        <stp>[BBDD FONDOS.xlsx]UNIVERSO!R91C21</stp>
        <tr r="U91" s="3"/>
      </tp>
      <tp>
        <v>1</v>
        <stp/>
        <stp>##V3_BDPV12</stp>
        <stp>MELEBPA ID Equity</stp>
        <stp>FUND_TOTAL_EXP</stp>
        <stp>[BBDD FONDOS.xlsx]UNIVERSO!R48C21</stp>
        <tr r="U48" s="3"/>
      </tp>
      <tp>
        <v>0.93</v>
        <stp/>
        <stp>##V3_BDPV12</stp>
        <stp>INVECBC LX Equity</stp>
        <stp>FUND_TOTAL_EXP</stp>
        <stp>[BBDD FONDOS.xlsx]UNIVERSO!R54C21</stp>
        <tr r="U54" s="3"/>
      </tp>
      <tp t="s">
        <v>#N/A N/A</v>
        <stp/>
        <stp>##V3_BDPV12</stp>
        <stp>S2058 SM Equity</stp>
        <stp>CHG_PCT_MTD</stp>
        <stp>[BBDD FONDOS.xlsx]UNIVERSO!R591C13</stp>
        <tr r="M591" s="3"/>
      </tp>
      <tp>
        <v>0.55000000000000004</v>
        <stp/>
        <stp>##V3_BDPV12</stp>
        <stp>EVLEBFB FH Equity</stp>
        <stp>FUND_TOTAL_EXP</stp>
        <stp>[BBDD FONDOS.xlsx]UNIVERSO!R39C21</stp>
        <tr r="U39" s="3"/>
      </tp>
      <tp>
        <v>0.75</v>
        <stp/>
        <stp>##V3_BDPV12</stp>
        <stp>TGBEFIA LX Equity</stp>
        <stp>FUND_TOTAL_EXP</stp>
        <stp>[BBDD FONDOS.xlsx]UNIVERSO!R86C21</stp>
        <tr r="U86" s="3"/>
      </tp>
      <tp>
        <v>0.64</v>
        <stp/>
        <stp>##V3_BDPV12</stp>
        <stp>SCHEHIC LX Equity</stp>
        <stp>FUND_TOTAL_EXP</stp>
        <stp>[BBDD FONDOS.xlsx]UNIVERSO!R93C21</stp>
        <tr r="U93" s="3"/>
      </tp>
      <tp>
        <v>0.21</v>
        <stp/>
        <stp>##V3_BDPV12</stp>
        <stp>JPMEULC LX Equity</stp>
        <stp>FUND_TOTAL_EXP</stp>
        <stp>[BBDD FONDOS.xlsx]UNIVERSO!R11C21</stp>
        <tr r="U11" s="3"/>
      </tp>
      <tp>
        <v>-0.44675589999999998</v>
        <stp/>
        <stp>##V3_BDPV12</stp>
        <stp>RENDGAR LX Equity</stp>
        <stp>CURRENT_TRR_5YR</stp>
        <stp>[BBDD FONDOS.xlsx]UNIVERSO!R7C18</stp>
        <tr r="R7" s="3"/>
      </tp>
      <tp>
        <v>-0.59289550000000002</v>
        <stp/>
        <stp>##V3_BDPV12</stp>
        <stp>RENDGAR LX Equity</stp>
        <stp>CURRENT_TRR_3YR</stp>
        <stp>[BBDD FONDOS.xlsx]UNIVERSO!R7C17</stp>
        <tr r="Q7" s="3"/>
      </tp>
      <tp>
        <v>-1.4210590000000001</v>
        <stp/>
        <stp>##V3_BDPV12</stp>
        <stp>RENDGAR LX Equity</stp>
        <stp>CURRENT_TRR_1YR</stp>
        <stp>[BBDD FONDOS.xlsx]UNIVERSO!R7C16</stp>
        <tr r="P7" s="3"/>
      </tp>
      <tp>
        <v>-5.3624790000000004</v>
        <stp/>
        <stp>##V3_BDPV12</stp>
        <stp>TREACOE LX Equity</stp>
        <stp>CURRENT_TRR_3YR</stp>
        <stp>[BBDD FONDOS.xlsx]Carteras Gestionadas!R56C6</stp>
        <tr r="F56" s="1"/>
      </tp>
      <tp>
        <v>0.66</v>
        <stp/>
        <stp>##V3_BDPV12</stp>
        <stp>RSTRIOE LX EQUITY</stp>
        <stp>EQY_SHARPE_RATIO_1YR</stp>
        <stp>[BBDD FONDOS.xlsx]Carteras Gestionadas!R31C8</stp>
        <tr r="H31" s="1"/>
      </tp>
      <tp>
        <v>15.498239999999999</v>
        <stp/>
        <stp>##V3_BDPV12</stp>
        <stp>lie sm equity</stp>
        <stp>VOLATILITY_360D</stp>
        <stp>[BBDD FONDOS.xlsx]UNIVERSO!R571C19</stp>
        <tr r="S571" s="3"/>
      </tp>
      <tp>
        <v>11.25667</v>
        <stp/>
        <stp>##V3_BDPV12</stp>
        <stp>AMIEAEC LX Equity</stp>
        <stp>CURRENT_TRR_3YR</stp>
        <stp>[BBDD FONDOS.xlsx]Carteras Gestionadas!R42C6</stp>
        <tr r="F42" s="1"/>
      </tp>
      <tp>
        <v>0.93</v>
        <stp/>
        <stp>##V3_BDPV12</stp>
        <stp>ROUSLCD LX EQUITY</stp>
        <stp>EQY_SHARPE_RATIO_1YR</stp>
        <stp>[BBDD FONDOS.xlsx]Carteras Gestionadas!R24C8</stp>
        <tr r="H24" s="1"/>
      </tp>
      <tp>
        <v>-22.546040000000001</v>
        <stp/>
        <stp>##V3_BDPV12</stp>
        <stp>IE00BD8DY878 Equity</stp>
        <stp>CURRENT_TRR_1YR</stp>
        <stp>[BBDD FONDOS.xlsx]FONDOS!R24C14</stp>
        <tr r="N24" s="4"/>
      </tp>
      <tp>
        <v>-22.546040000000001</v>
        <stp/>
        <stp>##V3_BDPV12</stp>
        <stp>IE00BD8DY878 Equity</stp>
        <stp>CURRENT_TRR_1YR</stp>
        <stp>[BBDD FONDOS.xlsx]FONDOS!R41C14</stp>
        <tr r="N41" s="4"/>
      </tp>
      <tp>
        <v>-1.969489</v>
        <stp/>
        <stp>##V3_BDPV12</stp>
        <stp>PFEMPEU LX Equity</stp>
        <stp>CHG_PCT_5D</stp>
        <stp>[BBDD FONDOS.xlsx]UNIVERSO!R457C12</stp>
        <tr r="L457" s="3"/>
      </tp>
      <tp>
        <v>-0.58952249999999995</v>
        <stp/>
        <stp>##V3_BDPV12</stp>
        <stp>PFEMPEU LX Equity</stp>
        <stp>CHG_PCT_3M</stp>
        <stp>[BBDD FONDOS.xlsx]UNIVERSO!R457C14</stp>
        <tr r="N457" s="3"/>
      </tp>
      <tp>
        <v>-0.10770449999999999</v>
        <stp/>
        <stp>##V3_BDPV12</stp>
        <stp>PFEMPEU LX Equity</stp>
        <stp>CHG_PCT_1D</stp>
        <stp>[BBDD FONDOS.xlsx]UNIVERSO!R457C10</stp>
        <tr r="J457" s="3"/>
      </tp>
      <tp>
        <v>-13.506349999999999</v>
        <stp/>
        <stp>##V3_BDPV12</stp>
        <stp>HENCHFA LX Equity</stp>
        <stp>CHG_PCT_3M</stp>
        <stp>[BBDD FONDOS.xlsx]UNIVERSO!R484C14</stp>
        <tr r="N484" s="3"/>
      </tp>
      <tp>
        <v>-4.7257879999999997</v>
        <stp/>
        <stp>##V3_BDPV12</stp>
        <stp>HENCHFA LX Equity</stp>
        <stp>CHG_PCT_5D</stp>
        <stp>[BBDD FONDOS.xlsx]UNIVERSO!R484C12</stp>
        <tr r="L484" s="3"/>
      </tp>
      <tp>
        <v>-0.78979339999999998</v>
        <stp/>
        <stp>##V3_BDPV12</stp>
        <stp>HENCHFA LX Equity</stp>
        <stp>CHG_PCT_1D</stp>
        <stp>[BBDD FONDOS.xlsx]UNIVERSO!R484C10</stp>
        <tr r="J484" s="3"/>
      </tp>
      <tp>
        <v>12.199780000000001</v>
        <stp/>
        <stp>##V3_BDPV12</stp>
        <stp>FIP SM Equity</stp>
        <stp>VOLATILITY_360D</stp>
        <stp>[BBDD FONDOS.xlsx]UNIVERSO!R585C19</stp>
        <tr r="S585" s="3"/>
      </tp>
      <tp>
        <v>-3.8108469999999999</v>
        <stp/>
        <stp>##V3_BDPV12</stp>
        <stp>AMSEGLA FP Equity</stp>
        <stp>LAST_CLOSE_TRR_YTD</stp>
        <stp>[BBDD FONDOS.xlsx]UNIVERSO!R199C15</stp>
        <tr r="O199" s="3"/>
      </tp>
      <tp>
        <v>-1.0547029999999999</v>
        <stp/>
        <stp>##V3_BDPV12</stp>
        <stp>DITPDLC LX Equity</stp>
        <stp>CHG_PCT_1D</stp>
        <stp>[BBDD FONDOS.xlsx]UNIVERSO!R359C10</stp>
        <tr r="J359" s="3"/>
      </tp>
      <tp>
        <v>-0.88697910000000002</v>
        <stp/>
        <stp>##V3_BDPV12</stp>
        <stp>DITPDLC LX Equity</stp>
        <stp>CHG_PCT_5D</stp>
        <stp>[BBDD FONDOS.xlsx]UNIVERSO!R359C12</stp>
        <tr r="L359" s="3"/>
      </tp>
      <tp>
        <v>-3.6557300000000001</v>
        <stp/>
        <stp>##V3_BDPV12</stp>
        <stp>DITPDLC LX Equity</stp>
        <stp>CHG_PCT_3M</stp>
        <stp>[BBDD FONDOS.xlsx]UNIVERSO!R359C14</stp>
        <tr r="N359" s="3"/>
      </tp>
      <tp>
        <v>3.7974679999999997E-2</v>
        <stp/>
        <stp>##V3_BDPV12</stp>
        <stp>AFLAAEC LX Equity</stp>
        <stp>CHG_PCT_3M</stp>
        <stp>[BBDD FONDOS.xlsx]UNIVERSO!R501C14</stp>
        <tr r="N501" s="3"/>
      </tp>
      <tp>
        <v>0.75216729999999998</v>
        <stp/>
        <stp>##V3_BDPV12</stp>
        <stp>AFLAAEC LX Equity</stp>
        <stp>CHG_PCT_5D</stp>
        <stp>[BBDD FONDOS.xlsx]UNIVERSO!R501C12</stp>
        <tr r="L501" s="3"/>
      </tp>
      <tp>
        <v>-0.33726810000000002</v>
        <stp/>
        <stp>##V3_BDPV12</stp>
        <stp>MACSMCA LX Equity</stp>
        <stp>CHG_PCT_1D</stp>
        <stp>[BBDD FONDOS.xlsx]UNIVERSO!R492C10</stp>
        <tr r="J492" s="3"/>
      </tp>
      <tp>
        <v>-8.0513390000000005</v>
        <stp/>
        <stp>##V3_BDPV12</stp>
        <stp>MACSMCA LX Equity</stp>
        <stp>CHG_PCT_3M</stp>
        <stp>[BBDD FONDOS.xlsx]UNIVERSO!R492C14</stp>
        <tr r="N492" s="3"/>
      </tp>
      <tp>
        <v>-2.3140499999999999</v>
        <stp/>
        <stp>##V3_BDPV12</stp>
        <stp>MACSMCA LX Equity</stp>
        <stp>CHG_PCT_5D</stp>
        <stp>[BBDD FONDOS.xlsx]UNIVERSO!R492C12</stp>
        <tr r="L492" s="3"/>
      </tp>
      <tp>
        <v>-0.36560769999999998</v>
        <stp/>
        <stp>##V3_BDPV12</stp>
        <stp>AFLAAEC LX Equity</stp>
        <stp>CHG_PCT_1D</stp>
        <stp>[BBDD FONDOS.xlsx]UNIVERSO!R501C10</stp>
        <tr r="J501" s="3"/>
      </tp>
      <tp>
        <v>-9.0497739999999993</v>
        <stp/>
        <stp>##V3_BDPV12</stp>
        <stp>INVPEGC LX Equity</stp>
        <stp>LAST_CLOSE_TRR_YTD</stp>
        <stp>[BBDD FONDOS.xlsx]UNIVERSO!R264C15</stp>
        <tr r="O264" s="3"/>
      </tp>
      <tp>
        <v>-9.0425170000000001</v>
        <stp/>
        <stp>##V3_BDPV12</stp>
        <stp>FONMUS3 SM Equity</stp>
        <stp>LAST_CLOSE_TRR_YTD</stp>
        <stp>[BBDD FONDOS.xlsx]UNIVERSO!R248C15</stp>
        <tr r="O248" s="3"/>
      </tp>
      <tp>
        <v>-35.712730000000001</v>
        <stp/>
        <stp>##V3_BDPV12</stp>
        <stp>AMESMDE LX Equity</stp>
        <stp>LAST_CLOSE_TRR_YTD</stp>
        <stp>[BBDD FONDOS.xlsx]UNIVERSO!R304C15</stp>
        <tr r="O304" s="3"/>
      </tp>
    </main>
    <main first="bloomberg.rtd">
      <tp t="s">
        <v>#N/A N/A</v>
        <stp/>
        <stp>##V3_BDPV12</stp>
        <stp>RPARCE1 ID Equity</stp>
        <stp>FUND_RTG_CLASS_FOCUS</stp>
        <stp>[BBDD FONDOS.xlsx]UNIVERSO!R510C5</stp>
        <tr r="E510" s="3"/>
      </tp>
    </main>
    <main first="bloomberg.rtd">
      <tp>
        <v>-0.47490789999999999</v>
        <stp/>
        <stp>##V3_BDPV12</stp>
        <stp>FSEQFRA LX Equity</stp>
        <stp>CHG_PCT_1D</stp>
        <stp>[BBDD FONDOS.xlsx]UNIVERSO!R365C10</stp>
        <tr r="J365" s="3"/>
      </tp>
      <tp>
        <v>1.140482</v>
        <stp/>
        <stp>##V3_BDPV12</stp>
        <stp>FSEQFRA LX Equity</stp>
        <stp>CHG_PCT_3M</stp>
        <stp>[BBDD FONDOS.xlsx]UNIVERSO!R365C14</stp>
        <tr r="N365" s="3"/>
      </tp>
      <tp>
        <v>-1.4945660000000001</v>
        <stp/>
        <stp>##V3_BDPV12</stp>
        <stp>FSEQFRA LX Equity</stp>
        <stp>CHG_PCT_5D</stp>
        <stp>[BBDD FONDOS.xlsx]UNIVERSO!R365C12</stp>
        <tr r="L365" s="3"/>
      </tp>
      <tp>
        <v>-10.620189999999999</v>
        <stp/>
        <stp>##V3_BDPV12</stp>
        <stp>INVCEAA LX Equity</stp>
        <stp>LAST_CLOSE_TRR_YTD</stp>
        <stp>[BBDD FONDOS.xlsx]UNIVERSO!R158C15</stp>
        <tr r="O158" s="3"/>
      </tp>
    </main>
    <main first="bloomberg.rtd">
      <tp>
        <v>-5.3017899999999996</v>
        <stp/>
        <stp>##V3_BDPV12</stp>
        <stp>PFJIPEU LX Equity</stp>
        <stp>CHG_PCT_5D</stp>
        <stp>[BBDD FONDOS.xlsx]UNIVERSO!R396C12</stp>
        <tr r="L396" s="3"/>
      </tp>
      <tp>
        <v>-2.7836599999999998</v>
        <stp/>
        <stp>##V3_BDPV12</stp>
        <stp>PFJIPEU LX Equity</stp>
        <stp>CHG_PCT_3M</stp>
        <stp>[BBDD FONDOS.xlsx]UNIVERSO!R396C14</stp>
        <tr r="N396" s="3"/>
      </tp>
      <tp>
        <v>-1.829958</v>
        <stp/>
        <stp>##V3_BDPV12</stp>
        <stp>PFJIPEU LX Equity</stp>
        <stp>CHG_PCT_1D</stp>
        <stp>[BBDD FONDOS.xlsx]UNIVERSO!R396C10</stp>
        <tr r="J396" s="3"/>
      </tp>
      <tp>
        <v>6.7590070000000002E-2</v>
        <stp/>
        <stp>##V3_BDPV12</stp>
        <stp>ALZMAIT LX Equity</stp>
        <stp>CHG_PCT_1D</stp>
        <stp>[BBDD FONDOS.xlsx]UNIVERSO!R546C10</stp>
        <tr r="J546" s="3"/>
      </tp>
      <tp>
        <v>-1.158453E-3</v>
        <stp/>
        <stp>##V3_BDPV12</stp>
        <stp>HGCEHEA LX Equity</stp>
        <stp>CHG_PCT_1D</stp>
        <stp>[BBDD FONDOS.xlsx]UNIVERSO!R286C10</stp>
        <tr r="J286" s="3"/>
      </tp>
      <tp>
        <v>0.10190979999999999</v>
        <stp/>
        <stp>##V3_BDPV12</stp>
        <stp>ALZMAIT LX Equity</stp>
        <stp>CHG_PCT_5D</stp>
        <stp>[BBDD FONDOS.xlsx]UNIVERSO!R546C12</stp>
        <tr r="L546" s="3"/>
      </tp>
      <tp>
        <v>-6.1029090000000004</v>
        <stp/>
        <stp>##V3_BDPV12</stp>
        <stp>HGCEHEA LX Equity</stp>
        <stp>CHG_PCT_3M</stp>
        <stp>[BBDD FONDOS.xlsx]UNIVERSO!R286C14</stp>
        <tr r="N286" s="3"/>
      </tp>
      <tp>
        <v>-1.6514660000000001</v>
        <stp/>
        <stp>##V3_BDPV12</stp>
        <stp>HGCEHEA LX Equity</stp>
        <stp>CHG_PCT_5D</stp>
        <stp>[BBDD FONDOS.xlsx]UNIVERSO!R286C12</stp>
        <tr r="L286" s="3"/>
      </tp>
      <tp>
        <v>0.8998062</v>
        <stp/>
        <stp>##V3_BDPV12</stp>
        <stp>ALZMAIT LX Equity</stp>
        <stp>CHG_PCT_3M</stp>
        <stp>[BBDD FONDOS.xlsx]UNIVERSO!R546C14</stp>
        <tr r="N546" s="3"/>
      </tp>
      <tp>
        <v>-9.1350189999999998</v>
        <stp/>
        <stp>##V3_BDPV12</stp>
        <stp>NMAPBIE LX Equity</stp>
        <stp>LAST_CLOSE_TRR_YTD</stp>
        <stp>[BBDD FONDOS.xlsx]UNIVERSO!R524C15</stp>
        <tr r="O524" s="3"/>
      </tp>
    </main>
    <main first="bloomberg.rtd">
      <tp>
        <v>-4.5605849999999997</v>
        <stp/>
        <stp>##V3_BDPV12</stp>
        <stp>VONUVBI LX Equity</stp>
        <stp>CHG_PCT_3M</stp>
        <stp>[BBDD FONDOS.xlsx]UNIVERSO!R330C14</stp>
        <tr r="N330" s="3"/>
      </tp>
      <tp>
        <v>-1.498013</v>
        <stp/>
        <stp>##V3_BDPV12</stp>
        <stp>VONUVBI LX Equity</stp>
        <stp>CHG_PCT_5D</stp>
        <stp>[BBDD FONDOS.xlsx]UNIVERSO!R330C12</stp>
        <tr r="L330" s="3"/>
      </tp>
      <tp t="s">
        <v>#N/A N/A</v>
        <stp/>
        <stp>##V3_BDPV12</stp>
        <stp>VONUVBI LX Equity</stp>
        <stp>CHG_PCT_1D</stp>
        <stp>[BBDD FONDOS.xlsx]UNIVERSO!R330C10</stp>
        <tr r="J330" s="3"/>
      </tp>
      <tp>
        <v>-13.433730000000001</v>
        <stp/>
        <stp>##V3_BDPV12</stp>
        <stp>HYCKAEH ID Equity</stp>
        <stp>LAST_CLOSE_TRR_YTD</stp>
        <stp>[BBDD FONDOS.xlsx]UNIVERSO!R335C15</stp>
        <tr r="O335" s="3"/>
      </tp>
    </main>
    <main first="bloomberg.rtd">
      <tp>
        <v>-1.2830919999999999</v>
        <stp/>
        <stp>##V3_BDPV12</stp>
        <stp>EDRIEIA LX Equity</stp>
        <stp>CHG_PCT_5D</stp>
        <stp>[BBDD FONDOS.xlsx]UNIVERSO!R176C12</stp>
        <tr r="L176" s="3"/>
      </tp>
      <tp>
        <v>-4.3813399999999998</v>
        <stp/>
        <stp>##V3_BDPV12</stp>
        <stp>EDRIEIA LX Equity</stp>
        <stp>CHG_PCT_3M</stp>
        <stp>[BBDD FONDOS.xlsx]UNIVERSO!R176C14</stp>
        <tr r="N176" s="3"/>
      </tp>
      <tp>
        <v>-9.0408479999999999E-2</v>
        <stp/>
        <stp>##V3_BDPV12</stp>
        <stp>EDRIEIA LX Equity</stp>
        <stp>CHG_PCT_1D</stp>
        <stp>[BBDD FONDOS.xlsx]UNIVERSO!R176C10</stp>
        <tr r="J176" s="3"/>
      </tp>
      <tp>
        <v>-4.5714290000000002</v>
        <stp/>
        <stp>##V3_BDPV12</stp>
        <stp>MERGAAA LX Equity</stp>
        <stp>LAST_CLOSE_TRR_YTD</stp>
        <stp>[BBDD FONDOS.xlsx]UNIVERSO!R192C15</stp>
        <tr r="O192" s="3"/>
      </tp>
      <tp>
        <v>-8.2309579999999993</v>
        <stp/>
        <stp>##V3_BDPV12</stp>
        <stp>NORSBIU LX Equity</stp>
        <stp>LAST_CLOSE_TRR_YTD</stp>
        <stp>[BBDD FONDOS.xlsx]UNIVERSO!R371C15</stp>
        <tr r="O371" s="3"/>
      </tp>
      <tp>
        <v>-0.13424249999999999</v>
        <stp/>
        <stp>##V3_BDPV12</stp>
        <stp>AXAGARE LX Equity</stp>
        <stp>CHG_PCT_3M</stp>
        <stp>[BBDD FONDOS.xlsx]UNIVERSO!R134C14</stp>
        <tr r="N134" s="3"/>
      </tp>
      <tp>
        <v>-0.32380530000000002</v>
        <stp/>
        <stp>##V3_BDPV12</stp>
        <stp>AXAGARE LX Equity</stp>
        <stp>CHG_PCT_5D</stp>
        <stp>[BBDD FONDOS.xlsx]UNIVERSO!R134C12</stp>
        <tr r="L134" s="3"/>
      </tp>
      <tp>
        <v>8.9696150000000002E-2</v>
        <stp/>
        <stp>##V3_BDPV12</stp>
        <stp>AXAGARE LX Equity</stp>
        <stp>CHG_PCT_1D</stp>
        <stp>[BBDD FONDOS.xlsx]UNIVERSO!R134C10</stp>
        <tr r="J134" s="3"/>
      </tp>
      <tp>
        <v>-8.4597240000000004E-2</v>
        <stp/>
        <stp>##V3_BDPV12</stp>
        <stp>AMIEAEC LX Equity</stp>
        <stp>CHG_PCT_3M</stp>
        <stp>[BBDD FONDOS.xlsx]UNIVERSO!R367C14</stp>
        <tr r="N367" s="3"/>
      </tp>
      <tp>
        <v>-1.407219</v>
        <stp/>
        <stp>##V3_BDPV12</stp>
        <stp>AMIEAEC LX Equity</stp>
        <stp>CHG_PCT_5D</stp>
        <stp>[BBDD FONDOS.xlsx]UNIVERSO!R367C12</stp>
        <tr r="L367" s="3"/>
      </tp>
      <tp>
        <v>-0.24534449999999999</v>
        <stp/>
        <stp>##V3_BDPV12</stp>
        <stp>AMIEAEC LX Equity</stp>
        <stp>CHG_PCT_1D</stp>
        <stp>[BBDD FONDOS.xlsx]UNIVERSO!R367C10</stp>
        <tr r="J367" s="3"/>
      </tp>
    </main>
    <main first="bloomberg.rtd">
      <tp>
        <v>0.99290780000000001</v>
        <stp/>
        <stp>##V3_BDPV12</stp>
        <stp>MORAMFA LX Equity</stp>
        <stp>CHG_PCT_1D</stp>
        <stp>[BBDD FONDOS.xlsx]UNIVERSO!R324C10</stp>
        <tr r="J324" s="3"/>
      </tp>
      <tp>
        <v>0.32878849999999998</v>
        <stp/>
        <stp>##V3_BDPV12</stp>
        <stp>MORAMFA LX Equity</stp>
        <stp>CHG_PCT_3M</stp>
        <stp>[BBDD FONDOS.xlsx]UNIVERSO!R324C14</stp>
        <tr r="N324" s="3"/>
      </tp>
      <tp>
        <v>-6.5003279999999997</v>
        <stp/>
        <stp>##V3_BDPV12</stp>
        <stp>MORAMFA LX Equity</stp>
        <stp>CHG_PCT_5D</stp>
        <stp>[BBDD FONDOS.xlsx]UNIVERSO!R324C12</stp>
        <tr r="L324" s="3"/>
      </tp>
    </main>
    <main first="bloomberg.rtd">
      <tp t="s">
        <v>#N/A N/A</v>
        <stp/>
        <stp>##V3_BDPV12</stp>
        <stp>UNIMVB2 LX Equity</stp>
        <stp>FUND_RTG_CLASS_FOCUS</stp>
        <stp>[BBDD FONDOS.xlsx]UNIVERSO!R395C5</stp>
        <tr r="E395" s="3"/>
      </tp>
      <tp>
        <v>-34.982199999999999</v>
        <stp/>
        <stp>##V3_BDPV12</stp>
        <stp>AMESMIE LX Equity</stp>
        <stp>LAST_CLOSE_TRR_YTD</stp>
        <stp>[BBDD FONDOS.xlsx]UNIVERSO!R283C15</stp>
        <tr r="O283" s="3"/>
      </tp>
      <tp t="e">
        <v>#N/A</v>
        <stp/>
        <stp>##V3_BDPV12</stp>
        <stp/>
        <stp>CHG_PCT_5D</stp>
        <stp>[BBDD FONDOS.xlsx]FONDOS!R27C8</stp>
        <tr r="H27" s="4"/>
      </tp>
      <tp t="e">
        <v>#N/A</v>
        <stp/>
        <stp>##V3_BDPV12</stp>
        <stp/>
        <stp>CHG_PCT_5D</stp>
        <stp>[BBDD FONDOS.xlsx]FONDOS!R47C8</stp>
        <tr r="H47" s="4"/>
      </tp>
      <tp t="e">
        <v>#N/A</v>
        <stp/>
        <stp>##V3_BDPV12</stp>
        <stp/>
        <stp>CHG_PCT_1D</stp>
        <stp>[BBDD FONDOS.xlsx]FONDOS!R27C6</stp>
        <tr r="F27" s="4"/>
      </tp>
      <tp t="e">
        <v>#N/A</v>
        <stp/>
        <stp>##V3_BDPV12</stp>
        <stp/>
        <stp>CHG_PCT_1D</stp>
        <stp>[BBDD FONDOS.xlsx]FONDOS!R47C6</stp>
        <tr r="F47" s="4"/>
      </tp>
      <tp>
        <v>-12</v>
        <stp/>
        <stp>##V3_BDPV12</stp>
        <stp>HEPYACA ID Equity</stp>
        <stp>LAST_CLOSE_TRR_YTD</stp>
        <stp>[BBDD FONDOS.xlsx]UNIVERSO!R322C15</stp>
        <tr r="O322" s="3"/>
      </tp>
      <tp>
        <v>-11.43214</v>
        <stp/>
        <stp>##V3_BDPV12</stp>
        <stp>EDMSEQR LX Equity</stp>
        <stp>CHG_PCT_3M</stp>
        <stp>[BBDD FONDOS.xlsx]UNIVERSO!R220C14</stp>
        <tr r="N220" s="3"/>
      </tp>
      <tp>
        <v>-1.6731370000000001</v>
        <stp/>
        <stp>##V3_BDPV12</stp>
        <stp>EDMSEQR LX Equity</stp>
        <stp>CHG_PCT_5D</stp>
        <stp>[BBDD FONDOS.xlsx]UNIVERSO!R220C12</stp>
        <tr r="L220" s="3"/>
      </tp>
      <tp t="s">
        <v>#N/A N/A</v>
        <stp/>
        <stp>##V3_BDPV12</stp>
        <stp>EDMSEQR LX Equity</stp>
        <stp>CHG_PCT_1D</stp>
        <stp>[BBDD FONDOS.xlsx]UNIVERSO!R220C10</stp>
        <tr r="J220" s="3"/>
      </tp>
      <tp t="s">
        <v>#N/A N/A</v>
        <stp/>
        <stp>##V3_BDPV12</stp>
        <stp>SEBOLEM SM Equity</stp>
        <stp>CHG_PCT_3M</stp>
        <stp>[BBDD FONDOS.xlsx]UNIVERSO!R238C14</stp>
        <tr r="N238" s="3"/>
      </tp>
      <tp t="s">
        <v>#N/A N/A</v>
        <stp/>
        <stp>##V3_BDPV12</stp>
        <stp>SEBOLEM SM Equity</stp>
        <stp>CHG_PCT_5D</stp>
        <stp>[BBDD FONDOS.xlsx]UNIVERSO!R238C12</stp>
        <tr r="L238" s="3"/>
      </tp>
      <tp t="s">
        <v>#N/A N/A</v>
        <stp/>
        <stp>##V3_BDPV12</stp>
        <stp>SEBOLEM SM Equity</stp>
        <stp>CHG_PCT_1D</stp>
        <stp>[BBDD FONDOS.xlsx]UNIVERSO!R238C10</stp>
        <tr r="J238" s="3"/>
      </tp>
      <tp>
        <v>3.5932449999999998E-2</v>
        <stp/>
        <stp>##V3_BDPV12</stp>
        <stp>JOHGOEI ID Equity</stp>
        <stp>CHG_PCT_1D</stp>
        <stp>[BBDD FONDOS.xlsx]UNIVERSO!R386C10</stp>
        <tr r="J386" s="3"/>
      </tp>
      <tp>
        <v>-3.5909719999999999E-2</v>
        <stp/>
        <stp>##V3_BDPV12</stp>
        <stp>JOHGOEI ID Equity</stp>
        <stp>CHG_PCT_3M</stp>
        <stp>[BBDD FONDOS.xlsx]UNIVERSO!R386C14</stp>
        <tr r="N386" s="3"/>
      </tp>
      <tp>
        <v>-0.57142859999999995</v>
        <stp/>
        <stp>##V3_BDPV12</stp>
        <stp>JOHGOEI ID Equity</stp>
        <stp>CHG_PCT_5D</stp>
        <stp>[BBDD FONDOS.xlsx]UNIVERSO!R386C12</stp>
        <tr r="L386" s="3"/>
      </tp>
      <tp>
        <v>-10.2719</v>
        <stp/>
        <stp>##V3_BDPV12</stp>
        <stp>INVCERC LX Equity</stp>
        <stp>LAST_CLOSE_TRR_YTD</stp>
        <stp>[BBDD FONDOS.xlsx]UNIVERSO!R177C15</stp>
        <tr r="O177" s="3"/>
      </tp>
      <tp>
        <v>-6.589442</v>
        <stp/>
        <stp>##V3_BDPV12</stp>
        <stp>NNAABPE LX Equity</stp>
        <stp>LAST_CLOSE_TRR_YTD</stp>
        <stp>[BBDD FONDOS.xlsx]UNIVERSO!R318C15</stp>
        <tr r="O318" s="3"/>
      </tp>
      <tp>
        <v>20.540150000000001</v>
        <stp/>
        <stp>##V3_BDPV12</stp>
        <stp>CIF SM Equity</stp>
        <stp>VOLATILITY_360D</stp>
        <stp>[BBDD FONDOS.xlsx]UNIVERSO!R550C19</stp>
        <tr r="S550" s="3"/>
      </tp>
      <tp>
        <v>-0.97776289999999999</v>
        <stp/>
        <stp>##V3_BDPV12</stp>
        <stp>STILSIE LX Equity</stp>
        <stp>CHG_PCT_5D</stp>
        <stp>[BBDD FONDOS.xlsx]UNIVERSO!R227C12</stp>
        <tr r="L227" s="3"/>
      </tp>
      <tp>
        <v>-12.539479999999999</v>
        <stp/>
        <stp>##V3_BDPV12</stp>
        <stp>STILSIE LX Equity</stp>
        <stp>CHG_PCT_3M</stp>
        <stp>[BBDD FONDOS.xlsx]UNIVERSO!R227C14</stp>
        <tr r="N227" s="3"/>
      </tp>
      <tp>
        <v>-0.12397859999999999</v>
        <stp/>
        <stp>##V3_BDPV12</stp>
        <stp>STILSIE LX Equity</stp>
        <stp>CHG_PCT_1D</stp>
        <stp>[BBDD FONDOS.xlsx]UNIVERSO!R227C10</stp>
        <tr r="J227" s="3"/>
      </tp>
      <tp>
        <v>-9.5499659999999995</v>
        <stp/>
        <stp>##V3_BDPV12</stp>
        <stp>CIIBPLU SM Equity</stp>
        <stp>LAST_CLOSE_TRR_YTD</stp>
        <stp>[BBDD FONDOS.xlsx]UNIVERSO!R250C15</stp>
        <tr r="O250" s="3"/>
      </tp>
      <tp>
        <v>-0.45</v>
        <stp/>
        <stp>##V3_BDPV12</stp>
        <stp>SISFMEA LX Equity</stp>
        <stp>EQY_SHARPE_RATIO_1YR</stp>
        <stp>[BBDD FONDOS.xlsx]Carteras Gestionadas!R54C8</stp>
        <tr r="H54" s="1"/>
      </tp>
      <tp>
        <v>-0.47319689999999998</v>
        <stp/>
        <stp>##V3_BDPV12</stp>
        <stp>FSEQFIA LX Equity</stp>
        <stp>CHG_PCT_1D</stp>
        <stp>[BBDD FONDOS.xlsx]UNIVERSO!R366C10</stp>
        <tr r="J366" s="3"/>
      </tp>
      <tp>
        <v>1.3041670000000001</v>
        <stp/>
        <stp>##V3_BDPV12</stp>
        <stp>FSEQFIA LX Equity</stp>
        <stp>CHG_PCT_3M</stp>
        <stp>[BBDD FONDOS.xlsx]UNIVERSO!R366C14</stp>
        <tr r="N366" s="3"/>
      </tp>
      <tp>
        <v>-1.482507</v>
        <stp/>
        <stp>##V3_BDPV12</stp>
        <stp>FSEQFIA LX Equity</stp>
        <stp>CHG_PCT_5D</stp>
        <stp>[BBDD FONDOS.xlsx]UNIVERSO!R366C12</stp>
        <tr r="L366" s="3"/>
      </tp>
      <tp>
        <v>-21.379829999999998</v>
        <stp/>
        <stp>##V3_BDPV12</stp>
        <stp>GSEMKDP LX Equity</stp>
        <stp>LAST_CLOSE_TRR_YTD</stp>
        <stp>[BBDD FONDOS.xlsx]UNIVERSO!R127C15</stp>
        <tr r="O127" s="3"/>
      </tp>
      <tp>
        <v>-10.291969999999999</v>
        <stp/>
        <stp>##V3_BDPV12</stp>
        <stp>GSEMKDE LX Equity</stp>
        <stp>LAST_CLOSE_TRR_YTD</stp>
        <stp>[BBDD FONDOS.xlsx]UNIVERSO!R112C15</stp>
        <tr r="O112" s="3"/>
      </tp>
      <tp>
        <v>-8.3196650000000005</v>
        <stp/>
        <stp>##V3_BDPV12</stp>
        <stp>NGFIBPE LX Equity</stp>
        <stp>LAST_CLOSE_TRR_YTD</stp>
        <stp>[BBDD FONDOS.xlsx]UNIVERSO!R149C15</stp>
        <tr r="O149" s="3"/>
      </tp>
      <tp t="s">
        <v>OKAVANGO DELTA-A</v>
        <stp/>
        <stp>##V3_BDPV12</stp>
        <stp>OKAVDTA SM Equity</stp>
        <stp>NAME</stp>
        <stp>[BBDD FONDOS.xlsx]UNIVERSO!R232C7</stp>
        <tr r="G232" s="3"/>
      </tp>
      <tp t="s">
        <v>VALENTUM FI</v>
        <stp/>
        <stp>##V3_BDPV12</stp>
        <stp>VALNTUM SM Equity</stp>
        <stp>NAME</stp>
        <stp>[BBDD FONDOS.xlsx]UNIVERSO!R579C7</stp>
        <tr r="G579" s="3"/>
      </tp>
      <tp t="s">
        <v>BESTINVER-BEST GREAT COMP-R</v>
        <stp/>
        <stp>##V3_BDPV12</stp>
        <stp>UISBEIR LX Equity</stp>
        <stp>NAME</stp>
        <stp>[BBDD FONDOS.xlsx]UNIVERSO!R228C7</stp>
        <tr r="G228" s="3"/>
      </tp>
      <tp>
        <v>-2.0287679999999998E-3</v>
        <stp/>
        <stp>##V3_BDPV12</stp>
        <stp>SOGMEBC LX Equity</stp>
        <stp>CHG_PCT_MTD</stp>
        <stp>[BBDD FONDOS.xlsx]UNIVERSO!R12C13</stp>
        <tr r="M12" s="3"/>
      </tp>
      <tp t="s">
        <v>07/09/2022</v>
        <stp/>
        <stp>##V3_BDPV12</stp>
        <stp>INGUSPC LX Equity</stp>
        <stp>FUND_NAV_DT</stp>
        <stp>[BBDD FONDOS.xlsx]UNIVERSO!R63C11</stp>
        <tr r="K63" s="3"/>
      </tp>
      <tp t="s">
        <v>#N/A N/A</v>
        <stp/>
        <stp>##V3_BDPV12</stp>
        <stp>ARVGFIA SM Equity</stp>
        <stp>FUND_RTG_CLASS_FOCUS</stp>
        <stp>[BBDD FONDOS.xlsx]UNIVERSO!R594C5</stp>
        <tr r="E594" s="3"/>
      </tp>
      <tp>
        <v>-39.301699999999997</v>
        <stp/>
        <stp>##V3_BDPV12</stp>
        <stp>GPAVEUM FP Equity</stp>
        <stp>MAXIMUM_DRAWDOWN_PCT</stp>
        <stp>[BBDD FONDOS.xlsx]UNIVERSO!R310C20</stp>
        <tr r="T310" s="3"/>
      </tp>
      <tp>
        <v>6.9794400000000003</v>
        <stp/>
        <stp>##V3_BDPV12</stp>
        <stp>KOTIMAU LX Equity</stp>
        <stp>TRACKING_ERROR</stp>
        <stp>[BBDD FONDOS.xlsx]Carteras Gestionadas!R53C9</stp>
        <tr r="I53" s="1"/>
      </tp>
      <tp>
        <v>-3.396074</v>
        <stp/>
        <stp>##V3_BDPV12</stp>
        <stp>BSADA2E LX Equity</stp>
        <stp>CHG_PCT_3M</stp>
        <stp>[BBDD FONDOS.xlsx]UNIVERSO!R535C14</stp>
        <tr r="N535" s="3"/>
      </tp>
      <tp>
        <v>-0.62618439999999997</v>
        <stp/>
        <stp>##V3_BDPV12</stp>
        <stp>BSADA2E LX Equity</stp>
        <stp>CHG_PCT_5D</stp>
        <stp>[BBDD FONDOS.xlsx]UNIVERSO!R535C12</stp>
        <tr r="L535" s="3"/>
      </tp>
      <tp>
        <v>-0.56063980000000002</v>
        <stp/>
        <stp>##V3_BDPV12</stp>
        <stp>BSADA2E LX Equity</stp>
        <stp>CHG_PCT_1D</stp>
        <stp>[BBDD FONDOS.xlsx]UNIVERSO!R535C10</stp>
        <tr r="J535" s="3"/>
      </tp>
      <tp t="s">
        <v>#N/A N/A</v>
        <stp/>
        <stp>##V3_BDPV12</stp>
        <stp>RGUSIHE LX Equity</stp>
        <stp>FUND_RTG_CLASS_FOCUS</stp>
        <stp>[BBDD FONDOS.xlsx]UNIVERSO!R325C5</stp>
        <tr r="E325" s="3"/>
      </tp>
      <tp>
        <v>-2.3206600000000002</v>
        <stp/>
        <stp>##V3_BDPV12</stp>
        <stp>CAMVWIA LX Equity</stp>
        <stp>MAXIMUM_DRAWDOWN_PCT</stp>
        <stp>[BBDD FONDOS.xlsx]UNIVERSO!R422C20</stp>
        <tr r="T422" s="3"/>
      </tp>
      <tp t="s">
        <v>LF BROOK ABSOLUTE RETURN-I</v>
        <stp/>
        <stp>##V3_BDPV12</stp>
        <stp>CFODEYI LN Equity</stp>
        <stp>NAME</stp>
        <stp>[BBDD FONDOS.xlsx]UNIVERSO!R511C7</stp>
        <tr r="G511" s="3"/>
      </tp>
      <tp>
        <v>-9.4465400000000006</v>
        <stp/>
        <stp>##V3_BDPV12</stp>
        <stp>DMIURIE LX Equity</stp>
        <stp>MAXIMUM_DRAWDOWN_PCT</stp>
        <stp>[BBDD FONDOS.xlsx]UNIVERSO!R532C20</stp>
        <tr r="T532" s="3"/>
      </tp>
      <tp t="s">
        <v>#N/A N/A</v>
        <stp/>
        <stp>##V3_BDPV12</stp>
        <stp>SYCPARP FP Equity</stp>
        <stp>FUND_RTG_CLASS_FOCUS</stp>
        <stp>[BBDD FONDOS.xlsx]UNIVERSO!R179C5</stp>
        <tr r="E179" s="3"/>
      </tp>
      <tp t="s">
        <v>INDEP ET EXPANS FRANCE - A</v>
        <stp/>
        <stp>##V3_BDPV12</stp>
        <stp>INDEXAC LX Equity</stp>
        <stp>NAME</stp>
        <stp>[BBDD FONDOS.xlsx]UNIVERSO!R307C7</stp>
        <tr r="G307" s="3"/>
      </tp>
      <tp t="s">
        <v>AZVALOR LUX SICAV INTERNATIO</v>
        <stp/>
        <stp>##V3_BDPV12</stp>
        <stp>MCAZINI LX Equity</stp>
        <stp>NAME</stp>
        <stp>[BBDD FONDOS.xlsx]UNIVERSO!R555C7</stp>
        <tr r="G555" s="3"/>
      </tp>
      <tp>
        <v>-11.5603</v>
        <stp/>
        <stp>##V3_BDPV12</stp>
        <stp>PIMGLHA ID Equity</stp>
        <stp>MAXIMUM_DRAWDOWN_PCT</stp>
        <stp>[BBDD FONDOS.xlsx]UNIVERSO!R178C20</stp>
        <tr r="T178" s="3"/>
      </tp>
      <tp>
        <v>-14.3575</v>
        <stp/>
        <stp>##V3_BDPV12</stp>
        <stp>JPMGHYA LX Equity</stp>
        <stp>MAXIMUM_DRAWDOWN_PCT</stp>
        <stp>[BBDD FONDOS.xlsx]UNIVERSO!R100C20</stp>
        <tr r="T100" s="3"/>
      </tp>
      <tp>
        <v>-4.6181700000000001</v>
        <stp/>
        <stp>##V3_BDPV12</stp>
        <stp>BBIGARE LX Equity</stp>
        <stp>MAXIMUM_DRAWDOWN_PCT</stp>
        <stp>[BBDD FONDOS.xlsx]UNIVERSO!R103C20</stp>
        <tr r="T103" s="3"/>
      </tp>
      <tp>
        <v>-4.6181700000000001</v>
        <stp/>
        <stp>##V3_BDPV12</stp>
        <stp>BBIGARE LX Equity</stp>
        <stp>MAXIMUM_DRAWDOWN_PCT</stp>
        <stp>[BBDD FONDOS.xlsx]UNIVERSO!R160C20</stp>
        <tr r="T160" s="3"/>
      </tp>
      <tp>
        <v>-22.060600000000001</v>
        <stp/>
        <stp>##V3_BDPV12</stp>
        <stp>LOMEUIA LX Equity</stp>
        <stp>MAXIMUM_DRAWDOWN_PCT</stp>
        <stp>[BBDD FONDOS.xlsx]UNIVERSO!R296C20</stp>
        <tr r="T296" s="3"/>
      </tp>
      <tp>
        <v>-25.3874</v>
        <stp/>
        <stp>##V3_BDPV12</stp>
        <stp>GSECSAI LX Equity</stp>
        <stp>MAXIMUM_DRAWDOWN_PCT</stp>
        <stp>[BBDD FONDOS.xlsx]UNIVERSO!R478C20</stp>
        <tr r="T478" s="3"/>
      </tp>
      <tp>
        <v>-16.944700000000001</v>
        <stp/>
        <stp>##V3_BDPV12</stp>
        <stp>JPMEEAA LX Equity</stp>
        <stp>MAXIMUM_DRAWDOWN_PCT</stp>
        <stp>[BBDD FONDOS.xlsx]UNIVERSO!R263C20</stp>
        <tr r="T263" s="3"/>
      </tp>
      <tp>
        <v>-26.782599999999999</v>
        <stp/>
        <stp>##V3_BDPV12</stp>
        <stp>COMEEIA ID Equity</stp>
        <stp>MAXIMUM_DRAWDOWN_PCT</stp>
        <stp>[BBDD FONDOS.xlsx]UNIVERSO!R289C20</stp>
        <tr r="T289" s="3"/>
      </tp>
      <tp>
        <v>-40.975499999999997</v>
        <stp/>
        <stp>##V3_BDPV12</stp>
        <stp>GAMCEOA ID Equity</stp>
        <stp>MAXIMUM_DRAWDOWN_PCT</stp>
        <stp>[BBDD FONDOS.xlsx]UNIVERSO!R486C20</stp>
        <tr r="T486" s="3"/>
      </tp>
      <tp t="s">
        <v>SCHRODER INT SEL-FRONT MK-A</v>
        <stp/>
        <stp>##V3_BDPV12</stp>
        <stp>SISFMEA LX Equity</stp>
        <stp>NAME</stp>
        <stp>[BBDD FONDOS.xlsx]UNIVERSO!R454C7</stp>
        <tr r="G454" s="3"/>
      </tp>
      <tp t="s">
        <v>06/09/2022</v>
        <stp/>
        <stp>##V3_BDPV12</stp>
        <stp>CUENFON SM Equity</stp>
        <stp>FUND_NAV_DT</stp>
        <stp>[BBDD FONDOS.xlsx]UNIVERSO!R23C11</stp>
        <tr r="K23" s="3"/>
      </tp>
      <tp t="s">
        <v>06/09/2022</v>
        <stp/>
        <stp>##V3_BDPV12</stp>
        <stp>CUENFON SM Equity</stp>
        <stp>FUND_NAV_DT</stp>
        <stp>[BBDD FONDOS.xlsx]UNIVERSO!R38C11</stp>
        <tr r="K38" s="3"/>
      </tp>
      <tp>
        <v>-14.4071</v>
        <stp/>
        <stp>##V3_BDPV12</stp>
        <stp>MANAHTB LX Equity</stp>
        <stp>MAXIMUM_DRAWDOWN_PCT</stp>
        <stp>[BBDD FONDOS.xlsx]UNIVERSO!R541C20</stp>
        <tr r="T541" s="3"/>
      </tp>
      <tp t="s">
        <v>#N/A N/A</v>
        <stp/>
        <stp>##V3_BDPV12</stp>
        <stp>RGCCGED LX Equity</stp>
        <stp>FUND_RTG_CLASS_FOCUS</stp>
        <stp>[BBDD FONDOS.xlsx]UNIVERSO!R358C5</stp>
        <tr r="E358" s="3"/>
      </tp>
      <tp>
        <v>-6.8789999999999996</v>
        <stp/>
        <stp>##V3_BDPV12</stp>
        <stp>WAMDURA SM Equity</stp>
        <stp>MAXIMUM_DRAWDOWN_PCT</stp>
        <stp>[BBDD FONDOS.xlsx]UNIVERSO!R166C20</stp>
        <tr r="T166" s="3"/>
      </tp>
      <tp>
        <v>-15.0206</v>
        <stp/>
        <stp>##V3_BDPV12</stp>
        <stp>CSEFLEI LX Equity</stp>
        <stp>MAXIMUM_DRAWDOWN_PCT</stp>
        <stp>[BBDD FONDOS.xlsx]UNIVERSO!R384C20</stp>
        <tr r="T384" s="3"/>
      </tp>
      <tp>
        <v>-18.323799999999999</v>
        <stp/>
        <stp>##V3_BDPV12</stp>
        <stp>TEMGROA LX Equity</stp>
        <stp>MAXIMUM_DRAWDOWN_PCT</stp>
        <stp>[BBDD FONDOS.xlsx]UNIVERSO!R284C20</stp>
        <tr r="T284" s="3"/>
      </tp>
      <tp>
        <v>-5.4252979999999997</v>
        <stp/>
        <stp>##V3_BDPV12</stp>
        <stp>BGEMA2H LX Equity</stp>
        <stp>CHG_PCT_3M</stp>
        <stp>[BBDD FONDOS.xlsx]UNIVERSO!R119C14</stp>
        <tr r="N119" s="3"/>
      </tp>
      <tp>
        <v>-1.316511</v>
        <stp/>
        <stp>##V3_BDPV12</stp>
        <stp>BGEMA2H LX Equity</stp>
        <stp>CHG_PCT_5D</stp>
        <stp>[BBDD FONDOS.xlsx]UNIVERSO!R119C12</stp>
        <tr r="L119" s="3"/>
      </tp>
      <tp>
        <v>-0.5087933</v>
        <stp/>
        <stp>##V3_BDPV12</stp>
        <stp>BGEMA2H LX Equity</stp>
        <stp>CHG_PCT_1D</stp>
        <stp>[BBDD FONDOS.xlsx]UNIVERSO!R119C10</stp>
        <tr r="J119" s="3"/>
      </tp>
      <tp t="s">
        <v>#N/A N/A</v>
        <stp/>
        <stp>##V3_BDPV12</stp>
        <stp>RFSQUAS FP Equity</stp>
        <stp>FUND_RTG_CLASS_FOCUS</stp>
        <stp>[BBDD FONDOS.xlsx]UNIVERSO!R525C5</stp>
        <tr r="E525" s="3"/>
      </tp>
      <tp t="s">
        <v>#N/A N/A</v>
        <stp/>
        <stp>##V3_BDPV12</stp>
        <stp>RURTECR SM Equity</stp>
        <stp>FUND_RTG_CLASS_FOCUS</stp>
        <stp>[BBDD FONDOS.xlsx]UNIVERSO!R569C5</stp>
        <tr r="E569" s="3"/>
      </tp>
      <tp>
        <v>-9.2198499999999992</v>
        <stp/>
        <stp>##V3_BDPV12</stp>
        <stp>PIMCEHA ID Equity</stp>
        <stp>MAXIMUM_DRAWDOWN_PCT</stp>
        <stp>[BBDD FONDOS.xlsx]UNIVERSO!R148C20</stp>
        <tr r="T148" s="3"/>
      </tp>
      <tp>
        <v>0</v>
        <stp/>
        <stp>##V3_BDPV12</stp>
        <stp>BGNHA2E LX Equity</stp>
        <stp>CHG_PCT_1D</stp>
        <stp>[BBDD FONDOS.xlsx]UNIVERSO!R406C10</stp>
        <tr r="J406" s="3"/>
      </tp>
      <tp>
        <v>-6.1299849999999996</v>
        <stp/>
        <stp>##V3_BDPV12</stp>
        <stp>BGNHA2E LX Equity</stp>
        <stp>CHG_PCT_5D</stp>
        <stp>[BBDD FONDOS.xlsx]UNIVERSO!R406C12</stp>
        <tr r="L406" s="3"/>
      </tp>
      <tp>
        <v>-10.994400000000001</v>
        <stp/>
        <stp>##V3_BDPV12</stp>
        <stp>BGNHA2E LX Equity</stp>
        <stp>CHG_PCT_3M</stp>
        <stp>[BBDD FONDOS.xlsx]UNIVERSO!R406C14</stp>
        <tr r="N406" s="3"/>
      </tp>
      <tp t="s">
        <v>#N/A N/A</v>
        <stp/>
        <stp>##V3_BDPV12</stp>
        <stp>DPBUSDA BB Equity</stp>
        <stp>FUND_RTG_CLASS_FOCUS</stp>
        <stp>[BBDD FONDOS.xlsx]UNIVERSO!R334C5</stp>
        <tr r="E334" s="3"/>
      </tp>
      <tp t="s">
        <v>#N/A N/A</v>
        <stp/>
        <stp>##V3_BDPV12</stp>
        <stp>CAMVWIA LX Equity</stp>
        <stp>FUND_RTG_CLASS_FOCUS</stp>
        <stp>[BBDD FONDOS.xlsx]UNIVERSO!R422C5</stp>
        <tr r="E422" s="3"/>
      </tp>
      <tp>
        <v>-17.244</v>
        <stp/>
        <stp>##V3_BDPV12</stp>
        <stp>STILSIE LX Equity</stp>
        <stp>MAXIMUM_DRAWDOWN_PCT</stp>
        <stp>[BBDD FONDOS.xlsx]UNIVERSO!R227C20</stp>
        <tr r="T227" s="3"/>
      </tp>
      <tp t="s">
        <v>#N/A N/A</v>
        <stp/>
        <stp>##V3_BDPV12</stp>
        <stp>PFLCLEA LX Equity</stp>
        <stp>FUND_RTG_CLASS_FOCUS</stp>
        <stp>[BBDD FONDOS.xlsx]UNIVERSO!R429C5</stp>
        <tr r="E429" s="3"/>
      </tp>
      <tp>
        <v>-0.46506730000000002</v>
        <stp/>
        <stp>##V3_BDPV12</stp>
        <stp>VANGEHI ID Equity</stp>
        <stp>CHG_PCT_MTD</stp>
        <stp>[BBDD FONDOS.xlsx]UNIVERSO!R26C13</stp>
        <tr r="M26" s="3"/>
      </tp>
      <tp t="s">
        <v>#N/A N/A</v>
        <stp/>
        <stp>##V3_BDPV12</stp>
        <stp>BMIBEPG SM Equity</stp>
        <stp>FUND_RTG_CLASS_FOCUS</stp>
        <stp>[BBDD FONDOS.xlsx]UNIVERSO!R282C5</stp>
        <tr r="E282" s="3"/>
      </tp>
      <tp>
        <v>18.407499999999999</v>
        <stp/>
        <stp>##V3_BDPV12</stp>
        <stp>PIRPEUR LX Equity</stp>
        <stp>TRACKING_ERROR</stp>
        <stp>[BBDD FONDOS.xlsx]Carteras Gestionadas!R52C9</stp>
        <tr r="I52" s="1"/>
      </tp>
      <tp t="s">
        <v>#N/A N/A</v>
        <stp/>
        <stp>##V3_BDPV12</stp>
        <stp>BELEPSC SM Equity</stp>
        <stp>FUND_RTG_CLASS_FOCUS</stp>
        <stp>[BBDD FONDOS.xlsx]UNIVERSO!R209C5</stp>
        <tr r="E209" s="3"/>
      </tp>
      <tp t="s">
        <v>#N/A N/A</v>
        <stp/>
        <stp>##V3_BDPV12</stp>
        <stp>ECHARIA LX Equity</stp>
        <stp>FUND_RTG_CLASS_FOCUS</stp>
        <stp>[BBDD FONDOS.xlsx]UNIVERSO!R410C5</stp>
        <tr r="E410" s="3"/>
      </tp>
      <tp>
        <v>12.079000000000001</v>
        <stp/>
        <stp>##V3_BDPV12</stp>
        <stp>PICWARA LX Equity</stp>
        <stp>TRACKING_ERROR</stp>
        <stp>[BBDD FONDOS.xlsx]Carteras Gestionadas!R50C9</stp>
        <tr r="I50" s="1"/>
      </tp>
      <tp>
        <v>22.727979999999999</v>
        <stp/>
        <stp>##V3_BDPV12</stp>
        <stp>IE00BD8DY878 Equity</stp>
        <stp>VOLATILITY_360D</stp>
        <stp>[BBDD FONDOS.xlsx]FONDOS!R41C17</stp>
        <tr r="Q41" s="4"/>
      </tp>
      <tp>
        <v>22.727979999999999</v>
        <stp/>
        <stp>##V3_BDPV12</stp>
        <stp>IE00BD8DY878 Equity</stp>
        <stp>VOLATILITY_360D</stp>
        <stp>[BBDD FONDOS.xlsx]FONDOS!R24C17</stp>
        <tr r="Q24" s="4"/>
      </tp>
      <tp>
        <v>-8.0928699999999996</v>
        <stp/>
        <stp>##V3_BDPV12</stp>
        <stp>AXEHFEI LX Equity</stp>
        <stp>MAXIMUM_DRAWDOWN_PCT</stp>
        <stp>[BBDD FONDOS.xlsx]UNIVERSO!R101C20</stp>
        <tr r="T101" s="3"/>
      </tp>
      <tp t="s">
        <v>#N/A N/A</v>
        <stp/>
        <stp>##V3_BDPV12</stp>
        <stp>AXAUSHF LX Equity</stp>
        <stp>TRACKING_ERROR</stp>
        <stp>[BBDD FONDOS.xlsx]Carteras Gestionadas!R35C9</stp>
        <tr r="I35" s="1"/>
      </tp>
      <tp>
        <v>6.4944E-3</v>
        <stp/>
        <stp>##V3_BDPV12</stp>
        <stp>CDCFMRA FP Equity</stp>
        <stp>FUND_TOTAL_EXP</stp>
        <stp>[BBDD FONDOS.xlsx]UNIVERSO!R24C21</stp>
        <tr r="U24" s="3"/>
      </tp>
      <tp t="s">
        <v>NORDEA 1 SIC-STAB RET-BIE</v>
        <stp/>
        <stp>##V3_BDPV12</stp>
        <stp>NARBIEU LX EQUITY</stp>
        <stp>NAME</stp>
        <stp>[BBDD FONDOS.xlsx]Carteras Gestionadas!R14C2</stp>
        <tr r="B14" s="1"/>
      </tp>
      <tp t="s">
        <v>MFS MER-EUROPEAN VALUE-I1</v>
        <stp/>
        <stp>##V3_BDPV12</stp>
        <stp>MFEVIE1 LX EQUITY</stp>
        <stp>NAME</stp>
        <stp>[BBDD FONDOS.xlsx]Carteras Gestionadas!R27C2</stp>
        <tr r="B27" s="1"/>
      </tp>
      <tp t="s">
        <v>EUR</v>
        <stp/>
        <stp>##V3_BDPV12</stp>
        <stp>IE00BD8DY878 Equity</stp>
        <stp>CRNCY</stp>
        <stp>[BBDD FONDOS.xlsx]FONDOS!R41C5</stp>
        <tr r="E41" s="4"/>
      </tp>
      <tp>
        <v>-1.3548720000000001</v>
        <stp/>
        <stp>##V3_BDPV12</stp>
        <stp>IE00BMYLVC17 Equity</stp>
        <stp>CHG_PCT_MTD</stp>
        <stp>[BBDD FONDOS.xlsx]FONDOS!R7C9</stp>
        <tr r="I7" s="4"/>
      </tp>
      <tp t="s">
        <v>T. ROWE PRICE-GLB VL EQ-IUSD</v>
        <stp/>
        <stp>##V3_BDPV12</stp>
        <stp>LU0859255472 Equity</stp>
        <stp>NAME</stp>
        <stp>[BBDD FONDOS.xlsx]FONDOS!R42C3</stp>
        <tr r="C42" s="4"/>
      </tp>
      <tp>
        <v>-13.76041</v>
        <stp/>
        <stp>##V3_BDPV12</stp>
        <stp>FIDLIBI LX Equity</stp>
        <stp>LAST_CLOSE_TRR_YTD</stp>
        <stp>[BBDD FONDOS.xlsx]UNIVERSO!R259C15</stp>
        <tr r="O259" s="3"/>
      </tp>
    </main>
    <main first="bloomberg.rtd">
      <tp>
        <v>-6.1317680000000001</v>
        <stp/>
        <stp>##V3_BDPV12</stp>
        <stp>NORMABI LX Equity</stp>
        <stp>LAST_CLOSE_TRR_YTD</stp>
        <stp>[BBDD FONDOS.xlsx]UNIVERSO!R521C15</stp>
        <tr r="O521" s="3"/>
      </tp>
    </main>
    <main first="bloomberg.rtd">
      <tp>
        <v>-3.5024999999999999</v>
        <stp/>
        <stp>##V3_BDPV12</stp>
        <stp>BGFGA2E LX Equity</stp>
        <stp>MAXIMUM_DRAWDOWN_PCT</stp>
        <stp>[BBDD FONDOS.xlsx]UNIVERSO!R75C20</stp>
        <tr r="T75" s="3"/>
      </tp>
      <tp>
        <v>-6.4360439999999999</v>
        <stp/>
        <stp>##V3_BDPV12</stp>
        <stp>COMGEUI ID Equity</stp>
        <stp>CHG_PCT_3M</stp>
        <stp>[BBDD FONDOS.xlsx]UNIVERSO!R295C14</stp>
        <tr r="N295" s="3"/>
      </tp>
      <tp>
        <v>-2.1043769999999999</v>
        <stp/>
        <stp>##V3_BDPV12</stp>
        <stp>COMGEUI ID Equity</stp>
        <stp>CHG_PCT_5D</stp>
        <stp>[BBDD FONDOS.xlsx]UNIVERSO!R295C12</stp>
        <tr r="L295" s="3"/>
      </tp>
      <tp>
        <v>0.12914329999999999</v>
        <stp/>
        <stp>##V3_BDPV12</stp>
        <stp>COMGEUI ID Equity</stp>
        <stp>CHG_PCT_1D</stp>
        <stp>[BBDD FONDOS.xlsx]UNIVERSO!R295C10</stp>
        <tr r="J295" s="3"/>
      </tp>
      <tp>
        <v>-20.455310000000001</v>
        <stp/>
        <stp>##V3_BDPV12</stp>
        <stp>MORGBAH LX Equity</stp>
        <stp>LAST_CLOSE_TRR_YTD</stp>
        <stp>[BBDD FONDOS.xlsx]UNIVERSO!R361C15</stp>
        <tr r="O361" s="3"/>
      </tp>
    </main>
    <main first="bloomberg.rtd">
      <tp>
        <v>-3.2481499999999999</v>
        <stp/>
        <stp>##V3_BDPV12</stp>
        <stp>DIN200B SM Equity</stp>
        <stp>MAXIMUM_DRAWDOWN_PCT</stp>
        <stp>[BBDD FONDOS.xlsx]UNIVERSO!R167C20</stp>
        <tr r="T167" s="3"/>
      </tp>
    </main>
    <main first="bloomberg.rtd">
      <tp>
        <v>3.1255980000000001</v>
        <stp/>
        <stp>##V3_BDPV12</stp>
        <stp>S2042 SM Equity</stp>
        <stp>FUND_TOTAL_ASSETS</stp>
        <stp>[BBDD FONDOS.xlsx]UNIVERSO!R556C8</stp>
        <tr r="H556" s="3"/>
      </tp>
      <tp>
        <v>-19.239149999999999</v>
        <stp/>
        <stp>##V3_BDPV12</stp>
        <stp>GUGLMCE ID Equity</stp>
        <stp>LAST_CLOSE_TRR_YTD</stp>
        <stp>[BBDD FONDOS.xlsx]UNIVERSO!R427C15</stp>
        <tr r="O427" s="3"/>
      </tp>
      <tp t="s">
        <v>#N/A N/A</v>
        <stp/>
        <stp>##V3_BDPV12</stp>
        <stp>UNIMVB2 LX Equity</stp>
        <stp>CHG_PCT_1D</stp>
        <stp>[BBDD FONDOS.xlsx]UNIVERSO!R395C10</stp>
        <tr r="J395" s="3"/>
      </tp>
      <tp t="s">
        <v>#N/A N/A</v>
        <stp/>
        <stp>##V3_BDPV12</stp>
        <stp>UNIMVB2 LX Equity</stp>
        <stp>CHG_PCT_5D</stp>
        <stp>[BBDD FONDOS.xlsx]UNIVERSO!R395C12</stp>
        <tr r="L395" s="3"/>
      </tp>
      <tp t="s">
        <v>#N/A N/A</v>
        <stp/>
        <stp>##V3_BDPV12</stp>
        <stp>UNIMVB2 LX Equity</stp>
        <stp>CHG_PCT_3M</stp>
        <stp>[BBDD FONDOS.xlsx]UNIVERSO!R395C14</stp>
        <tr r="N395" s="3"/>
      </tp>
    </main>
    <main first="bloomberg.rtd">
      <tp>
        <v>-24.262899999999998</v>
        <stp/>
        <stp>##V3_BDPV12</stp>
        <stp>FFCCIAU LX Equity</stp>
        <stp>LAST_CLOSE_TRR_YTD</stp>
        <stp>[BBDD FONDOS.xlsx]UNIVERSO!R493C15</stp>
        <tr r="O493" s="3"/>
      </tp>
    </main>
    <main first="bloomberg.rtd">
      <tp>
        <v>-1.0719749999999999</v>
        <stp/>
        <stp>##V3_BDPV12</stp>
        <stp>ANDIBEA LX Equity</stp>
        <stp>CHG_PCT_5D</stp>
        <stp>[BBDD FONDOS.xlsx]UNIVERSO!R230C12</stp>
        <tr r="L230" s="3"/>
      </tp>
      <tp>
        <v>-9.4286740000000009</v>
        <stp/>
        <stp>##V3_BDPV12</stp>
        <stp>ANDIBEA LX Equity</stp>
        <stp>CHG_PCT_3M</stp>
        <stp>[BBDD FONDOS.xlsx]UNIVERSO!R230C14</stp>
        <tr r="N230" s="3"/>
      </tp>
      <tp>
        <v>-0.15455949999999999</v>
        <stp/>
        <stp>##V3_BDPV12</stp>
        <stp>ANDIBEA LX Equity</stp>
        <stp>CHG_PCT_1D</stp>
        <stp>[BBDD FONDOS.xlsx]UNIVERSO!R230C10</stp>
        <tr r="J230" s="3"/>
      </tp>
      <tp t="s">
        <v>#N/A N/A</v>
        <stp/>
        <stp>##V3_BDPV12</stp>
        <stp>JAREEBA LX Equity</stp>
        <stp>LAST_CLOSE_TRR_YTD</stp>
        <stp>[BBDD FONDOS.xlsx]UNIVERSO!R531C15</stp>
        <tr r="O531" s="3"/>
      </tp>
      <tp t="e">
        <v>#N/A</v>
        <stp/>
        <stp>##V3_BDPV12</stp>
        <stp/>
        <stp>CHG_PCT_5D</stp>
        <stp>[BBDD FONDOS.xlsx]FONDOS!R44C8</stp>
        <tr r="H44" s="4"/>
      </tp>
      <tp t="e">
        <v>#N/A</v>
        <stp/>
        <stp>##V3_BDPV12</stp>
        <stp/>
        <stp>CHG_PCT_1D</stp>
        <stp>[BBDD FONDOS.xlsx]FONDOS!R44C6</stp>
        <tr r="F44" s="4"/>
      </tp>
    </main>
    <main first="bloomberg.rtd">
      <tp>
        <v>-1.5373330000000001</v>
        <stp/>
        <stp>##V3_BDPV12</stp>
        <stp>VONEUEU LX Equity</stp>
        <stp>CHG_PCT_5D</stp>
        <stp>[BBDD FONDOS.xlsx]UNIVERSO!R279C12</stp>
        <tr r="L279" s="3"/>
      </tp>
      <tp>
        <v>-1.573431</v>
        <stp/>
        <stp>##V3_BDPV12</stp>
        <stp>VONEUEU LX Equity</stp>
        <stp>CHG_PCT_3M</stp>
        <stp>[BBDD FONDOS.xlsx]UNIVERSO!R279C14</stp>
        <tr r="N279" s="3"/>
      </tp>
      <tp>
        <v>-8.4810119999999998</v>
        <stp/>
        <stp>##V3_BDPV12</stp>
        <stp>FMGDIH2 LX Equity</stp>
        <stp>LAST_CLOSE_TRR_YTD</stp>
        <stp>[BBDD FONDOS.xlsx]UNIVERSO!R382C15</stp>
        <tr r="O382" s="3"/>
      </tp>
      <tp>
        <v>0.35362100000000002</v>
        <stp/>
        <stp>##V3_BDPV12</stp>
        <stp>VONEUEU LX Equity</stp>
        <stp>CHG_PCT_1D</stp>
        <stp>[BBDD FONDOS.xlsx]UNIVERSO!R279C10</stp>
        <tr r="J279" s="3"/>
      </tp>
      <tp>
        <v>-1.114536</v>
        <stp/>
        <stp>##V3_BDPV12</stp>
        <stp>GLJAAEU ID Equity</stp>
        <stp>CHG_PCT_3M</stp>
        <stp>[BBDD FONDOS.xlsx]UNIVERSO!R393C14</stp>
        <tr r="N393" s="3"/>
      </tp>
      <tp>
        <v>-1.6816519999999999</v>
        <stp/>
        <stp>##V3_BDPV12</stp>
        <stp>GLJAAEU ID Equity</stp>
        <stp>CHG_PCT_5D</stp>
        <stp>[BBDD FONDOS.xlsx]UNIVERSO!R393C12</stp>
        <tr r="L393" s="3"/>
      </tp>
      <tp>
        <v>-9.877031E-2</v>
        <stp/>
        <stp>##V3_BDPV12</stp>
        <stp>GLJAAEU ID Equity</stp>
        <stp>CHG_PCT_1D</stp>
        <stp>[BBDD FONDOS.xlsx]UNIVERSO!R393C10</stp>
        <tr r="J393" s="3"/>
      </tp>
      <tp t="s">
        <v>#N/A N/A</v>
        <stp/>
        <stp>##V3_BDPV12</stp>
        <stp>GSINDAI LX Equity</stp>
        <stp>CHG_PCT_5D</stp>
        <stp>[BBDD FONDOS.xlsx]UNIVERSO!R474C12</stp>
        <tr r="L474" s="3"/>
      </tp>
      <tp>
        <v>5.9396620000000002</v>
        <stp/>
        <stp>##V3_BDPV12</stp>
        <stp>GSINDAI LX Equity</stp>
        <stp>CHG_PCT_3M</stp>
        <stp>[BBDD FONDOS.xlsx]UNIVERSO!R474C14</stp>
        <tr r="N474" s="3"/>
      </tp>
      <tp>
        <v>0.44696069999999999</v>
        <stp/>
        <stp>##V3_BDPV12</stp>
        <stp>GSINDAI LX Equity</stp>
        <stp>CHG_PCT_1D</stp>
        <stp>[BBDD FONDOS.xlsx]UNIVERSO!R474C10</stp>
        <tr r="J474" s="3"/>
      </tp>
      <tp>
        <v>5.6957469999999999</v>
        <stp/>
        <stp>##V3_BDPV12</stp>
        <stp>GSINDAA LX Equity</stp>
        <stp>CHG_PCT_3M</stp>
        <stp>[BBDD FONDOS.xlsx]UNIVERSO!R459C14</stp>
        <tr r="N459" s="3"/>
      </tp>
      <tp t="s">
        <v>#N/A N/A</v>
        <stp/>
        <stp>##V3_BDPV12</stp>
        <stp>GSINDAA LX Equity</stp>
        <stp>CHG_PCT_5D</stp>
        <stp>[BBDD FONDOS.xlsx]UNIVERSO!R459C12</stp>
        <tr r="L459" s="3"/>
      </tp>
      <tp>
        <v>0.44535799999999998</v>
        <stp/>
        <stp>##V3_BDPV12</stp>
        <stp>GSINDAA LX Equity</stp>
        <stp>CHG_PCT_1D</stp>
        <stp>[BBDD FONDOS.xlsx]UNIVERSO!R459C10</stp>
        <tr r="J459" s="3"/>
      </tp>
      <tp>
        <v>-1.913022</v>
        <stp/>
        <stp>##V3_BDPV12</stp>
        <stp>DWSCKIC LX Equity</stp>
        <stp>LAST_CLOSE_TRR_YTD</stp>
        <stp>[BBDD FONDOS.xlsx]UNIVERSO!R526C15</stp>
        <tr r="O526" s="3"/>
      </tp>
      <tp>
        <v>-18.621320000000001</v>
        <stp/>
        <stp>##V3_BDPV12</stp>
        <stp>BMGARAN SM Equity</stp>
        <stp>LAST_CLOSE_TRR_YTD</stp>
        <stp>[BBDD FONDOS.xlsx]UNIVERSO!R207C15</stp>
        <tr r="O207" s="3"/>
      </tp>
      <tp t="s">
        <v>BLRCK SUS FIX INC STR-X2 EUR</v>
        <stp/>
        <stp>##V3_BDPV12</stp>
        <stp>BRFXIX2 LX Equity</stp>
        <stp>NAME</stp>
        <stp>[BBDD FONDOS.xlsx]UNIVERSO!R152C7</stp>
        <tr r="G152" s="3"/>
      </tp>
      <tp>
        <v>9.6872089999999993</v>
        <stp/>
        <stp>##V3_BDPV12</stp>
        <stp>LTIFCLA LX Equity</stp>
        <stp>LAST_CLOSE_TRR_YTD</stp>
        <stp>[BBDD FONDOS.xlsx]UNIVERSO!R557C15</stp>
        <tr r="O557" s="3"/>
      </tp>
      <tp>
        <v>3.7216420000000001</v>
        <stp/>
        <stp>##V3_BDPV12</stp>
        <stp>OMEIEHA ID Equity</stp>
        <stp>LAST_CLOSE_TRR_YTD</stp>
        <stp>[BBDD FONDOS.xlsx]UNIVERSO!R534C15</stp>
        <tr r="O534" s="3"/>
      </tp>
    </main>
    <main first="bofaddin.rtdserver">
      <tp t="s">
        <v>#N/A Requesting Data...4194961023</v>
        <stp/>
        <stp>BDH|16064263415097501627</stp>
        <tr r="M10" s="4"/>
        <tr r="M11" s="4"/>
        <tr r="M12" s="4"/>
        <tr r="M13" s="4"/>
        <tr r="M27" s="4"/>
        <tr r="M28" s="4"/>
        <tr r="M29" s="4"/>
        <tr r="M30" s="4"/>
        <tr r="M31" s="4"/>
        <tr r="M44" s="4"/>
        <tr r="M45" s="4"/>
        <tr r="M46" s="4"/>
        <tr r="M47" s="4"/>
        <tr r="M48" s="4"/>
      </tp>
    </main>
    <main first="bloomberg.rtd">
      <tp>
        <v>-1.2050399999999999</v>
        <stp/>
        <stp>##V3_BDPV12</stp>
        <stp>BBIGARE LX Equity</stp>
        <stp>CHG_PCT_3M</stp>
        <stp>[BBDD FONDOS.xlsx]UNIVERSO!R103C14</stp>
        <tr r="N103" s="3"/>
      </tp>
      <tp>
        <v>-0.1673173</v>
        <stp/>
        <stp>##V3_BDPV12</stp>
        <stp>BBIGARE LX Equity</stp>
        <stp>CHG_PCT_5D</stp>
        <stp>[BBDD FONDOS.xlsx]UNIVERSO!R103C12</stp>
        <tr r="L103" s="3"/>
      </tp>
      <tp>
        <v>5.589715E-2</v>
        <stp/>
        <stp>##V3_BDPV12</stp>
        <stp>BBIGARE LX Equity</stp>
        <stp>CHG_PCT_1D</stp>
        <stp>[BBDD FONDOS.xlsx]UNIVERSO!R160C10</stp>
        <tr r="J160" s="3"/>
      </tp>
      <tp>
        <v>-1.2050399999999999</v>
        <stp/>
        <stp>##V3_BDPV12</stp>
        <stp>BBIGARE LX Equity</stp>
        <stp>CHG_PCT_3M</stp>
        <stp>[BBDD FONDOS.xlsx]UNIVERSO!R160C14</stp>
        <tr r="N160" s="3"/>
      </tp>
      <tp>
        <v>5.589715E-2</v>
        <stp/>
        <stp>##V3_BDPV12</stp>
        <stp>BBIGARE LX Equity</stp>
        <stp>CHG_PCT_1D</stp>
        <stp>[BBDD FONDOS.xlsx]UNIVERSO!R103C10</stp>
        <tr r="J103" s="3"/>
      </tp>
      <tp>
        <v>-0.1673173</v>
        <stp/>
        <stp>##V3_BDPV12</stp>
        <stp>BBIGARE LX Equity</stp>
        <stp>CHG_PCT_5D</stp>
        <stp>[BBDD FONDOS.xlsx]UNIVERSO!R160C12</stp>
        <tr r="L160" s="3"/>
      </tp>
      <tp>
        <v>-8.4686780000000006</v>
        <stp/>
        <stp>##V3_BDPV12</stp>
        <stp>FIDFISE LX Equity</stp>
        <stp>LAST_CLOSE_TRR_YTD</stp>
        <stp>[BBDD FONDOS.xlsx]UNIVERSO!R403C15</stp>
        <tr r="O403" s="3"/>
      </tp>
      <tp>
        <v>-16.779540000000001</v>
        <stp/>
        <stp>##V3_BDPV12</stp>
        <stp>SCHSCES SM Equity</stp>
        <stp>LAST_CLOSE_TRR_YTD</stp>
        <stp>[BBDD FONDOS.xlsx]UNIVERSO!R251C15</stp>
        <tr r="O251" s="3"/>
      </tp>
      <tp>
        <v>-1.3883030000000001</v>
        <stp/>
        <stp>##V3_BDPV12</stp>
        <stp>COBASIB SM Equity</stp>
        <stp>LAST_CLOSE_TRR_YTD</stp>
        <stp>[BBDD FONDOS.xlsx]UNIVERSO!R231C15</stp>
        <tr r="O231" s="3"/>
      </tp>
      <tp>
        <v>4.1572089999999999</v>
        <stp/>
        <stp>##V3_BDPV12</stp>
        <stp>AEMCBY2 LX Equity</stp>
        <stp>CHG_PCT_3M</stp>
        <stp>[BBDD FONDOS.xlsx]UNIVERSO!R124C14</stp>
        <tr r="N124" s="3"/>
      </tp>
      <tp>
        <v>-0.55516880000000002</v>
        <stp/>
        <stp>##V3_BDPV12</stp>
        <stp>AEMCBY2 LX Equity</stp>
        <stp>CHG_PCT_5D</stp>
        <stp>[BBDD FONDOS.xlsx]UNIVERSO!R124C12</stp>
        <tr r="L124" s="3"/>
      </tp>
      <tp>
        <v>-0.68804569999999998</v>
        <stp/>
        <stp>##V3_BDPV12</stp>
        <stp>AEMCBY2 LX Equity</stp>
        <stp>CHG_PCT_1D</stp>
        <stp>[BBDD FONDOS.xlsx]UNIVERSO!R124C10</stp>
        <tr r="J124" s="3"/>
      </tp>
      <tp>
        <v>-11.76995</v>
        <stp/>
        <stp>##V3_BDPV12</stp>
        <stp>JPMEEAA LX Equity</stp>
        <stp>LAST_CLOSE_TRR_YTD</stp>
        <stp>[BBDD FONDOS.xlsx]UNIVERSO!R263C15</stp>
        <tr r="O263" s="3"/>
      </tp>
      <tp>
        <v>-4.8849689999999999</v>
        <stp/>
        <stp>##V3_BDPV12</stp>
        <stp>CSEFLEI LX Equity</stp>
        <stp>LAST_CLOSE_TRR_YTD</stp>
        <stp>[BBDD FONDOS.xlsx]UNIVERSO!R384C15</stp>
        <tr r="O384" s="3"/>
      </tp>
      <tp>
        <v>-21.608059999999998</v>
        <stp/>
        <stp>##V3_BDPV12</stp>
        <stp>MSOPBEU LX Equity</stp>
        <stp>LAST_CLOSE_TRR_YTD</stp>
        <stp>[BBDD FONDOS.xlsx]UNIVERSO!R293C15</stp>
        <tr r="O293" s="3"/>
      </tp>
    </main>
    <main first="bofaddin.rtdserver">
      <tp t="s">
        <v>#N/A Requesting Data...4176911483</v>
        <stp/>
        <stp>BDH|16637639838232716568</stp>
        <tr r="M25" s="4"/>
        <tr r="M42" s="4"/>
        <tr r="M9" s="4"/>
      </tp>
    </main>
    <main first="bloomberg.rtd">
      <tp>
        <v>-2.5320369999999999</v>
        <stp/>
        <stp>##V3_BDPV12</stp>
        <stp>KDPEMEA ID Equity</stp>
        <stp>CHG_PCT_5D</stp>
        <stp>[BBDD FONDOS.xlsx]UNIVERSO!R469C12</stp>
        <tr r="L469" s="3"/>
      </tp>
      <tp>
        <v>-5.0937409999999996</v>
        <stp/>
        <stp>##V3_BDPV12</stp>
        <stp>KDPEMEA ID Equity</stp>
        <stp>CHG_PCT_3M</stp>
        <stp>[BBDD FONDOS.xlsx]UNIVERSO!R469C14</stp>
        <tr r="N469" s="3"/>
      </tp>
      <tp>
        <v>-1.347202</v>
        <stp/>
        <stp>##V3_BDPV12</stp>
        <stp>KDPEMEA ID Equity</stp>
        <stp>CHG_PCT_1D</stp>
        <stp>[BBDD FONDOS.xlsx]UNIVERSO!R469C10</stp>
        <tr r="J469" s="3"/>
      </tp>
      <tp>
        <v>-1.12782</v>
        <stp/>
        <stp>##V3_BDPV12</stp>
        <stp>COMEEIA ID Equity</stp>
        <stp>CHG_PCT_5D</stp>
        <stp>[BBDD FONDOS.xlsx]UNIVERSO!R289C12</stp>
        <tr r="L289" s="3"/>
      </tp>
      <tp>
        <v>-1.9179569999999999</v>
        <stp/>
        <stp>##V3_BDPV12</stp>
        <stp>COMEEIA ID Equity</stp>
        <stp>CHG_PCT_3M</stp>
        <stp>[BBDD FONDOS.xlsx]UNIVERSO!R289C14</stp>
        <tr r="N289" s="3"/>
      </tp>
      <tp>
        <v>0.49126639999999999</v>
        <stp/>
        <stp>##V3_BDPV12</stp>
        <stp>COMEEIA ID Equity</stp>
        <stp>CHG_PCT_1D</stp>
        <stp>[BBDD FONDOS.xlsx]UNIVERSO!R289C10</stp>
        <tr r="J289" s="3"/>
      </tp>
      <tp t="s">
        <v>Equity</v>
        <stp/>
        <stp>##V3_BDPV12</stp>
        <stp>lie sm equity</stp>
        <stp>FUND_ASSET_CLASS_FOCUS</stp>
        <stp>[BBDD FONDOS.xlsx]UNIVERSO!R571C3</stp>
        <tr r="C571" s="3"/>
      </tp>
      <tp t="s">
        <v>ECHIQ AGE SRI MID CAP EUR-I</v>
        <stp/>
        <stp>##V3_BDPV12</stp>
        <stp>ECHAGEI FP Equity</stp>
        <stp>NAME</stp>
        <stp>[BBDD FONDOS.xlsx]UNIVERSO!R297C7</stp>
        <tr r="G297" s="3"/>
      </tp>
      <tp t="s">
        <v>07/09/2022</v>
        <stp/>
        <stp>##V3_BDPV12</stp>
        <stp>JANSTA2 ID Equity</stp>
        <stp>FUND_NAV_DT</stp>
        <stp>[BBDD FONDOS.xlsx]UNIVERSO!R64C11</stp>
        <tr r="K64" s="3"/>
      </tp>
      <tp t="s">
        <v>#N/A N/A</v>
        <stp/>
        <stp>##V3_BDPV12</stp>
        <stp>SCUSIHC LX Equity</stp>
        <stp>FUND_RTG_CLASS_FOCUS</stp>
        <stp>[BBDD FONDOS.xlsx]UNIVERSO!R350C5</stp>
        <tr r="E350" s="3"/>
      </tp>
      <tp>
        <v>-20.184699999999999</v>
        <stp/>
        <stp>##V3_BDPV12</stp>
        <stp>SCHPFAE LX Equity</stp>
        <stp>MAXIMUM_DRAWDOWN_PCT</stp>
        <stp>[BBDD FONDOS.xlsx]UNIVERSO!R450C20</stp>
        <tr r="T450" s="3"/>
      </tp>
      <tp>
        <v>-29.573399999999999</v>
        <stp/>
        <stp>##V3_BDPV12</stp>
        <stp>OADVMEI ID Equity</stp>
        <stp>MAXIMUM_DRAWDOWN_PCT</stp>
        <stp>[BBDD FONDOS.xlsx]UNIVERSO!R287C20</stp>
        <tr r="T287" s="3"/>
      </tp>
      <tp t="s">
        <v>AXA WORLD FD-GL INF-F REDEX</v>
        <stp/>
        <stp>##V3_BDPV12</stp>
        <stp>AXGIFRD LX Equity</stp>
        <stp>NAME</stp>
        <stp>[BBDD FONDOS.xlsx]UNIVERSO!R133C7</stp>
        <tr r="G133" s="3"/>
      </tp>
      <tp t="s">
        <v>GAM STAR-EM MKTS RATES-EI</v>
        <stp/>
        <stp>##V3_BDPV12</stp>
        <stp>GSEMIEC ID Equity</stp>
        <stp>NAME</stp>
        <stp>[BBDD FONDOS.xlsx]UNIVERSO!R523C7</stp>
        <tr r="G523" s="3"/>
      </tp>
      <tp t="s">
        <v>JAN HND HRZN EUROLAND-I2EUR</v>
        <stp/>
        <stp>##V3_BDPV12</stp>
        <stp>HECEEIE LX Equity</stp>
        <stp>NAME</stp>
        <stp>[BBDD FONDOS.xlsx]UNIVERSO!R285C7</stp>
        <tr r="G285" s="3"/>
      </tp>
      <tp>
        <v>11.6678</v>
        <stp/>
        <stp>##V3_BDPV12</stp>
        <stp>GUGLMCE ID Equity</stp>
        <stp>TRACKING_ERROR</stp>
        <stp>[BBDD FONDOS.xlsx]Carteras Gestionadas!R51C9</stp>
        <tr r="I51" s="1"/>
      </tp>
      <tp t="s">
        <v>#N/A N/A</v>
        <stp/>
        <stp>##V3_BDPV12</stp>
        <stp>FIALPGR LX Equity</stp>
        <stp>FUND_RTG_CLASS_FOCUS</stp>
        <stp>[BBDD FONDOS.xlsx]UNIVERSO!R185C5</stp>
        <tr r="E185" s="3"/>
      </tp>
      <tp t="s">
        <v>#N/A N/A</v>
        <stp/>
        <stp>##V3_BDPV12</stp>
        <stp>EDRIEIA LX Equity</stp>
        <stp>FUND_RTG_CLASS_FOCUS</stp>
        <stp>[BBDD FONDOS.xlsx]UNIVERSO!R176C5</stp>
        <tr r="E176" s="3"/>
      </tp>
      <tp t="s">
        <v>#N/A N/A</v>
        <stp/>
        <stp>##V3_BDPV12</stp>
        <stp>AZVAIBE SM Equity</stp>
        <stp>FUND_RTG_CLASS_FOCUS</stp>
        <stp>[BBDD FONDOS.xlsx]UNIVERSO!R226C5</stp>
        <tr r="E226" s="3"/>
      </tp>
      <tp>
        <v>-0.62618439999999997</v>
        <stp/>
        <stp>##V3_BDPV12</stp>
        <stp>BSADA2E LX Equity</stp>
        <stp>CHG_PCT_MTD</stp>
        <stp>[BBDD FONDOS.xlsx]UNIVERSO!R535C13</stp>
        <tr r="M535" s="3"/>
      </tp>
      <tp t="s">
        <v>F/E AMUNDI-INTL-IHE(C)</v>
        <stp/>
        <stp>##V3_BDPV12</stp>
        <stp>SOCGIBH LX Equity</stp>
        <stp>NAME</stp>
        <stp>[BBDD FONDOS.xlsx]UNIVERSO!R204C7</stp>
        <tr r="G204" s="3"/>
      </tp>
      <tp t="s">
        <v>#N/A N/A</v>
        <stp/>
        <stp>##V3_BDPV12</stp>
        <stp>TREAFIA LX Equity</stp>
        <stp>TRACKING_ERROR</stp>
        <stp>[BBDD FONDOS.xlsx]Carteras Gestionadas!R57C9</stp>
        <tr r="I57" s="1"/>
      </tp>
      <tp t="s">
        <v>JPM GLBL HI YLD BD-A ACC  HD</v>
        <stp/>
        <stp>##V3_BDPV12</stp>
        <stp>JPMGHYA LX Equity</stp>
        <stp>NAME</stp>
        <stp>[BBDD FONDOS.xlsx]UNIVERSO!R100C7</stp>
        <tr r="G100" s="3"/>
      </tp>
      <tp t="s">
        <v>ROBECO BP GLOBAL PREM EQ-IEU</v>
        <stp/>
        <stp>##V3_BDPV12</stp>
        <stp>ROGVEEI LX Equity</stp>
        <stp>NAME</stp>
        <stp>[BBDD FONDOS.xlsx]UNIVERSO!R363C7</stp>
        <tr r="G363" s="3"/>
      </tp>
      <tp t="s">
        <v>07/09/2022</v>
        <stp/>
        <stp>##V3_BDPV12</stp>
        <stp>PIMINGE ID Equity</stp>
        <stp>FUND_NAV_DT</stp>
        <stp>[BBDD FONDOS.xlsx]UNIVERSO!R92C11</stp>
        <tr r="K92" s="3"/>
      </tp>
      <tp t="s">
        <v>High Yield</v>
        <stp/>
        <stp>##V3_BDPV12</stp>
        <stp>MORITAI LX Equity</stp>
        <stp>FUND_RTG_CLASS_FOCUS</stp>
        <stp>[BBDD FONDOS.xlsx]UNIVERSO!R105C5</stp>
        <tr r="E105" s="3"/>
      </tp>
      <tp t="s">
        <v>#N/A N/A</v>
        <stp/>
        <stp>##V3_BDPV12</stp>
        <stp>ANDIBEA LX Equity</stp>
        <stp>FUND_RTG_CLASS_FOCUS</stp>
        <stp>[BBDD FONDOS.xlsx]UNIVERSO!R230C5</stp>
        <tr r="E230" s="3"/>
      </tp>
      <tp t="s">
        <v>#N/A N/A</v>
        <stp/>
        <stp>##V3_BDPV12</stp>
        <stp>FIDAAEA LX Equity</stp>
        <stp>FUND_RTG_CLASS_FOCUS</stp>
        <stp>[BBDD FONDOS.xlsx]UNIVERSO!R317C5</stp>
        <tr r="E317" s="3"/>
      </tp>
      <tp>
        <v>-28.699300000000001</v>
        <stp/>
        <stp>##V3_BDPV12</stp>
        <stp>PFLCLEA LX Equity</stp>
        <stp>MAXIMUM_DRAWDOWN_PCT</stp>
        <stp>[BBDD FONDOS.xlsx]UNIVERSO!R429C20</stp>
        <tr r="T429" s="3"/>
      </tp>
      <tp t="s">
        <v>#N/A N/A</v>
        <stp/>
        <stp>##V3_BDPV12</stp>
        <stp>RGCTDHE LX Equity</stp>
        <stp>FUND_RTG_CLASS_FOCUS</stp>
        <stp>[BBDD FONDOS.xlsx]UNIVERSO!R364C5</stp>
        <tr r="E364" s="3"/>
      </tp>
      <tp t="s">
        <v>#N/A N/A</v>
        <stp/>
        <stp>##V3_BDPV12</stp>
        <stp>CARMPAT FP Equity</stp>
        <stp>FUND_RTG_CLASS_FOCUS</stp>
        <stp>[BBDD FONDOS.xlsx]UNIVERSO!R193C5</stp>
        <tr r="E193" s="3"/>
      </tp>
      <tp t="s">
        <v>#N/A N/A</v>
        <stp/>
        <stp>##V3_BDPV12</stp>
        <stp>STCHPAE ID Equity</stp>
        <stp>FUND_RTG_CLASS_FOCUS</stp>
        <stp>[BBDD FONDOS.xlsx]UNIVERSO!R482C5</stp>
        <tr r="E482" s="3"/>
      </tp>
      <tp>
        <v>-12.7585</v>
        <stp/>
        <stp>##V3_BDPV12</stp>
        <stp>GLBALLO SM Equity</stp>
        <stp>MAXIMUM_DRAWDOWN_PCT</stp>
        <stp>[BBDD FONDOS.xlsx]UNIVERSO!R564C20</stp>
        <tr r="T564" s="3"/>
      </tp>
      <tp t="s">
        <v>MARCH INT-VALOR IBER EQ-AEUR</v>
        <stp/>
        <stp>##V3_BDPV12</stp>
        <stp>MAVIEAE LX Equity</stp>
        <stp>NAME</stp>
        <stp>[BBDD FONDOS.xlsx]UNIVERSO!R239C7</stp>
        <tr r="G239" s="3"/>
      </tp>
      <tp t="s">
        <v>#N/A N/A</v>
        <stp/>
        <stp>##V3_BDPV12</stp>
        <stp>JMBIODB LX Equity</stp>
        <stp>FUND_RTG_CLASS_FOCUS</stp>
        <stp>[BBDD FONDOS.xlsx]UNIVERSO!R412C5</stp>
        <tr r="E412" s="3"/>
      </tp>
      <tp>
        <v>-12.335140000000001</v>
        <stp/>
        <stp>##V3_BDPV12</stp>
        <stp>BRAEI1E ID Equity</stp>
        <stp>LAST_CLOSE_TRR_YTD</stp>
        <stp>[BBDD FONDOS.xlsx]UNIVERSO!R299C15</stp>
        <tr r="O299" s="3"/>
      </tp>
      <tp t="s">
        <v>Equity</v>
        <stp/>
        <stp>##V3_BDPV12</stp>
        <stp>SISFMEA LX Equity</stp>
        <stp>FUND_ASSET_CLASS_FOCUS</stp>
        <stp>[BBDD FONDOS.xlsx]Carteras Gestionadas!R54C3</stp>
        <tr r="C54" s="1"/>
      </tp>
      <tp t="s">
        <v>PICTET-EMERG LOCAL CCY-HPEUR</v>
        <stp/>
        <stp>##V3_BDPV12</stp>
        <stp>PFEMLHP LX Equity</stp>
        <stp>NAME</stp>
        <stp>[BBDD FONDOS.xlsx]UNIVERSO!R117C7</stp>
        <tr r="G117" s="3"/>
      </tp>
      <tp t="s">
        <v>06/09/2022</v>
        <stp/>
        <stp>##V3_BDPV12</stp>
        <stp>SOGOBLT FP Equity</stp>
        <stp>FUND_NAV_DT</stp>
        <stp>[BBDD FONDOS.xlsx]UNIVERSO!R55C11</stp>
        <tr r="K55" s="3"/>
      </tp>
      <tp t="s">
        <v>PICTET-SECURITY-IE</v>
        <stp/>
        <stp>##V3_BDPV12</stp>
        <stp>PFSECIE LX Equity</stp>
        <stp>NAME</stp>
        <stp>[BBDD FONDOS.xlsx]UNIVERSO!R436C7</stp>
        <tr r="G436" s="3"/>
      </tp>
      <tp t="s">
        <v>07/09/2022</v>
        <stp/>
        <stp>##V3_BDPV12</stp>
        <stp>SCHEHIC LX Equity</stp>
        <stp>FUND_NAV_DT</stp>
        <stp>[BBDD FONDOS.xlsx]UNIVERSO!R93C11</stp>
        <tr r="K93" s="3"/>
      </tp>
      <tp>
        <v>-18.868400000000001</v>
        <stp/>
        <stp>##V3_BDPV12</stp>
        <stp>FIDLIBI LX Equity</stp>
        <stp>MAXIMUM_DRAWDOWN_PCT</stp>
        <stp>[BBDD FONDOS.xlsx]UNIVERSO!R259C20</stp>
        <tr r="T259" s="3"/>
      </tp>
      <tp t="s">
        <v>#N/A N/A</v>
        <stp/>
        <stp>##V3_BDPV12</stp>
        <stp>SCHIMIE LX Equity</stp>
        <stp>FUND_RTG_CLASS_FOCUS</stp>
        <stp>[BBDD FONDOS.xlsx]UNIVERSO!R461C5</stp>
        <tr r="E461" s="3"/>
      </tp>
      <tp>
        <v>-25.397200000000002</v>
        <stp/>
        <stp>##V3_BDPV12</stp>
        <stp>BGEMA2H LX Equity</stp>
        <stp>MAXIMUM_DRAWDOWN_PCT</stp>
        <stp>[BBDD FONDOS.xlsx]UNIVERSO!R119C20</stp>
        <tr r="T119" s="3"/>
      </tp>
      <tp>
        <v>-19.66</v>
        <stp/>
        <stp>##V3_BDPV12</stp>
        <stp>SCHIMIE LX Equity</stp>
        <stp>MAXIMUM_DRAWDOWN_PCT</stp>
        <stp>[BBDD FONDOS.xlsx]UNIVERSO!R461C20</stp>
        <tr r="T461" s="3"/>
      </tp>
      <tp>
        <v>-35.621099999999998</v>
        <stp/>
        <stp>##V3_BDPV12</stp>
        <stp>PCHIDPE LX Equity</stp>
        <stp>MAXIMUM_DRAWDOWN_PCT</stp>
        <stp>[BBDD FONDOS.xlsx]UNIVERSO!R483C20</stp>
        <tr r="T483" s="3"/>
      </tp>
      <tp>
        <v>-7.1592900000000004</v>
        <stp/>
        <stp>##V3_BDPV12</stp>
        <stp>MUHLSHE ID Equity</stp>
        <stp>MAXIMUM_DRAWDOWN_PCT</stp>
        <stp>[BBDD FONDOS.xlsx]UNIVERSO!R163C20</stp>
        <tr r="T163" s="3"/>
      </tp>
      <tp t="s">
        <v>06/09/2022</v>
        <stp/>
        <stp>##V3_BDPV12</stp>
        <stp>LYMSREE ID Equity</stp>
        <stp>FUND_NAV_DT</stp>
        <stp>[BBDD FONDOS.xlsx]UNIVERSO!R72C11</stp>
        <tr r="K72" s="3"/>
      </tp>
      <tp>
        <v>1.2210000000000001</v>
        <stp/>
        <stp>##V3_BDPV12</stp>
        <stp>BGFGA2E LX Equity</stp>
        <stp>FUND_TOTAL_EXP</stp>
        <stp>[BBDD FONDOS.xlsx]UNIVERSO!R75C21</stp>
        <tr r="U75" s="3"/>
      </tp>
      <tp>
        <v>1.0723</v>
        <stp/>
        <stp>##V3_BDPV12</stp>
        <stp>JBBGLBB LX Equity</stp>
        <stp>FUND_TOTAL_EXP</stp>
        <stp>[BBDD FONDOS.xlsx]UNIVERSO!R79C21</stp>
        <tr r="U79" s="3"/>
      </tp>
      <tp>
        <v>0.83</v>
        <stp/>
        <stp>##V3_BDPV12</stp>
        <stp>RUBGFIB ID Equity</stp>
        <stp>FUND_TOTAL_EXP</stp>
        <stp>[BBDD FONDOS.xlsx]UNIVERSO!R84C21</stp>
        <tr r="U84" s="3"/>
      </tp>
      <tp>
        <v>0.15</v>
        <stp/>
        <stp>##V3_BDPV12</stp>
        <stp>VANGEHI ID Equity</stp>
        <stp>FUND_TOTAL_EXP</stp>
        <stp>[BBDD FONDOS.xlsx]UNIVERSO!R26C21</stp>
        <tr r="U26" s="3"/>
      </tp>
      <tp>
        <v>0.85</v>
        <stp/>
        <stp>##V3_BDPV12</stp>
        <stp>FRTGRBI LX Equity</stp>
        <stp>FUND_TOTAL_EXP</stp>
        <stp>[BBDD FONDOS.xlsx]UNIVERSO!R51C21</stp>
        <tr r="U51" s="3"/>
      </tp>
      <tp>
        <v>-1.02</v>
        <stp/>
        <stp>##V3_BDPV12</stp>
        <stp>FCMODER SM EQUITY</stp>
        <stp>EQY_SHARPE_RATIO_1YR</stp>
        <stp>[BBDD FONDOS.xlsx]Carteras Gestionadas!R15C8</stp>
        <tr r="H15" s="1"/>
      </tp>
      <tp t="s">
        <v>#N/A N/A</v>
        <stp/>
        <stp>##V3_BDPV12</stp>
        <stp>JBBARBC LX EQUITY</stp>
        <stp>EQY_SHARPE_RATIO_1YR</stp>
        <stp>[BBDD FONDOS.xlsx]Carteras Gestionadas!R10C8</stp>
        <tr r="H10" s="1"/>
      </tp>
      <tp>
        <v>6.7420150000000003</v>
        <stp/>
        <stp>##V3_BDPV12</stp>
        <stp>IE00BD8DY878 Equity</stp>
        <stp>CURRENT_TRR_3YR</stp>
        <stp>[BBDD FONDOS.xlsx]FONDOS!R24C15</stp>
        <tr r="O24" s="4"/>
      </tp>
      <tp>
        <v>6.7420150000000003</v>
        <stp/>
        <stp>##V3_BDPV12</stp>
        <stp>IE00BD8DY878 Equity</stp>
        <stp>CURRENT_TRR_3YR</stp>
        <stp>[BBDD FONDOS.xlsx]FONDOS!R41C15</stp>
        <tr r="O41" s="4"/>
      </tp>
    </main>
    <main first="bloomberg.rtd">
      <tp>
        <v>13.261570000000001</v>
        <stp/>
        <stp>##V3_BDPV12</stp>
        <stp>S3255 SM Equity</stp>
        <stp>FUND_TOTAL_ASSETS</stp>
        <stp>[BBDD FONDOS.xlsx]UNIVERSO!R580C8</stp>
        <tr r="H580" s="3"/>
      </tp>
      <tp>
        <v>13.261570000000001</v>
        <stp/>
        <stp>##V3_BDPV12</stp>
        <stp>S3255 SM Equity</stp>
        <stp>FUND_TOTAL_ASSETS</stp>
        <stp>[BBDD FONDOS.xlsx]UNIVERSO!R570C8</stp>
        <tr r="H570" s="3"/>
      </tp>
      <tp>
        <v>20.365600000000001</v>
        <stp/>
        <stp>##V3_BDPV12</stp>
        <stp>S3887 SM Equity</stp>
        <stp>FUND_TOTAL_ASSETS</stp>
        <stp>[BBDD FONDOS.xlsx]UNIVERSO!R562C8</stp>
        <tr r="H562" s="3"/>
      </tp>
      <tp>
        <v>-22.52252</v>
        <stp/>
        <stp>##V3_BDPV12</stp>
        <stp>GSFHIUA LX Equity</stp>
        <stp>LAST_CLOSE_TRR_YTD</stp>
        <stp>[BBDD FONDOS.xlsx]UNIVERSO!R441C15</stp>
        <tr r="O441" s="3"/>
      </tp>
      <tp t="s">
        <v>T. ROWE PRICE-GLB VL EQ-IUSD</v>
        <stp/>
        <stp>##V3_BDPV12</stp>
        <stp>LU0859255472 Equity</stp>
        <stp>NAME</stp>
        <stp>[BBDD FONDOS.xlsx]FONDOS!R9C3</stp>
        <tr r="C9" s="4"/>
      </tp>
    </main>
    <main first="bloomberg.rtd">
      <tp t="s">
        <v>AMUNDI FUNDS INX MSCI-AE-C</v>
        <stp/>
        <stp>##V3_BDPV12</stp>
        <stp>AMIEAEC LX Equity</stp>
        <stp>NAME</stp>
        <stp>[BBDD FONDOS.xlsx]Carteras Gestionadas!R42C2</stp>
        <tr r="B42" s="1"/>
      </tp>
    </main>
    <main first="bloomberg.rtd">
      <tp>
        <v>0.4921778</v>
        <stp/>
        <stp>##V3_BDPV12</stp>
        <stp>VFFLXC1 LX Equity</stp>
        <stp>LAST_CLOSE_TRR_YTD</stp>
        <stp>[BBDD FONDOS.xlsx]UNIVERSO!R216C15</stp>
        <tr r="O216" s="3"/>
      </tp>
      <tp t="e">
        <v>#N/A</v>
        <stp/>
        <stp>##V3_BDPV12</stp>
        <stp/>
        <stp>CHG_PCT_5D</stp>
        <stp>[BBDD FONDOS.xlsx]FONDOS!R45C8</stp>
        <tr r="H45" s="4"/>
      </tp>
    </main>
    <main first="bloomberg.rtd">
      <tp t="e">
        <v>#N/A</v>
        <stp/>
        <stp>##V3_BDPV12</stp>
        <stp/>
        <stp>CHG_PCT_1D</stp>
        <stp>[BBDD FONDOS.xlsx]FONDOS!R45C6</stp>
        <tr r="F45" s="4"/>
      </tp>
      <tp>
        <v>-3.3928720000000001</v>
        <stp/>
        <stp>##V3_BDPV12</stp>
        <stp>JPMGHYA LX Equity</stp>
        <stp>CHG_PCT_3M</stp>
        <stp>[BBDD FONDOS.xlsx]UNIVERSO!R100C14</stp>
        <tr r="N100" s="3"/>
      </tp>
      <tp>
        <v>-0.71984519999999996</v>
        <stp/>
        <stp>##V3_BDPV12</stp>
        <stp>JPMGHYA LX Equity</stp>
        <stp>CHG_PCT_5D</stp>
        <stp>[BBDD FONDOS.xlsx]UNIVERSO!R100C12</stp>
        <tr r="L100" s="3"/>
      </tp>
      <tp>
        <v>-0.235092</v>
        <stp/>
        <stp>##V3_BDPV12</stp>
        <stp>JPMGHYA LX Equity</stp>
        <stp>CHG_PCT_1D</stp>
        <stp>[BBDD FONDOS.xlsx]UNIVERSO!R100C10</stp>
        <tr r="J100" s="3"/>
      </tp>
      <tp t="s">
        <v>INRIS PARUS-C EUR HEDGED</v>
        <stp/>
        <stp>##V3_BDPV12</stp>
        <stp>RPARCE1 ID Equity</stp>
        <stp>NAME</stp>
        <stp>[BBDD FONDOS.xlsx]UNIVERSO!R510C7</stp>
        <tr r="G510" s="3"/>
      </tp>
      <tp>
        <v>-7.8400629999999999E-2</v>
        <stp/>
        <stp>##V3_BDPV12</stp>
        <stp>FICONVM FP Equity</stp>
        <stp>CHG_PCT_1D</stp>
        <stp>[BBDD FONDOS.xlsx]UNIVERSO!R141C10</stp>
        <tr r="J141" s="3"/>
      </tp>
      <tp>
        <v>-1.207932</v>
        <stp/>
        <stp>##V3_BDPV12</stp>
        <stp>FICONVM FP Equity</stp>
        <stp>CHG_PCT_5D</stp>
        <stp>[BBDD FONDOS.xlsx]UNIVERSO!R141C12</stp>
        <tr r="L141" s="3"/>
      </tp>
      <tp>
        <v>-2.7594089999999998</v>
        <stp/>
        <stp>##V3_BDPV12</stp>
        <stp>FICONVM FP Equity</stp>
        <stp>CHG_PCT_3M</stp>
        <stp>[BBDD FONDOS.xlsx]UNIVERSO!R141C14</stp>
        <tr r="N141" s="3"/>
      </tp>
      <tp t="s">
        <v>JPM EUROPE DYNAM TECHS-A-AE</v>
        <stp/>
        <stp>##V3_BDPV12</stp>
        <stp>JPETAAE LX Equity</stp>
        <stp>NAME</stp>
        <stp>[BBDD FONDOS.xlsx]Carteras Gestionadas!R49C2</stp>
        <tr r="B49" s="1"/>
      </tp>
      <tp>
        <v>-14.131220000000001</v>
        <stp/>
        <stp>##V3_BDPV12</stp>
        <stp>JUPDDEA LX Equity</stp>
        <stp>LAST_CLOSE_TRR_YTD</stp>
        <stp>[BBDD FONDOS.xlsx]UNIVERSO!R161C15</stp>
        <tr r="O161" s="3"/>
      </tp>
      <tp>
        <v>3.2871969999999999</v>
        <stp/>
        <stp>##V3_BDPV12</stp>
        <stp>GBMMEXI LX Equity</stp>
        <stp>CHG_PCT_5D</stp>
        <stp>[BBDD FONDOS.xlsx]UNIVERSO!R503C12</stp>
        <tr r="L503" s="3"/>
      </tp>
      <tp>
        <v>-2.5306120000000001</v>
        <stp/>
        <stp>##V3_BDPV12</stp>
        <stp>GBMMEXI LX Equity</stp>
        <stp>CHG_PCT_3M</stp>
        <stp>[BBDD FONDOS.xlsx]UNIVERSO!R503C14</stp>
        <tr r="N503" s="3"/>
      </tp>
      <tp>
        <v>0.1677852</v>
        <stp/>
        <stp>##V3_BDPV12</stp>
        <stp>GBMMEXI LX Equity</stp>
        <stp>CHG_PCT_1D</stp>
        <stp>[BBDD FONDOS.xlsx]UNIVERSO!R503C10</stp>
        <tr r="J503" s="3"/>
      </tp>
      <tp>
        <v>-10.975479999999999</v>
        <stp/>
        <stp>##V3_BDPV12</stp>
        <stp>RENBOL4 SM Equity</stp>
        <stp>CHG_PCT_3M</stp>
        <stp>[BBDD FONDOS.xlsx]UNIVERSO!R253C14</stp>
        <tr r="N253" s="3"/>
      </tp>
      <tp>
        <v>-1.9010940000000001</v>
        <stp/>
        <stp>##V3_BDPV12</stp>
        <stp>RENBOL4 SM Equity</stp>
        <stp>CHG_PCT_5D</stp>
        <stp>[BBDD FONDOS.xlsx]UNIVERSO!R253C12</stp>
        <tr r="L253" s="3"/>
      </tp>
      <tp>
        <v>7.424422E-3</v>
        <stp/>
        <stp>##V3_BDPV12</stp>
        <stp>RENBOL4 SM Equity</stp>
        <stp>CHG_PCT_1D</stp>
        <stp>[BBDD FONDOS.xlsx]UNIVERSO!R253C10</stp>
        <tr r="J253" s="3"/>
      </tp>
      <tp t="s">
        <v>UNI-GLB-EQUITIES JPN-SAH EUR</v>
        <stp/>
        <stp>##V3_BDPV12</stp>
        <stp>UNIMVB2 LX Equity</stp>
        <stp>NAME</stp>
        <stp>[BBDD FONDOS.xlsx]UNIVERSO!R395C7</stp>
        <tr r="G395" s="3"/>
      </tp>
      <tp>
        <v>1.360544</v>
        <stp/>
        <stp>##V3_BDPV12</stp>
        <stp>NBSEIAU ID Equity</stp>
        <stp>CHG_PCT_1D</stp>
        <stp>[BBDD FONDOS.xlsx]UNIVERSO!R352C10</stp>
        <tr r="J352" s="3"/>
      </tp>
      <tp>
        <v>5.9869539999999999</v>
        <stp/>
        <stp>##V3_BDPV12</stp>
        <stp>NBSEIAU ID Equity</stp>
        <stp>CHG_PCT_3M</stp>
        <stp>[BBDD FONDOS.xlsx]UNIVERSO!R352C14</stp>
        <tr r="N352" s="3"/>
      </tp>
      <tp>
        <v>0.78917700000000002</v>
        <stp/>
        <stp>##V3_BDPV12</stp>
        <stp>NBSEIAU ID Equity</stp>
        <stp>CHG_PCT_5D</stp>
        <stp>[BBDD FONDOS.xlsx]UNIVERSO!R352C12</stp>
        <tr r="L352" s="3"/>
      </tp>
    </main>
    <main first="bofaddin.rtdserver">
      <tp t="s">
        <v>#N/A Requesting Data...2808479706</v>
        <stp/>
        <stp>BDH|13618050518521371651</stp>
        <tr r="M24" s="4"/>
        <tr r="M41" s="4"/>
        <tr r="M8" s="4"/>
      </tp>
    </main>
    <main first="bloomberg.rtd">
      <tp>
        <v>-7.2144890000000004</v>
        <stp/>
        <stp>##V3_BDPV12</stp>
        <stp>ATTOPPF SM Equity</stp>
        <stp>LAST_CLOSE_TRR_YTD</stp>
        <stp>[BBDD FONDOS.xlsx]UNIVERSO!R512C15</stp>
        <tr r="O512" s="3"/>
      </tp>
      <tp>
        <v>-0.1431298</v>
        <stp/>
        <stp>##V3_BDPV12</stp>
        <stp>BRANEUI ID Equity</stp>
        <stp>CHG_PCT_1D</stp>
        <stp>[BBDD FONDOS.xlsx]UNIVERSO!R290C10</stp>
        <tr r="J290" s="3"/>
      </tp>
      <tp>
        <v>-8.1514509999999998</v>
        <stp/>
        <stp>##V3_BDPV12</stp>
        <stp>GSECEIA LX Equity</stp>
        <stp>CHG_PCT_3M</stp>
        <stp>[BBDD FONDOS.xlsx]UNIVERSO!R300C14</stp>
        <tr r="N300" s="3"/>
      </tp>
      <tp>
        <v>-1.3397129999999999</v>
        <stp/>
        <stp>##V3_BDPV12</stp>
        <stp>GSECEIA LX Equity</stp>
        <stp>CHG_PCT_5D</stp>
        <stp>[BBDD FONDOS.xlsx]UNIVERSO!R300C12</stp>
        <tr r="L300" s="3"/>
      </tp>
      <tp>
        <v>-0.62650600000000001</v>
        <stp/>
        <stp>##V3_BDPV12</stp>
        <stp>GSECEIA LX Equity</stp>
        <stp>CHG_PCT_1D</stp>
        <stp>[BBDD FONDOS.xlsx]UNIVERSO!R300C10</stp>
        <tr r="J300" s="3"/>
      </tp>
      <tp>
        <v>0.21546560000000001</v>
        <stp/>
        <stp>##V3_BDPV12</stp>
        <stp>BRANEUI ID Equity</stp>
        <stp>CHG_PCT_5D</stp>
        <stp>[BBDD FONDOS.xlsx]UNIVERSO!R290C12</stp>
        <tr r="L290" s="3"/>
      </tp>
      <tp>
        <v>-10.190950000000001</v>
        <stp/>
        <stp>##V3_BDPV12</stp>
        <stp>BRANEUI ID Equity</stp>
        <stp>CHG_PCT_3M</stp>
        <stp>[BBDD FONDOS.xlsx]UNIVERSO!R290C14</stp>
        <tr r="N290" s="3"/>
      </tp>
      <tp>
        <v>-2.446148</v>
        <stp/>
        <stp>##V3_BDPV12</stp>
        <stp>GSGCEIC LX Equity</stp>
        <stp>CHG_PCT_5D</stp>
        <stp>[BBDD FONDOS.xlsx]UNIVERSO!R388C12</stp>
        <tr r="L388" s="3"/>
      </tp>
      <tp>
        <v>-9.0228149999999996</v>
        <stp/>
        <stp>##V3_BDPV12</stp>
        <stp>GSGCEIC LX Equity</stp>
        <stp>CHG_PCT_3M</stp>
        <stp>[BBDD FONDOS.xlsx]UNIVERSO!R388C14</stp>
        <tr r="N388" s="3"/>
      </tp>
      <tp t="s">
        <v>#N/A N/A</v>
        <stp/>
        <stp>##V3_BDPV12</stp>
        <stp>GSGCEIC LX Equity</stp>
        <stp>CHG_PCT_1D</stp>
        <stp>[BBDD FONDOS.xlsx]UNIVERSO!R388C10</stp>
        <tr r="J388" s="3"/>
      </tp>
      <tp>
        <v>-6.3124669999999994E-2</v>
        <stp/>
        <stp>##V3_BDPV12</stp>
        <stp>BMGDEHA ID Equity</stp>
        <stp>CHG_PCT_1D</stp>
        <stp>[BBDD FONDOS.xlsx]UNIVERSO!R150C10</stp>
        <tr r="J150" s="3"/>
      </tp>
      <tp>
        <v>-2.1125280000000002</v>
        <stp/>
        <stp>##V3_BDPV12</stp>
        <stp>BMGDEHA ID Equity</stp>
        <stp>CHG_PCT_3M</stp>
        <stp>[BBDD FONDOS.xlsx]UNIVERSO!R150C14</stp>
        <tr r="N150" s="3"/>
      </tp>
      <tp>
        <v>-0.39844810000000003</v>
        <stp/>
        <stp>##V3_BDPV12</stp>
        <stp>BMGDEHA ID Equity</stp>
        <stp>CHG_PCT_5D</stp>
        <stp>[BBDD FONDOS.xlsx]UNIVERSO!R150C12</stp>
        <tr r="L150" s="3"/>
      </tp>
    </main>
    <main first="bloomberg.rtd">
      <tp t="s">
        <v>#N/A N/A</v>
        <stp/>
        <stp>##V3_BDPV12</stp>
        <stp>INVECBC LX Equity</stp>
        <stp>FUND_MATURITY_BAND_FOCUS</stp>
        <stp>[BBDD FONDOS.xlsx]UNIVERSO!R54C4</stp>
        <tr r="D54" s="3"/>
      </tp>
      <tp t="s">
        <v>#N/A N/A</v>
        <stp/>
        <stp>##V3_BDPV12</stp>
        <stp>WBCAGJU LX Equity</stp>
        <stp>CURRENT_TRR_5YR</stp>
        <stp>[BBDD FONDOS.xlsx]UNIVERSO!R489C18</stp>
        <tr r="R489" s="3"/>
      </tp>
      <tp t="s">
        <v>IE00BMYLVC17</v>
        <stp/>
        <stp>##V3_BDPV12</stp>
        <stp>HCSNYFU ID Equity</stp>
        <stp>ID_ISIN</stp>
        <stp>[BBDD FONDOS.xlsx]UNIVERSO!R329C9</stp>
        <tr r="I329" s="3"/>
      </tp>
      <tp>
        <v>-30.686340000000001</v>
        <stp/>
        <stp>##V3_BDPV12</stp>
        <stp>WBCAGJU LX Equity</stp>
        <stp>CURRENT_TRR_1YR</stp>
        <stp>[BBDD FONDOS.xlsx]UNIVERSO!R489C16</stp>
        <tr r="P489" s="3"/>
      </tp>
      <tp t="s">
        <v>#N/A N/A</v>
        <stp/>
        <stp>##V3_BDPV12</stp>
        <stp>WBCAGJU LX Equity</stp>
        <stp>CURRENT_TRR_3YR</stp>
        <stp>[BBDD FONDOS.xlsx]UNIVERSO!R489C17</stp>
        <tr r="Q489" s="3"/>
      </tp>
      <tp t="s">
        <v>IE00B1ZBRN64</v>
        <stp/>
        <stp>##V3_BDPV12</stp>
        <stp>SESAMFU ID Equity</stp>
        <stp>ID_ISIN</stp>
        <stp>[BBDD FONDOS.xlsx]UNIVERSO!R326C9</stp>
        <tr r="I326" s="3"/>
      </tp>
      <tp t="s">
        <v>IE0030608297</v>
        <stp/>
        <stp>##V3_BDPV12</stp>
        <stp>MEDSPLA ID Equity</stp>
        <stp>ID_ISIN</stp>
        <stp>[BBDD FONDOS.xlsx]UNIVERSO!R225C9</stp>
        <tr r="I225" s="3"/>
      </tp>
      <tp t="s">
        <v>ES0138823036</v>
        <stp/>
        <stp>##V3_BDPV12</stp>
        <stp>BCHACCI SM Equity</stp>
        <stp>ID_ISIN</stp>
        <stp>[BBDD FONDOS.xlsx]UNIVERSO!R233C9</stp>
        <tr r="I233" s="3"/>
      </tp>
      <tp>
        <v>0.13618479999999999</v>
        <stp/>
        <stp>##V3_BDPV12</stp>
        <stp>IE00BD8DY878 Equity</stp>
        <stp>CHG_PCT_MTD</stp>
        <stp>[BBDD FONDOS.xlsx]FONDOS!R41C12</stp>
        <tr r="L41" s="4"/>
      </tp>
      <tp>
        <v>0.13618479999999999</v>
        <stp/>
        <stp>##V3_BDPV12</stp>
        <stp>IE00BD8DY878 Equity</stp>
        <stp>CHG_PCT_MTD</stp>
        <stp>[BBDD FONDOS.xlsx]FONDOS!R24C12</stp>
        <tr r="L24" s="4"/>
      </tp>
      <tp>
        <v>4.6966080000000003</v>
        <stp/>
        <stp>##V3_BDPV12</stp>
        <stp>FIDGLAC LX Equity</stp>
        <stp>CURRENT_TRR_5YR</stp>
        <stp>[BBDD FONDOS.xlsx]UNIVERSO!R408C18</stp>
        <tr r="R408" s="3"/>
      </tp>
      <tp>
        <v>-14.202529999999999</v>
        <stp/>
        <stp>##V3_BDPV12</stp>
        <stp>CARMPAT FP Equity</stp>
        <stp>CURRENT_TRR_1YR</stp>
        <stp>[BBDD FONDOS.xlsx]UNIVERSO!R193C16</stp>
        <tr r="P193" s="3"/>
      </tp>
      <tp>
        <v>0.32571290000000003</v>
        <stp/>
        <stp>##V3_BDPV12</stp>
        <stp>CARMPAT FP Equity</stp>
        <stp>CURRENT_TRR_3YR</stp>
        <stp>[BBDD FONDOS.xlsx]UNIVERSO!R193C17</stp>
        <tr r="Q193" s="3"/>
      </tp>
      <tp t="s">
        <v>#N/A N/A</v>
        <stp/>
        <stp>##V3_BDPV12</stp>
        <stp>ALAMITI LX Equity</stp>
        <stp>FUND_MATURITY_BAND_FOCUS</stp>
        <stp>[BBDD FONDOS.xlsx]UNIVERSO!R66C4</stp>
        <tr r="D66" s="3"/>
      </tp>
      <tp>
        <v>6.876951</v>
        <stp/>
        <stp>##V3_BDPV12</stp>
        <stp>BSADA2E LX Equity</stp>
        <stp>VOLATILITY_360D</stp>
        <stp>[BBDD FONDOS.xlsx]UNIVERSO!R535C19</stp>
        <tr r="S535" s="3"/>
      </tp>
      <tp>
        <v>-0.71283289999999999</v>
        <stp/>
        <stp>##V3_BDPV12</stp>
        <stp>CARMPAT FP Equity</stp>
        <stp>CURRENT_TRR_5YR</stp>
        <stp>[BBDD FONDOS.xlsx]UNIVERSO!R193C18</stp>
        <tr r="R193" s="3"/>
      </tp>
      <tp>
        <v>-5.044956</v>
        <stp/>
        <stp>##V3_BDPV12</stp>
        <stp>FIDGLAC LX Equity</stp>
        <stp>CURRENT_TRR_1YR</stp>
        <stp>[BBDD FONDOS.xlsx]UNIVERSO!R408C16</stp>
        <tr r="P408" s="3"/>
      </tp>
      <tp t="s">
        <v>LU0254839870</v>
        <stp/>
        <stp>##V3_BDPV12</stp>
        <stp>RGCEMIE LX Equity</stp>
        <stp>ID_ISIN</stp>
        <stp>[BBDD FONDOS.xlsx]UNIVERSO!R462C9</stp>
        <tr r="I462" s="3"/>
      </tp>
      <tp t="s">
        <v>BE6289210211</v>
        <stp/>
        <stp>##V3_BDPV12</stp>
        <stp>DPBUSDA BB Equity</stp>
        <stp>ID_ISIN</stp>
        <stp>[BBDD FONDOS.xlsx]UNIVERSO!R334C9</stp>
        <tr r="I334" s="3"/>
      </tp>
      <tp>
        <v>0.61965219999999999</v>
        <stp/>
        <stp>##V3_BDPV12</stp>
        <stp>FIDGLAC LX Equity</stp>
        <stp>CURRENT_TRR_3YR</stp>
        <stp>[BBDD FONDOS.xlsx]UNIVERSO!R408C17</stp>
        <tr r="Q408" s="3"/>
      </tp>
      <tp>
        <v>-2.5927180000000001</v>
        <stp/>
        <stp>##V3_BDPV12</stp>
        <stp>BMIBEPG SM Equity</stp>
        <stp>CURRENT_TRR_3YR</stp>
        <stp>[BBDD FONDOS.xlsx]UNIVERSO!R282C17</stp>
        <tr r="Q282" s="3"/>
      </tp>
      <tp>
        <v>4.283677</v>
        <stp/>
        <stp>##V3_BDPV12</stp>
        <stp>GAMMAIE LX Equity</stp>
        <stp>CURRENT_TRR_3YR</stp>
        <stp>[BBDD FONDOS.xlsx]UNIVERSO!R545C17</stp>
        <tr r="Q545" s="3"/>
      </tp>
      <tp t="s">
        <v>LU0187079347</v>
        <stp/>
        <stp>##V3_BDPV12</stp>
        <stp>RGCCGED LX Equity</stp>
        <stp>ID_ISIN</stp>
        <stp>[BBDD FONDOS.xlsx]UNIVERSO!R358C9</stp>
        <tr r="I358" s="3"/>
      </tp>
      <tp>
        <v>3.0877659999999998</v>
        <stp/>
        <stp>##V3_BDPV12</stp>
        <stp>CAMVWIA LX Equity</stp>
        <stp>CURRENT_TRR_5YR</stp>
        <stp>[BBDD FONDOS.xlsx]UNIVERSO!R422C18</stp>
        <tr r="R422" s="3"/>
      </tp>
      <tp>
        <v>-17.208539999999999</v>
        <stp/>
        <stp>##V3_BDPV12</stp>
        <stp>BMIBEPG SM Equity</stp>
        <stp>CURRENT_TRR_1YR</stp>
        <stp>[BBDD FONDOS.xlsx]UNIVERSO!R282C16</stp>
        <tr r="P282" s="3"/>
      </tp>
      <tp t="s">
        <v>#N/A N/A</v>
        <stp/>
        <stp>##V3_BDPV12</stp>
        <stp>PFMAAND LX Equity</stp>
        <stp>CURRENT_TRR_5YR</stp>
        <stp>[BBDD FONDOS.xlsx]UNIVERSO!R186C18</stp>
        <tr r="R186" s="3"/>
      </tp>
      <tp t="s">
        <v>LU0208289198</v>
        <stp/>
        <stp>##V3_BDPV12</stp>
        <stp>WARVFA LX Equity</stp>
        <stp>ID_ISIN</stp>
        <stp>[BBDD FONDOS.xlsx]UNIVERSO!R385C9</stp>
        <tr r="I385" s="3"/>
      </tp>
      <tp>
        <v>11.46041</v>
        <stp/>
        <stp>##V3_BDPV12</stp>
        <stp>AMIEAEC LX Equity</stp>
        <stp>CURRENT_TRR_5YR</stp>
        <stp>[BBDD FONDOS.xlsx]UNIVERSO!R367C18</stp>
        <tr r="R367" s="3"/>
      </tp>
      <tp>
        <v>0.27663840000000001</v>
        <stp/>
        <stp>##V3_BDPV12</stp>
        <stp>GAMMAIE LX Equity</stp>
        <stp>CURRENT_TRR_1YR</stp>
        <stp>[BBDD FONDOS.xlsx]UNIVERSO!R545C16</stp>
        <tr r="P545" s="3"/>
      </tp>
      <tp>
        <v>6.7311800000000002</v>
        <stp/>
        <stp>##V3_BDPV12</stp>
        <stp>CAMVWIA LX Equity</stp>
        <stp>CURRENT_TRR_3YR</stp>
        <stp>[BBDD FONDOS.xlsx]UNIVERSO!R422C17</stp>
        <tr r="Q422" s="3"/>
      </tp>
      <tp t="s">
        <v>#N/A N/A</v>
        <stp/>
        <stp>##V3_BDPV12</stp>
        <stp>PFMAAND LX Equity</stp>
        <stp>CURRENT_TRR_3YR</stp>
        <stp>[BBDD FONDOS.xlsx]UNIVERSO!R186C17</stp>
        <tr r="Q186" s="3"/>
      </tp>
      <tp>
        <v>11.25667</v>
        <stp/>
        <stp>##V3_BDPV12</stp>
        <stp>AMIEAEC LX Equity</stp>
        <stp>CURRENT_TRR_3YR</stp>
        <stp>[BBDD FONDOS.xlsx]UNIVERSO!R367C17</stp>
        <tr r="Q367" s="3"/>
      </tp>
      <tp>
        <v>6.7120550000000003</v>
        <stp/>
        <stp>##V3_BDPV12</stp>
        <stp>CAMVWIA LX Equity</stp>
        <stp>CURRENT_TRR_1YR</stp>
        <stp>[BBDD FONDOS.xlsx]UNIVERSO!R422C16</stp>
        <tr r="P422" s="3"/>
      </tp>
      <tp t="s">
        <v>#N/A N/A</v>
        <stp/>
        <stp>##V3_BDPV12</stp>
        <stp>PFMAAND LX Equity</stp>
        <stp>CURRENT_TRR_1YR</stp>
        <stp>[BBDD FONDOS.xlsx]UNIVERSO!R186C16</stp>
        <tr r="P186" s="3"/>
      </tp>
      <tp>
        <v>-4.777666</v>
        <stp/>
        <stp>##V3_BDPV12</stp>
        <stp>BMIBEPG SM Equity</stp>
        <stp>CURRENT_TRR_5YR</stp>
        <stp>[BBDD FONDOS.xlsx]UNIVERSO!R282C18</stp>
        <tr r="R282" s="3"/>
      </tp>
      <tp t="s">
        <v>LU0125951151</v>
        <stp/>
        <stp>##V3_BDPV12</stp>
        <stp>MFSEVA1 LX Equity</stp>
        <stp>ID_ISIN</stp>
        <stp>[BBDD FONDOS.xlsx]UNIVERSO!R276C9</stp>
        <tr r="I276" s="3"/>
      </tp>
      <tp>
        <v>2.7843740000000001</v>
        <stp/>
        <stp>##V3_BDPV12</stp>
        <stp>GAMMAIE LX Equity</stp>
        <stp>CURRENT_TRR_5YR</stp>
        <stp>[BBDD FONDOS.xlsx]UNIVERSO!R545C18</stp>
        <tr r="R545" s="3"/>
      </tp>
      <tp>
        <v>-0.90298650000000003</v>
        <stp/>
        <stp>##V3_BDPV12</stp>
        <stp>AMIEAEC LX Equity</stp>
        <stp>CURRENT_TRR_1YR</stp>
        <stp>[BBDD FONDOS.xlsx]UNIVERSO!R367C16</stp>
        <tr r="P367" s="3"/>
      </tp>
      <tp>
        <v>1617.079</v>
        <stp/>
        <stp>##V3_BDPV12</stp>
        <stp>SHSIGFC FP Equity</stp>
        <stp>FUND_TOTAL_ASSETS</stp>
        <stp>[BBDD FONDOS.xlsx]UNIVERSO!R417C8</stp>
        <tr r="H417" s="3"/>
      </tp>
      <tp>
        <v>527.31200000000001</v>
        <stp/>
        <stp>##V3_BDPV12</stp>
        <stp>PFEMPEU LX Equity</stp>
        <stp>FUND_TOTAL_ASSETS</stp>
        <stp>[BBDD FONDOS.xlsx]UNIVERSO!R457C8</stp>
        <tr r="H457" s="3"/>
      </tp>
      <tp>
        <v>4748.9459999999999</v>
        <stp/>
        <stp>##V3_BDPV12</stp>
        <stp>MORAMFA LX Equity</stp>
        <stp>FUND_TOTAL_ASSETS</stp>
        <stp>[BBDD FONDOS.xlsx]UNIVERSO!R324C8</stp>
        <tr r="H324" s="3"/>
      </tp>
      <tp>
        <v>1225.0419999999999</v>
        <stp/>
        <stp>##V3_BDPV12</stp>
        <stp>INVELND LX Equity</stp>
        <stp>FUND_TOTAL_ASSETS</stp>
        <stp>[BBDD FONDOS.xlsx]UNIVERSO!R265C8</stp>
        <tr r="H265" s="3"/>
      </tp>
      <tp>
        <v>377.91640000000001</v>
        <stp/>
        <stp>##V3_BDPV12</stp>
        <stp>CAREPEC LX Equity</stp>
        <stp>FUND_TOTAL_ASSETS</stp>
        <stp>[BBDD FONDOS.xlsx]UNIVERSO!R196C8</stp>
        <tr r="H196" s="3"/>
      </tp>
      <tp t="s">
        <v>Equity</v>
        <stp/>
        <stp>##V3_BDPV12</stp>
        <stp>CWVGX US Equity</stp>
        <stp>FUND_ASSET_CLASS_FOCUS</stp>
        <stp>[BBDD FONDOS.xlsx]UNIVERSO!R368C3</stp>
        <tr r="C368" s="3"/>
      </tp>
      <tp>
        <v>200.87010000000001</v>
        <stp/>
        <stp>##V3_BDPV12</stp>
        <stp>PETREEB BB Equity</stp>
        <stp>FUND_TOTAL_ASSETS</stp>
        <stp>[BBDD FONDOS.xlsx]UNIVERSO!R411C8</stp>
        <tr r="H411" s="3"/>
      </tp>
      <tp>
        <v>7.2166079999999999</v>
        <stp/>
        <stp>##V3_BDPV12</stp>
        <stp>HORVAIB SM Equity</stp>
        <stp>FUND_TOTAL_ASSETS</stp>
        <stp>[BBDD FONDOS.xlsx]UNIVERSO!R237C8</stp>
        <tr r="H237" s="3"/>
      </tp>
      <tp>
        <v>-1.72</v>
        <stp/>
        <stp>##V3_BDPV12</stp>
        <stp>SOGOBLT FP Equity</stp>
        <stp>EQY_SHARPE_RATIO_1YR</stp>
        <stp>[BBDD FONDOS.xlsx]Carteras Gestionadas!R9C8</stp>
        <tr r="H9" s="1"/>
      </tp>
      <tp>
        <v>1.5131790000000001</v>
        <stp/>
        <stp>##V3_BDPV12</stp>
        <stp>IMAY SM Equity</stp>
        <stp>CURRENT_TRR_5YR</stp>
        <stp>[BBDD FONDOS.xlsx]UNIVERSO!R589C18</stp>
        <tr r="R589" s="3"/>
      </tp>
      <tp>
        <v>-8.6722830000000002</v>
        <stp/>
        <stp>##V3_BDPV12</stp>
        <stp>IMAY SM Equity</stp>
        <stp>CURRENT_TRR_1YR</stp>
        <stp>[BBDD FONDOS.xlsx]UNIVERSO!R589C16</stp>
        <tr r="P589" s="3"/>
      </tp>
      <tp>
        <v>1.855829</v>
        <stp/>
        <stp>##V3_BDPV12</stp>
        <stp>IMAY SM Equity</stp>
        <stp>CURRENT_TRR_3YR</stp>
        <stp>[BBDD FONDOS.xlsx]UNIVERSO!R589C17</stp>
        <tr r="Q589" s="3"/>
      </tp>
      <tp>
        <v>12.924860000000001</v>
        <stp/>
        <stp>##V3_BDPV12</stp>
        <stp>LMRSCXE ID Equity</stp>
        <stp>CURRENT_TRR_3YR</stp>
        <stp>[BBDD FONDOS.xlsx]UNIVERSO!R348C17</stp>
        <tr r="Q348" s="3"/>
      </tp>
      <tp>
        <v>3.937236</v>
        <stp/>
        <stp>##V3_BDPV12</stp>
        <stp>PARUCHE LX Equity</stp>
        <stp>CURRENT_TRR_3YR</stp>
        <stp>[BBDD FONDOS.xlsx]UNIVERSO!R344C17</stp>
        <tr r="Q344" s="3"/>
      </tp>
      <tp t="s">
        <v>Global</v>
        <stp/>
        <stp>##V3_BDPV12</stp>
        <stp>JBBARBC LX EQUITY</stp>
        <stp>FUND_GEO_FOCUS</stp>
        <stp>[BBDD FONDOS.xlsx]Carteras Gestionadas!R10C4</stp>
        <tr r="D10" s="1"/>
      </tp>
      <tp>
        <v>-5.3746520000000002</v>
        <stp/>
        <stp>##V3_BDPV12</stp>
        <stp>INVPEGC LX Equity</stp>
        <stp>CURRENT_TRR_1YR</stp>
        <stp>[BBDD FONDOS.xlsx]UNIVERSO!R264C16</stp>
        <tr r="P264" s="3"/>
      </tp>
      <tp>
        <v>6.7030409999999998</v>
        <stp/>
        <stp>##V3_BDPV12</stp>
        <stp>INGPAGP LX Equity</stp>
        <stp>CURRENT_TRR_3YR</stp>
        <stp>[BBDD FONDOS.xlsx]UNIVERSO!R208C17</stp>
        <tr r="Q208" s="3"/>
      </tp>
      <tp>
        <v>-9.8025520000000005E-2</v>
        <stp/>
        <stp>##V3_BDPV12</stp>
        <stp>AMSEGLA FP Equity</stp>
        <stp>CURRENT_TRR_5YR</stp>
        <stp>[BBDD FONDOS.xlsx]UNIVERSO!R199C18</stp>
        <tr r="R199" s="3"/>
      </tp>
      <tp t="s">
        <v>#N/A N/A</v>
        <stp/>
        <stp>##V3_BDPV12</stp>
        <stp>MORIEAZ LX Equity</stp>
        <stp>FUND_MATURITY_BAND_FOCUS</stp>
        <stp>[BBDD FONDOS.xlsx]UNIVERSO!R27C4</stp>
        <tr r="D27" s="3"/>
      </tp>
      <tp>
        <v>-15.589729999999999</v>
        <stp/>
        <stp>##V3_BDPV12</stp>
        <stp>LMRSCXE ID Equity</stp>
        <stp>CURRENT_TRR_1YR</stp>
        <stp>[BBDD FONDOS.xlsx]UNIVERSO!R348C16</stp>
        <tr r="P348" s="3"/>
      </tp>
      <tp>
        <v>-17.542280000000002</v>
        <stp/>
        <stp>##V3_BDPV12</stp>
        <stp>PARUCHE LX Equity</stp>
        <stp>CURRENT_TRR_1YR</stp>
        <stp>[BBDD FONDOS.xlsx]UNIVERSO!R344C16</stp>
        <tr r="P344" s="3"/>
      </tp>
      <tp>
        <v>3.7058360000000001</v>
        <stp/>
        <stp>##V3_BDPV12</stp>
        <stp>MORAMFA LX Equity</stp>
        <stp>CURRENT_TRR_5YR</stp>
        <stp>[BBDD FONDOS.xlsx]UNIVERSO!R324C18</stp>
        <tr r="R324" s="3"/>
      </tp>
      <tp>
        <v>4.7787329999999999</v>
        <stp/>
        <stp>##V3_BDPV12</stp>
        <stp>INVPEGC LX Equity</stp>
        <stp>CURRENT_TRR_3YR</stp>
        <stp>[BBDD FONDOS.xlsx]UNIVERSO!R264C17</stp>
        <tr r="Q264" s="3"/>
      </tp>
      <tp>
        <v>-5.7467969999999999</v>
        <stp/>
        <stp>##V3_BDPV12</stp>
        <stp>INGPAGP LX Equity</stp>
        <stp>CURRENT_TRR_1YR</stp>
        <stp>[BBDD FONDOS.xlsx]UNIVERSO!R208C16</stp>
        <tr r="P208" s="3"/>
      </tp>
      <tp t="s">
        <v>LU1279334210</v>
        <stp/>
        <stp>##V3_BDPV12</stp>
        <stp>PIRPEUR LX Equity</stp>
        <stp>ID_ISIN</stp>
        <stp>[BBDD FONDOS.xlsx]UNIVERSO!R419C9</stp>
        <tr r="I419" s="3"/>
      </tp>
      <tp t="s">
        <v>ES0156135008</v>
        <stp/>
        <stp>##V3_BDPV12</stp>
        <stp>SOAURFI SM Equity</stp>
        <stp>ID_ISIN</stp>
        <stp>[BBDD FONDOS.xlsx]UNIVERSO!R242C9</stp>
        <tr r="I242" s="3"/>
      </tp>
      <tp>
        <v>-5.3349659999999997</v>
        <stp/>
        <stp>##V3_BDPV12</stp>
        <stp>MORAMFA LX Equity</stp>
        <stp>CURRENT_TRR_3YR</stp>
        <stp>[BBDD FONDOS.xlsx]UNIVERSO!R324C17</stp>
        <tr r="Q324" s="3"/>
      </tp>
      <tp t="s">
        <v>IE00BD8DY878</v>
        <stp/>
        <stp>##V3_BDPV12</stp>
        <stp>SESAMEI ID Equity</stp>
        <stp>ID_ISIN</stp>
        <stp>[BBDD FONDOS.xlsx]UNIVERSO!R327C9</stp>
        <tr r="I327" s="3"/>
      </tp>
      <tp t="s">
        <v>Equity</v>
        <stp/>
        <stp>##V3_BDPV12</stp>
        <stp>ROGVEEI LX EQUITY</stp>
        <stp>FUND_ASSET_CLASS_FOCUS</stp>
        <stp>[BBDD FONDOS.xlsx]Carteras Gestionadas!R16C3</stp>
        <tr r="C16" s="1"/>
      </tp>
      <tp>
        <v>2.1265109999999998</v>
        <stp/>
        <stp>##V3_BDPV12</stp>
        <stp>INVPEGC LX Equity</stp>
        <stp>CURRENT_TRR_5YR</stp>
        <stp>[BBDD FONDOS.xlsx]UNIVERSO!R264C18</stp>
        <tr r="R264" s="3"/>
      </tp>
      <tp>
        <v>-4.8985079999999996</v>
        <stp/>
        <stp>##V3_BDPV12</stp>
        <stp>AMSEGLA FP Equity</stp>
        <stp>CURRENT_TRR_1YR</stp>
        <stp>[BBDD FONDOS.xlsx]UNIVERSO!R199C16</stp>
        <tr r="P199" s="3"/>
      </tp>
      <tp t="s">
        <v>US2382103065</v>
        <stp/>
        <stp>##V3_BDPV12</stp>
        <stp>PPIVX US Equity</stp>
        <stp>ID_ISIN</stp>
        <stp>[BBDD FONDOS.xlsx]UNIVERSO!R552C9</stp>
        <tr r="I552" s="3"/>
      </tp>
      <tp>
        <v>1.2861720000000001</v>
        <stp/>
        <stp>##V3_BDPV12</stp>
        <stp>PARUCHE LX Equity</stp>
        <stp>CURRENT_TRR_5YR</stp>
        <stp>[BBDD FONDOS.xlsx]UNIVERSO!R344C18</stp>
        <tr r="R344" s="3"/>
      </tp>
      <tp t="s">
        <v>ES0114638036</v>
        <stp/>
        <stp>##V3_BDPV12</stp>
        <stp>BESTINT SM Equity</stp>
        <stp>ID_ISIN</stp>
        <stp>[BBDD FONDOS.xlsx]UNIVERSO!R378C9</stp>
        <tr r="I378" s="3"/>
      </tp>
      <tp>
        <v>6.6364710000000002</v>
        <stp/>
        <stp>##V3_BDPV12</stp>
        <stp>LMRSCXE ID Equity</stp>
        <stp>CURRENT_TRR_5YR</stp>
        <stp>[BBDD FONDOS.xlsx]UNIVERSO!R348C18</stp>
        <tr r="R348" s="3"/>
      </tp>
      <tp>
        <v>-55.288080000000001</v>
        <stp/>
        <stp>##V3_BDPV12</stp>
        <stp>MORAMFA LX Equity</stp>
        <stp>CURRENT_TRR_1YR</stp>
        <stp>[BBDD FONDOS.xlsx]UNIVERSO!R324C16</stp>
        <tr r="P324" s="3"/>
      </tp>
      <tp>
        <v>6.9211159999999996</v>
        <stp/>
        <stp>##V3_BDPV12</stp>
        <stp>INGPAGP LX Equity</stp>
        <stp>CURRENT_TRR_5YR</stp>
        <stp>[BBDD FONDOS.xlsx]UNIVERSO!R208C18</stp>
        <tr r="R208" s="3"/>
      </tp>
      <tp t="s">
        <v>LU0907928062</v>
        <stp/>
        <stp>##V3_BDPV12</stp>
        <stp>PLBEMSF LX Equity</stp>
        <stp>ID_ISIN</stp>
        <stp>[BBDD FONDOS.xlsx]UNIVERSO!R121C9</stp>
        <tr r="I121" s="3"/>
      </tp>
      <tp>
        <v>0.14668110000000001</v>
        <stp/>
        <stp>##V3_BDPV12</stp>
        <stp>AMSEGLA FP Equity</stp>
        <stp>CURRENT_TRR_3YR</stp>
        <stp>[BBDD FONDOS.xlsx]UNIVERSO!R199C17</stp>
        <tr r="Q199" s="3"/>
      </tp>
      <tp t="s">
        <v>LU0313358250</v>
        <stp/>
        <stp>##V3_BDPV12</stp>
        <stp>GSECSAI LX Equity</stp>
        <stp>ID_ISIN</stp>
        <stp>[BBDD FONDOS.xlsx]UNIVERSO!R478C9</stp>
        <tr r="I478" s="3"/>
      </tp>
      <tp t="s">
        <v>Short-Term</v>
        <stp/>
        <stp>##V3_BDPV12</stp>
        <stp>JBBGLBB LX Equity</stp>
        <stp>FUND_MATURITY_BAND_FOCUS</stp>
        <stp>[BBDD FONDOS.xlsx]UNIVERSO!R79C4</stp>
        <tr r="D79" s="3"/>
      </tp>
      <tp t="s">
        <v>LU0244270301</v>
        <stp/>
        <stp>##V3_BDPV12</stp>
        <stp>JPMUSEH LX Equity</stp>
        <stp>ID_ISIN</stp>
        <stp>[BBDD FONDOS.xlsx]UNIVERSO!R315C9</stp>
        <tr r="I315" s="3"/>
      </tp>
      <tp t="s">
        <v>LU0264598268</v>
        <stp/>
        <stp>##V3_BDPV12</stp>
        <stp>HEUAPPI LX Equity</stp>
        <stp>ID_ISIN</stp>
        <stp>[BBDD FONDOS.xlsx]UNIVERSO!R104C9</stp>
        <tr r="I104" s="3"/>
      </tp>
      <tp t="s">
        <v>LU0650148314</v>
        <stp/>
        <stp>##V3_BDPV12</stp>
        <stp>PFJPHPE LX Equity</stp>
        <stp>ID_ISIN</stp>
        <stp>[BBDD FONDOS.xlsx]UNIVERSO!R394C9</stp>
        <tr r="I394" s="3"/>
      </tp>
      <tp>
        <v>-6.3725009999999997</v>
        <stp/>
        <stp>##V3_BDPV12</stp>
        <stp>STCHPAE ID Equity</stp>
        <stp>CURRENT_TRR_5YR</stp>
        <stp>[BBDD FONDOS.xlsx]UNIVERSO!R482C18</stp>
        <tr r="R482" s="3"/>
      </tp>
      <tp t="s">
        <v>#N/A N/A</v>
        <stp/>
        <stp>##V3_BDPV12</stp>
        <stp>JMBIODB LX Equity</stp>
        <stp>CURRENT_TRR_3YR</stp>
        <stp>[BBDD FONDOS.xlsx]UNIVERSO!R412C17</stp>
        <tr r="Q412" s="3"/>
      </tp>
      <tp>
        <v>1.886477</v>
        <stp/>
        <stp>##V3_BDPV12</stp>
        <stp>AMESMDE LX Equity</stp>
        <stp>CURRENT_TRR_5YR</stp>
        <stp>[BBDD FONDOS.xlsx]UNIVERSO!R304C18</stp>
        <tr r="R304" s="3"/>
      </tp>
      <tp>
        <v>8.4652320000000003</v>
        <stp/>
        <stp>##V3_BDPV12</stp>
        <stp>CFODEYI LN Equity</stp>
        <stp>CURRENT_TRR_5YR</stp>
        <stp>[BBDD FONDOS.xlsx]UNIVERSO!R511C18</stp>
        <tr r="R511" s="3"/>
      </tp>
      <tp t="s">
        <v>#N/A N/A</v>
        <stp/>
        <stp>##V3_BDPV12</stp>
        <stp>JMBIODB LX Equity</stp>
        <stp>CURRENT_TRR_1YR</stp>
        <stp>[BBDD FONDOS.xlsx]UNIVERSO!R412C16</stp>
        <tr r="P412" s="3"/>
      </tp>
      <tp>
        <v>-37.937849999999997</v>
        <stp/>
        <stp>##V3_BDPV12</stp>
        <stp>STCHPAE ID Equity</stp>
        <stp>CURRENT_TRR_1YR</stp>
        <stp>[BBDD FONDOS.xlsx]UNIVERSO!R482C16</stp>
        <tr r="P482" s="3"/>
      </tp>
      <tp>
        <v>-35.963120000000004</v>
        <stp/>
        <stp>##V3_BDPV12</stp>
        <stp>AMESMDE LX Equity</stp>
        <stp>CURRENT_TRR_1YR</stp>
        <stp>[BBDD FONDOS.xlsx]UNIVERSO!R304C16</stp>
        <tr r="P304" s="3"/>
      </tp>
      <tp>
        <v>8.4265110000000004E-2</v>
        <stp/>
        <stp>##V3_BDPV12</stp>
        <stp>CFODEYI LN Equity</stp>
        <stp>CURRENT_TRR_1YR</stp>
        <stp>[BBDD FONDOS.xlsx]UNIVERSO!R511C16</stp>
        <tr r="P511" s="3"/>
      </tp>
      <tp t="s">
        <v>ES0140074008</v>
        <stp/>
        <stp>##V3_BDPV12</stp>
        <stp>ARVGFIA SM Equity</stp>
        <stp>ID_ISIN</stp>
        <stp>[BBDD FONDOS.xlsx]UNIVERSO!R594C9</stp>
        <tr r="I594" s="3"/>
      </tp>
      <tp t="s">
        <v>#N/A N/A</v>
        <stp/>
        <stp>##V3_BDPV12</stp>
        <stp>JMBIODB LX Equity</stp>
        <stp>CURRENT_TRR_5YR</stp>
        <stp>[BBDD FONDOS.xlsx]UNIVERSO!R412C18</stp>
        <tr r="R412" s="3"/>
      </tp>
      <tp>
        <v>-6.5627649999999997</v>
        <stp/>
        <stp>##V3_BDPV12</stp>
        <stp>STCHPAE ID Equity</stp>
        <stp>CURRENT_TRR_3YR</stp>
        <stp>[BBDD FONDOS.xlsx]UNIVERSO!R482C17</stp>
        <tr r="Q482" s="3"/>
      </tp>
      <tp t="s">
        <v>LU0073255761</v>
        <stp/>
        <stp>##V3_BDPV12</stp>
        <stp>MORITAI LX Equity</stp>
        <stp>ID_ISIN</stp>
        <stp>[BBDD FONDOS.xlsx]UNIVERSO!R105C9</stp>
        <tr r="I105" s="3"/>
      </tp>
      <tp>
        <v>2.4754229999999999E-2</v>
        <stp/>
        <stp>##V3_BDPV12</stp>
        <stp>AMESMDE LX Equity</stp>
        <stp>CURRENT_TRR_3YR</stp>
        <stp>[BBDD FONDOS.xlsx]UNIVERSO!R304C17</stp>
        <tr r="Q304" s="3"/>
      </tp>
      <tp>
        <v>17.04101</v>
        <stp/>
        <stp>##V3_BDPV12</stp>
        <stp>CFODEYI LN Equity</stp>
        <stp>CURRENT_TRR_3YR</stp>
        <stp>[BBDD FONDOS.xlsx]UNIVERSO!R511C17</stp>
        <tr r="Q511" s="3"/>
      </tp>
      <tp>
        <v>-16.080880000000001</v>
        <stp/>
        <stp>##V3_BDPV12</stp>
        <stp>PAMENRF BB Equity</stp>
        <stp>CURRENT_TRR_1YR</stp>
        <stp>[BBDD FONDOS.xlsx]UNIVERSO!R527C16</stp>
        <tr r="P527" s="3"/>
      </tp>
      <tp>
        <v>-1.517808</v>
        <stp/>
        <stp>##V3_BDPV12</stp>
        <stp>JPMGHYA LX Equity</stp>
        <stp>CURRENT_TRR_3YR</stp>
        <stp>[BBDD FONDOS.xlsx]UNIVERSO!R100C17</stp>
        <tr r="Q100" s="3"/>
      </tp>
      <tp>
        <v>14.34023</v>
        <stp/>
        <stp>##V3_BDPV12</stp>
        <stp>PAMENRF BB Equity</stp>
        <stp>CURRENT_TRR_3YR</stp>
        <stp>[BBDD FONDOS.xlsx]UNIVERSO!R527C17</stp>
        <tr r="Q527" s="3"/>
      </tp>
      <tp>
        <v>-11.862439999999999</v>
        <stp/>
        <stp>##V3_BDPV12</stp>
        <stp>JPMGHYA LX Equity</stp>
        <stp>CURRENT_TRR_1YR</stp>
        <stp>[BBDD FONDOS.xlsx]UNIVERSO!R100C16</stp>
        <tr r="P100" s="3"/>
      </tp>
      <tp>
        <v>15.3165</v>
        <stp/>
        <stp>##V3_BDPV12</stp>
        <stp>PAMENRF BB Equity</stp>
        <stp>CURRENT_TRR_5YR</stp>
        <stp>[BBDD FONDOS.xlsx]UNIVERSO!R527C18</stp>
        <tr r="R527" s="3"/>
      </tp>
      <tp t="s">
        <v>LU2201852659</v>
        <stp/>
        <stp>##V3_BDPV12</stp>
        <stp>GSABSUA LX Equity</stp>
        <stp>ID_ISIN</stp>
        <stp>[BBDD FONDOS.xlsx]UNIVERSO!R108C9</stp>
        <tr r="I108" s="3"/>
      </tp>
      <tp>
        <v>-0.21867590000000001</v>
        <stp/>
        <stp>##V3_BDPV12</stp>
        <stp>JPMGHYA LX Equity</stp>
        <stp>CURRENT_TRR_5YR</stp>
        <stp>[BBDD FONDOS.xlsx]UNIVERSO!R100C18</stp>
        <tr r="R100" s="3"/>
      </tp>
      <tp>
        <v>4.567456</v>
        <stp/>
        <stp>##V3_BDPV12</stp>
        <stp>ATTITUD SM Equity</stp>
        <stp>FUND_TOTAL_ASSETS</stp>
        <stp>[BBDD FONDOS.xlsx]UNIVERSO!R536C8</stp>
        <tr r="H536" s="3"/>
      </tp>
      <tp>
        <v>794.70590000000004</v>
        <stp/>
        <stp>##V3_BDPV12</stp>
        <stp>DEXHISI LX Equity</stp>
        <stp>FUND_TOTAL_ASSETS</stp>
        <stp>[BBDD FONDOS.xlsx]UNIVERSO!R147C8</stp>
        <tr r="H147" s="3"/>
      </tp>
      <tp>
        <v>11.21974</v>
        <stp/>
        <stp>##V3_BDPV12</stp>
        <stp>RPARCE1 ID Equity</stp>
        <stp>CURRENT_TRR_3YR</stp>
        <stp>[BBDD FONDOS.xlsx]UNIVERSO!R510C17</stp>
        <tr r="Q510" s="3"/>
      </tp>
      <tp>
        <v>0.27924159999999998</v>
        <stp/>
        <stp>##V3_BDPV12</stp>
        <stp>RPARCE1 ID Equity</stp>
        <stp>CURRENT_TRR_1YR</stp>
        <stp>[BBDD FONDOS.xlsx]UNIVERSO!R510C16</stp>
        <tr r="P510" s="3"/>
      </tp>
      <tp>
        <v>963.50019999999995</v>
        <stp/>
        <stp>##V3_BDPV12</stp>
        <stp>FIALPGR LX Equity</stp>
        <stp>FUND_TOTAL_ASSETS</stp>
        <stp>[BBDD FONDOS.xlsx]UNIVERSO!R185C8</stp>
        <tr r="H185" s="3"/>
      </tp>
      <tp>
        <v>4.8558979999999998</v>
        <stp/>
        <stp>##V3_BDPV12</stp>
        <stp>RPARCE1 ID Equity</stp>
        <stp>CURRENT_TRR_5YR</stp>
        <stp>[BBDD FONDOS.xlsx]UNIVERSO!R510C18</stp>
        <tr r="R510" s="3"/>
      </tp>
      <tp>
        <v>-7.6978970000000002</v>
        <stp/>
        <stp>##V3_BDPV12</stp>
        <stp>FONMUS3 SM Equity</stp>
        <stp>CURRENT_TRR_1YR</stp>
        <stp>[BBDD FONDOS.xlsx]UNIVERSO!R248C16</stp>
        <tr r="P248" s="3"/>
      </tp>
      <tp>
        <v>13931.94</v>
        <stp/>
        <stp>##V3_BDPV12</stp>
        <stp>DWSCKIC LX Equity</stp>
        <stp>FUND_TOTAL_ASSETS</stp>
        <stp>[BBDD FONDOS.xlsx]UNIVERSO!R526C8</stp>
        <tr r="H526" s="3"/>
      </tp>
      <tp>
        <v>-1.6549430000000001</v>
        <stp/>
        <stp>##V3_BDPV12</stp>
        <stp>FONMUS3 SM Equity</stp>
        <stp>CURRENT_TRR_3YR</stp>
        <stp>[BBDD FONDOS.xlsx]UNIVERSO!R248C17</stp>
        <tr r="Q248" s="3"/>
      </tp>
      <tp t="s">
        <v>Equity</v>
        <stp/>
        <stp>##V3_BDPV12</stp>
        <stp>VVISX US Equity</stp>
        <stp>FUND_ASSET_CLASS_FOCUS</stp>
        <stp>[BBDD FONDOS.xlsx]UNIVERSO!R338C3</stp>
        <tr r="C338" s="3"/>
      </tp>
      <tp>
        <v>-3.1017169999999998</v>
        <stp/>
        <stp>##V3_BDPV12</stp>
        <stp>FONMUS3 SM Equity</stp>
        <stp>CURRENT_TRR_5YR</stp>
        <stp>[BBDD FONDOS.xlsx]UNIVERSO!R248C18</stp>
        <tr r="R248" s="3"/>
      </tp>
      <tp>
        <v>366.78</v>
        <stp/>
        <stp>##V3_BDPV12</stp>
        <stp>SISFMEA LX Equity</stp>
        <stp>FUND_TOTAL_ASSETS</stp>
        <stp>[BBDD FONDOS.xlsx]UNIVERSO!R454C8</stp>
        <tr r="H454" s="3"/>
      </tp>
      <tp>
        <v>782.69079999999997</v>
        <stp/>
        <stp>##V3_BDPV12</stp>
        <stp>SCUSIHC LX Equity</stp>
        <stp>FUND_TOTAL_ASSETS</stp>
        <stp>[BBDD FONDOS.xlsx]UNIVERSO!R350C8</stp>
        <tr r="H350" s="3"/>
      </tp>
      <tp>
        <v>522.12120000000004</v>
        <stp/>
        <stp>##V3_BDPV12</stp>
        <stp>IGTRACE LX Equity</stp>
        <stp>FUND_TOTAL_ASSETS</stp>
        <stp>[BBDD FONDOS.xlsx]UNIVERSO!R517C8</stp>
        <tr r="H517" s="3"/>
      </tp>
      <tp>
        <v>319.24279999999999</v>
        <stp/>
        <stp>##V3_BDPV12</stp>
        <stp>JAGTUAU ID Equity</stp>
        <stp>FUND_TOTAL_ASSETS</stp>
        <stp>[BBDD FONDOS.xlsx]UNIVERSO!R434C8</stp>
        <tr r="H434" s="3"/>
      </tp>
      <tp>
        <v>3261.2330000000002</v>
        <stp/>
        <stp>##V3_BDPV12</stp>
        <stp>MERWGDE LX Equity</stp>
        <stp>FUND_TOTAL_ASSETS</stp>
        <stp>[BBDD FONDOS.xlsx]UNIVERSO!R421C8</stp>
        <tr r="H421" s="3"/>
      </tp>
      <tp t="s">
        <v>#N/A N/A</v>
        <stp/>
        <stp>##V3_BDPV12</stp>
        <stp>S2058 SM Equity</stp>
        <stp>VOLATILITY_360D</stp>
        <stp>[BBDD FONDOS.xlsx]UNIVERSO!R591C19</stp>
        <tr r="S591" s="3"/>
      </tp>
      <tp>
        <v>15.41743</v>
        <stp/>
        <stp>##V3_BDPV12</stp>
        <stp>S3255 SM Equity</stp>
        <stp>VOLATILITY_360D</stp>
        <stp>[BBDD FONDOS.xlsx]UNIVERSO!R570C19</stp>
        <tr r="S570" s="3"/>
      </tp>
      <tp>
        <v>15.41743</v>
        <stp/>
        <stp>##V3_BDPV12</stp>
        <stp>S3255 SM Equity</stp>
        <stp>VOLATILITY_360D</stp>
        <stp>[BBDD FONDOS.xlsx]UNIVERSO!R580C19</stp>
        <tr r="S580" s="3"/>
      </tp>
      <tp t="s">
        <v>ES0137381036</v>
        <stp/>
        <stp>##V3_BDPV12</stp>
        <stp>FGACCIO SM Equity</stp>
        <stp>ID_ISIN</stp>
        <stp>[BBDD FONDOS.xlsx]UNIVERSO!R255C9</stp>
        <tr r="I255" s="3"/>
      </tp>
      <tp t="s">
        <v>Spain</v>
        <stp/>
        <stp>##V3_BDPV12</stp>
        <stp>FONHISL SM EQUITY</stp>
        <stp>FUND_GEO_FOCUS</stp>
        <stp>[BBDD FONDOS.xlsx]Carteras Gestionadas!R30C4</stp>
        <tr r="D30" s="1"/>
      </tp>
      <tp>
        <v>3.3689460000000002</v>
        <stp/>
        <stp>##V3_BDPV12</stp>
        <stp>AMSXPOI FP Equity</stp>
        <stp>CURRENT_TRR_5YR</stp>
        <stp>[BBDD FONDOS.xlsx]UNIVERSO!R308C18</stp>
        <tr r="R308" s="3"/>
      </tp>
      <tp>
        <v>3.7640009999999999</v>
        <stp/>
        <stp>##V3_BDPV12</stp>
        <stp>VONEUEU LX Equity</stp>
        <stp>CURRENT_TRR_5YR</stp>
        <stp>[BBDD FONDOS.xlsx]UNIVERSO!R279C18</stp>
        <tr r="R279" s="3"/>
      </tp>
      <tp>
        <v>13.363020000000001</v>
        <stp/>
        <stp>##V3_BDPV12</stp>
        <stp>AMSXPOI FP Equity</stp>
        <stp>CURRENT_TRR_3YR</stp>
        <stp>[BBDD FONDOS.xlsx]UNIVERSO!R308C17</stp>
        <tr r="Q308" s="3"/>
      </tp>
      <tp>
        <v>2.9787539999999999</v>
        <stp/>
        <stp>##V3_BDPV12</stp>
        <stp>VONEUEU LX Equity</stp>
        <stp>CURRENT_TRR_3YR</stp>
        <stp>[BBDD FONDOS.xlsx]UNIVERSO!R279C17</stp>
        <tr r="Q279" s="3"/>
      </tp>
      <tp>
        <v>-20.019629999999999</v>
        <stp/>
        <stp>##V3_BDPV12</stp>
        <stp>AMSXPOI FP Equity</stp>
        <stp>CURRENT_TRR_1YR</stp>
        <stp>[BBDD FONDOS.xlsx]UNIVERSO!R308C16</stp>
        <tr r="P308" s="3"/>
      </tp>
      <tp t="s">
        <v>LU0230242686</v>
        <stp/>
        <stp>##V3_BDPV12</stp>
        <stp>ROBFLXI LX Equity</stp>
        <stp>ID_ISIN</stp>
        <stp>[BBDD FONDOS.xlsx]UNIVERSO!R151C9</stp>
        <tr r="I151" s="3"/>
      </tp>
      <tp>
        <v>-15.32602</v>
        <stp/>
        <stp>##V3_BDPV12</stp>
        <stp>VONEUEU LX Equity</stp>
        <stp>CURRENT_TRR_1YR</stp>
        <stp>[BBDD FONDOS.xlsx]UNIVERSO!R279C16</stp>
        <tr r="P279" s="3"/>
      </tp>
      <tp>
        <v>-7.3008940000000004</v>
        <stp/>
        <stp>##V3_BDPV12</stp>
        <stp>OKAVDTA SM Equity</stp>
        <stp>CURRENT_TRR_5YR</stp>
        <stp>[BBDD FONDOS.xlsx]UNIVERSO!R232C18</stp>
        <tr r="R232" s="3"/>
      </tp>
      <tp>
        <v>-15.77253</v>
        <stp/>
        <stp>##V3_BDPV12</stp>
        <stp>GUGLMCE ID Equity</stp>
        <stp>CURRENT_TRR_1YR</stp>
        <stp>[BBDD FONDOS.xlsx]UNIVERSO!R427C16</stp>
        <tr r="P427" s="3"/>
      </tp>
      <tp>
        <v>1.5874870000000001</v>
        <stp/>
        <stp>##V3_BDPV12</stp>
        <stp>AXGIFRD LX Equity</stp>
        <stp>CURRENT_TRR_5YR</stp>
        <stp>[BBDD FONDOS.xlsx]UNIVERSO!R133C18</stp>
        <tr r="R133" s="3"/>
      </tp>
      <tp>
        <v>1.772974</v>
        <stp/>
        <stp>##V3_BDPV12</stp>
        <stp>ASBH5YA LX Equity</stp>
        <stp>CURRENT_TRR_5YR</stp>
        <stp>[BBDD FONDOS.xlsx]UNIVERSO!R168C18</stp>
        <tr r="R168" s="3"/>
      </tp>
      <tp>
        <v>-9.7668149999999994</v>
        <stp/>
        <stp>##V3_BDPV12</stp>
        <stp>PLUUESP SM Equity</stp>
        <stp>CURRENT_TRR_1YR</stp>
        <stp>[BBDD FONDOS.xlsx]UNIVERSO!R247C16</stp>
        <tr r="P247" s="3"/>
      </tp>
      <tp>
        <v>3.798206</v>
        <stp/>
        <stp>##V3_BDPV12</stp>
        <stp>AXAGARE LX Equity</stp>
        <stp>CURRENT_TRR_3YR</stp>
        <stp>[BBDD FONDOS.xlsx]UNIVERSO!R134C17</stp>
        <tr r="Q134" s="3"/>
      </tp>
      <tp>
        <v>-0.36646089999999998</v>
        <stp/>
        <stp>##V3_BDPV12</stp>
        <stp>GSEMIEC ID Equity</stp>
        <stp>CURRENT_TRR_5YR</stp>
        <stp>[BBDD FONDOS.xlsx]UNIVERSO!R523C18</stp>
        <tr r="R523" s="3"/>
      </tp>
      <tp>
        <v>-11.40197</v>
        <stp/>
        <stp>##V3_BDPV12</stp>
        <stp>GVCGBIF SM Equity</stp>
        <stp>CURRENT_TRR_1YR</stp>
        <stp>[BBDD FONDOS.xlsx]UNIVERSO!R249C16</stp>
        <tr r="P249" s="3"/>
      </tp>
      <tp t="s">
        <v>LU0248178492</v>
        <stp/>
        <stp>##V3_BDPV12</stp>
        <stp>SCHIMIE LX Equity</stp>
        <stp>ID_ISIN</stp>
        <stp>[BBDD FONDOS.xlsx]UNIVERSO!R461C9</stp>
        <tr r="I461" s="3"/>
      </tp>
      <tp>
        <v>10.93732</v>
        <stp/>
        <stp>##V3_BDPV12</stp>
        <stp>GUGLMCE ID Equity</stp>
        <stp>CURRENT_TRR_3YR</stp>
        <stp>[BBDD FONDOS.xlsx]UNIVERSO!R427C17</stp>
        <tr r="Q427" s="3"/>
      </tp>
      <tp>
        <v>-3.063707</v>
        <stp/>
        <stp>##V3_BDPV12</stp>
        <stp>PLUUESP SM Equity</stp>
        <stp>CURRENT_TRR_3YR</stp>
        <stp>[BBDD FONDOS.xlsx]UNIVERSO!R247C17</stp>
        <tr r="Q247" s="3"/>
      </tp>
      <tp>
        <v>3.0149599999999999</v>
        <stp/>
        <stp>##V3_BDPV12</stp>
        <stp>UBSFEHQ LX Equity</stp>
        <stp>CURRENT_TRR_5YR</stp>
        <stp>[BBDD FONDOS.xlsx]UNIVERSO!R377C18</stp>
        <tr r="R377" s="3"/>
      </tp>
      <tp>
        <v>5.1472259999999999</v>
        <stp/>
        <stp>##V3_BDPV12</stp>
        <stp>AXAGARE LX Equity</stp>
        <stp>CURRENT_TRR_1YR</stp>
        <stp>[BBDD FONDOS.xlsx]UNIVERSO!R134C16</stp>
        <tr r="P134" s="3"/>
      </tp>
      <tp>
        <v>0.34545629999999999</v>
        <stp/>
        <stp>##V3_BDPV12</stp>
        <stp>GVCGBIF SM Equity</stp>
        <stp>CURRENT_TRR_3YR</stp>
        <stp>[BBDD FONDOS.xlsx]UNIVERSO!R249C17</stp>
        <tr r="Q249" s="3"/>
      </tp>
      <tp t="s">
        <v>Mixed Allocation</v>
        <stp/>
        <stp>##V3_BDPV12</stp>
        <stp>BMGARAN SM EQUITY</stp>
        <stp>FUND_ASSET_CLASS_FOCUS</stp>
        <stp>[BBDD FONDOS.xlsx]Carteras Gestionadas!R32C3</stp>
        <tr r="C32" s="1"/>
      </tp>
      <tp>
        <v>-8.5654749999999993</v>
        <stp/>
        <stp>##V3_BDPV12</stp>
        <stp>OKAVDTA SM Equity</stp>
        <stp>CURRENT_TRR_1YR</stp>
        <stp>[BBDD FONDOS.xlsx]UNIVERSO!R232C16</stp>
        <tr r="P232" s="3"/>
      </tp>
      <tp>
        <v>-3.6628319999999999</v>
        <stp/>
        <stp>##V3_BDPV12</stp>
        <stp>ASBH5YA LX Equity</stp>
        <stp>CURRENT_TRR_1YR</stp>
        <stp>[BBDD FONDOS.xlsx]UNIVERSO!R168C16</stp>
        <tr r="P168" s="3"/>
      </tp>
      <tp>
        <v>6.2433139999999998</v>
        <stp/>
        <stp>##V3_BDPV12</stp>
        <stp>AXGIFRD LX Equity</stp>
        <stp>CURRENT_TRR_1YR</stp>
        <stp>[BBDD FONDOS.xlsx]UNIVERSO!R133C16</stp>
        <tr r="P133" s="3"/>
      </tp>
      <tp>
        <v>6.3385199999999999</v>
        <stp/>
        <stp>##V3_BDPV12</stp>
        <stp>GUGLMCE ID Equity</stp>
        <stp>CURRENT_TRR_5YR</stp>
        <stp>[BBDD FONDOS.xlsx]UNIVERSO!R427C18</stp>
        <tr r="R427" s="3"/>
      </tp>
      <tp t="s">
        <v>MSCI EM ASIA</v>
        <stp/>
        <stp>##V3_BDPV12</stp>
        <stp>MXMS Index</stp>
        <stp>NAME</stp>
        <stp>[BBDD FONDOS.xlsx]Carteras Gestionadas!R70C2</stp>
        <tr r="B70" s="1"/>
      </tp>
      <tp>
        <v>-2.3607559999999999</v>
        <stp/>
        <stp>##V3_BDPV12</stp>
        <stp>PLUUESP SM Equity</stp>
        <stp>CURRENT_TRR_5YR</stp>
        <stp>[BBDD FONDOS.xlsx]UNIVERSO!R247C18</stp>
        <tr r="R247" s="3"/>
      </tp>
      <tp>
        <v>-2.5046940000000002</v>
        <stp/>
        <stp>##V3_BDPV12</stp>
        <stp>GVCGBIF SM Equity</stp>
        <stp>CURRENT_TRR_5YR</stp>
        <stp>[BBDD FONDOS.xlsx]UNIVERSO!R249C18</stp>
        <tr r="R249" s="3"/>
      </tp>
      <tp>
        <v>-7.0999860000000004</v>
        <stp/>
        <stp>##V3_BDPV12</stp>
        <stp>GSEMIEC ID Equity</stp>
        <stp>CURRENT_TRR_1YR</stp>
        <stp>[BBDD FONDOS.xlsx]UNIVERSO!R523C16</stp>
        <tr r="P523" s="3"/>
      </tp>
      <tp>
        <v>2.4948220000000001</v>
        <stp/>
        <stp>##V3_BDPV12</stp>
        <stp>UBSFEHQ LX Equity</stp>
        <stp>CURRENT_TRR_3YR</stp>
        <stp>[BBDD FONDOS.xlsx]UNIVERSO!R377C17</stp>
        <tr r="Q377" s="3"/>
      </tp>
      <tp>
        <v>-5.7829860000000002</v>
        <stp/>
        <stp>##V3_BDPV12</stp>
        <stp>OKAVDTA SM Equity</stp>
        <stp>CURRENT_TRR_3YR</stp>
        <stp>[BBDD FONDOS.xlsx]UNIVERSO!R232C17</stp>
        <tr r="Q232" s="3"/>
      </tp>
      <tp>
        <v>2.5770729999999999</v>
        <stp/>
        <stp>##V3_BDPV12</stp>
        <stp>ASBH5YA LX Equity</stp>
        <stp>CURRENT_TRR_3YR</stp>
        <stp>[BBDD FONDOS.xlsx]UNIVERSO!R168C17</stp>
        <tr r="Q168" s="3"/>
      </tp>
      <tp>
        <v>4.3944109999999998</v>
        <stp/>
        <stp>##V3_BDPV12</stp>
        <stp>AXGIFRD LX Equity</stp>
        <stp>CURRENT_TRR_3YR</stp>
        <stp>[BBDD FONDOS.xlsx]UNIVERSO!R133C17</stp>
        <tr r="Q133" s="3"/>
      </tp>
      <tp>
        <v>-0.44019560000000002</v>
        <stp/>
        <stp>##V3_BDPV12</stp>
        <stp>GSEMIEC ID Equity</stp>
        <stp>CURRENT_TRR_3YR</stp>
        <stp>[BBDD FONDOS.xlsx]UNIVERSO!R523C17</stp>
        <tr r="Q523" s="3"/>
      </tp>
      <tp>
        <v>1.1756279999999999</v>
        <stp/>
        <stp>##V3_BDPV12</stp>
        <stp>AXAGARE LX Equity</stp>
        <stp>CURRENT_TRR_5YR</stp>
        <stp>[BBDD FONDOS.xlsx]UNIVERSO!R134C18</stp>
        <tr r="R134" s="3"/>
      </tp>
      <tp>
        <v>-7.3999769999999998</v>
        <stp/>
        <stp>##V3_BDPV12</stp>
        <stp>UBSFEHQ LX Equity</stp>
        <stp>CURRENT_TRR_1YR</stp>
        <stp>[BBDD FONDOS.xlsx]UNIVERSO!R377C16</stp>
        <tr r="P377" s="3"/>
      </tp>
      <tp>
        <v>-14.376049999999999</v>
        <stp/>
        <stp>##V3_BDPV12</stp>
        <stp>TEMGROA LX Equity</stp>
        <stp>CURRENT_TRR_1YR</stp>
        <stp>[BBDD FONDOS.xlsx]UNIVERSO!R284C16</stp>
        <tr r="P284" s="3"/>
      </tp>
      <tp>
        <v>10.101330000000001</v>
        <stp/>
        <stp>##V3_BDPV12</stp>
        <stp>ROGVEEI LX Equity</stp>
        <stp>CURRENT_TRR_3YR</stp>
        <stp>[BBDD FONDOS.xlsx]UNIVERSO!R363C17</stp>
        <tr r="Q363" s="3"/>
      </tp>
      <tp t="s">
        <v>#N/A N/A</v>
        <stp/>
        <stp>##V3_BDPV12</stp>
        <stp>ECHARIG LX Equity</stp>
        <stp>CURRENT_TRR_5YR</stp>
        <stp>[BBDD FONDOS.xlsx]UNIVERSO!R435C18</stp>
        <tr r="R435" s="3"/>
      </tp>
      <tp>
        <v>4.6907449999999997</v>
        <stp/>
        <stp>##V3_BDPV12</stp>
        <stp>ECHARIA LX Equity</stp>
        <stp>CURRENT_TRR_3YR</stp>
        <stp>[BBDD FONDOS.xlsx]UNIVERSO!R410C17</stp>
        <tr r="Q410" s="3"/>
      </tp>
      <tp>
        <v>-2.444823</v>
        <stp/>
        <stp>##V3_BDPV12</stp>
        <stp>TEMGROA LX Equity</stp>
        <stp>CURRENT_TRR_3YR</stp>
        <stp>[BBDD FONDOS.xlsx]UNIVERSO!R284C17</stp>
        <tr r="Q284" s="3"/>
      </tp>
      <tp>
        <v>7.5136570000000003</v>
        <stp/>
        <stp>##V3_BDPV12</stp>
        <stp>ROGVEEI LX Equity</stp>
        <stp>CURRENT_TRR_1YR</stp>
        <stp>[BBDD FONDOS.xlsx]UNIVERSO!R363C16</stp>
        <tr r="P363" s="3"/>
      </tp>
      <tp>
        <v>-42.29757</v>
        <stp/>
        <stp>##V3_BDPV12</stp>
        <stp>ECHARIA LX Equity</stp>
        <stp>CURRENT_TRR_1YR</stp>
        <stp>[BBDD FONDOS.xlsx]UNIVERSO!R410C16</stp>
        <tr r="P410" s="3"/>
      </tp>
      <tp>
        <v>4.51966</v>
        <stp/>
        <stp>##V3_BDPV12</stp>
        <stp>SCHIMIE LX Equity</stp>
        <stp>CURRENT_TRR_5YR</stp>
        <stp>[BBDD FONDOS.xlsx]UNIVERSO!R461C18</stp>
        <tr r="R461" s="3"/>
      </tp>
      <tp>
        <v>-2.972871</v>
        <stp/>
        <stp>##V3_BDPV12</stp>
        <stp>TEMGROA LX Equity</stp>
        <stp>CURRENT_TRR_5YR</stp>
        <stp>[BBDD FONDOS.xlsx]UNIVERSO!R284C18</stp>
        <tr r="R284" s="3"/>
      </tp>
      <tp t="s">
        <v>LU0328437438</v>
        <stp/>
        <stp>##V3_BDPV12</stp>
        <stp>GLSJPIS LX Equity</stp>
        <stp>ID_ISIN</stp>
        <stp>[BBDD FONDOS.xlsx]UNIVERSO!R398C9</stp>
        <tr r="I398" s="3"/>
      </tp>
      <tp>
        <v>3.8026239999999998</v>
        <stp/>
        <stp>##V3_BDPV12</stp>
        <stp>SCHIMIE LX Equity</stp>
        <stp>CURRENT_TRR_3YR</stp>
        <stp>[BBDD FONDOS.xlsx]UNIVERSO!R461C17</stp>
        <tr r="Q461" s="3"/>
      </tp>
      <tp t="s">
        <v>LU1111643042</v>
        <stp/>
        <stp>##V3_BDPV12</stp>
        <stp>ELVESIE LX Equity</stp>
        <stp>ID_ISIN</stp>
        <stp>[BBDD FONDOS.xlsx]UNIVERSO!R309C9</stp>
        <tr r="I309" s="3"/>
      </tp>
      <tp>
        <v>-42.517020000000002</v>
        <stp/>
        <stp>##V3_BDPV12</stp>
        <stp>ECHARIG LX Equity</stp>
        <stp>CURRENT_TRR_1YR</stp>
        <stp>[BBDD FONDOS.xlsx]UNIVERSO!R435C16</stp>
        <tr r="P435" s="3"/>
      </tp>
      <tp t="s">
        <v>LU0210001326</v>
        <stp/>
        <stp>##V3_BDPV12</stp>
        <stp>LOMEUIA LX Equity</stp>
        <stp>ID_ISIN</stp>
        <stp>[BBDD FONDOS.xlsx]UNIVERSO!R296C9</stp>
        <tr r="I296" s="3"/>
      </tp>
      <tp>
        <v>8.3943089999999998</v>
        <stp/>
        <stp>##V3_BDPV12</stp>
        <stp>ROGVEEI LX Equity</stp>
        <stp>CURRENT_TRR_5YR</stp>
        <stp>[BBDD FONDOS.xlsx]UNIVERSO!R363C18</stp>
        <tr r="R363" s="3"/>
      </tp>
      <tp t="s">
        <v>LU0605515880</v>
        <stp/>
        <stp>##V3_BDPV12</stp>
        <stp>FFGDYAE LX Equity</stp>
        <stp>ID_ISIN</stp>
        <stp>[BBDD FONDOS.xlsx]UNIVERSO!R380C9</stp>
        <tr r="I380" s="3"/>
      </tp>
      <tp t="s">
        <v>LU1777189124</v>
        <stp/>
        <stp>##V3_BDPV12</stp>
        <stp>FFASYAH LX Equity</stp>
        <stp>ID_ISIN</stp>
        <stp>[BBDD FONDOS.xlsx]UNIVERSO!R470C9</stp>
        <tr r="I470" s="3"/>
      </tp>
      <tp t="s">
        <v>#N/A N/A</v>
        <stp/>
        <stp>##V3_BDPV12</stp>
        <stp>ECHARIA LX Equity</stp>
        <stp>CURRENT_TRR_5YR</stp>
        <stp>[BBDD FONDOS.xlsx]UNIVERSO!R410C18</stp>
        <tr r="R410" s="3"/>
      </tp>
      <tp>
        <v>-16.780100000000001</v>
        <stp/>
        <stp>##V3_BDPV12</stp>
        <stp>SCHIMIE LX Equity</stp>
        <stp>CURRENT_TRR_1YR</stp>
        <stp>[BBDD FONDOS.xlsx]UNIVERSO!R461C16</stp>
        <tr r="P461" s="3"/>
      </tp>
      <tp>
        <v>5.5877140000000001</v>
        <stp/>
        <stp>##V3_BDPV12</stp>
        <stp>ECHARIG LX Equity</stp>
        <stp>CURRENT_TRR_3YR</stp>
        <stp>[BBDD FONDOS.xlsx]UNIVERSO!R435C17</stp>
        <tr r="Q435" s="3"/>
      </tp>
      <tp>
        <v>274.12939999999998</v>
        <stp/>
        <stp>##V3_BDPV12</stp>
        <stp>EDRIEIA LX Equity</stp>
        <stp>FUND_TOTAL_ASSETS</stp>
        <stp>[BBDD FONDOS.xlsx]UNIVERSO!R176C8</stp>
        <tr r="H176" s="3"/>
      </tp>
      <tp>
        <v>427.4896</v>
        <stp/>
        <stp>##V3_BDPV12</stp>
        <stp>TSCIEUR LX Equity</stp>
        <stp>FUND_TOTAL_ASSETS</stp>
        <stp>[BBDD FONDOS.xlsx]UNIVERSO!R464C8</stp>
        <tr r="H464" s="3"/>
      </tp>
      <tp>
        <v>1.079847</v>
        <stp/>
        <stp>##V3_BDPV12</stp>
        <stp>BRFXIX2 LX Equity</stp>
        <stp>CURRENT_TRR_3YR</stp>
        <stp>[BBDD FONDOS.xlsx]UNIVERSO!R152C17</stp>
        <tr r="Q152" s="3"/>
      </tp>
      <tp>
        <v>13931.94</v>
        <stp/>
        <stp>##V3_BDPV12</stp>
        <stp>DWSKALC LX Equity</stp>
        <stp>FUND_TOTAL_ASSETS</stp>
        <stp>[BBDD FONDOS.xlsx]UNIVERSO!R195C8</stp>
        <tr r="H195" s="3"/>
      </tp>
      <tp t="s">
        <v>#N/A N/A</v>
        <stp/>
        <stp>##V3_BDPV12</stp>
        <stp>JAFIA2E ID Equity</stp>
        <stp>FUND_MATURITY_BAND_FOCUS</stp>
        <stp>[BBDD FONDOS.xlsx]UNIVERSO!R62C4</stp>
        <tr r="D62" s="3"/>
      </tp>
      <tp>
        <v>-2.3132869999999999</v>
        <stp/>
        <stp>##V3_BDPV12</stp>
        <stp>BRFXIX2 LX Equity</stp>
        <stp>CURRENT_TRR_1YR</stp>
        <stp>[BBDD FONDOS.xlsx]UNIVERSO!R152C16</stp>
        <tr r="P152" s="3"/>
      </tp>
      <tp>
        <v>1407.6669999999999</v>
        <stp/>
        <stp>##V3_BDPV12</stp>
        <stp>JPEMAAU LX Equity</stp>
        <stp>FUND_TOTAL_ASSETS</stp>
        <stp>[BBDD FONDOS.xlsx]UNIVERSO!R115C8</stp>
        <tr r="H115" s="3"/>
      </tp>
      <tp>
        <v>544.50139999999999</v>
        <stp/>
        <stp>##V3_BDPV12</stp>
        <stp>JAFIA2E ID Equity</stp>
        <stp>FUND_TOTAL_ASSETS</stp>
        <stp>[BBDD FONDOS.xlsx]UNIVERSO!R62C8</stp>
        <tr r="H62" s="3"/>
      </tp>
      <tp>
        <v>0.96065350000000005</v>
        <stp/>
        <stp>##V3_BDPV12</stp>
        <stp>BRFXIX2 LX Equity</stp>
        <stp>CURRENT_TRR_5YR</stp>
        <stp>[BBDD FONDOS.xlsx]UNIVERSO!R152C18</stp>
        <tr r="R152" s="3"/>
      </tp>
      <tp>
        <v>1.8913519999999999</v>
        <stp/>
        <stp>##V3_BDPV12</stp>
        <stp>BWDAAUS ID Equity</stp>
        <stp>FUND_TOTAL_ASSETS</stp>
        <stp>[BBDD FONDOS.xlsx]UNIVERSO!R332C8</stp>
        <tr r="H332" s="3"/>
      </tp>
      <tp>
        <v>54.568779999999997</v>
        <stp/>
        <stp>##V3_BDPV12</stp>
        <stp>AZVAIBE SM Equity</stp>
        <stp>FUND_TOTAL_ASSETS</stp>
        <stp>[BBDD FONDOS.xlsx]UNIVERSO!R226C8</stp>
        <tr r="H226" s="3"/>
      </tp>
      <tp>
        <v>38.488460000000003</v>
        <stp/>
        <stp>##V3_BDPV12</stp>
        <stp>TREACAU LX Equity</stp>
        <stp>FUND_TOTAL_ASSETS</stp>
        <stp>[BBDD FONDOS.xlsx]UNIVERSO!R125C8</stp>
        <tr r="H125" s="3"/>
      </tp>
      <tp>
        <v>-2.4341189999999999</v>
        <stp/>
        <stp>##V3_BDPV12</stp>
        <stp>CIF SM Equity</stp>
        <stp>CHG_PCT_MTD</stp>
        <stp>[BBDD FONDOS.xlsx]UNIVERSO!R550C13</stp>
        <tr r="M550" s="3"/>
      </tp>
      <tp>
        <v>4424.3469999999998</v>
        <stp/>
        <stp>##V3_BDPV12</stp>
        <stp>FFCCIAU LX Equity</stp>
        <stp>FUND_TOTAL_ASSETS</stp>
        <stp>[BBDD FONDOS.xlsx]UNIVERSO!R493C8</stp>
        <tr r="H493" s="3"/>
      </tp>
      <tp>
        <v>126.5883</v>
        <stp/>
        <stp>##V3_BDPV12</stp>
        <stp>EISEVLE ID Equity</stp>
        <stp>FUND_TOTAL_ASSETS</stp>
        <stp>[BBDD FONDOS.xlsx]UNIVERSO!R273C8</stp>
        <tr r="H273" s="3"/>
      </tp>
      <tp>
        <v>1001.264</v>
        <stp/>
        <stp>##V3_BDPV12</stp>
        <stp>GOIEPIU LX Equity</stp>
        <stp>FUND_TOTAL_ASSETS</stp>
        <stp>[BBDD FONDOS.xlsx]UNIVERSO!R439C8</stp>
        <tr r="H439" s="3"/>
      </tp>
      <tp>
        <v>3739.7130000000002</v>
        <stp/>
        <stp>##V3_BDPV12</stp>
        <stp>DCUSSEA ID Equity</stp>
        <stp>FUND_TOTAL_ASSETS</stp>
        <stp>[BBDD FONDOS.xlsx]UNIVERSO!R331C8</stp>
        <tr r="H331" s="3"/>
      </tp>
      <tp>
        <v>6341.3580000000002</v>
        <stp/>
        <stp>##V3_BDPV12</stp>
        <stp>RGUSIHE LX Equity</stp>
        <stp>FUND_TOTAL_ASSETS</stp>
        <stp>[BBDD FONDOS.xlsx]UNIVERSO!R325C8</stp>
        <tr r="H325" s="3"/>
      </tp>
      <tp t="s">
        <v>#N/A N/A</v>
        <stp/>
        <stp>##V3_BDPV12</stp>
        <stp>BGEFI2E LX Equity</stp>
        <stp>FUND_MATURITY_BAND_FOCUS</stp>
        <stp>[BBDD FONDOS.xlsx]UNIVERSO!R298C4</stp>
        <tr r="D298" s="3"/>
      </tp>
      <tp>
        <v>4797.7030000000004</v>
        <stp/>
        <stp>##V3_BDPV12</stp>
        <stp>JPUTCAE LX Equity</stp>
        <stp>FUND_TOTAL_ASSETS</stp>
        <stp>[BBDD FONDOS.xlsx]UNIVERSO!R415C8</stp>
        <tr r="H415" s="3"/>
      </tp>
      <tp>
        <v>-1.6893130000000001</v>
        <stp/>
        <stp>##V3_BDPV12</stp>
        <stp>FIP SM Equity</stp>
        <stp>CHG_PCT_MTD</stp>
        <stp>[BBDD FONDOS.xlsx]UNIVERSO!R585C13</stp>
        <tr r="M585" s="3"/>
      </tp>
      <tp>
        <v>8.5391809999999992</v>
        <stp/>
        <stp>##V3_BDPV12</stp>
        <stp>GERVECA SM Equity</stp>
        <stp>FUND_TOTAL_ASSETS</stp>
        <stp>[BBDD FONDOS.xlsx]UNIVERSO!R246C8</stp>
        <tr r="H246" s="3"/>
      </tp>
      <tp>
        <v>-2.0017390000000002</v>
        <stp/>
        <stp>##V3_BDPV12</stp>
        <stp>lie sm equity</stp>
        <stp>CHG_PCT_MTD</stp>
        <stp>[BBDD FONDOS.xlsx]UNIVERSO!R571C13</stp>
        <tr r="M571" s="3"/>
      </tp>
      <tp>
        <v>19.962309999999999</v>
        <stp/>
        <stp>##V3_BDPV12</stp>
        <stp>S4049 SM Equity</stp>
        <stp>VOLATILITY_360D</stp>
        <stp>[BBDD FONDOS.xlsx]UNIVERSO!R565C19</stp>
        <tr r="S565" s="3"/>
      </tp>
      <tp>
        <v>7.5998979999999996</v>
        <stp/>
        <stp>##V3_BDPV12</stp>
        <stp>S2042 SM Equity</stp>
        <stp>VOLATILITY_360D</stp>
        <stp>[BBDD FONDOS.xlsx]UNIVERSO!R556C19</stp>
        <tr r="S556" s="3"/>
      </tp>
      <tp>
        <v>-32.266419999999997</v>
        <stp/>
        <stp>##V3_BDPV12</stp>
        <stp>BRAUAEU ID Equity</stp>
        <stp>CURRENT_TRR_1YR</stp>
        <stp>[BBDD FONDOS.xlsx]UNIVERSO!R316C16</stp>
        <tr r="P316" s="3"/>
      </tp>
      <tp>
        <v>3.6443840000000001</v>
        <stp/>
        <stp>##V3_BDPV12</stp>
        <stp>SCUSIHC LX Equity</stp>
        <stp>CURRENT_TRR_3YR</stp>
        <stp>[BBDD FONDOS.xlsx]UNIVERSO!R350C17</stp>
        <tr r="Q350" s="3"/>
      </tp>
      <tp t="s">
        <v>LU1217871059</v>
        <stp/>
        <stp>##V3_BDPV12</stp>
        <stp>GSJEPIJ LX Equity</stp>
        <stp>ID_ISIN</stp>
        <stp>[BBDD FONDOS.xlsx]UNIVERSO!R399C9</stp>
        <tr r="I399" s="3"/>
      </tp>
      <tp>
        <v>2.7558940000000001</v>
        <stp/>
        <stp>##V3_BDPV12</stp>
        <stp>BRAUAEU ID Equity</stp>
        <stp>CURRENT_TRR_3YR</stp>
        <stp>[BBDD FONDOS.xlsx]UNIVERSO!R316C17</stp>
        <tr r="Q316" s="3"/>
      </tp>
      <tp>
        <v>-14.79125</v>
        <stp/>
        <stp>##V3_BDPV12</stp>
        <stp>SCUSIHC LX Equity</stp>
        <stp>CURRENT_TRR_1YR</stp>
        <stp>[BBDD FONDOS.xlsx]UNIVERSO!R350C16</stp>
        <tr r="P350" s="3"/>
      </tp>
      <tp t="s">
        <v>International</v>
        <stp/>
        <stp>##V3_BDPV12</stp>
        <stp>NARBIEU LX EQUITY</stp>
        <stp>FUND_GEO_FOCUS</stp>
        <stp>[BBDD FONDOS.xlsx]Carteras Gestionadas!R14C4</stp>
        <tr r="D14" s="1"/>
      </tp>
      <tp t="s">
        <v>IE00BFRSYS74</v>
        <stp/>
        <stp>##V3_BDPV12</stp>
        <stp>JAGTUAU ID Equity</stp>
        <stp>ID_ISIN</stp>
        <stp>[BBDD FONDOS.xlsx]UNIVERSO!R434C9</stp>
        <tr r="I434" s="3"/>
      </tp>
      <tp>
        <v>8.4725140000000003</v>
        <stp/>
        <stp>##V3_BDPV12</stp>
        <stp>BRAUAEU ID Equity</stp>
        <stp>CURRENT_TRR_5YR</stp>
        <stp>[BBDD FONDOS.xlsx]UNIVERSO!R316C18</stp>
        <tr r="R316" s="3"/>
      </tp>
      <tp t="s">
        <v>ES0140794001</v>
        <stp/>
        <stp>##V3_BDPV12</stp>
        <stp>GAGBFIE SM Equity</stp>
        <stp>ID_ISIN</stp>
        <stp>[BBDD FONDOS.xlsx]UNIVERSO!R210C9</stp>
        <tr r="I210" s="3"/>
      </tp>
      <tp t="s">
        <v>FR0011050889</v>
        <stp/>
        <stp>##V3_BDPV12</stp>
        <stp>AGSEURI FP Equity</stp>
        <stp>ID_ISIN</stp>
        <stp>[BBDD FONDOS.xlsx]UNIVERSO!R280C9</stp>
        <tr r="I280" s="3"/>
      </tp>
      <tp>
        <v>3.692291</v>
        <stp/>
        <stp>##V3_BDPV12</stp>
        <stp>SCUSIHC LX Equity</stp>
        <stp>CURRENT_TRR_5YR</stp>
        <stp>[BBDD FONDOS.xlsx]UNIVERSO!R350C18</stp>
        <tr r="R350" s="3"/>
      </tp>
      <tp t="s">
        <v>ES0155715032</v>
        <stp/>
        <stp>##V3_BDPV12</stp>
        <stp>INTVAIN SM Equity</stp>
        <stp>ID_ISIN</stp>
        <stp>[BBDD FONDOS.xlsx]UNIVERSO!R559C9</stp>
        <tr r="I559" s="3"/>
      </tp>
      <tp t="s">
        <v>ES0137942001</v>
        <stp/>
        <stp>##V3_BDPV12</stp>
        <stp>FCMODER SM Equity</stp>
        <stp>ID_ISIN</stp>
        <stp>[BBDD FONDOS.xlsx]UNIVERSO!R173C9</stp>
        <tr r="I173" s="3"/>
      </tp>
      <tp t="s">
        <v>#N/A N/A</v>
        <stp/>
        <stp>##V3_BDPV12</stp>
        <stp>BAREETH ID EQUITY</stp>
        <stp>TRACKING_ERROR</stp>
        <stp>[BBDD FONDOS.xlsx]Carteras Gestionadas!R25C9</stp>
        <tr r="I25" s="1"/>
      </tp>
      <tp t="s">
        <v>#N/A N/A</v>
        <stp/>
        <stp>##V3_BDPV12</stp>
        <stp>OSTAKVT AV Equity</stp>
        <stp>CURRENT_TRR_3YR</stp>
        <stp>[BBDD FONDOS.xlsx]UNIVERSO!R447C17</stp>
        <tr r="Q447" s="3"/>
      </tp>
      <tp>
        <v>8.0719379999999994</v>
        <stp/>
        <stp>##V3_BDPV12</stp>
        <stp>ANDIBEA LX Equity</stp>
        <stp>CURRENT_TRR_1YR</stp>
        <stp>[BBDD FONDOS.xlsx]UNIVERSO!R230C16</stp>
        <tr r="P230" s="3"/>
      </tp>
      <tp>
        <v>-0.68949009999999999</v>
        <stp/>
        <stp>##V3_BDPV12</stp>
        <stp>BBAFOIE LX Equity</stp>
        <stp>CURRENT_TRR_5YR</stp>
        <stp>[BBDD FONDOS.xlsx]UNIVERSO!R426C18</stp>
        <tr r="R426" s="3"/>
      </tp>
      <tp t="s">
        <v>#N/A N/A</v>
        <stp/>
        <stp>##V3_BDPV12</stp>
        <stp>OSTAKVT AV Equity</stp>
        <stp>CURRENT_TRR_1YR</stp>
        <stp>[BBDD FONDOS.xlsx]UNIVERSO!R447C16</stp>
        <tr r="P447" s="3"/>
      </tp>
      <tp>
        <v>3.5219680000000002</v>
        <stp/>
        <stp>##V3_BDPV12</stp>
        <stp>HGEMRPA ID Equity</stp>
        <stp>CURRENT_TRR_5YR</stp>
        <stp>[BBDD FONDOS.xlsx]UNIVERSO!R467C18</stp>
        <tr r="R467" s="3"/>
      </tp>
      <tp>
        <v>2.2708729999999999</v>
        <stp/>
        <stp>##V3_BDPV12</stp>
        <stp>CIEMTBE LX Equity</stp>
        <stp>CURRENT_TRR_5YR</stp>
        <stp>[BBDD FONDOS.xlsx]UNIVERSO!R197C18</stp>
        <tr r="R197" s="3"/>
      </tp>
      <tp>
        <v>3.9500099999999998</v>
        <stp/>
        <stp>##V3_BDPV12</stp>
        <stp>ANDIBEA LX Equity</stp>
        <stp>CURRENT_TRR_3YR</stp>
        <stp>[BBDD FONDOS.xlsx]UNIVERSO!R230C17</stp>
        <tr r="Q230" s="3"/>
      </tp>
      <tp>
        <v>2.6544599999999998</v>
        <stp/>
        <stp>##V3_BDPV12</stp>
        <stp>HGEMRPA ID Equity</stp>
        <stp>CURRENT_TRR_3YR</stp>
        <stp>[BBDD FONDOS.xlsx]UNIVERSO!R467C17</stp>
        <tr r="Q467" s="3"/>
      </tp>
      <tp>
        <v>-5.4026579999999997</v>
        <stp/>
        <stp>##V3_BDPV12</stp>
        <stp>BBAFOIE LX Equity</stp>
        <stp>CURRENT_TRR_3YR</stp>
        <stp>[BBDD FONDOS.xlsx]UNIVERSO!R426C17</stp>
        <tr r="Q426" s="3"/>
      </tp>
      <tp t="s">
        <v>LU0433182507</v>
        <stp/>
        <stp>##V3_BDPV12</stp>
        <stp>SOCGIBH LX Equity</stp>
        <stp>ID_ISIN</stp>
        <stp>[BBDD FONDOS.xlsx]UNIVERSO!R204C9</stp>
        <tr r="I204" s="3"/>
      </tp>
      <tp>
        <v>-9.0647560000000002E-2</v>
        <stp/>
        <stp>##V3_BDPV12</stp>
        <stp>ANDIBEA LX Equity</stp>
        <stp>CURRENT_TRR_5YR</stp>
        <stp>[BBDD FONDOS.xlsx]UNIVERSO!R230C18</stp>
        <tr r="R230" s="3"/>
      </tp>
      <tp>
        <v>1.5570710000000001</v>
        <stp/>
        <stp>##V3_BDPV12</stp>
        <stp>CIEMTBE LX Equity</stp>
        <stp>CURRENT_TRR_3YR</stp>
        <stp>[BBDD FONDOS.xlsx]UNIVERSO!R197C17</stp>
        <tr r="Q197" s="3"/>
      </tp>
      <tp t="s">
        <v>#N/A N/A</v>
        <stp/>
        <stp>##V3_BDPV12</stp>
        <stp>OSTAKVT AV Equity</stp>
        <stp>CURRENT_TRR_5YR</stp>
        <stp>[BBDD FONDOS.xlsx]UNIVERSO!R447C18</stp>
        <tr r="R447" s="3"/>
      </tp>
      <tp>
        <v>-16.020679999999999</v>
        <stp/>
        <stp>##V3_BDPV12</stp>
        <stp>HGEMRPA ID Equity</stp>
        <stp>CURRENT_TRR_1YR</stp>
        <stp>[BBDD FONDOS.xlsx]UNIVERSO!R467C16</stp>
        <tr r="P467" s="3"/>
      </tp>
      <tp>
        <v>-0.87939509999999999</v>
        <stp/>
        <stp>##V3_BDPV12</stp>
        <stp>BBAFOIE LX Equity</stp>
        <stp>CURRENT_TRR_1YR</stp>
        <stp>[BBDD FONDOS.xlsx]UNIVERSO!R426C16</stp>
        <tr r="P426" s="3"/>
      </tp>
      <tp t="s">
        <v>LU0320897043</v>
        <stp/>
        <stp>##V3_BDPV12</stp>
        <stp>RGUSIHE LX Equity</stp>
        <stp>ID_ISIN</stp>
        <stp>[BBDD FONDOS.xlsx]UNIVERSO!R325C9</stp>
        <tr r="I325" s="3"/>
      </tp>
      <tp>
        <v>-8.7568409999999997</v>
        <stp/>
        <stp>##V3_BDPV12</stp>
        <stp>CIEMTBE LX Equity</stp>
        <stp>CURRENT_TRR_1YR</stp>
        <stp>[BBDD FONDOS.xlsx]UNIVERSO!R197C16</stp>
        <tr r="P197" s="3"/>
      </tp>
      <tp>
        <v>-14.78668</v>
        <stp/>
        <stp>##V3_BDPV12</stp>
        <stp>FIDLIBI LX Equity</stp>
        <stp>CURRENT_TRR_1YR</stp>
        <stp>[BBDD FONDOS.xlsx]UNIVERSO!R259C16</stp>
        <tr r="P259" s="3"/>
      </tp>
      <tp>
        <v>-3.1356199999999999</v>
        <stp/>
        <stp>##V3_BDPV12</stp>
        <stp>FIDLIBI LX Equity</stp>
        <stp>CURRENT_TRR_3YR</stp>
        <stp>[BBDD FONDOS.xlsx]UNIVERSO!R259C17</stp>
        <tr r="Q259" s="3"/>
      </tp>
      <tp t="s">
        <v>LU0935229400</v>
        <stp/>
        <stp>##V3_BDPV12</stp>
        <stp>NATMVER LX Equity</stp>
        <stp>ID_ISIN</stp>
        <stp>[BBDD FONDOS.xlsx]UNIVERSO!R266C9</stp>
        <tr r="I266" s="3"/>
      </tp>
      <tp t="s">
        <v>LU0278093082</v>
        <stp/>
        <stp>##V3_BDPV12</stp>
        <stp>VONEMJA LX Equity</stp>
        <stp>ID_ISIN</stp>
        <stp>[BBDD FONDOS.xlsx]UNIVERSO!R465C9</stp>
        <tr r="I465" s="3"/>
      </tp>
      <tp>
        <v>-1.1503350000000001</v>
        <stp/>
        <stp>##V3_BDPV12</stp>
        <stp>FIDLIBI LX Equity</stp>
        <stp>CURRENT_TRR_5YR</stp>
        <stp>[BBDD FONDOS.xlsx]UNIVERSO!R259C18</stp>
        <tr r="R259" s="3"/>
      </tp>
      <tp t="s">
        <v>LU2106860021</v>
        <stp/>
        <stp>##V3_BDPV12</stp>
        <stp>GOIEPIU LX Equity</stp>
        <stp>ID_ISIN</stp>
        <stp>[BBDD FONDOS.xlsx]UNIVERSO!R439C9</stp>
        <tr r="I439" s="3"/>
      </tp>
      <tp t="s">
        <v>LU1097728361</v>
        <stp/>
        <stp>##V3_BDPV12</stp>
        <stp>FFEKYAE LX Equity</stp>
        <stp>ID_ISIN</stp>
        <stp>[BBDD FONDOS.xlsx]UNIVERSO!R471C9</stp>
        <tr r="I471" s="3"/>
      </tp>
      <tp>
        <v>2212.433</v>
        <stp/>
        <stp>##V3_BDPV12</stp>
        <stp>GAUKARI LX Equity</stp>
        <stp>FUND_TOTAL_ASSETS</stp>
        <stp>[BBDD FONDOS.xlsx]UNIVERSO!R508C8</stp>
        <tr r="H508" s="3"/>
      </tp>
      <tp>
        <v>63.683610000000002</v>
        <stp/>
        <stp>##V3_BDPV12</stp>
        <stp>VALOBYP SM Equity</stp>
        <stp>FUND_TOTAL_ASSETS</stp>
        <stp>[BBDD FONDOS.xlsx]UNIVERSO!R578C8</stp>
        <tr r="H578" s="3"/>
      </tp>
      <tp>
        <v>3218.6328125</v>
        <stp/>
        <stp>##V3_BDPV12</stp>
        <stp>FFSOUYE LX Equity</stp>
        <stp>FUND_TOTAL_ASSETS</stp>
        <stp>[BBDD FONDOS.xlsx]UNIVERSO!R452C8</stp>
        <tr r="H452" s="3"/>
      </tp>
      <tp>
        <v>1.98</v>
        <stp/>
        <stp>##V3_BDPV12</stp>
        <stp>GEQ4426 LX Equity</stp>
        <stp>FUND_TOTAL_EXP</stp>
        <stp>[BBDD FONDOS.xlsx]UNIVERSO!R405C21</stp>
        <tr r="U405" s="3"/>
      </tp>
      <tp>
        <v>48.787990000000001</v>
        <stp/>
        <stp>##V3_BDPV12</stp>
        <stp>EQUAMVA LX Equity</stp>
        <stp>FUND_TOTAL_ASSETS</stp>
        <stp>[BBDD FONDOS.xlsx]UNIVERSO!R560C8</stp>
        <tr r="H560" s="3"/>
      </tp>
      <tp>
        <v>4.4910629999999996</v>
        <stp/>
        <stp>##V3_BDPV12</stp>
        <stp>FNDG398 SM Equity</stp>
        <stp>VOLATILITY_360D</stp>
        <stp>[BBDD FONDOS.xlsx]UNIVERSO!R172C19</stp>
        <tr r="S172" s="3"/>
      </tp>
      <tp>
        <v>17.353539999999999</v>
        <stp/>
        <stp>##V3_BDPV12</stp>
        <stp>APURM21 LX Equity</stp>
        <stp>VOLATILITY_360D</stp>
        <stp>[BBDD FONDOS.xlsx]UNIVERSO!R336C19</stp>
        <tr r="S336" s="3"/>
      </tp>
      <tp t="s">
        <v>#N/A N/A</v>
        <stp/>
        <stp>##V3_BDPV12</stp>
        <stp>BLGL75I LX Equity</stp>
        <stp>FUND_MATURITY_BAND_FOCUS</stp>
        <stp>[BBDD FONDOS.xlsx]UNIVERSO!R215C4</stp>
        <tr r="D215" s="3"/>
      </tp>
      <tp t="s">
        <v>#N/A N/A</v>
        <stp/>
        <stp>##V3_BDPV12</stp>
        <stp>BGEMA2H LX Equity</stp>
        <stp>FUND_MATURITY_BAND_FOCUS</stp>
        <stp>[BBDD FONDOS.xlsx]UNIVERSO!R119C4</stp>
        <tr r="D119" s="3"/>
      </tp>
      <tp t="s">
        <v>#N/A N/A</v>
        <stp/>
        <stp>##V3_BDPV12</stp>
        <stp>ALAAE2A LX Equity</stp>
        <stp>FUND_MATURITY_BAND_FOCUS</stp>
        <stp>[BBDD FONDOS.xlsx]UNIVERSO!R502C4</stp>
        <tr r="D502" s="3"/>
      </tp>
      <tp>
        <v>363.07850000000002</v>
        <stp/>
        <stp>##V3_BDPV12</stp>
        <stp>BMARBER ID Equity</stp>
        <stp>FUND_TOTAL_ASSETS</stp>
        <stp>[BBDD FONDOS.xlsx]UNIVERSO!R157C8</stp>
        <tr r="H157" s="3"/>
      </tp>
      <tp>
        <v>3410.8249999999998</v>
        <stp/>
        <stp>##V3_BDPV12</stp>
        <stp>ROSWEIE LX Equity</stp>
        <stp>FUND_TOTAL_ASSETS</stp>
        <stp>[BBDD FONDOS.xlsx]UNIVERSO!R432C8</stp>
        <tr r="H432" s="3"/>
      </tp>
      <tp>
        <v>8.2122759999999992</v>
        <stp/>
        <stp>##V3_BDPV12</stp>
        <stp>S0938 SM Equity</stp>
        <stp>VOLATILITY_360D</stp>
        <stp>[BBDD FONDOS.xlsx]UNIVERSO!R566C19</stp>
        <tr r="S566" s="3"/>
      </tp>
      <tp>
        <v>-6.7144320000000004</v>
        <stp/>
        <stp>##V3_BDPV12</stp>
        <stp>SISFMEA LX Equity</stp>
        <stp>CURRENT_TRR_1YR</stp>
        <stp>[BBDD FONDOS.xlsx]UNIVERSO!R454C16</stp>
        <tr r="P454" s="3"/>
      </tp>
      <tp t="s">
        <v>FR0010115295</v>
        <stp/>
        <stp>##V3_BDPV12</stp>
        <stp>CARDTPL FP Equity</stp>
        <stp>ID_ISIN</stp>
        <stp>[BBDD FONDOS.xlsx]UNIVERSO!R174C9</stp>
        <tr r="I174" s="3"/>
      </tp>
      <tp t="s">
        <v>LU1216622487</v>
        <stp/>
        <stp>##V3_BDPV12</stp>
        <stp>TRGUIHE LX Equity</stp>
        <stp>ID_ISIN</stp>
        <stp>[BBDD FONDOS.xlsx]UNIVERSO!R164C9</stp>
        <tr r="I164" s="3"/>
      </tp>
      <tp t="s">
        <v>IE00BCCW0R44</v>
        <stp/>
        <stp>##V3_BDPV12</stp>
        <stp>MUZMSSU ID Equity</stp>
        <stp>ID_ISIN</stp>
        <stp>[BBDD FONDOS.xlsx]UNIVERSO!R122C9</stp>
        <tr r="I122" s="3"/>
      </tp>
      <tp>
        <v>4.844157</v>
        <stp/>
        <stp>##V3_BDPV12</stp>
        <stp>SISFMEA LX Equity</stp>
        <stp>CURRENT_TRR_3YR</stp>
        <stp>[BBDD FONDOS.xlsx]UNIVERSO!R454C17</stp>
        <tr r="Q454" s="3"/>
      </tp>
      <tp t="s">
        <v>LU0104885248</v>
        <stp/>
        <stp>##V3_BDPV12</stp>
        <stp>PICWARA LX Equity</stp>
        <stp>ID_ISIN</stp>
        <stp>[BBDD FONDOS.xlsx]UNIVERSO!R418C9</stp>
        <tr r="I418" s="3"/>
      </tp>
      <tp t="s">
        <v>ES0137381036</v>
        <stp/>
        <stp>##V3_BDPV12</stp>
        <stp>FGACCIO SM Equity</stp>
        <stp>ID_ISIN</stp>
        <stp>[BBDD FONDOS.xlsx]UNIVERSO!R223C9</stp>
        <tr r="I223" s="3"/>
      </tp>
      <tp t="s">
        <v>Short-Term</v>
        <stp/>
        <stp>##V3_BDPV12</stp>
        <stp>MLLDBDA LX Equity</stp>
        <stp>FUND_MATURITY_BAND_FOCUS</stp>
        <stp>[BBDD FONDOS.xlsx]UNIVERSO!R65C4</stp>
        <tr r="D65" s="3"/>
      </tp>
      <tp t="s">
        <v>Short-Term</v>
        <stp/>
        <stp>##V3_BDPV12</stp>
        <stp>MUZHEAR ID Equity</stp>
        <stp>FUND_MATURITY_BAND_FOCUS</stp>
        <stp>[BBDD FONDOS.xlsx]UNIVERSO!R37C4</stp>
        <tr r="D37" s="3"/>
      </tp>
      <tp>
        <v>1.499242</v>
        <stp/>
        <stp>##V3_BDPV12</stp>
        <stp>SISFMEA LX Equity</stp>
        <stp>CURRENT_TRR_5YR</stp>
        <stp>[BBDD FONDOS.xlsx]UNIVERSO!R454C18</stp>
        <tr r="R454" s="3"/>
      </tp>
      <tp t="s">
        <v>ES0114673033</v>
        <stp/>
        <stp>##V3_BDPV12</stp>
        <stp>BESTFON SM Equity</stp>
        <stp>ID_ISIN</stp>
        <stp>[BBDD FONDOS.xlsx]UNIVERSO!R572C9</stp>
        <tr r="I572" s="3"/>
      </tp>
      <tp t="s">
        <v>ES0159201021</v>
        <stp/>
        <stp>##V3_BDPV12</stp>
        <stp>MAGIBEP SM Equity</stp>
        <stp>ID_ISIN</stp>
        <stp>[BBDD FONDOS.xlsx]UNIVERSO!R229C9</stp>
        <tr r="I229" s="3"/>
      </tp>
      <tp>
        <v>3.4429120000000002</v>
        <stp/>
        <stp>##V3_BDPV12</stp>
        <stp>HECEEIE LX Equity</stp>
        <stp>CURRENT_TRR_3YR</stp>
        <stp>[BBDD FONDOS.xlsx]UNIVERSO!R285C17</stp>
        <tr r="Q285" s="3"/>
      </tp>
      <tp t="s">
        <v>LU2041879672</v>
        <stp/>
        <stp>##V3_BDPV12</stp>
        <stp>WBCAGJU LX Equity</stp>
        <stp>ID_ISIN</stp>
        <stp>[BBDD FONDOS.xlsx]UNIVERSO!R489C9</stp>
        <tr r="I489" s="3"/>
      </tp>
      <tp>
        <v>21.112870000000001</v>
        <stp/>
        <stp>##V3_BDPV12</stp>
        <stp>FIDAAEA LX Equity</stp>
        <stp>CURRENT_TRR_1YR</stp>
        <stp>[BBDD FONDOS.xlsx]UNIVERSO!R317C16</stp>
        <tr r="P317" s="3"/>
      </tp>
      <tp>
        <v>1.911046</v>
        <stp/>
        <stp>##V3_BDPV12</stp>
        <stp>NATMVMR LX Equity</stp>
        <stp>CURRENT_TRR_3YR</stp>
        <stp>[BBDD FONDOS.xlsx]UNIVERSO!R362C17</stp>
        <tr r="Q362" s="3"/>
      </tp>
      <tp>
        <v>-15.15634</v>
        <stp/>
        <stp>##V3_BDPV12</stp>
        <stp>HECEEIE LX Equity</stp>
        <stp>CURRENT_TRR_1YR</stp>
        <stp>[BBDD FONDOS.xlsx]UNIVERSO!R285C16</stp>
        <tr r="P285" s="3"/>
      </tp>
      <tp>
        <v>11.995139999999999</v>
        <stp/>
        <stp>##V3_BDPV12</stp>
        <stp>FIDAAEA LX Equity</stp>
        <stp>CURRENT_TRR_3YR</stp>
        <stp>[BBDD FONDOS.xlsx]UNIVERSO!R317C17</stp>
        <tr r="Q317" s="3"/>
      </tp>
      <tp>
        <v>3.3384330000000002</v>
        <stp/>
        <stp>##V3_BDPV12</stp>
        <stp>NATMVMR LX Equity</stp>
        <stp>CURRENT_TRR_1YR</stp>
        <stp>[BBDD FONDOS.xlsx]UNIVERSO!R362C16</stp>
        <tr r="P362" s="3"/>
      </tp>
      <tp>
        <v>10.54238</v>
        <stp/>
        <stp>##V3_BDPV12</stp>
        <stp>FIDAAEA LX Equity</stp>
        <stp>CURRENT_TRR_5YR</stp>
        <stp>[BBDD FONDOS.xlsx]UNIVERSO!R317C18</stp>
        <tr r="R317" s="3"/>
      </tp>
      <tp t="s">
        <v>LU0768355603</v>
        <stp/>
        <stp>##V3_BDPV12</stp>
        <stp>TEAAEH1 LX Equity</stp>
        <stp>ID_ISIN</stp>
        <stp>[BBDD FONDOS.xlsx]UNIVERSO!R118C9</stp>
        <tr r="I118" s="3"/>
      </tp>
      <tp>
        <v>2.169527</v>
        <stp/>
        <stp>##V3_BDPV12</stp>
        <stp>HECEEIE LX Equity</stp>
        <stp>CURRENT_TRR_5YR</stp>
        <stp>[BBDD FONDOS.xlsx]UNIVERSO!R285C18</stp>
        <tr r="R285" s="3"/>
      </tp>
      <tp>
        <v>3.7959139999999998</v>
        <stp/>
        <stp>##V3_BDPV12</stp>
        <stp>NATMVMR LX Equity</stp>
        <stp>CURRENT_TRR_5YR</stp>
        <stp>[BBDD FONDOS.xlsx]UNIVERSO!R362C18</stp>
        <tr r="R362" s="3"/>
      </tp>
      <tp t="s">
        <v>US31761R2296</v>
        <stp/>
        <stp>##V3_BDPV12</stp>
        <stp>VVILX US Equity</stp>
        <stp>ID_ISIN</stp>
        <stp>[BBDD FONDOS.xlsx]UNIVERSO!R337C9</stp>
        <tr r="I337" s="3"/>
      </tp>
      <tp t="s">
        <v>#N/A N/A</v>
        <stp/>
        <stp>##V3_BDPV12</stp>
        <stp>DVGSELC GR Equity</stp>
        <stp>FUND_MATURITY_BAND_FOCUS</stp>
        <stp>[BBDD FONDOS.xlsx]UNIVERSO!R50C4</stp>
        <tr r="D50" s="3"/>
      </tp>
      <tp t="s">
        <v>Fixed Income</v>
        <stp/>
        <stp>##V3_BDPV12</stp>
        <stp>CUENFON SM EQUITY</stp>
        <stp>FUND_ASSET_CLASS_FOCUS</stp>
        <stp>[BBDD FONDOS.xlsx]Carteras Gestionadas!R36C3</stp>
        <tr r="C36" s="1"/>
      </tp>
      <tp t="s">
        <v>LU0925041237</v>
        <stp/>
        <stp>##V3_BDPV12</stp>
        <stp>AGFAPAE LX Equity</stp>
        <stp>ID_ISIN</stp>
        <stp>[BBDD FONDOS.xlsx]UNIVERSO!R198C9</stp>
        <tr r="I198" s="3"/>
      </tp>
      <tp t="s">
        <v>FR0011034495</v>
        <stp/>
        <stp>##V3_BDPV12</stp>
        <stp>SHSIGFC FP Equity</stp>
        <stp>ID_ISIN</stp>
        <stp>[BBDD FONDOS.xlsx]UNIVERSO!R417C9</stp>
        <tr r="I417" s="3"/>
      </tp>
      <tp t="s">
        <v>LU0975848697</v>
        <stp/>
        <stp>##V3_BDPV12</stp>
        <stp>ROULCIE LX Equity</stp>
        <stp>ID_ISIN</stp>
        <stp>[BBDD FONDOS.xlsx]UNIVERSO!R328C9</stp>
        <tr r="I328" s="3"/>
      </tp>
      <tp t="s">
        <v>#N/A N/A</v>
        <stp/>
        <stp>##V3_BDPV12</stp>
        <stp>ASBH5YA LX Equity</stp>
        <stp>FUND_TOTAL_EXP</stp>
        <stp>[BBDD FONDOS.xlsx]UNIVERSO!R168C21</stp>
        <tr r="U168" s="3"/>
      </tp>
      <tp t="s">
        <v>ES0180792006</v>
        <stp/>
        <stp>##V3_BDPV12</stp>
        <stp>TRUEVAL SM Equity</stp>
        <stp>ID_ISIN</stp>
        <stp>[BBDD FONDOS.xlsx]UNIVERSO!R374C9</stp>
        <tr r="I374" s="3"/>
      </tp>
      <tp t="s">
        <v>LU0841179863</v>
        <stp/>
        <stp>##V3_BDPV12</stp>
        <stp>ETAKTST LX Equity</stp>
        <stp>ID_ISIN</stp>
        <stp>[BBDD FONDOS.xlsx]UNIVERSO!R188C9</stp>
        <tr r="I188" s="3"/>
      </tp>
      <tp>
        <v>854.88040000000001</v>
        <stp/>
        <stp>##V3_BDPV12</stp>
        <stp>FVCMAIT LX Equity</stp>
        <stp>FUND_TOTAL_ASSETS</stp>
        <stp>[BBDD FONDOS.xlsx]UNIVERSO!R214C8</stp>
        <tr r="H214" s="3"/>
      </tp>
      <tp>
        <v>367.04599999999999</v>
        <stp/>
        <stp>##V3_BDPV12</stp>
        <stp>REYASEL LX Equity</stp>
        <stp>FUND_TOTAL_ASSETS</stp>
        <stp>[BBDD FONDOS.xlsx]UNIVERSO!R466C8</stp>
        <tr r="H466" s="3"/>
      </tp>
      <tp>
        <v>367.04599999999999</v>
        <stp/>
        <stp>##V3_BDPV12</stp>
        <stp>REYASEL LX Equity</stp>
        <stp>FUND_TOTAL_ASSETS</stp>
        <stp>[BBDD FONDOS.xlsx]UNIVERSO!R456C8</stp>
        <tr r="H456" s="3"/>
      </tp>
      <tp>
        <v>48.787990000000001</v>
        <stp/>
        <stp>##V3_BDPV12</stp>
        <stp>EQUAMVA LX Equity</stp>
        <stp>FUND_TOTAL_ASSETS</stp>
        <stp>[BBDD FONDOS.xlsx]UNIVERSO!R277C8</stp>
        <tr r="H277" s="3"/>
      </tp>
      <tp>
        <v>4043.22265625</v>
        <stp/>
        <stp>##V3_BDPV12</stp>
        <stp>UBGACUS LX Equity</stp>
        <stp>FUND_TOTAL_ASSETS</stp>
        <stp>[BBDD FONDOS.xlsx]UNIVERSO!R107C8</stp>
        <tr r="H107" s="3"/>
      </tp>
      <tp t="s">
        <v>#N/A N/A</v>
        <stp/>
        <stp>##V3_BDPV12</stp>
        <stp>UNIMVB2 LX Equity</stp>
        <stp>CURRENT_TRR_5YR</stp>
        <stp>[BBDD FONDOS.xlsx]UNIVERSO!R395C18</stp>
        <tr r="R395" s="3"/>
      </tp>
      <tp>
        <v>1597.6210000000001</v>
        <stp/>
        <stp>##V3_BDPV12</stp>
        <stp>CHAEPCU ID Equity</stp>
        <stp>FUND_TOTAL_ASSETS</stp>
        <stp>[BBDD FONDOS.xlsx]UNIVERSO!R477C8</stp>
        <tr r="H477" s="3"/>
      </tp>
      <tp t="s">
        <v>#N/A N/A</v>
        <stp/>
        <stp>##V3_BDPV12</stp>
        <stp>UNIMVB2 LX Equity</stp>
        <stp>CURRENT_TRR_3YR</stp>
        <stp>[BBDD FONDOS.xlsx]UNIVERSO!R395C17</stp>
        <tr r="Q395" s="3"/>
      </tp>
      <tp>
        <v>44.693739999999998</v>
        <stp/>
        <stp>##V3_BDPV12</stp>
        <stp>ARVGFIA SM Equity</stp>
        <stp>FUND_TOTAL_ASSETS</stp>
        <stp>[BBDD FONDOS.xlsx]UNIVERSO!R594C8</stp>
        <tr r="H594" s="3"/>
      </tp>
      <tp t="s">
        <v>#N/A N/A</v>
        <stp/>
        <stp>##V3_BDPV12</stp>
        <stp>UNIMVB2 LX Equity</stp>
        <stp>CURRENT_TRR_1YR</stp>
        <stp>[BBDD FONDOS.xlsx]UNIVERSO!R395C16</stp>
        <tr r="P395" s="3"/>
      </tp>
      <tp>
        <v>673.68790000000001</v>
        <stp/>
        <stp>##V3_BDPV12</stp>
        <stp>HEPYACA ID Equity</stp>
        <stp>FUND_TOTAL_ASSETS</stp>
        <stp>[BBDD FONDOS.xlsx]UNIVERSO!R322C8</stp>
        <tr r="H322" s="3"/>
      </tp>
      <tp>
        <v>19.964089999999999</v>
        <stp/>
        <stp>##V3_BDPV12</stp>
        <stp>MEDSMCS SM Equity</stp>
        <stp>FUND_TOTAL_ASSETS</stp>
        <stp>[BBDD FONDOS.xlsx]UNIVERSO!R254C8</stp>
        <tr r="H254" s="3"/>
      </tp>
      <tp>
        <v>39.152470000000001</v>
        <stp/>
        <stp>##V3_BDPV12</stp>
        <stp>EDMRINV SM Equity</stp>
        <stp>FUND_TOTAL_ASSETS</stp>
        <stp>[BBDD FONDOS.xlsx]UNIVERSO!R258C8</stp>
        <tr r="H258" s="3"/>
      </tp>
      <tp>
        <v>78.0398</v>
        <stp/>
        <stp>##V3_BDPV12</stp>
        <stp>PARUCHE LX Equity</stp>
        <stp>FUND_TOTAL_ASSETS</stp>
        <stp>[BBDD FONDOS.xlsx]UNIVERSO!R344C8</stp>
        <tr r="H344" s="3"/>
      </tp>
      <tp>
        <v>4.6761879999999998</v>
        <stp/>
        <stp>##V3_BDPV12</stp>
        <stp>INTVAIN SM Equity</stp>
        <stp>FUND_TOTAL_ASSETS</stp>
        <stp>[BBDD FONDOS.xlsx]UNIVERSO!R559C8</stp>
        <tr r="H559" s="3"/>
      </tp>
      <tp t="s">
        <v>Global</v>
        <stp/>
        <stp>##V3_BDPV12</stp>
        <stp>VVA SM Equity</stp>
        <stp>FUND_GEO_FOCUS</stp>
        <stp>[BBDD FONDOS.xlsx]UNIVERSO!R558C6</stp>
        <tr r="F558" s="3"/>
      </tp>
      <tp t="s">
        <v>#N/A N/A</v>
        <stp/>
        <stp>##V3_BDPV12</stp>
        <stp>PFLESLP LX Equity</stp>
        <stp>FUND_RTG_CLASS_FOCUS</stp>
        <stp>[BBDD FONDOS.xlsx]UNIVERSO!R9C5</stp>
        <tr r="E9" s="3"/>
      </tp>
      <tp t="s">
        <v>Mixed Allocation</v>
        <stp/>
        <stp>##V3_BDPV12</stp>
        <stp>LLUC SM Equity</stp>
        <stp>FUND_ASSET_CLASS_FOCUS</stp>
        <stp>[BBDD FONDOS.xlsx]UNIVERSO!R584C3</stp>
        <tr r="C584" s="3"/>
      </tp>
      <tp>
        <v>-4.395689</v>
        <stp/>
        <stp>##V3_BDPV12</stp>
        <stp>AXW13AC LX Equity</stp>
        <stp>LAST_CLOSE_TRR_YTD</stp>
        <stp>[BBDD FONDOS.xlsx]UNIVERSO!R34C15</stp>
        <tr r="O34" s="3"/>
      </tp>
      <tp t="s">
        <v>#N/A N/A</v>
        <stp/>
        <stp>##V3_BDPV12</stp>
        <stp>INVECBA LX Equity</stp>
        <stp>FUND_MATURITY_BAND_FOCUS</stp>
        <stp>[BBDD FONDOS.xlsx]UNIVERSO!R91C4</stp>
        <tr r="D91" s="3"/>
      </tp>
      <tp t="s">
        <v>IE00B520F527</v>
        <stp/>
        <stp>##V3_BDPV12</stp>
        <stp>SALRFE1 ID Equity</stp>
        <stp>ID_ISIN</stp>
        <stp>[BBDD FONDOS.xlsx]UNIVERSO!R138C9</stp>
        <tr r="I138" s="3"/>
      </tp>
      <tp>
        <v>14.800409999999999</v>
        <stp/>
        <stp>##V3_BDPV12</stp>
        <stp>AZVAIBE SM Equity</stp>
        <stp>CURRENT_TRR_1YR</stp>
        <stp>[BBDD FONDOS.xlsx]UNIVERSO!R561C16</stp>
        <tr r="P561" s="3"/>
      </tp>
      <tp>
        <v>-0.16525960000000001</v>
        <stp/>
        <stp>##V3_BDPV12</stp>
        <stp>EDRIEIA LX Equity</stp>
        <stp>CURRENT_TRR_5YR</stp>
        <stp>[BBDD FONDOS.xlsx]UNIVERSO!R176C18</stp>
        <tr r="R176" s="3"/>
      </tp>
      <tp>
        <v>-0.4225255</v>
        <stp/>
        <stp>##V3_BDPV12</stp>
        <stp>AZVAIBE SM Equity</stp>
        <stp>CURRENT_TRR_3YR</stp>
        <stp>[BBDD FONDOS.xlsx]UNIVERSO!R561C17</stp>
        <tr r="Q561" s="3"/>
      </tp>
      <tp>
        <v>-2.8552650000000002</v>
        <stp/>
        <stp>##V3_BDPV12</stp>
        <stp>AZVAIBE SM Equity</stp>
        <stp>CURRENT_TRR_5YR</stp>
        <stp>[BBDD FONDOS.xlsx]UNIVERSO!R226C18</stp>
        <tr r="R226" s="3"/>
      </tp>
      <tp>
        <v>-7.4181299999999997</v>
        <stp/>
        <stp>##V3_BDPV12</stp>
        <stp>EDRIEIA LX Equity</stp>
        <stp>CURRENT_TRR_1YR</stp>
        <stp>[BBDD FONDOS.xlsx]UNIVERSO!R176C16</stp>
        <tr r="P176" s="3"/>
      </tp>
      <tp>
        <v>-2.8552650000000002</v>
        <stp/>
        <stp>##V3_BDPV12</stp>
        <stp>AZVAIBE SM Equity</stp>
        <stp>CURRENT_TRR_5YR</stp>
        <stp>[BBDD FONDOS.xlsx]UNIVERSO!R561C18</stp>
        <tr r="R561" s="3"/>
      </tp>
      <tp t="s">
        <v>IE00B6W1GF96</v>
        <stp/>
        <stp>##V3_BDPV12</stp>
        <stp>PIMCEHA ID Equity</stp>
        <stp>ID_ISIN</stp>
        <stp>[BBDD FONDOS.xlsx]UNIVERSO!R148C9</stp>
        <tr r="I148" s="3"/>
      </tp>
      <tp t="s">
        <v>ES0138800018</v>
        <stp/>
        <stp>##V3_BDPV12</stp>
        <stp>BASMCIN SM Equity</stp>
        <stp>ID_ISIN</stp>
        <stp>[BBDD FONDOS.xlsx]UNIVERSO!R236C9</stp>
        <tr r="I236" s="3"/>
      </tp>
      <tp>
        <v>-0.4225255</v>
        <stp/>
        <stp>##V3_BDPV12</stp>
        <stp>AZVAIBE SM Equity</stp>
        <stp>CURRENT_TRR_3YR</stp>
        <stp>[BBDD FONDOS.xlsx]UNIVERSO!R226C17</stp>
        <tr r="Q226" s="3"/>
      </tp>
      <tp>
        <v>-1.573426</v>
        <stp/>
        <stp>##V3_BDPV12</stp>
        <stp>EDRIEIA LX Equity</stp>
        <stp>CURRENT_TRR_3YR</stp>
        <stp>[BBDD FONDOS.xlsx]UNIVERSO!R176C17</stp>
        <tr r="Q176" s="3"/>
      </tp>
      <tp t="s">
        <v>ES0142440033</v>
        <stp/>
        <stp>##V3_BDPV12</stp>
        <stp>GESRIOJ SM Equity</stp>
        <stp>ID_ISIN</stp>
        <stp>[BBDD FONDOS.xlsx]UNIVERSO!R369C9</stp>
        <tr r="I369" s="3"/>
      </tp>
      <tp>
        <v>14.800409999999999</v>
        <stp/>
        <stp>##V3_BDPV12</stp>
        <stp>AZVAIBE SM Equity</stp>
        <stp>CURRENT_TRR_1YR</stp>
        <stp>[BBDD FONDOS.xlsx]UNIVERSO!R226C16</stp>
        <tr r="P226" s="3"/>
      </tp>
      <tp>
        <v>-3.4875889999999998</v>
        <stp/>
        <stp>##V3_BDPV12</stp>
        <stp>NORMABI LX Equity</stp>
        <stp>CURRENT_TRR_1YR</stp>
        <stp>[BBDD FONDOS.xlsx]UNIVERSO!R521C16</stp>
        <tr r="P521" s="3"/>
      </tp>
      <tp t="s">
        <v>LU0980585672</v>
        <stp/>
        <stp>##V3_BDPV12</stp>
        <stp>LSEHRAE LX Equity</stp>
        <stp>ID_ISIN</stp>
        <stp>[BBDD FONDOS.xlsx]UNIVERSO!R116C9</stp>
        <tr r="I116" s="3"/>
      </tp>
      <tp>
        <v>3.7807010000000001</v>
        <stp/>
        <stp>##V3_BDPV12</stp>
        <stp>NORMABI LX Equity</stp>
        <stp>CURRENT_TRR_3YR</stp>
        <stp>[BBDD FONDOS.xlsx]UNIVERSO!R521C17</stp>
        <tr r="Q521" s="3"/>
      </tp>
      <tp>
        <v>2.2194150000000001</v>
        <stp/>
        <stp>##V3_BDPV12</stp>
        <stp>VALOBYP SM Equity</stp>
        <stp>CURRENT_TRR_5YR</stp>
        <stp>[BBDD FONDOS.xlsx]UNIVERSO!R578C18</stp>
        <tr r="R578" s="3"/>
      </tp>
      <tp>
        <v>3.474151</v>
        <stp/>
        <stp>##V3_BDPV12</stp>
        <stp>NORMABI LX Equity</stp>
        <stp>CURRENT_TRR_5YR</stp>
        <stp>[BBDD FONDOS.xlsx]UNIVERSO!R521C18</stp>
        <tr r="R521" s="3"/>
      </tp>
      <tp>
        <v>2.1790590000000001</v>
        <stp/>
        <stp>##V3_BDPV12</stp>
        <stp>VALOBYP SM Equity</stp>
        <stp>CURRENT_TRR_3YR</stp>
        <stp>[BBDD FONDOS.xlsx]UNIVERSO!R578C17</stp>
        <tr r="Q578" s="3"/>
      </tp>
      <tp>
        <v>10.562099999999999</v>
        <stp/>
        <stp>##V3_BDPV12</stp>
        <stp>DWSDCHL GR EQUITY</stp>
        <stp>TRACKING_ERROR</stp>
        <stp>[BBDD FONDOS.xlsx]Carteras Gestionadas!R26C9</stp>
        <tr r="I26" s="1"/>
      </tp>
      <tp>
        <v>-4.3866820000000004</v>
        <stp/>
        <stp>##V3_BDPV12</stp>
        <stp>VALOBYP SM Equity</stp>
        <stp>CURRENT_TRR_1YR</stp>
        <stp>[BBDD FONDOS.xlsx]UNIVERSO!R578C16</stp>
        <tr r="P578" s="3"/>
      </tp>
      <tp>
        <v>6.0848870000000002</v>
        <stp/>
        <stp>##V3_BDPV12</stp>
        <stp>VONUVBI LX Equity</stp>
        <stp>CURRENT_TRR_3YR</stp>
        <stp>[BBDD FONDOS.xlsx]UNIVERSO!R330C17</stp>
        <tr r="Q330" s="3"/>
      </tp>
      <tp>
        <v>-6.9741429999999998</v>
        <stp/>
        <stp>##V3_BDPV12</stp>
        <stp>MLEUVAA LX Equity</stp>
        <stp>CURRENT_TRR_1YR</stp>
        <stp>[BBDD FONDOS.xlsx]UNIVERSO!R268C16</stp>
        <tr r="P268" s="3"/>
      </tp>
      <tp>
        <v>-14.06667</v>
        <stp/>
        <stp>##V3_BDPV12</stp>
        <stp>VONUVBI LX Equity</stp>
        <stp>CURRENT_TRR_1YR</stp>
        <stp>[BBDD FONDOS.xlsx]UNIVERSO!R330C16</stp>
        <tr r="P330" s="3"/>
      </tp>
      <tp>
        <v>6.7331060000000003</v>
        <stp/>
        <stp>##V3_BDPV12</stp>
        <stp>MLEUVAA LX Equity</stp>
        <stp>CURRENT_TRR_3YR</stp>
        <stp>[BBDD FONDOS.xlsx]UNIVERSO!R268C17</stp>
        <tr r="Q268" s="3"/>
      </tp>
      <tp t="s">
        <v>IE00B3NFBQ59</v>
        <stp/>
        <stp>##V3_BDPV12</stp>
        <stp>HGEMRPA ID Equity</stp>
        <stp>ID_ISIN</stp>
        <stp>[BBDD FONDOS.xlsx]UNIVERSO!R467C9</stp>
        <tr r="I467" s="3"/>
      </tp>
      <tp>
        <v>0.1177238</v>
        <stp/>
        <stp>##V3_BDPV12</stp>
        <stp>AUBELXA LX Equity</stp>
        <stp>CURRENT_TRR_5YR</stp>
        <stp>[BBDD FONDOS.xlsx]UNIVERSO!R203C18</stp>
        <tr r="R203" s="3"/>
      </tp>
      <tp>
        <v>2.2552650000000001</v>
        <stp/>
        <stp>##V3_BDPV12</stp>
        <stp>MLEUVAA LX Equity</stp>
        <stp>CURRENT_TRR_5YR</stp>
        <stp>[BBDD FONDOS.xlsx]UNIVERSO!R268C18</stp>
        <tr r="R268" s="3"/>
      </tp>
      <tp>
        <v>5.8053140000000001</v>
        <stp/>
        <stp>##V3_BDPV12</stp>
        <stp>AUBELXA LX Equity</stp>
        <stp>CURRENT_TRR_3YR</stp>
        <stp>[BBDD FONDOS.xlsx]UNIVERSO!R203C17</stp>
        <tr r="Q203" s="3"/>
      </tp>
      <tp>
        <v>9.237914</v>
        <stp/>
        <stp>##V3_BDPV12</stp>
        <stp>VONUVBI LX Equity</stp>
        <stp>CURRENT_TRR_5YR</stp>
        <stp>[BBDD FONDOS.xlsx]UNIVERSO!R330C18</stp>
        <tr r="R330" s="3"/>
      </tp>
      <tp>
        <v>-5.479095</v>
        <stp/>
        <stp>##V3_BDPV12</stp>
        <stp>AUBELXA LX Equity</stp>
        <stp>CURRENT_TRR_1YR</stp>
        <stp>[BBDD FONDOS.xlsx]UNIVERSO!R203C16</stp>
        <tr r="P203" s="3"/>
      </tp>
      <tp t="s">
        <v>LU0389174128</v>
        <stp/>
        <stp>##V3_BDPV12</stp>
        <stp>UISBEIR LX Equity</stp>
        <stp>ID_ISIN</stp>
        <stp>[BBDD FONDOS.xlsx]UNIVERSO!R228C9</stp>
        <tr r="I228" s="3"/>
      </tp>
      <tp>
        <v>-0.45982610000000002</v>
        <stp/>
        <stp>##V3_BDPV12</stp>
        <stp>INGSACI LX Equity</stp>
        <stp>CURRENT_TRR_5YR</stp>
        <stp>[BBDD FONDOS.xlsx]UNIVERSO!R488C18</stp>
        <tr r="R488" s="3"/>
      </tp>
      <tp>
        <v>13.36406</v>
        <stp/>
        <stp>##V3_BDPV12</stp>
        <stp>MCAZINI LX Equity</stp>
        <stp>CURRENT_TRR_3YR</stp>
        <stp>[BBDD FONDOS.xlsx]UNIVERSO!R555C17</stp>
        <tr r="Q555" s="3"/>
      </tp>
      <tp>
        <v>-34.314529999999998</v>
        <stp/>
        <stp>##V3_BDPV12</stp>
        <stp>GPAVEUM FP Equity</stp>
        <stp>CURRENT_TRR_1YR</stp>
        <stp>[BBDD FONDOS.xlsx]UNIVERSO!R310C16</stp>
        <tr r="P310" s="3"/>
      </tp>
      <tp t="s">
        <v>IE00B85RQ587</v>
        <stp/>
        <stp>##V3_BDPV12</stp>
        <stp>MUHLSHE ID Equity</stp>
        <stp>ID_ISIN</stp>
        <stp>[BBDD FONDOS.xlsx]UNIVERSO!R163C9</stp>
        <tr r="I163" s="3"/>
      </tp>
      <tp>
        <v>6.231198</v>
        <stp/>
        <stp>##V3_BDPV12</stp>
        <stp>MCAZINI LX Equity</stp>
        <stp>CURRENT_TRR_5YR</stp>
        <stp>[BBDD FONDOS.xlsx]UNIVERSO!R372C18</stp>
        <tr r="R372" s="3"/>
      </tp>
      <tp>
        <v>37.996609999999997</v>
        <stp/>
        <stp>##V3_BDPV12</stp>
        <stp>MCAZINI LX Equity</stp>
        <stp>CURRENT_TRR_1YR</stp>
        <stp>[BBDD FONDOS.xlsx]UNIVERSO!R555C16</stp>
        <tr r="P555" s="3"/>
      </tp>
      <tp t="s">
        <v>#N/A N/A</v>
        <stp/>
        <stp>##V3_BDPV12</stp>
        <stp>PCARINI LX Equity</stp>
        <stp>CURRENT_TRR_5YR</stp>
        <stp>[BBDD FONDOS.xlsx]UNIVERSO!R183C18</stp>
        <tr r="R183" s="3"/>
      </tp>
      <tp>
        <v>4.6328950000000004</v>
        <stp/>
        <stp>##V3_BDPV12</stp>
        <stp>GPAVEUM FP Equity</stp>
        <stp>CURRENT_TRR_3YR</stp>
        <stp>[BBDD FONDOS.xlsx]UNIVERSO!R310C17</stp>
        <tr r="Q310" s="3"/>
      </tp>
      <tp>
        <v>0.91774730000000004</v>
        <stp/>
        <stp>##V3_BDPV12</stp>
        <stp>SOCGIBH LX Equity</stp>
        <stp>CURRENT_TRR_5YR</stp>
        <stp>[BBDD FONDOS.xlsx]UNIVERSO!R204C18</stp>
        <tr r="R204" s="3"/>
      </tp>
      <tp>
        <v>-30.626660000000001</v>
        <stp/>
        <stp>##V3_BDPV12</stp>
        <stp>INGSACI LX Equity</stp>
        <stp>CURRENT_TRR_1YR</stp>
        <stp>[BBDD FONDOS.xlsx]UNIVERSO!R488C16</stp>
        <tr r="P488" s="3"/>
      </tp>
      <tp>
        <v>37.996609999999997</v>
        <stp/>
        <stp>##V3_BDPV12</stp>
        <stp>MCAZINI LX Equity</stp>
        <stp>CURRENT_TRR_1YR</stp>
        <stp>[BBDD FONDOS.xlsx]UNIVERSO!R372C16</stp>
        <tr r="P372" s="3"/>
      </tp>
      <tp>
        <v>5.2538629999999999</v>
        <stp/>
        <stp>##V3_BDPV12</stp>
        <stp>GPAVEUM FP Equity</stp>
        <stp>CURRENT_TRR_5YR</stp>
        <stp>[BBDD FONDOS.xlsx]UNIVERSO!R310C18</stp>
        <tr r="R310" s="3"/>
      </tp>
      <tp t="s">
        <v>#N/A N/A</v>
        <stp/>
        <stp>##V3_BDPV12</stp>
        <stp>PCARINI LX Equity</stp>
        <stp>CURRENT_TRR_3YR</stp>
        <stp>[BBDD FONDOS.xlsx]UNIVERSO!R183C17</stp>
        <tr r="Q183" s="3"/>
      </tp>
      <tp>
        <v>1.028357</v>
        <stp/>
        <stp>##V3_BDPV12</stp>
        <stp>SOCGIBH LX Equity</stp>
        <stp>CURRENT_TRR_3YR</stp>
        <stp>[BBDD FONDOS.xlsx]UNIVERSO!R204C17</stp>
        <tr r="Q204" s="3"/>
      </tp>
      <tp>
        <v>-2.6953070000000001</v>
        <stp/>
        <stp>##V3_BDPV12</stp>
        <stp>INGSACI LX Equity</stp>
        <stp>CURRENT_TRR_3YR</stp>
        <stp>[BBDD FONDOS.xlsx]UNIVERSO!R488C17</stp>
        <tr r="Q488" s="3"/>
      </tp>
      <tp t="s">
        <v>LU0622664224</v>
        <stp/>
        <stp>##V3_BDPV12</stp>
        <stp>ROBFIIH LX Equity</stp>
        <stp>ID_ISIN</stp>
        <stp>[BBDD FONDOS.xlsx]UNIVERSO!R423C9</stp>
        <tr r="I423" s="3"/>
      </tp>
      <tp>
        <v>13.36406</v>
        <stp/>
        <stp>##V3_BDPV12</stp>
        <stp>MCAZINI LX Equity</stp>
        <stp>CURRENT_TRR_3YR</stp>
        <stp>[BBDD FONDOS.xlsx]UNIVERSO!R372C17</stp>
        <tr r="Q372" s="3"/>
      </tp>
      <tp t="s">
        <v>#N/A N/A</v>
        <stp/>
        <stp>##V3_BDPV12</stp>
        <stp>PCARINI LX Equity</stp>
        <stp>CURRENT_TRR_1YR</stp>
        <stp>[BBDD FONDOS.xlsx]UNIVERSO!R183C16</stp>
        <tr r="P183" s="3"/>
      </tp>
      <tp>
        <v>6.231198</v>
        <stp/>
        <stp>##V3_BDPV12</stp>
        <stp>MCAZINI LX Equity</stp>
        <stp>CURRENT_TRR_5YR</stp>
        <stp>[BBDD FONDOS.xlsx]UNIVERSO!R555C18</stp>
        <tr r="R555" s="3"/>
      </tp>
      <tp t="s">
        <v>ES0110407113</v>
        <stp/>
        <stp>##V3_BDPV12</stp>
        <stp>ESFIFAS SM Equity</stp>
        <stp>ID_ISIN</stp>
        <stp>[BBDD FONDOS.xlsx]UNIVERSO!R244C9</stp>
        <tr r="I244" s="3"/>
      </tp>
      <tp>
        <v>-13.172510000000001</v>
        <stp/>
        <stp>##V3_BDPV12</stp>
        <stp>SOCGIBH LX Equity</stp>
        <stp>CURRENT_TRR_1YR</stp>
        <stp>[BBDD FONDOS.xlsx]UNIVERSO!R204C16</stp>
        <tr r="P204" s="3"/>
      </tp>
      <tp>
        <v>-9.9473739999999999</v>
        <stp/>
        <stp>##V3_BDPV12</stp>
        <stp>TEAAEH1 LX Equity</stp>
        <stp>CURRENT_TRR_5YR</stp>
        <stp>[BBDD FONDOS.xlsx]UNIVERSO!R118C18</stp>
        <tr r="R118" s="3"/>
      </tp>
      <tp>
        <v>3029.24609375</v>
        <stp/>
        <stp>##V3_BDPV12</stp>
        <stp>GSEMKDP LX Equity</stp>
        <stp>FUND_TOTAL_ASSETS</stp>
        <stp>[BBDD FONDOS.xlsx]UNIVERSO!R127C8</stp>
        <tr r="H127" s="3"/>
      </tp>
      <tp>
        <v>2415.1590000000001</v>
        <stp/>
        <stp>##V3_BDPV12</stp>
        <stp>PFEMLHP LX Equity</stp>
        <stp>FUND_TOTAL_ASSETS</stp>
        <stp>[BBDD FONDOS.xlsx]UNIVERSO!R117C8</stp>
        <tr r="H117" s="3"/>
      </tp>
      <tp>
        <v>-11.61187</v>
        <stp/>
        <stp>##V3_BDPV12</stp>
        <stp>TEAAEH1 LX Equity</stp>
        <stp>CURRENT_TRR_3YR</stp>
        <stp>[BBDD FONDOS.xlsx]UNIVERSO!R118C17</stp>
        <tr r="Q118" s="3"/>
      </tp>
      <tp>
        <v>656.94240000000002</v>
        <stp/>
        <stp>##V3_BDPV12</stp>
        <stp>UBSOEQA LX Equity</stp>
        <stp>FUND_TOTAL_ASSETS</stp>
        <stp>[BBDD FONDOS.xlsx]UNIVERSO!R270C8</stp>
        <tr r="H270" s="3"/>
      </tp>
      <tp>
        <v>-24.30939</v>
        <stp/>
        <stp>##V3_BDPV12</stp>
        <stp>TEAAEH1 LX Equity</stp>
        <stp>CURRENT_TRR_1YR</stp>
        <stp>[BBDD FONDOS.xlsx]UNIVERSO!R118C16</stp>
        <tr r="P118" s="3"/>
      </tp>
      <tp>
        <v>5815.8419999999996</v>
        <stp/>
        <stp>##V3_BDPV12</stp>
        <stp>ALGAIIT LX Equity</stp>
        <stp>FUND_TOTAL_ASSETS</stp>
        <stp>[BBDD FONDOS.xlsx]UNIVERSO!R431C8</stp>
        <tr r="H431" s="3"/>
      </tp>
      <tp>
        <v>54.568779999999997</v>
        <stp/>
        <stp>##V3_BDPV12</stp>
        <stp>AZVAIBE SM Equity</stp>
        <stp>FUND_TOTAL_ASSETS</stp>
        <stp>[BBDD FONDOS.xlsx]UNIVERSO!R561C8</stp>
        <tr r="H561" s="3"/>
      </tp>
      <tp>
        <v>-19.1905</v>
        <stp/>
        <stp>##V3_BDPV12</stp>
        <stp>TTIAPE2 ID Equity</stp>
        <stp>CURRENT_TRR_1YR</stp>
        <stp>[BBDD FONDOS.xlsx]UNIVERSO!R451C16</stp>
        <tr r="P451" s="3"/>
      </tp>
      <tp>
        <v>6487.1670000000004</v>
        <stp/>
        <stp>##V3_BDPV12</stp>
        <stp>INVCERC LX Equity</stp>
        <stp>FUND_TOTAL_ASSETS</stp>
        <stp>[BBDD FONDOS.xlsx]UNIVERSO!R177C8</stp>
        <tr r="H177" s="3"/>
      </tp>
      <tp>
        <v>2.9833259999999999</v>
        <stp/>
        <stp>##V3_BDPV12</stp>
        <stp>TTIAPE2 ID Equity</stp>
        <stp>CURRENT_TRR_3YR</stp>
        <stp>[BBDD FONDOS.xlsx]UNIVERSO!R451C17</stp>
        <tr r="Q451" s="3"/>
      </tp>
      <tp>
        <v>234.95320000000001</v>
        <stp/>
        <stp>##V3_BDPV12</stp>
        <stp>VONEUEU LX Equity</stp>
        <stp>FUND_TOTAL_ASSETS</stp>
        <stp>[BBDD FONDOS.xlsx]UNIVERSO!R279C8</stp>
        <tr r="H279" s="3"/>
      </tp>
      <tp>
        <v>92.458500000000001</v>
        <stp/>
        <stp>##V3_BDPV12</stp>
        <stp>JAREEBA LX Equity</stp>
        <stp>FUND_TOTAL_ASSETS</stp>
        <stp>[BBDD FONDOS.xlsx]UNIVERSO!R531C8</stp>
        <tr r="H531" s="3"/>
      </tp>
      <tp>
        <v>3.0560909999999999</v>
        <stp/>
        <stp>##V3_BDPV12</stp>
        <stp>TTIAPE2 ID Equity</stp>
        <stp>CURRENT_TRR_5YR</stp>
        <stp>[BBDD FONDOS.xlsx]UNIVERSO!R451C18</stp>
        <tr r="R451" s="3"/>
      </tp>
      <tp>
        <v>0.74</v>
        <stp/>
        <stp>##V3_BDPV12</stp>
        <stp>BLGL75I LX Equity</stp>
        <stp>FUND_TOTAL_EXP</stp>
        <stp>[BBDD FONDOS.xlsx]UNIVERSO!R215C21</stp>
        <tr r="U215" s="3"/>
      </tp>
      <tp>
        <v>180.3244</v>
        <stp/>
        <stp>##V3_BDPV12</stp>
        <stp>AMSXPOI FP Equity</stp>
        <stp>FUND_TOTAL_ASSETS</stp>
        <stp>[BBDD FONDOS.xlsx]UNIVERSO!R308C8</stp>
        <tr r="H308" s="3"/>
      </tp>
      <tp>
        <v>936.01969999999994</v>
        <stp/>
        <stp>##V3_BDPV12</stp>
        <stp>BRAUAEU ID Equity</stp>
        <stp>FUND_TOTAL_ASSETS</stp>
        <stp>[BBDD FONDOS.xlsx]UNIVERSO!R316C8</stp>
        <tr r="H316" s="3"/>
      </tp>
      <tp>
        <v>2683.76953125</v>
        <stp/>
        <stp>##V3_BDPV12</stp>
        <stp>GSSTAEH LX Equity</stp>
        <stp>FUND_TOTAL_ASSETS</stp>
        <stp>[BBDD FONDOS.xlsx]UNIVERSO!R409C8</stp>
        <tr r="H409" s="3"/>
      </tp>
      <tp>
        <v>3809.03515625</v>
        <stp/>
        <stp>##V3_BDPV12</stp>
        <stp>MFPWIAE LX Equity</stp>
        <stp>FUND_TOTAL_ASSETS</stp>
        <stp>[BBDD FONDOS.xlsx]UNIVERSO!R187C8</stp>
        <tr r="H187" s="3"/>
      </tp>
      <tp>
        <v>-8.9903849999999998</v>
        <stp/>
        <stp>##V3_BDPV12</stp>
        <stp>IE00BMYLVC17 Equity</stp>
        <stp>LAST_CLOSE_TRR_YTD</stp>
        <stp>[BBDD FONDOS.xlsx]FONDOS!R7C11</stp>
        <tr r="K7" s="4"/>
      </tp>
      <tp>
        <v>19.645589999999999</v>
        <stp/>
        <stp>##V3_BDPV12</stp>
        <stp>S3118 SM Equity</stp>
        <stp>VOLATILITY_360D</stp>
        <stp>[BBDD FONDOS.xlsx]UNIVERSO!R568C19</stp>
        <tr r="S568" s="3"/>
      </tp>
      <tp t="s">
        <v>#N/A N/A</v>
        <stp/>
        <stp>##V3_BDPV12</stp>
        <stp>DBLIQPT LX Equity</stp>
        <stp>FUND_RTG_CLASS_FOCUS</stp>
        <stp>[BBDD FONDOS.xlsx]UNIVERSO!R6C5</stp>
        <tr r="E6" s="3"/>
      </tp>
      <tp>
        <v>8.7313880000000008</v>
        <stp/>
        <stp>##V3_BDPV12</stp>
        <stp>S1013 SM Equity</stp>
        <stp>VOLATILITY_360D</stp>
        <stp>[BBDD FONDOS.xlsx]UNIVERSO!R581C19</stp>
        <tr r="S581" s="3"/>
      </tp>
      <tp>
        <v>-5.982856</v>
        <stp/>
        <stp>##V3_BDPV12</stp>
        <stp>PFEMLHP LX Equity</stp>
        <stp>CURRENT_TRR_3YR</stp>
        <stp>[BBDD FONDOS.xlsx]UNIVERSO!R117C17</stp>
        <tr r="Q117" s="3"/>
      </tp>
      <tp>
        <v>1.221705</v>
        <stp/>
        <stp>##V3_BDPV12</stp>
        <stp>FIALPGR LX Equity</stp>
        <stp>CURRENT_TRR_5YR</stp>
        <stp>[BBDD FONDOS.xlsx]UNIVERSO!R185C18</stp>
        <tr r="R185" s="3"/>
      </tp>
      <tp>
        <v>-0.3314088</v>
        <stp/>
        <stp>##V3_BDPV12</stp>
        <stp>ARVGFIA SM Equity</stp>
        <stp>CURRENT_TRR_5YR</stp>
        <stp>[BBDD FONDOS.xlsx]UNIVERSO!R594C18</stp>
        <tr r="R594" s="3"/>
      </tp>
      <tp>
        <v>-16.15258</v>
        <stp/>
        <stp>##V3_BDPV12</stp>
        <stp>PFEMLHP LX Equity</stp>
        <stp>CURRENT_TRR_1YR</stp>
        <stp>[BBDD FONDOS.xlsx]UNIVERSO!R117C16</stp>
        <tr r="P117" s="3"/>
      </tp>
      <tp>
        <v>7.8854189999999997</v>
        <stp/>
        <stp>##V3_BDPV12</stp>
        <stp>BKRSPEA LX Equity</stp>
        <stp>CURRENT_TRR_5YR</stp>
        <stp>[BBDD FONDOS.xlsx]UNIVERSO!R278C18</stp>
        <tr r="R278" s="3"/>
      </tp>
      <tp t="s">
        <v>Short-Term</v>
        <stp/>
        <stp>##V3_BDPV12</stp>
        <stp>MUZHEAR ID Equity</stp>
        <stp>FUND_MATURITY_BAND_FOCUS</stp>
        <stp>[BBDD FONDOS.xlsx]UNIVERSO!R85C4</stp>
        <tr r="D85" s="3"/>
      </tp>
      <tp>
        <v>2.5257890000000001</v>
        <stp/>
        <stp>##V3_BDPV12</stp>
        <stp>ARVGFIA SM Equity</stp>
        <stp>CURRENT_TRR_1YR</stp>
        <stp>[BBDD FONDOS.xlsx]UNIVERSO!R594C16</stp>
        <tr r="P594" s="3"/>
      </tp>
      <tp>
        <v>-3.3203230000000001</v>
        <stp/>
        <stp>##V3_BDPV12</stp>
        <stp>FIALPGR LX Equity</stp>
        <stp>CURRENT_TRR_1YR</stp>
        <stp>[BBDD FONDOS.xlsx]UNIVERSO!R185C16</stp>
        <tr r="P185" s="3"/>
      </tp>
      <tp>
        <v>8.8188150000000007</v>
        <stp/>
        <stp>##V3_BDPV12</stp>
        <stp>BKRSPEA LX Equity</stp>
        <stp>CURRENT_TRR_3YR</stp>
        <stp>[BBDD FONDOS.xlsx]UNIVERSO!R278C17</stp>
        <tr r="Q278" s="3"/>
      </tp>
      <tp t="s">
        <v>#N/A N/A</v>
        <stp/>
        <stp>##V3_BDPV12</stp>
        <stp>FCMODER SM EQUITY</stp>
        <stp>TRACKING_ERROR</stp>
        <stp>[BBDD FONDOS.xlsx]Carteras Gestionadas!R15C9</stp>
        <tr r="I15" s="1"/>
      </tp>
      <tp>
        <v>6.4709500000000002</v>
        <stp/>
        <stp>##V3_BDPV12</stp>
        <stp>ARVGFIA SM Equity</stp>
        <stp>CURRENT_TRR_3YR</stp>
        <stp>[BBDD FONDOS.xlsx]UNIVERSO!R594C17</stp>
        <tr r="Q594" s="3"/>
      </tp>
      <tp>
        <v>1.091707</v>
        <stp/>
        <stp>##V3_BDPV12</stp>
        <stp>FIALPGR LX Equity</stp>
        <stp>CURRENT_TRR_3YR</stp>
        <stp>[BBDD FONDOS.xlsx]UNIVERSO!R185C17</stp>
        <tr r="Q185" s="3"/>
      </tp>
      <tp>
        <v>-5.6258340000000002</v>
        <stp/>
        <stp>##V3_BDPV12</stp>
        <stp>PFEMLHP LX Equity</stp>
        <stp>CURRENT_TRR_5YR</stp>
        <stp>[BBDD FONDOS.xlsx]UNIVERSO!R117C18</stp>
        <tr r="R117" s="3"/>
      </tp>
      <tp>
        <v>-19.929459999999999</v>
        <stp/>
        <stp>##V3_BDPV12</stp>
        <stp>BKRSPEA LX Equity</stp>
        <stp>CURRENT_TRR_1YR</stp>
        <stp>[BBDD FONDOS.xlsx]UNIVERSO!R278C16</stp>
        <tr r="P278" s="3"/>
      </tp>
      <tp t="s">
        <v>ES0172603005</v>
        <stp/>
        <stp>##V3_BDPV12</stp>
        <stp>EDMRINV SM Equity</stp>
        <stp>ID_ISIN</stp>
        <stp>[BBDD FONDOS.xlsx]UNIVERSO!R258C9</stp>
        <tr r="I258" s="3"/>
      </tp>
      <tp>
        <v>1.0994219999999999</v>
        <stp/>
        <stp>##V3_BDPV12</stp>
        <stp>AF205634@BGN Corp</stp>
        <stp>YAS_BOND_YLD</stp>
        <stp>[BBDD FONDOS.xlsx]Carteras Gestionadas!R77C2</stp>
        <tr r="B77" s="1"/>
      </tp>
      <tp>
        <v>-0.74317100000000003</v>
        <stp/>
        <stp>##V3_BDPV12</stp>
        <stp>MORITAI LX Equity</stp>
        <stp>CURRENT_TRR_5YR</stp>
        <stp>[BBDD FONDOS.xlsx]UNIVERSO!R105C18</stp>
        <tr r="R105" s="3"/>
      </tp>
      <tp t="s">
        <v>LU0235308482</v>
        <stp/>
        <stp>##V3_BDPV12</stp>
        <stp>VANEOPR LX Equity</stp>
        <stp>ID_ISIN</stp>
        <stp>[BBDD FONDOS.xlsx]UNIVERSO!R272C9</stp>
        <tr r="I272" s="3"/>
      </tp>
      <tp t="s">
        <v>LU0552385618</v>
        <stp/>
        <stp>##V3_BDPV12</stp>
        <stp>MSGOPAH LX Equity</stp>
        <stp>ID_ISIN</stp>
        <stp>[BBDD FONDOS.xlsx]UNIVERSO!R376C9</stp>
        <tr r="I376" s="3"/>
      </tp>
      <tp t="s">
        <v>ES0136453018</v>
        <stp/>
        <stp>##V3_BDPV12</stp>
        <stp>MEDSMCS SM Equity</stp>
        <stp>ID_ISIN</stp>
        <stp>[BBDD FONDOS.xlsx]UNIVERSO!R254C9</stp>
        <tr r="I254" s="3"/>
      </tp>
      <tp>
        <v>5.5632580000000003</v>
        <stp/>
        <stp>##V3_BDPV12</stp>
        <stp>MORGBAH LX Equity</stp>
        <stp>CURRENT_TRR_5YR</stp>
        <stp>[BBDD FONDOS.xlsx]UNIVERSO!R361C18</stp>
        <tr r="R361" s="3"/>
      </tp>
      <tp t="s">
        <v>ES0138253002</v>
        <stp/>
        <stp>##V3_BDPV12</stp>
        <stp>GERVECA SM Equity</stp>
        <stp>ID_ISIN</stp>
        <stp>[BBDD FONDOS.xlsx]UNIVERSO!R246C9</stp>
        <tr r="I246" s="3"/>
      </tp>
      <tp>
        <v>-13.455209999999999</v>
        <stp/>
        <stp>##V3_BDPV12</stp>
        <stp>MORITAI LX Equity</stp>
        <stp>CURRENT_TRR_1YR</stp>
        <stp>[BBDD FONDOS.xlsx]UNIVERSO!R105C16</stp>
        <tr r="P105" s="3"/>
      </tp>
      <tp>
        <v>2.684545</v>
        <stp/>
        <stp>##V3_BDPV12</stp>
        <stp>MORGBAH LX Equity</stp>
        <stp>CURRENT_TRR_3YR</stp>
        <stp>[BBDD FONDOS.xlsx]UNIVERSO!R361C17</stp>
        <tr r="Q361" s="3"/>
      </tp>
      <tp>
        <v>-2.5466890000000002</v>
        <stp/>
        <stp>##V3_BDPV12</stp>
        <stp>MORITAI LX Equity</stp>
        <stp>CURRENT_TRR_3YR</stp>
        <stp>[BBDD FONDOS.xlsx]UNIVERSO!R105C17</stp>
        <tr r="Q105" s="3"/>
      </tp>
      <tp t="s">
        <v>#N/A N/A</v>
        <stp/>
        <stp>##V3_BDPV12</stp>
        <stp>MORIGLB LX Equity</stp>
        <stp>FUND_MATURITY_BAND_FOCUS</stp>
        <stp>[BBDD FONDOS.xlsx]UNIVERSO!R82C4</stp>
        <tr r="D82" s="3"/>
      </tp>
      <tp t="s">
        <v>LU1839724306</v>
        <stp/>
        <stp>##V3_BDPV12</stp>
        <stp>TREAIEA LX Equity</stp>
        <stp>ID_ISIN</stp>
        <stp>[BBDD FONDOS.xlsx]UNIVERSO!R256C9</stp>
        <tr r="I256" s="3"/>
      </tp>
      <tp>
        <v>-16.521740000000001</v>
        <stp/>
        <stp>##V3_BDPV12</stp>
        <stp>MORGBAH LX Equity</stp>
        <stp>CURRENT_TRR_1YR</stp>
        <stp>[BBDD FONDOS.xlsx]UNIVERSO!R361C16</stp>
        <tr r="P361" s="3"/>
      </tp>
      <tp>
        <v>2.975876</v>
        <stp/>
        <stp>##V3_BDPV12</stp>
        <stp>RGCEMIE LX Equity</stp>
        <stp>CURRENT_TRR_5YR</stp>
        <stp>[BBDD FONDOS.xlsx]UNIVERSO!R462C18</stp>
        <tr r="R462" s="3"/>
      </tp>
      <tp>
        <v>16.294779999999999</v>
        <stp/>
        <stp>##V3_BDPV12</stp>
        <stp>KOTIMAU LX Equity</stp>
        <stp>CURRENT_TRR_3YR</stp>
        <stp>[BBDD FONDOS.xlsx]UNIVERSO!R460C17</stp>
        <tr r="Q460" s="3"/>
      </tp>
      <tp>
        <v>5.831709</v>
        <stp/>
        <stp>##V3_BDPV12</stp>
        <stp>ECHAGEI FP Equity</stp>
        <stp>CURRENT_TRR_5YR</stp>
        <stp>[BBDD FONDOS.xlsx]UNIVERSO!R297C18</stp>
        <tr r="R297" s="3"/>
      </tp>
      <tp>
        <v>13.59247</v>
        <stp/>
        <stp>##V3_BDPV12</stp>
        <stp>DPBUSDA BB Equity</stp>
        <stp>CURRENT_TRR_5YR</stp>
        <stp>[BBDD FONDOS.xlsx]UNIVERSO!R334C18</stp>
        <tr r="R334" s="3"/>
      </tp>
      <tp>
        <v>-5.9191120000000002</v>
        <stp/>
        <stp>##V3_BDPV12</stp>
        <stp>KOTIMAU LX Equity</stp>
        <stp>CURRENT_TRR_1YR</stp>
        <stp>[BBDD FONDOS.xlsx]UNIVERSO!R460C16</stp>
        <tr r="P460" s="3"/>
      </tp>
      <tp>
        <v>13.13358</v>
        <stp/>
        <stp>##V3_BDPV12</stp>
        <stp>DPBUSDA BB Equity</stp>
        <stp>CURRENT_TRR_3YR</stp>
        <stp>[BBDD FONDOS.xlsx]UNIVERSO!R334C17</stp>
        <tr r="Q334" s="3"/>
      </tp>
      <tp>
        <v>-10.71979</v>
        <stp/>
        <stp>##V3_BDPV12</stp>
        <stp>RGCEMIE LX Equity</stp>
        <stp>CURRENT_TRR_1YR</stp>
        <stp>[BBDD FONDOS.xlsx]UNIVERSO!R462C16</stp>
        <tr r="P462" s="3"/>
      </tp>
      <tp>
        <v>-27.46463</v>
        <stp/>
        <stp>##V3_BDPV12</stp>
        <stp>ECHAGEI FP Equity</stp>
        <stp>CURRENT_TRR_1YR</stp>
        <stp>[BBDD FONDOS.xlsx]UNIVERSO!R297C16</stp>
        <tr r="P297" s="3"/>
      </tp>
      <tp>
        <v>9.1981789999999997</v>
        <stp/>
        <stp>##V3_BDPV12</stp>
        <stp>DPBUSDA BB Equity</stp>
        <stp>CURRENT_TRR_1YR</stp>
        <stp>[BBDD FONDOS.xlsx]UNIVERSO!R334C16</stp>
        <tr r="P334" s="3"/>
      </tp>
      <tp t="s">
        <v>LU0340553949</v>
        <stp/>
        <stp>##V3_BDPV12</stp>
        <stp>PFEMLHP LX Equity</stp>
        <stp>ID_ISIN</stp>
        <stp>[BBDD FONDOS.xlsx]UNIVERSO!R117C9</stp>
        <tr r="I117" s="3"/>
      </tp>
      <tp>
        <v>2.9645190000000001</v>
        <stp/>
        <stp>##V3_BDPV12</stp>
        <stp>RGCEMIE LX Equity</stp>
        <stp>CURRENT_TRR_3YR</stp>
        <stp>[BBDD FONDOS.xlsx]UNIVERSO!R462C17</stp>
        <tr r="Q462" s="3"/>
      </tp>
      <tp>
        <v>2.7196570000000002</v>
        <stp/>
        <stp>##V3_BDPV12</stp>
        <stp>ECHAGEI FP Equity</stp>
        <stp>CURRENT_TRR_3YR</stp>
        <stp>[BBDD FONDOS.xlsx]UNIVERSO!R297C17</stp>
        <tr r="Q297" s="3"/>
      </tp>
      <tp>
        <v>5.571034</v>
        <stp/>
        <stp>##V3_BDPV12</stp>
        <stp>KOTIMAU LX Equity</stp>
        <stp>CURRENT_TRR_5YR</stp>
        <stp>[BBDD FONDOS.xlsx]UNIVERSO!R460C18</stp>
        <tr r="R460" s="3"/>
      </tp>
      <tp t="s">
        <v>LU1017642064</v>
        <stp/>
        <stp>##V3_BDPV12</stp>
        <stp>SBCEIA1 LX Equity</stp>
        <stp>ID_ISIN</stp>
        <stp>[BBDD FONDOS.xlsx]UNIVERSO!R491C9</stp>
        <tr r="I491" s="3"/>
      </tp>
      <tp>
        <v>-28.63</v>
        <stp/>
        <stp>##V3_BDPV12</stp>
        <stp>MXLA Index</stp>
        <stp>MAXIMUM_DRAWDOWN_PCT</stp>
        <stp>[BBDD FONDOS.xlsx]Carteras Gestionadas!R69C6</stp>
        <tr r="F69" s="1"/>
      </tp>
      <tp t="s">
        <v>ES0176408005</v>
        <stp/>
        <stp>##V3_BDPV12</stp>
        <stp>WAMDURA SM Equity</stp>
        <stp>ID_ISIN</stp>
        <stp>[BBDD FONDOS.xlsx]UNIVERSO!R166C9</stp>
        <tr r="I166" s="3"/>
      </tp>
      <tp t="s">
        <v>LU0125944966</v>
        <stp/>
        <stp>##V3_BDPV12</stp>
        <stp>MFSESA1 LX Equity</stp>
        <stp>ID_ISIN</stp>
        <stp>[BBDD FONDOS.xlsx]UNIVERSO!R305C9</stp>
        <tr r="I305" s="3"/>
      </tp>
      <tp>
        <v>1.7100660000000001</v>
        <stp/>
        <stp>##V3_BDPV12</stp>
        <stp>ESFIFAS SM Equity</stp>
        <stp>FUND_TOTAL_ASSETS</stp>
        <stp>[BBDD FONDOS.xlsx]UNIVERSO!R244C8</stp>
        <tr r="H244" s="3"/>
      </tp>
      <tp>
        <v>143.29060000000001</v>
        <stp/>
        <stp>##V3_BDPV12</stp>
        <stp>GSSMCIA LX Equity</stp>
        <stp>FUND_TOTAL_ASSETS</stp>
        <stp>[BBDD FONDOS.xlsx]UNIVERSO!R353C8</stp>
        <tr r="H353" s="3"/>
      </tp>
      <tp>
        <v>95.883539999999996</v>
        <stp/>
        <stp>##V3_BDPV12</stp>
        <stp>MUTESPA SM Equity</stp>
        <stp>FUND_TOTAL_ASSETS</stp>
        <stp>[BBDD FONDOS.xlsx]UNIVERSO!R234C8</stp>
        <tr r="H234" s="3"/>
      </tp>
      <tp t="s">
        <v>Euro Stoxx 50 Pr</v>
        <stp/>
        <stp>##V3_BDPV12</stp>
        <stp>SX5E Index</stp>
        <stp>NAME</stp>
        <stp>[BBDD FONDOS.xlsx]Carteras Gestionadas!R64C2</stp>
        <tr r="B64" s="1"/>
      </tp>
      <tp>
        <v>14884.01</v>
        <stp/>
        <stp>##V3_BDPV12</stp>
        <stp>MERGAAA LX Equity</stp>
        <stp>FUND_TOTAL_ASSETS</stp>
        <stp>[BBDD FONDOS.xlsx]UNIVERSO!R192C8</stp>
        <tr r="H192" s="3"/>
      </tp>
      <tp>
        <v>1219.271</v>
        <stp/>
        <stp>##V3_BDPV12</stp>
        <stp>MLTGEAE ID Equity</stp>
        <stp>FUND_TOTAL_ASSETS</stp>
        <stp>[BBDD FONDOS.xlsx]UNIVERSO!R360C8</stp>
        <tr r="H360" s="3"/>
      </tp>
      <tp>
        <v>1751.6875</v>
        <stp/>
        <stp>##V3_BDPV12</stp>
        <stp>STWGGHC ID Equity</stp>
        <stp>FUND_TOTAL_ASSETS</stp>
        <stp>[BBDD FONDOS.xlsx]UNIVERSO!R595C8</stp>
        <tr r="H595" s="3"/>
      </tp>
      <tp>
        <v>-30.566800000000001</v>
        <stp/>
        <stp>##V3_BDPV12</stp>
        <stp>IE00BD8DY878 Equity</stp>
        <stp>MAXIMUM_DRAWDOWN_PCT</stp>
        <stp>[BBDD FONDOS.xlsx]FONDOS!R24C19</stp>
        <tr r="S24" s="4"/>
      </tp>
      <tp>
        <v>-30.566800000000001</v>
        <stp/>
        <stp>##V3_BDPV12</stp>
        <stp>IE00BD8DY878 Equity</stp>
        <stp>MAXIMUM_DRAWDOWN_PCT</stp>
        <stp>[BBDD FONDOS.xlsx]FONDOS!R41C19</stp>
        <tr r="S41" s="4"/>
      </tp>
      <tp>
        <v>1069.8499999999999</v>
        <stp/>
        <stp>##V3_BDPV12</stp>
        <stp>INVPEGC LX Equity</stp>
        <stp>FUND_TOTAL_ASSETS</stp>
        <stp>[BBDD FONDOS.xlsx]UNIVERSO!R264C8</stp>
        <tr r="H264" s="3"/>
      </tp>
      <tp>
        <v>122.5775</v>
        <stp/>
        <stp>##V3_BDPV12</stp>
        <stp>UBSSGQA LX Equity</stp>
        <stp>FUND_TOTAL_ASSETS</stp>
        <stp>[BBDD FONDOS.xlsx]UNIVERSO!R213C8</stp>
        <tr r="H213" s="3"/>
      </tp>
      <tp t="s">
        <v>#N/A N/A</v>
        <stp/>
        <stp>##V3_BDPV12</stp>
        <stp>CIUSI1U LX Equity</stp>
        <stp>FUND_MATURITY_BAND_FOCUS</stp>
        <stp>[BBDD FONDOS.xlsx]UNIVERSO!R321C4</stp>
        <tr r="D321" s="3"/>
      </tp>
      <tp>
        <v>100.8511</v>
        <stp/>
        <stp>##V3_BDPV12</stp>
        <stp>MLRUEIF ID Equity</stp>
        <stp>FUND_TOTAL_ASSETS</stp>
        <stp>[BBDD FONDOS.xlsx]UNIVERSO!R425C8</stp>
        <tr r="H425" s="3"/>
      </tp>
      <tp>
        <v>659.90329999999994</v>
        <stp/>
        <stp>##V3_BDPV12</stp>
        <stp>TRPUBCA LX Equity</stp>
        <stp>FUND_TOTAL_ASSETS</stp>
        <stp>[BBDD FONDOS.xlsx]UNIVERSO!R320C8</stp>
        <tr r="H320" s="3"/>
      </tp>
      <tp>
        <v>-11.67666</v>
        <stp/>
        <stp>##V3_BDPV12</stp>
        <stp>CHK3371 LX Equity</stp>
        <stp>LAST_CLOSE_TRR_YTD</stp>
        <stp>[BBDD FONDOS.xlsx]UNIVERSO!R98C15</stp>
        <tr r="O98" s="3"/>
      </tp>
      <tp t="s">
        <v>#N/A N/A</v>
        <stp/>
        <stp>##V3_BDPV12</stp>
        <stp>S3408 SM Equity</stp>
        <stp>VOLATILITY_360D</stp>
        <stp>[BBDD FONDOS.xlsx]UNIVERSO!R588C19</stp>
        <tr r="S588" s="3"/>
      </tp>
      <tp>
        <v>10.951230000000001</v>
        <stp/>
        <stp>##V3_BDPV12</stp>
        <stp>PFSECIE LX Equity</stp>
        <stp>CURRENT_TRR_5YR</stp>
        <stp>[BBDD FONDOS.xlsx]UNIVERSO!R436C18</stp>
        <tr r="R436" s="3"/>
      </tp>
      <tp>
        <v>-10.36586</v>
        <stp/>
        <stp>##V3_BDPV12</stp>
        <stp>INVCEAA LX Equity</stp>
        <stp>CURRENT_TRR_1YR</stp>
        <stp>[BBDD FONDOS.xlsx]UNIVERSO!R158C16</stp>
        <tr r="P158" s="3"/>
      </tp>
      <tp>
        <v>-0.32180180000000003</v>
        <stp/>
        <stp>##V3_BDPV12</stp>
        <stp>TFREEUA ID Equity</stp>
        <stp>CURRENT_TRR_1YR</stp>
        <stp>[BBDD FONDOS.xlsx]UNIVERSO!R533C16</stp>
        <tr r="P533" s="3"/>
      </tp>
      <tp>
        <v>5.6312239999999996</v>
        <stp/>
        <stp>##V3_BDPV12</stp>
        <stp>RGUSIHE LX Equity</stp>
        <stp>CURRENT_TRR_5YR</stp>
        <stp>[BBDD FONDOS.xlsx]UNIVERSO!R325C18</stp>
        <tr r="R325" s="3"/>
      </tp>
      <tp t="s">
        <v>IE00B2NXKW18</v>
        <stp/>
        <stp>##V3_BDPV12</stp>
        <stp>STWDERU ID Equity</stp>
        <stp>ID_ISIN</stp>
        <stp>[BBDD FONDOS.xlsx]UNIVERSO!R379C9</stp>
        <tr r="I379" s="3"/>
      </tp>
      <tp t="s">
        <v>BE6213829094</v>
        <stp/>
        <stp>##V3_BDPV12</stp>
        <stp>PETREEB BB Equity</stp>
        <stp>ID_ISIN</stp>
        <stp>[BBDD FONDOS.xlsx]UNIVERSO!R411C9</stp>
        <tr r="I411" s="3"/>
      </tp>
      <tp>
        <v>-0.5369024</v>
        <stp/>
        <stp>##V3_BDPV12</stp>
        <stp>INVCEAA LX Equity</stp>
        <stp>CURRENT_TRR_3YR</stp>
        <stp>[BBDD FONDOS.xlsx]UNIVERSO!R158C17</stp>
        <tr r="Q158" s="3"/>
      </tp>
      <tp>
        <v>2.2143130000000002</v>
        <stp/>
        <stp>##V3_BDPV12</stp>
        <stp>TFREEUA ID Equity</stp>
        <stp>CURRENT_TRR_3YR</stp>
        <stp>[BBDD FONDOS.xlsx]UNIVERSO!R533C17</stp>
        <tr r="Q533" s="3"/>
      </tp>
      <tp t="s">
        <v>#N/A N/A</v>
        <stp/>
        <stp>##V3_BDPV12</stp>
        <stp>AXWITFD LX EQUITY</stp>
        <stp>TRACKING_ERROR</stp>
        <stp>[BBDD FONDOS.xlsx]Carteras Gestionadas!R28C9</stp>
        <tr r="I28" s="1"/>
      </tp>
      <tp>
        <v>0.33883489999999999</v>
        <stp/>
        <stp>##V3_BDPV12</stp>
        <stp>INVCEAA LX Equity</stp>
        <stp>CURRENT_TRR_5YR</stp>
        <stp>[BBDD FONDOS.xlsx]UNIVERSO!R158C18</stp>
        <tr r="R158" s="3"/>
      </tp>
      <tp>
        <v>2.3143060000000002</v>
        <stp/>
        <stp>##V3_BDPV12</stp>
        <stp>TFREEUA ID Equity</stp>
        <stp>CURRENT_TRR_5YR</stp>
        <stp>[BBDD FONDOS.xlsx]UNIVERSO!R533C18</stp>
        <tr r="R533" s="3"/>
      </tp>
      <tp>
        <v>-15.03947</v>
        <stp/>
        <stp>##V3_BDPV12</stp>
        <stp>PFSECIE LX Equity</stp>
        <stp>CURRENT_TRR_1YR</stp>
        <stp>[BBDD FONDOS.xlsx]UNIVERSO!R436C16</stp>
        <tr r="P436" s="3"/>
      </tp>
      <tp>
        <v>-4.6687919999999998</v>
        <stp/>
        <stp>##V3_BDPV12</stp>
        <stp>RGUSIHE LX Equity</stp>
        <stp>CURRENT_TRR_1YR</stp>
        <stp>[BBDD FONDOS.xlsx]UNIVERSO!R325C16</stp>
        <tr r="P325" s="3"/>
      </tp>
      <tp t="s">
        <v>Short-Term</v>
        <stp/>
        <stp>##V3_BDPV12</stp>
        <stp>CARSECC FP Equity</stp>
        <stp>FUND_MATURITY_BAND_FOCUS</stp>
        <stp>[BBDD FONDOS.xlsx]UNIVERSO!R25C4</stp>
        <tr r="D25" s="3"/>
      </tp>
      <tp>
        <v>7.7863379999999998</v>
        <stp/>
        <stp>##V3_BDPV12</stp>
        <stp>PFSECIE LX Equity</stp>
        <stp>CURRENT_TRR_3YR</stp>
        <stp>[BBDD FONDOS.xlsx]UNIVERSO!R436C17</stp>
        <tr r="Q436" s="3"/>
      </tp>
      <tp>
        <v>8.0269100000000009</v>
        <stp/>
        <stp>##V3_BDPV12</stp>
        <stp>RGUSIHE LX Equity</stp>
        <stp>CURRENT_TRR_3YR</stp>
        <stp>[BBDD FONDOS.xlsx]UNIVERSO!R325C17</stp>
        <tr r="Q325" s="3"/>
      </tp>
      <tp t="s">
        <v>ES0114673033</v>
        <stp/>
        <stp>##V3_BDPV12</stp>
        <stp>BESTFON SM Equity</stp>
        <stp>ID_ISIN</stp>
        <stp>[BBDD FONDOS.xlsx]UNIVERSO!R281C9</stp>
        <tr r="I281" s="3"/>
      </tp>
      <tp t="s">
        <v>IE00BHBFD143</v>
        <stp/>
        <stp>##V3_BDPV12</stp>
        <stp>WAMOAHE ID Equity</stp>
        <stp>ID_ISIN</stp>
        <stp>[BBDD FONDOS.xlsx]UNIVERSO!R159C9</stp>
        <tr r="I159" s="3"/>
      </tp>
      <tp t="s">
        <v>LU0084617165</v>
        <stp/>
        <stp>##V3_BDPV12</stp>
        <stp>RGCGAPA LX Equity</stp>
        <stp>ID_ISIN</stp>
        <stp>[BBDD FONDOS.xlsx]UNIVERSO!R449C9</stp>
        <tr r="I449" s="3"/>
      </tp>
      <tp t="s">
        <v>ES0108642010</v>
        <stp/>
        <stp>##V3_BDPV12</stp>
        <stp>APIBERB SM Equity</stp>
        <stp>ID_ISIN</stp>
        <stp>[BBDD FONDOS.xlsx]UNIVERSO!R241C9</stp>
        <tr r="I241" s="3"/>
      </tp>
      <tp t="s">
        <v>FR0010135103</v>
        <stp/>
        <stp>##V3_BDPV12</stp>
        <stp>CARMPAT FP Equity</stp>
        <stp>ID_ISIN</stp>
        <stp>[BBDD FONDOS.xlsx]UNIVERSO!R193C9</stp>
        <tr r="I193" s="3"/>
      </tp>
      <tp t="s">
        <v>ES0114917034</v>
        <stp/>
        <stp>##V3_BDPV12</stp>
        <stp>BMIBEPG SM Equity</stp>
        <stp>ID_ISIN</stp>
        <stp>[BBDD FONDOS.xlsx]UNIVERSO!R282C9</stp>
        <tr r="I282" s="3"/>
      </tp>
      <tp>
        <v>0.54695349999999998</v>
        <stp/>
        <stp>##V3_BDPV12</stp>
        <stp>GFALFID LX Equity</stp>
        <stp>CURRENT_TRR_3YR</stp>
        <stp>[BBDD FONDOS.xlsx]UNIVERSO!R153C17</stp>
        <tr r="Q153" s="3"/>
      </tp>
      <tp>
        <v>9.5793009999999992</v>
        <stp/>
        <stp>##V3_BDPV12</stp>
        <stp>INDEXAC LX Equity</stp>
        <stp>CURRENT_TRR_3YR</stp>
        <stp>[BBDD FONDOS.xlsx]UNIVERSO!R307C17</stp>
        <tr r="Q307" s="3"/>
      </tp>
      <tp>
        <v>-1.160995</v>
        <stp/>
        <stp>##V3_BDPV12</stp>
        <stp>RFSQUAS FP Equity</stp>
        <stp>CURRENT_TRR_3YR</stp>
        <stp>[BBDD FONDOS.xlsx]UNIVERSO!R525C17</stp>
        <tr r="Q525" s="3"/>
      </tp>
      <tp>
        <v>1.4740599999999999</v>
        <stp/>
        <stp>##V3_BDPV12</stp>
        <stp>ALSSFCT LX Equity</stp>
        <stp>CURRENT_TRR_3YR</stp>
        <stp>[BBDD FONDOS.xlsx]UNIVERSO!R212C17</stp>
        <tr r="Q212" s="3"/>
      </tp>
      <tp>
        <v>0.26563969999999998</v>
        <stp/>
        <stp>##V3_BDPV12</stp>
        <stp>RGCTDHE LX Equity</stp>
        <stp>CURRENT_TRR_3YR</stp>
        <stp>[BBDD FONDOS.xlsx]UNIVERSO!R364C17</stp>
        <tr r="Q364" s="3"/>
      </tp>
      <tp>
        <v>-0.35867710000000003</v>
        <stp/>
        <stp>##V3_BDPV12</stp>
        <stp>GFALFID LX Equity</stp>
        <stp>CURRENT_TRR_1YR</stp>
        <stp>[BBDD FONDOS.xlsx]UNIVERSO!R153C16</stp>
        <tr r="P153" s="3"/>
      </tp>
      <tp>
        <v>-12.12872</v>
        <stp/>
        <stp>##V3_BDPV12</stp>
        <stp>INDEXAC LX Equity</stp>
        <stp>CURRENT_TRR_1YR</stp>
        <stp>[BBDD FONDOS.xlsx]UNIVERSO!R307C16</stp>
        <tr r="P307" s="3"/>
      </tp>
      <tp>
        <v>-25.042300000000001</v>
        <stp/>
        <stp>##V3_BDPV12</stp>
        <stp>MXEF Index</stp>
        <stp>MAXIMUM_DRAWDOWN_PCT</stp>
        <stp>[BBDD FONDOS.xlsx]Carteras Gestionadas!R68C6</stp>
        <tr r="F68" s="1"/>
      </tp>
      <tp>
        <v>-14.03628</v>
        <stp/>
        <stp>##V3_BDPV12</stp>
        <stp>ALSSFCT LX Equity</stp>
        <stp>CURRENT_TRR_1YR</stp>
        <stp>[BBDD FONDOS.xlsx]UNIVERSO!R212C16</stp>
        <tr r="P212" s="3"/>
      </tp>
      <tp>
        <v>-37.210760000000001</v>
        <stp/>
        <stp>##V3_BDPV12</stp>
        <stp>RGCTDHE LX Equity</stp>
        <stp>CURRENT_TRR_1YR</stp>
        <stp>[BBDD FONDOS.xlsx]UNIVERSO!R364C16</stp>
        <tr r="P364" s="3"/>
      </tp>
      <tp>
        <v>-4.3388140000000002</v>
        <stp/>
        <stp>##V3_BDPV12</stp>
        <stp>RFSQUAS FP Equity</stp>
        <stp>CURRENT_TRR_1YR</stp>
        <stp>[BBDD FONDOS.xlsx]UNIVERSO!R525C16</stp>
        <tr r="P525" s="3"/>
      </tp>
      <tp t="s">
        <v>LU0334663407</v>
        <stp/>
        <stp>##V3_BDPV12</stp>
        <stp>SCUSIHC LX Equity</stp>
        <stp>ID_ISIN</stp>
        <stp>[BBDD FONDOS.xlsx]UNIVERSO!R350C9</stp>
        <tr r="I350" s="3"/>
      </tp>
      <tp t="s">
        <v>LU0935231216</v>
        <stp/>
        <stp>##V3_BDPV12</stp>
        <stp>NATMVMR LX Equity</stp>
        <stp>ID_ISIN</stp>
        <stp>[BBDD FONDOS.xlsx]UNIVERSO!R362C9</stp>
        <tr r="I362" s="3"/>
      </tp>
      <tp t="s">
        <v>LU0562313402</v>
        <stp/>
        <stp>##V3_BDPV12</stp>
        <stp>SISFMEA LX Equity</stp>
        <stp>ID_ISIN</stp>
        <stp>[BBDD FONDOS.xlsx]UNIVERSO!R454C9</stp>
        <tr r="I454" s="3"/>
      </tp>
      <tp t="s">
        <v>Fixed Income</v>
        <stp/>
        <stp>##V3_BDPV12</stp>
        <stp>ROBFIIH LX EQUITY</stp>
        <stp>FUND_ASSET_CLASS_FOCUS</stp>
        <stp>[BBDD FONDOS.xlsx]Carteras Gestionadas!R34C3</stp>
        <tr r="C34" s="1"/>
      </tp>
      <tp t="s">
        <v>LU0581203592</v>
        <stp/>
        <stp>##V3_BDPV12</stp>
        <stp>PCARINI LX Equity</stp>
        <stp>ID_ISIN</stp>
        <stp>[BBDD FONDOS.xlsx]UNIVERSO!R183C9</stp>
        <tr r="I183" s="3"/>
      </tp>
      <tp t="s">
        <v>LU0313923228</v>
        <stp/>
        <stp>##V3_BDPV12</stp>
        <stp>BKRSPEA LX Equity</stp>
        <stp>ID_ISIN</stp>
        <stp>[BBDD FONDOS.xlsx]UNIVERSO!R278C9</stp>
        <tr r="I278" s="3"/>
      </tp>
      <tp>
        <v>1.120965</v>
        <stp/>
        <stp>##V3_BDPV12</stp>
        <stp>INDEXAC LX Equity</stp>
        <stp>CURRENT_TRR_5YR</stp>
        <stp>[BBDD FONDOS.xlsx]UNIVERSO!R307C18</stp>
        <tr r="R307" s="3"/>
      </tp>
      <tp>
        <v>0.35857329999999998</v>
        <stp/>
        <stp>##V3_BDPV12</stp>
        <stp>GFALFID LX Equity</stp>
        <stp>CURRENT_TRR_5YR</stp>
        <stp>[BBDD FONDOS.xlsx]UNIVERSO!R153C18</stp>
        <tr r="R153" s="3"/>
      </tp>
      <tp>
        <v>2.810622</v>
        <stp/>
        <stp>##V3_BDPV12</stp>
        <stp>ALSSFCT LX Equity</stp>
        <stp>CURRENT_TRR_5YR</stp>
        <stp>[BBDD FONDOS.xlsx]UNIVERSO!R212C18</stp>
        <tr r="R212" s="3"/>
      </tp>
      <tp t="s">
        <v>#N/A N/A</v>
        <stp/>
        <stp>##V3_BDPV12</stp>
        <stp>RGCTDHE LX Equity</stp>
        <stp>CURRENT_TRR_5YR</stp>
        <stp>[BBDD FONDOS.xlsx]UNIVERSO!R364C18</stp>
        <tr r="R364" s="3"/>
      </tp>
      <tp>
        <v>-0.73735320000000004</v>
        <stp/>
        <stp>##V3_BDPV12</stp>
        <stp>RFSQUAS FP Equity</stp>
        <stp>CURRENT_TRR_5YR</stp>
        <stp>[BBDD FONDOS.xlsx]UNIVERSO!R525C18</stp>
        <tr r="R525" s="3"/>
      </tp>
      <tp>
        <v>2.0797270000000001</v>
        <stp/>
        <stp>##V3_BDPV12</stp>
        <stp>PFLGHIE LX Equity</stp>
        <stp>CURRENT_TRR_3YR</stp>
        <stp>[BBDD FONDOS.xlsx]UNIVERSO!R428C17</stp>
        <tr r="Q428" s="3"/>
      </tp>
      <tp>
        <v>-27.984829999999999</v>
        <stp/>
        <stp>##V3_BDPV12</stp>
        <stp>PFLGHIE LX Equity</stp>
        <stp>CURRENT_TRR_1YR</stp>
        <stp>[BBDD FONDOS.xlsx]UNIVERSO!R428C16</stp>
        <tr r="P428" s="3"/>
      </tp>
      <tp>
        <v>2.6072549999999999</v>
        <stp/>
        <stp>##V3_BDPV12</stp>
        <stp>PFLGHIE LX Equity</stp>
        <stp>CURRENT_TRR_5YR</stp>
        <stp>[BBDD FONDOS.xlsx]UNIVERSO!R428C18</stp>
        <tr r="R428" s="3"/>
      </tp>
      <tp t="s">
        <v>#N/A N/A</v>
        <stp/>
        <stp>##V3_BDPV12</stp>
        <stp>BRFXIA2 LX Equity</stp>
        <stp>FUND_MATURITY_BAND_FOCUS</stp>
        <stp>[BBDD FONDOS.xlsx]UNIVERSO!R52C4</stp>
        <tr r="D52" s="3"/>
      </tp>
      <tp>
        <v>3497.7460000000001</v>
        <stp/>
        <stp>##V3_BDPV12</stp>
        <stp>GSEMMKP LX Equity</stp>
        <stp>FUND_TOTAL_ASSETS</stp>
        <stp>[BBDD FONDOS.xlsx]UNIVERSO!R475C8</stp>
        <tr r="H475" s="3"/>
      </tp>
      <tp>
        <v>40.934249999999999</v>
        <stp/>
        <stp>##V3_BDPV12</stp>
        <stp>ATTOPPF SM Equity</stp>
        <stp>FUND_TOTAL_ASSETS</stp>
        <stp>[BBDD FONDOS.xlsx]UNIVERSO!R512C8</stp>
        <tr r="H512" s="3"/>
      </tp>
      <tp>
        <v>6757.6660000000002</v>
        <stp/>
        <stp>##V3_BDPV12</stp>
        <stp>PFSECIE LX Equity</stp>
        <stp>FUND_TOTAL_ASSETS</stp>
        <stp>[BBDD FONDOS.xlsx]UNIVERSO!R436C8</stp>
        <tr r="H436" s="3"/>
      </tp>
      <tp>
        <v>496.8562</v>
        <stp/>
        <stp>##V3_BDPV12</stp>
        <stp>TFREEUA ID Equity</stp>
        <stp>FUND_TOTAL_ASSETS</stp>
        <stp>[BBDD FONDOS.xlsx]UNIVERSO!R533C8</stp>
        <tr r="H533" s="3"/>
      </tp>
      <tp>
        <v>7192.02734375</v>
        <stp/>
        <stp>##V3_BDPV12</stp>
        <stp>JUPDDEA LX Equity</stp>
        <stp>FUND_TOTAL_ASSETS</stp>
        <stp>[BBDD FONDOS.xlsx]UNIVERSO!R161C8</stp>
        <tr r="H161" s="3"/>
      </tp>
      <tp>
        <v>-0.97</v>
        <stp/>
        <stp>##V3_BDPV12</stp>
        <stp>LU0859255472 Equity</stp>
        <stp>EQY_SHARPE_RATIO_1YR</stp>
        <stp>[BBDD FONDOS.xlsx]FONDOS!R25C18</stp>
        <tr r="R25" s="4"/>
      </tp>
      <tp>
        <v>-0.97</v>
        <stp/>
        <stp>##V3_BDPV12</stp>
        <stp>LU0859255472 Equity</stp>
        <stp>EQY_SHARPE_RATIO_1YR</stp>
        <stp>[BBDD FONDOS.xlsx]FONDOS!R42C18</stp>
        <tr r="R42" s="4"/>
      </tp>
      <tp>
        <v>511.01710000000003</v>
        <stp/>
        <stp>##V3_BDPV12</stp>
        <stp>GSGSCIS LX Equity</stp>
        <stp>FUND_TOTAL_ASSETS</stp>
        <stp>[BBDD FONDOS.xlsx]UNIVERSO!R354C8</stp>
        <tr r="H354" s="3"/>
      </tp>
      <tp>
        <v>2613.15</v>
        <stp/>
        <stp>##V3_BDPV12</stp>
        <stp>PFUREAA LX Equity</stp>
        <stp>FUND_TOTAL_ASSETS</stp>
        <stp>[BBDD FONDOS.xlsx]UNIVERSO!R314C8</stp>
        <tr r="H314" s="3"/>
      </tp>
      <tp>
        <v>7.6698890000000004</v>
        <stp/>
        <stp>##V3_BDPV12</stp>
        <stp>GESRIOJ SM Equity</stp>
        <stp>FUND_TOTAL_ASSETS</stp>
        <stp>[BBDD FONDOS.xlsx]UNIVERSO!R369C8</stp>
        <tr r="H369" s="3"/>
      </tp>
      <tp>
        <v>358.55470000000003</v>
        <stp/>
        <stp>##V3_BDPV12</stp>
        <stp>VIETEUR ID Equity</stp>
        <stp>FUND_TOTAL_ASSETS</stp>
        <stp>[BBDD FONDOS.xlsx]UNIVERSO!R497C8</stp>
        <tr r="H497" s="3"/>
      </tp>
      <tp>
        <v>-24.827020000000001</v>
        <stp/>
        <stp>##V3_BDPV12</stp>
        <stp>CWVGX US Equity</stp>
        <stp>CURRENT_TRR_1YR</stp>
        <stp>[BBDD FONDOS.xlsx]UNIVERSO!R368C16</stp>
        <tr r="P368" s="3"/>
      </tp>
      <tp>
        <v>3.1102180000000001</v>
        <stp/>
        <stp>##V3_BDPV12</stp>
        <stp>CWVGX US Equity</stp>
        <stp>CURRENT_TRR_3YR</stp>
        <stp>[BBDD FONDOS.xlsx]UNIVERSO!R368C17</stp>
        <tr r="Q368" s="3"/>
      </tp>
      <tp>
        <v>4.0239719999999997</v>
        <stp/>
        <stp>##V3_BDPV12</stp>
        <stp>CWVGX US Equity</stp>
        <stp>CURRENT_TRR_5YR</stp>
        <stp>[BBDD FONDOS.xlsx]UNIVERSO!R368C18</stp>
        <tr r="R368" s="3"/>
      </tp>
      <tp>
        <v>-23.786899999999999</v>
        <stp/>
        <stp>##V3_BDPV12</stp>
        <stp>DAX Index</stp>
        <stp>MAXIMUM_DRAWDOWN_PCT</stp>
        <stp>[BBDD FONDOS.xlsx]Carteras Gestionadas!R66C6</stp>
        <tr r="F66" s="1"/>
      </tp>
      <tp t="s">
        <v>Global</v>
        <stp/>
        <stp>##V3_BDPV12</stp>
        <stp>FIP SM Equity</stp>
        <stp>FUND_GEO_FOCUS</stp>
        <stp>[BBDD FONDOS.xlsx]UNIVERSO!R585C6</stp>
        <tr r="F585" s="3"/>
      </tp>
      <tp t="s">
        <v>Global</v>
        <stp/>
        <stp>##V3_BDPV12</stp>
        <stp>QTUM US Equity</stp>
        <stp>FUND_GEO_FOCUS</stp>
        <stp>[BBDD FONDOS.xlsx]UNIVERSO!R437C6</stp>
        <tr r="F437" s="3"/>
      </tp>
      <tp t="s">
        <v>Global</v>
        <stp/>
        <stp>##V3_BDPV12</stp>
        <stp>TRN1 SM Equity</stp>
        <stp>FUND_GEO_FOCUS</stp>
        <stp>[BBDD FONDOS.xlsx]UNIVERSO!R582C6</stp>
        <tr r="F582" s="3"/>
      </tp>
      <tp t="s">
        <v>#N/A N/A</v>
        <stp/>
        <stp>##V3_BDPV12</stp>
        <stp>VONHYBB LX Equity</stp>
        <stp>FUND_MATURITY_BAND_FOCUS</stp>
        <stp>[BBDD FONDOS.xlsx]UNIVERSO!R99C4</stp>
        <tr r="D99" s="3"/>
      </tp>
      <tp t="s">
        <v>#N/A N/A</v>
        <stp/>
        <stp>##V3_BDPV12</stp>
        <stp>VIETEUR ID Equity</stp>
        <stp>CURRENT_TRR_5YR</stp>
        <stp>[BBDD FONDOS.xlsx]UNIVERSO!R497C18</stp>
        <tr r="R497" s="3"/>
      </tp>
      <tp t="s">
        <v>IE00B5VJPM77</v>
        <stp/>
        <stp>##V3_BDPV12</stp>
        <stp>EISEVLE ID Equity</stp>
        <stp>ID_ISIN</stp>
        <stp>[BBDD FONDOS.xlsx]UNIVERSO!R273C9</stp>
        <tr r="I273" s="3"/>
      </tp>
      <tp>
        <v>1.4040619999999999</v>
        <stp/>
        <stp>##V3_BDPV12</stp>
        <stp>INVELND LX Equity</stp>
        <stp>CURRENT_TRR_5YR</stp>
        <stp>[BBDD FONDOS.xlsx]UNIVERSO!R265C18</stp>
        <tr r="R265" s="3"/>
      </tp>
      <tp t="s">
        <v>Intermediate</v>
        <stp/>
        <stp>##V3_BDPV12</stp>
        <stp>BGEBEI2 LX Equity</stp>
        <stp>FUND_MATURITY_BAND_FOCUS</stp>
        <stp>[BBDD FONDOS.xlsx]UNIVERSO!R21C4</stp>
        <tr r="D21" s="3"/>
      </tp>
      <tp>
        <v>5.7823989999999998</v>
        <stp/>
        <stp>##V3_BDPV12</stp>
        <stp>REYASEL LX Equity</stp>
        <stp>CURRENT_TRR_5YR</stp>
        <stp>[BBDD FONDOS.xlsx]UNIVERSO!R466C18</stp>
        <tr r="R466" s="3"/>
      </tp>
      <tp>
        <v>5.7823989999999998</v>
        <stp/>
        <stp>##V3_BDPV12</stp>
        <stp>REYASEL LX Equity</stp>
        <stp>CURRENT_TRR_5YR</stp>
        <stp>[BBDD FONDOS.xlsx]UNIVERSO!R456C18</stp>
        <tr r="R456" s="3"/>
      </tp>
      <tp>
        <v>0.90663910000000003</v>
        <stp/>
        <stp>##V3_BDPV12</stp>
        <stp>MAVIEAE LX Equity</stp>
        <stp>CURRENT_TRR_5YR</stp>
        <stp>[BBDD FONDOS.xlsx]UNIVERSO!R239C18</stp>
        <tr r="R239" s="3"/>
      </tp>
      <tp t="s">
        <v>#N/A N/A</v>
        <stp/>
        <stp>##V3_BDPV12</stp>
        <stp>STWGGHC ID Equity</stp>
        <stp>CURRENT_TRR_5YR</stp>
        <stp>[BBDD FONDOS.xlsx]UNIVERSO!R595C18</stp>
        <tr r="R595" s="3"/>
      </tp>
      <tp>
        <v>1.066476</v>
        <stp/>
        <stp>##V3_BDPV12</stp>
        <stp>INVELND LX Equity</stp>
        <stp>CURRENT_TRR_3YR</stp>
        <stp>[BBDD FONDOS.xlsx]UNIVERSO!R265C17</stp>
        <tr r="Q265" s="3"/>
      </tp>
      <tp>
        <v>7.7629760000000001</v>
        <stp/>
        <stp>##V3_BDPV12</stp>
        <stp>VIETEUR ID Equity</stp>
        <stp>CURRENT_TRR_1YR</stp>
        <stp>[BBDD FONDOS.xlsx]UNIVERSO!R497C16</stp>
        <tr r="P497" s="3"/>
      </tp>
      <tp>
        <v>6.0498789999999998</v>
        <stp/>
        <stp>##V3_BDPV12</stp>
        <stp>STWGGHC ID Equity</stp>
        <stp>CURRENT_TRR_3YR</stp>
        <stp>[BBDD FONDOS.xlsx]UNIVERSO!R595C17</stp>
        <tr r="Q595" s="3"/>
      </tp>
      <tp>
        <v>3.8721390000000002</v>
        <stp/>
        <stp>##V3_BDPV12</stp>
        <stp>MAVIEAE LX Equity</stp>
        <stp>CURRENT_TRR_3YR</stp>
        <stp>[BBDD FONDOS.xlsx]UNIVERSO!R239C17</stp>
        <tr r="Q239" s="3"/>
      </tp>
      <tp>
        <v>9.3995639999999998</v>
        <stp/>
        <stp>##V3_BDPV12</stp>
        <stp>REYASEL LX Equity</stp>
        <stp>CURRENT_TRR_3YR</stp>
        <stp>[BBDD FONDOS.xlsx]UNIVERSO!R456C17</stp>
        <tr r="Q456" s="3"/>
      </tp>
      <tp>
        <v>9.3995639999999998</v>
        <stp/>
        <stp>##V3_BDPV12</stp>
        <stp>REYASEL LX Equity</stp>
        <stp>CURRENT_TRR_3YR</stp>
        <stp>[BBDD FONDOS.xlsx]UNIVERSO!R466C17</stp>
        <tr r="Q466" s="3"/>
      </tp>
      <tp>
        <v>-11.04101</v>
        <stp/>
        <stp>##V3_BDPV12</stp>
        <stp>INVELND LX Equity</stp>
        <stp>CURRENT_TRR_1YR</stp>
        <stp>[BBDD FONDOS.xlsx]UNIVERSO!R265C16</stp>
        <tr r="P265" s="3"/>
      </tp>
      <tp>
        <v>17.007059999999999</v>
        <stp/>
        <stp>##V3_BDPV12</stp>
        <stp>VIETEUR ID Equity</stp>
        <stp>CURRENT_TRR_3YR</stp>
        <stp>[BBDD FONDOS.xlsx]UNIVERSO!R497C17</stp>
        <tr r="Q497" s="3"/>
      </tp>
      <tp>
        <v>-25.467179999999999</v>
        <stp/>
        <stp>##V3_BDPV12</stp>
        <stp>STWGGHC ID Equity</stp>
        <stp>CURRENT_TRR_1YR</stp>
        <stp>[BBDD FONDOS.xlsx]UNIVERSO!R595C16</stp>
        <tr r="P595" s="3"/>
      </tp>
      <tp>
        <v>-6.0644070000000001</v>
        <stp/>
        <stp>##V3_BDPV12</stp>
        <stp>MAVIEAE LX Equity</stp>
        <stp>CURRENT_TRR_1YR</stp>
        <stp>[BBDD FONDOS.xlsx]UNIVERSO!R239C16</stp>
        <tr r="P239" s="3"/>
      </tp>
      <tp>
        <v>-2.5163009999999999</v>
        <stp/>
        <stp>##V3_BDPV12</stp>
        <stp>REYASEL LX Equity</stp>
        <stp>CURRENT_TRR_1YR</stp>
        <stp>[BBDD FONDOS.xlsx]UNIVERSO!R456C16</stp>
        <tr r="P456" s="3"/>
      </tp>
      <tp>
        <v>-2.5163009999999999</v>
        <stp/>
        <stp>##V3_BDPV12</stp>
        <stp>REYASEL LX Equity</stp>
        <stp>CURRENT_TRR_1YR</stp>
        <stp>[BBDD FONDOS.xlsx]UNIVERSO!R466C16</stp>
        <tr r="P466" s="3"/>
      </tp>
      <tp t="s">
        <v>ES0162332037</v>
        <stp/>
        <stp>##V3_BDPV12</stp>
        <stp>MERCFON SM Equity</stp>
        <stp>ID_ISIN</stp>
        <stp>[BBDD FONDOS.xlsx]UNIVERSO!R551C9</stp>
        <tr r="I551" s="3"/>
      </tp>
      <tp t="s">
        <v>Intermediate</v>
        <stp/>
        <stp>##V3_BDPV12</stp>
        <stp>EVLCOBB FH Equity</stp>
        <stp>FUND_MATURITY_BAND_FOCUS</stp>
        <stp>[BBDD FONDOS.xlsx]UNIVERSO!R56C4</stp>
        <tr r="D56" s="3"/>
      </tp>
      <tp t="s">
        <v>LU0062574610</v>
        <stp/>
        <stp>##V3_BDPV12</stp>
        <stp>ESEURBD LX Equity</stp>
        <stp>ID_ISIN</stp>
        <stp>[BBDD FONDOS.xlsx]UNIVERSO!R162C9</stp>
        <tr r="I162" s="3"/>
      </tp>
      <tp t="s">
        <v>ES0159201005</v>
        <stp/>
        <stp>##V3_BDPV12</stp>
        <stp>MAGIBEE SM Equity</stp>
        <stp>ID_ISIN</stp>
        <stp>[BBDD FONDOS.xlsx]UNIVERSO!R235C9</stp>
        <tr r="I235" s="3"/>
      </tp>
      <tp>
        <v>3.0841289999999999</v>
        <stp/>
        <stp>##V3_BDPV12</stp>
        <stp>RCMEUCT LX Equity</stp>
        <stp>CURRENT_TRR_5YR</stp>
        <stp>[BBDD FONDOS.xlsx]UNIVERSO!R271C18</stp>
        <tr r="R271" s="3"/>
      </tp>
      <tp t="s">
        <v>IE00B8V9ZH34</v>
        <stp/>
        <stp>##V3_BDPV12</stp>
        <stp>LMSXUDA ID Equity</stp>
        <stp>ID_ISIN</stp>
        <stp>[BBDD FONDOS.xlsx]UNIVERSO!R349C9</stp>
        <tr r="I349" s="3"/>
      </tp>
      <tp>
        <v>-31.251919999999998</v>
        <stp/>
        <stp>##V3_BDPV12</stp>
        <stp>RCMEUCT LX Equity</stp>
        <stp>CURRENT_TRR_1YR</stp>
        <stp>[BBDD FONDOS.xlsx]UNIVERSO!R271C16</stp>
        <tr r="P271" s="3"/>
      </tp>
      <tp>
        <v>2.8596460000000001</v>
        <stp/>
        <stp>##V3_BDPV12</stp>
        <stp>RCMEUCT LX Equity</stp>
        <stp>CURRENT_TRR_3YR</stp>
        <stp>[BBDD FONDOS.xlsx]UNIVERSO!R271C17</stp>
        <tr r="Q271" s="3"/>
      </tp>
      <tp>
        <v>-2.9433189999999998</v>
        <stp/>
        <stp>##V3_BDPV12</stp>
        <stp>UISBEIR LX Equity</stp>
        <stp>CURRENT_TRR_5YR</stp>
        <stp>[BBDD FONDOS.xlsx]UNIVERSO!R228C18</stp>
        <tr r="R228" s="3"/>
      </tp>
      <tp t="s">
        <v>Fixed Income</v>
        <stp/>
        <stp>##V3_BDPV12</stp>
        <stp>JBBARBC LX EQUITY</stp>
        <stp>FUND_ASSET_CLASS_FOCUS</stp>
        <stp>[BBDD FONDOS.xlsx]Carteras Gestionadas!R10C3</stp>
        <tr r="C10" s="1"/>
      </tp>
      <tp>
        <v>-16.746549999999999</v>
        <stp/>
        <stp>##V3_BDPV12</stp>
        <stp>UISBEIR LX Equity</stp>
        <stp>CURRENT_TRR_1YR</stp>
        <stp>[BBDD FONDOS.xlsx]UNIVERSO!R228C16</stp>
        <tr r="P228" s="3"/>
      </tp>
      <tp t="s">
        <v>LU0270904351</v>
        <stp/>
        <stp>##V3_BDPV12</stp>
        <stp>PFSECIE LX Equity</stp>
        <stp>ID_ISIN</stp>
        <stp>[BBDD FONDOS.xlsx]UNIVERSO!R436C9</stp>
        <tr r="I436" s="3"/>
      </tp>
      <tp>
        <v>-2.893526</v>
        <stp/>
        <stp>##V3_BDPV12</stp>
        <stp>UISBEIR LX Equity</stp>
        <stp>CURRENT_TRR_3YR</stp>
        <stp>[BBDD FONDOS.xlsx]UNIVERSO!R228C17</stp>
        <tr r="Q228" s="3"/>
      </tp>
      <tp t="s">
        <v>International</v>
        <stp/>
        <stp>##V3_BDPV12</stp>
        <stp>ROGVEEI LX EQUITY</stp>
        <stp>FUND_GEO_FOCUS</stp>
        <stp>[BBDD FONDOS.xlsx]Carteras Gestionadas!R16C4</stp>
        <tr r="D16" s="1"/>
      </tp>
      <tp>
        <v>2.9863379999999999</v>
        <stp/>
        <stp>##V3_BDPV12</stp>
        <stp>BLGLFLI LX Equity</stp>
        <stp>CURRENT_TRR_3YR</stp>
        <stp>[BBDD FONDOS.xlsx]UNIVERSO!R206C17</stp>
        <tr r="Q206" s="3"/>
      </tp>
      <tp>
        <v>2.3528709999999999</v>
        <stp/>
        <stp>##V3_BDPV12</stp>
        <stp>REYEUEQ LX Equity</stp>
        <stp>CURRENT_TRR_5YR</stp>
        <stp>[BBDD FONDOS.xlsx]UNIVERSO!R294C18</stp>
        <tr r="R294" s="3"/>
      </tp>
      <tp>
        <v>-0.48993199999999998</v>
        <stp/>
        <stp>##V3_BDPV12</stp>
        <stp>DBLIQPT LX Equity</stp>
        <stp>CHG_PCT_3M</stp>
        <stp>[BBDD FONDOS.xlsx]UNIVERSO!R6C14</stp>
        <tr r="N6" s="3"/>
      </tp>
      <tp t="s">
        <v>#N/A N/A</v>
        <stp/>
        <stp>##V3_BDPV12</stp>
        <stp>UBSCE50 LX Equity</stp>
        <stp>FUND_MATURITY_BAND_FOCUS</stp>
        <stp>[BBDD FONDOS.xlsx]UNIVERSO!R140C4</stp>
        <tr r="D140" s="3"/>
      </tp>
      <tp t="s">
        <v>LU0248184466</v>
        <stp/>
        <stp>##V3_BDPV12</stp>
        <stp>SCHPFAE LX Equity</stp>
        <stp>ID_ISIN</stp>
        <stp>[BBDD FONDOS.xlsx]UNIVERSO!R450C9</stp>
        <tr r="I450" s="3"/>
      </tp>
      <tp>
        <v>-6.302041</v>
        <stp/>
        <stp>##V3_BDPV12</stp>
        <stp>BLGLFLI LX Equity</stp>
        <stp>CURRENT_TRR_1YR</stp>
        <stp>[BBDD FONDOS.xlsx]UNIVERSO!R206C16</stp>
        <tr r="P206" s="3"/>
      </tp>
      <tp t="s">
        <v>#N/A N/A</v>
        <stp/>
        <stp>##V3_BDPV12</stp>
        <stp>HYCKAEH ID Equity</stp>
        <stp>CURRENT_TRR_5YR</stp>
        <stp>[BBDD FONDOS.xlsx]UNIVERSO!R335C18</stp>
        <tr r="R335" s="3"/>
      </tp>
      <tp>
        <v>10.615069999999999</v>
        <stp/>
        <stp>##V3_BDPV12</stp>
        <stp>PICTUII LX Equity</stp>
        <stp>CURRENT_TRR_5YR</stp>
        <stp>[BBDD FONDOS.xlsx]UNIVERSO!R323C18</stp>
        <tr r="R323" s="3"/>
      </tp>
      <tp t="s">
        <v>LU0312383663</v>
        <stp/>
        <stp>##V3_BDPV12</stp>
        <stp>PFLCLEA LX Equity</stp>
        <stp>ID_ISIN</stp>
        <stp>[BBDD FONDOS.xlsx]UNIVERSO!R429C9</stp>
        <tr r="I429" s="3"/>
      </tp>
      <tp>
        <v>-15.34131</v>
        <stp/>
        <stp>##V3_BDPV12</stp>
        <stp>REYEUEQ LX Equity</stp>
        <stp>CURRENT_TRR_1YR</stp>
        <stp>[BBDD FONDOS.xlsx]UNIVERSO!R294C16</stp>
        <tr r="P294" s="3"/>
      </tp>
      <tp t="s">
        <v>#N/A N/A</v>
        <stp/>
        <stp>##V3_BDPV12</stp>
        <stp>HYCKAEH ID Equity</stp>
        <stp>CURRENT_TRR_3YR</stp>
        <stp>[BBDD FONDOS.xlsx]UNIVERSO!R335C17</stp>
        <tr r="Q335" s="3"/>
      </tp>
      <tp t="s">
        <v>LU0592699093</v>
        <stp/>
        <stp>##V3_BDPV12</stp>
        <stp>CAREPEC LX Equity</stp>
        <stp>ID_ISIN</stp>
        <stp>[BBDD FONDOS.xlsx]UNIVERSO!R196C9</stp>
        <tr r="I196" s="3"/>
      </tp>
      <tp t="s">
        <v>#N/A N/A</v>
        <stp/>
        <stp>##V3_BDPV12</stp>
        <stp>CRSMECI LX Equity</stp>
        <stp>FUND_MATURITY_BAND_FOCUS</stp>
        <stp>[BBDD FONDOS.xlsx]UNIVERSO!R10C4</stp>
        <tr r="D10" s="3"/>
      </tp>
      <tp t="s">
        <v>IE0067168280</v>
        <stp/>
        <stp>##V3_BDPV12</stp>
        <stp>SPAFDID ID Equity</stp>
        <stp>ID_ISIN</stp>
        <stp>[BBDD FONDOS.xlsx]UNIVERSO!R397C9</stp>
        <tr r="I397" s="3"/>
      </tp>
      <tp>
        <v>10.25572</v>
        <stp/>
        <stp>##V3_BDPV12</stp>
        <stp>PICTUII LX Equity</stp>
        <stp>CURRENT_TRR_3YR</stp>
        <stp>[BBDD FONDOS.xlsx]UNIVERSO!R323C17</stp>
        <tr r="Q323" s="3"/>
      </tp>
      <tp>
        <v>3.838498</v>
        <stp/>
        <stp>##V3_BDPV12</stp>
        <stp>REYEUEQ LX Equity</stp>
        <stp>CURRENT_TRR_3YR</stp>
        <stp>[BBDD FONDOS.xlsx]UNIVERSO!R294C17</stp>
        <tr r="Q294" s="3"/>
      </tp>
      <tp t="s">
        <v>LU0300743605</v>
        <stp/>
        <stp>##V3_BDPV12</stp>
        <stp>TSCIEUR LX Equity</stp>
        <stp>ID_ISIN</stp>
        <stp>[BBDD FONDOS.xlsx]UNIVERSO!R464C9</stp>
        <tr r="I464" s="3"/>
      </tp>
      <tp>
        <v>-10.30439</v>
        <stp/>
        <stp>##V3_BDPV12</stp>
        <stp>HYCKAEH ID Equity</stp>
        <stp>CURRENT_TRR_1YR</stp>
        <stp>[BBDD FONDOS.xlsx]UNIVERSO!R335C16</stp>
        <tr r="P335" s="3"/>
      </tp>
      <tp t="s">
        <v>LU2146192377</v>
        <stp/>
        <stp>##V3_BDPV12</stp>
        <stp>ROSWEIE LX Equity</stp>
        <stp>ID_ISIN</stp>
        <stp>[BBDD FONDOS.xlsx]UNIVERSO!R432C9</stp>
        <tr r="I432" s="3"/>
      </tp>
      <tp>
        <v>5.042586</v>
        <stp/>
        <stp>##V3_BDPV12</stp>
        <stp>BLGLFLI LX Equity</stp>
        <stp>CURRENT_TRR_5YR</stp>
        <stp>[BBDD FONDOS.xlsx]UNIVERSO!R206C18</stp>
        <tr r="R206" s="3"/>
      </tp>
      <tp>
        <v>-12.871840000000001</v>
        <stp/>
        <stp>##V3_BDPV12</stp>
        <stp>PICTUII LX Equity</stp>
        <stp>CURRENT_TRR_1YR</stp>
        <stp>[BBDD FONDOS.xlsx]UNIVERSO!R323C16</stp>
        <tr r="P323" s="3"/>
      </tp>
      <tp>
        <v>82.307419999999993</v>
        <stp/>
        <stp>##V3_BDPV12</stp>
        <stp>WBCAGJU LX Equity</stp>
        <stp>FUND_TOTAL_ASSETS</stp>
        <stp>[BBDD FONDOS.xlsx]UNIVERSO!R489C8</stp>
        <tr r="H489" s="3"/>
      </tp>
      <tp>
        <v>6487.1670000000004</v>
        <stp/>
        <stp>##V3_BDPV12</stp>
        <stp>INVCEAA LX Equity</stp>
        <stp>FUND_TOTAL_ASSETS</stp>
        <stp>[BBDD FONDOS.xlsx]UNIVERSO!R158C8</stp>
        <tr r="H158" s="3"/>
      </tp>
      <tp>
        <v>1518.749</v>
        <stp/>
        <stp>##V3_BDPV12</stp>
        <stp>RGCEMST LX Equity</stp>
        <stp>FUND_TOTAL_ASSETS</stp>
        <stp>[BBDD FONDOS.xlsx]UNIVERSO!R448C8</stp>
        <tr r="H448" s="3"/>
      </tp>
      <tp>
        <v>-2.04793</v>
        <stp/>
        <stp>##V3_BDPV12</stp>
        <stp>LU0859255472 Equity</stp>
        <stp>CHG_PCT_MTD</stp>
        <stp>[BBDD FONDOS.xlsx]FONDOS!R9C12</stp>
        <tr r="L9" s="4"/>
      </tp>
      <tp>
        <v>1.2207140000000001</v>
        <stp/>
        <stp>##V3_BDPV12</stp>
        <stp>MERAEE2 LX Equity</stp>
        <stp>CURRENT_TRR_5YR</stp>
        <stp>[BBDD FONDOS.xlsx]UNIVERSO!R113C18</stp>
        <tr r="R113" s="3"/>
      </tp>
      <tp>
        <v>-2.5025770000000001</v>
        <stp/>
        <stp>##V3_BDPV12</stp>
        <stp>MERAEE2 LX Equity</stp>
        <stp>CURRENT_TRR_3YR</stp>
        <stp>[BBDD FONDOS.xlsx]UNIVERSO!R113C17</stp>
        <tr r="Q113" s="3"/>
      </tp>
      <tp>
        <v>-5.3748170000000002</v>
        <stp/>
        <stp>##V3_BDPV12</stp>
        <stp>MERAEE2 LX Equity</stp>
        <stp>CURRENT_TRR_1YR</stp>
        <stp>[BBDD FONDOS.xlsx]UNIVERSO!R113C16</stp>
        <tr r="P113" s="3"/>
      </tp>
      <tp>
        <v>512.80250000000001</v>
        <stp/>
        <stp>##V3_BDPV12</stp>
        <stp>INGPAGP LX Equity</stp>
        <stp>FUND_TOTAL_ASSETS</stp>
        <stp>[BBDD FONDOS.xlsx]UNIVERSO!R208C8</stp>
        <tr r="H208" s="3"/>
      </tp>
      <tp t="s">
        <v>Global</v>
        <stp/>
        <stp>##V3_BDPV12</stp>
        <stp>KGGIX US Equity</stp>
        <stp>FUND_GEO_FOCUS</stp>
        <stp>[BBDD FONDOS.xlsx]UNIVERSO!R383C6</stp>
        <tr r="F383" s="3"/>
      </tp>
      <tp t="s">
        <v>#N/A N/A</v>
        <stp/>
        <stp>##V3_BDPV12</stp>
        <stp>BGFGA2E LX Equity</stp>
        <stp>FUND_MATURITY_BAND_FOCUS</stp>
        <stp>[BBDD FONDOS.xlsx]UNIVERSO!R75C4</stp>
        <tr r="D75" s="3"/>
      </tp>
      <tp>
        <v>57.732999999999997</v>
        <stp/>
        <stp>##V3_BDPV12</stp>
        <stp>EDMSEQR LX Equity</stp>
        <stp>FUND_TOTAL_ASSETS</stp>
        <stp>[BBDD FONDOS.xlsx]UNIVERSO!R220C8</stp>
        <tr r="H220" s="3"/>
      </tp>
      <tp>
        <v>646.24879999999996</v>
        <stp/>
        <stp>##V3_BDPV12</stp>
        <stp>LMRSCXE ID Equity</stp>
        <stp>FUND_TOTAL_ASSETS</stp>
        <stp>[BBDD FONDOS.xlsx]UNIVERSO!R348C8</stp>
        <tr r="H348" s="3"/>
      </tp>
      <tp>
        <v>131.91079999999999</v>
        <stp/>
        <stp>##V3_BDPV12</stp>
        <stp>BESTIBO SM Equity</stp>
        <stp>FUND_TOTAL_ASSETS</stp>
        <stp>[BBDD FONDOS.xlsx]UNIVERSO!R243C8</stp>
        <tr r="H243" s="3"/>
      </tp>
      <tp>
        <v>1293.0060000000001</v>
        <stp/>
        <stp>##V3_BDPV12</stp>
        <stp>BESTFON SM Equity</stp>
        <stp>FUND_TOTAL_ASSETS</stp>
        <stp>[BBDD FONDOS.xlsx]UNIVERSO!R572C8</stp>
        <tr r="H572" s="3"/>
      </tp>
      <tp>
        <v>0.13618479999999999</v>
        <stp/>
        <stp>##V3_BDPV12</stp>
        <stp>IE00BD8DY878 Equity</stp>
        <stp>CHG_PCT_MTD</stp>
        <stp>[BBDD FONDOS.xlsx]FONDOS!R41C9</stp>
        <tr r="I41" s="4"/>
      </tp>
      <tp t="s">
        <v>Short-Term</v>
        <stp/>
        <stp>##V3_BDPV12</stp>
        <stp>GESDBIA LX Equity</stp>
        <stp>FUND_MATURITY_BAND_FOCUS</stp>
        <stp>[BBDD FONDOS.xlsx]UNIVERSO!R42C4</stp>
        <tr r="D42" s="3"/>
      </tp>
      <tp>
        <v>5.2965119999999997E-2</v>
        <stp/>
        <stp>##V3_BDPV12</stp>
        <stp>MERWGDE LX Equity</stp>
        <stp>CURRENT_TRR_5YR</stp>
        <stp>[BBDD FONDOS.xlsx]UNIVERSO!R421C18</stp>
        <tr r="R421" s="3"/>
      </tp>
      <tp t="s">
        <v>ES0155853031</v>
        <stp/>
        <stp>##V3_BDPV12</stp>
        <stp>INTVABO SM Equity</stp>
        <stp>ID_ISIN</stp>
        <stp>[BBDD FONDOS.xlsx]UNIVERSO!R563C9</stp>
        <tr r="I563" s="3"/>
      </tp>
      <tp>
        <v>-16.57931</v>
        <stp/>
        <stp>##V3_BDPV12</stp>
        <stp>MERWGDE LX Equity</stp>
        <stp>CURRENT_TRR_1YR</stp>
        <stp>[BBDD FONDOS.xlsx]UNIVERSO!R421C16</stp>
        <tr r="P421" s="3"/>
      </tp>
      <tp>
        <v>-1.813833</v>
        <stp/>
        <stp>##V3_BDPV12</stp>
        <stp>CHK3371 LX Equity</stp>
        <stp>CURRENT_TRR_3YR</stp>
        <stp>[BBDD FONDOS.xlsx]UNIVERSO!R98C17</stp>
        <tr r="Q98" s="3"/>
      </tp>
      <tp>
        <v>-11.94618</v>
        <stp/>
        <stp>##V3_BDPV12</stp>
        <stp>CHK3371 LX Equity</stp>
        <stp>CURRENT_TRR_1YR</stp>
        <stp>[BBDD FONDOS.xlsx]UNIVERSO!R98C16</stp>
        <tr r="P98" s="3"/>
      </tp>
      <tp t="s">
        <v>ES0155142039</v>
        <stp/>
        <stp>##V3_BDPV12</stp>
        <stp>INTVAEU SM Equity</stp>
        <stp>ID_ISIN</stp>
        <stp>[BBDD FONDOS.xlsx]UNIVERSO!R593C9</stp>
        <tr r="I593" s="3"/>
      </tp>
      <tp t="s">
        <v>LU0548153104</v>
        <stp/>
        <stp>##V3_BDPV12</stp>
        <stp>SLGLARA LX Equity</stp>
        <stp>ID_ISIN</stp>
        <stp>[BBDD FONDOS.xlsx]UNIVERSO!R516C9</stp>
        <tr r="I516" s="3"/>
      </tp>
      <tp>
        <v>0.18295120000000001</v>
        <stp/>
        <stp>##V3_BDPV12</stp>
        <stp>CHK3371 LX Equity</stp>
        <stp>CURRENT_TRR_5YR</stp>
        <stp>[BBDD FONDOS.xlsx]UNIVERSO!R98C18</stp>
        <tr r="R98" s="3"/>
      </tp>
      <tp t="s">
        <v>#N/A N/A</v>
        <stp/>
        <stp>##V3_BDPV12</stp>
        <stp>BRECBX2 LX Equity</stp>
        <stp>FUND_MATURITY_BAND_FOCUS</stp>
        <stp>[BBDD FONDOS.xlsx]UNIVERSO!R57C4</stp>
        <tr r="D57" s="3"/>
      </tp>
      <tp>
        <v>-3.9989189999999999</v>
        <stp/>
        <stp>##V3_BDPV12</stp>
        <stp>MERWGDE LX Equity</stp>
        <stp>CURRENT_TRR_3YR</stp>
        <stp>[BBDD FONDOS.xlsx]UNIVERSO!R421C17</stp>
        <tr r="Q421" s="3"/>
      </tp>
      <tp t="s">
        <v>#N/A N/A</v>
        <stp/>
        <stp>##V3_BDPV12</stp>
        <stp>EDRBAAE LX Equity</stp>
        <stp>FUND_MATURITY_BAND_FOCUS</stp>
        <stp>[BBDD FONDOS.xlsx]UNIVERSO!R83C4</stp>
        <tr r="D83" s="3"/>
      </tp>
      <tp>
        <v>4.272608</v>
        <stp/>
        <stp>##V3_BDPV12</stp>
        <stp>CSPLGRI LX Equity</stp>
        <stp>CURRENT_TRR_5YR</stp>
        <stp>[BBDD FONDOS.xlsx]UNIVERSO!R211C18</stp>
        <tr r="R211" s="3"/>
      </tp>
      <tp t="s">
        <v>LU0366533882</v>
        <stp/>
        <stp>##V3_BDPV12</stp>
        <stp>PFLAGRI LX Equity</stp>
        <stp>ID_ISIN</stp>
        <stp>[BBDD FONDOS.xlsx]UNIVERSO!R433C9</stp>
        <tr r="I433" s="3"/>
      </tp>
      <tp t="s">
        <v>#N/A N/A</v>
        <stp/>
        <stp>##V3_BDPV12</stp>
        <stp>NGFIAFE LX Equity</stp>
        <stp>FUND_MATURITY_BAND_FOCUS</stp>
        <stp>[BBDD FONDOS.xlsx]UNIVERSO!R78C4</stp>
        <tr r="D78" s="3"/>
      </tp>
      <tp>
        <v>-8.26112</v>
        <stp/>
        <stp>##V3_BDPV12</stp>
        <stp>CSPLGRI LX Equity</stp>
        <stp>CURRENT_TRR_1YR</stp>
        <stp>[BBDD FONDOS.xlsx]UNIVERSO!R211C16</stp>
        <tr r="P211" s="3"/>
      </tp>
      <tp t="s">
        <v>IE0032904330</v>
        <stp/>
        <stp>##V3_BDPV12</stp>
        <stp>JOHESEI ID Equity</stp>
        <stp>ID_ISIN</stp>
        <stp>[BBDD FONDOS.xlsx]UNIVERSO!R288C9</stp>
        <tr r="I288" s="3"/>
      </tp>
      <tp>
        <v>4.7561400000000003</v>
        <stp/>
        <stp>##V3_BDPV12</stp>
        <stp>CSPLGRI LX Equity</stp>
        <stp>CURRENT_TRR_3YR</stp>
        <stp>[BBDD FONDOS.xlsx]UNIVERSO!R211C17</stp>
        <tr r="Q211" s="3"/>
      </tp>
      <tp>
        <v>6.9399639999999998</v>
        <stp/>
        <stp>##V3_BDPV12</stp>
        <stp>VALNTUM SM Equity</stp>
        <stp>CURRENT_TRR_3YR</stp>
        <stp>[BBDD FONDOS.xlsx]UNIVERSO!R579C17</stp>
        <tr r="Q579" s="3"/>
      </tp>
      <tp t="s">
        <v>IE00BCBHZ861</v>
        <stp/>
        <stp>##V3_BDPV12</stp>
        <stp>RPARCE1 ID Equity</stp>
        <stp>ID_ISIN</stp>
        <stp>[BBDD FONDOS.xlsx]UNIVERSO!R510C9</stp>
        <tr r="I510" s="3"/>
      </tp>
      <tp>
        <v>-10.61229</v>
        <stp/>
        <stp>##V3_BDPV12</stp>
        <stp>FSEQFRA LX Equity</stp>
        <stp>CURRENT_TRR_1YR</stp>
        <stp>[BBDD FONDOS.xlsx]UNIVERSO!R365C16</stp>
        <tr r="P365" s="3"/>
      </tp>
      <tp>
        <v>48.57403</v>
        <stp/>
        <stp>##V3_BDPV12</stp>
        <stp>AZVAINT SM Equity</stp>
        <stp>CURRENT_TRR_1YR</stp>
        <stp>[BBDD FONDOS.xlsx]UNIVERSO!R554C16</stp>
        <tr r="P554" s="3"/>
      </tp>
      <tp>
        <v>-2.8304230000000001</v>
        <stp/>
        <stp>##V3_BDPV12</stp>
        <stp>ODDIMMC FP Equity</stp>
        <stp>CURRENT_TRR_5YR</stp>
        <stp>[BBDD FONDOS.xlsx]UNIVERSO!R416C18</stp>
        <tr r="R416" s="3"/>
      </tp>
      <tp t="s">
        <v>LU0233138477</v>
        <stp/>
        <stp>##V3_BDPV12</stp>
        <stp>ROGVEEI LX Equity</stp>
        <stp>ID_ISIN</stp>
        <stp>[BBDD FONDOS.xlsx]UNIVERSO!R363C9</stp>
        <tr r="I363" s="3"/>
      </tp>
      <tp>
        <v>-25.657959999999999</v>
        <stp/>
        <stp>##V3_BDPV12</stp>
        <stp>VALNTUM SM Equity</stp>
        <stp>CURRENT_TRR_1YR</stp>
        <stp>[BBDD FONDOS.xlsx]UNIVERSO!R579C16</stp>
        <tr r="P579" s="3"/>
      </tp>
      <tp>
        <v>7.1351899999999997</v>
        <stp/>
        <stp>##V3_BDPV12</stp>
        <stp>FSEQFRA LX Equity</stp>
        <stp>CURRENT_TRR_3YR</stp>
        <stp>[BBDD FONDOS.xlsx]UNIVERSO!R365C17</stp>
        <tr r="Q365" s="3"/>
      </tp>
      <tp>
        <v>21.439029999999999</v>
        <stp/>
        <stp>##V3_BDPV12</stp>
        <stp>AZVAINT SM Equity</stp>
        <stp>CURRENT_TRR_3YR</stp>
        <stp>[BBDD FONDOS.xlsx]UNIVERSO!R554C17</stp>
        <tr r="Q554" s="3"/>
      </tp>
      <tp>
        <v>11.48448</v>
        <stp/>
        <stp>##V3_BDPV12</stp>
        <stp>FSEQFRA LX Equity</stp>
        <stp>CURRENT_TRR_5YR</stp>
        <stp>[BBDD FONDOS.xlsx]UNIVERSO!R365C18</stp>
        <tr r="R365" s="3"/>
      </tp>
      <tp>
        <v>-27.586569999999998</v>
        <stp/>
        <stp>##V3_BDPV12</stp>
        <stp>ODDIMMC FP Equity</stp>
        <stp>CURRENT_TRR_1YR</stp>
        <stp>[BBDD FONDOS.xlsx]UNIVERSO!R416C16</stp>
        <tr r="P416" s="3"/>
      </tp>
      <tp>
        <v>11.37566</v>
        <stp/>
        <stp>##V3_BDPV12</stp>
        <stp>AZVAINT SM Equity</stp>
        <stp>CURRENT_TRR_5YR</stp>
        <stp>[BBDD FONDOS.xlsx]UNIVERSO!R554C18</stp>
        <tr r="R554" s="3"/>
      </tp>
      <tp>
        <v>4.5750690000000001</v>
        <stp/>
        <stp>##V3_BDPV12</stp>
        <stp>VALNTUM SM Equity</stp>
        <stp>CURRENT_TRR_5YR</stp>
        <stp>[BBDD FONDOS.xlsx]UNIVERSO!R579C18</stp>
        <tr r="R579" s="3"/>
      </tp>
      <tp>
        <v>-7.3232059999999999</v>
        <stp/>
        <stp>##V3_BDPV12</stp>
        <stp>ODDIMMC FP Equity</stp>
        <stp>CURRENT_TRR_3YR</stp>
        <stp>[BBDD FONDOS.xlsx]UNIVERSO!R416C17</stp>
        <tr r="Q416" s="3"/>
      </tp>
      <tp t="s">
        <v>IE00BF5H4F30</v>
        <stp/>
        <stp>##V3_BDPV12</stp>
        <stp>STWGGHC ID Equity</stp>
        <stp>ID_ISIN</stp>
        <stp>[BBDD FONDOS.xlsx]UNIVERSO!R595C9</stp>
        <tr r="I595" s="3"/>
      </tp>
      <tp>
        <v>1.0892200000000001</v>
        <stp/>
        <stp>##V3_BDPV12</stp>
        <stp>MUHLSHE ID Equity</stp>
        <stp>CURRENT_TRR_3YR</stp>
        <stp>[BBDD FONDOS.xlsx]UNIVERSO!R163C17</stp>
        <tr r="Q163" s="3"/>
      </tp>
      <tp>
        <v>-13.46674</v>
        <stp/>
        <stp>##V3_BDPV12</stp>
        <stp>BLBBGMI LX Equity</stp>
        <stp>CURRENT_TRR_1YR</stp>
        <stp>[BBDD FONDOS.xlsx]UNIVERSO!R522C16</stp>
        <tr r="P522" s="3"/>
      </tp>
      <tp t="s">
        <v>ES0182769002</v>
        <stp/>
        <stp>##V3_BDPV12</stp>
        <stp>VALNTUM SM Equity</stp>
        <stp>ID_ISIN</stp>
        <stp>[BBDD FONDOS.xlsx]UNIVERSO!R579C9</stp>
        <tr r="I579" s="3"/>
      </tp>
      <tp>
        <v>4.2622999999999998</v>
        <stp/>
        <stp>##V3_BDPV12</stp>
        <stp>ROUSLCD LX EQUITY</stp>
        <stp>TRACKING_ERROR</stp>
        <stp>[BBDD FONDOS.xlsx]Carteras Gestionadas!R24C9</stp>
        <tr r="I24" s="1"/>
      </tp>
      <tp>
        <v>-6.072254</v>
        <stp/>
        <stp>##V3_BDPV12</stp>
        <stp>MUHLSHE ID Equity</stp>
        <stp>CURRENT_TRR_1YR</stp>
        <stp>[BBDD FONDOS.xlsx]UNIVERSO!R163C16</stp>
        <tr r="P163" s="3"/>
      </tp>
      <tp>
        <v>-2.8492069999999998</v>
        <stp/>
        <stp>##V3_BDPV12</stp>
        <stp>BLBBGMI LX Equity</stp>
        <stp>CURRENT_TRR_3YR</stp>
        <stp>[BBDD FONDOS.xlsx]UNIVERSO!R522C17</stp>
        <tr r="Q522" s="3"/>
      </tp>
      <tp>
        <v>2.2048519999999998</v>
        <stp/>
        <stp>##V3_BDPV12</stp>
        <stp>GSARTRI LX Equity</stp>
        <stp>CURRENT_TRR_5YR</stp>
        <stp>[BBDD FONDOS.xlsx]UNIVERSO!R165C18</stp>
        <tr r="R165" s="3"/>
      </tp>
      <tp t="s">
        <v>ES0146149002</v>
        <stp/>
        <stp>##V3_BDPV12</stp>
        <stp>BEKAISE SM Equity</stp>
        <stp>ID_ISIN</stp>
        <stp>[BBDD FONDOS.xlsx]UNIVERSO!R370C9</stp>
        <tr r="I370" s="3"/>
      </tp>
      <tp t="s">
        <v>LU0641746143</v>
        <stp/>
        <stp>##V3_BDPV12</stp>
        <stp>DMIURIE LX Equity</stp>
        <stp>ID_ISIN</stp>
        <stp>[BBDD FONDOS.xlsx]UNIVERSO!R532C9</stp>
        <tr r="I532" s="3"/>
      </tp>
      <tp>
        <v>-1.041957</v>
        <stp/>
        <stp>##V3_BDPV12</stp>
        <stp>BLBBGMI LX Equity</stp>
        <stp>CURRENT_TRR_5YR</stp>
        <stp>[BBDD FONDOS.xlsx]UNIVERSO!R522C18</stp>
        <tr r="R522" s="3"/>
      </tp>
      <tp t="s">
        <v>ES0162757035</v>
        <stp/>
        <stp>##V3_BDPV12</stp>
        <stp>METAEUR SM Equity</stp>
        <stp>ID_ISIN</stp>
        <stp>[BBDD FONDOS.xlsx]UNIVERSO!R373C9</stp>
        <tr r="I373" s="3"/>
      </tp>
      <tp>
        <v>1.373176</v>
        <stp/>
        <stp>##V3_BDPV12</stp>
        <stp>GSARTRI LX Equity</stp>
        <stp>CURRENT_TRR_3YR</stp>
        <stp>[BBDD FONDOS.xlsx]UNIVERSO!R165C17</stp>
        <tr r="Q165" s="3"/>
      </tp>
      <tp>
        <v>1.1685700000000001</v>
        <stp/>
        <stp>##V3_BDPV12</stp>
        <stp>MUHLSHE ID Equity</stp>
        <stp>CURRENT_TRR_5YR</stp>
        <stp>[BBDD FONDOS.xlsx]UNIVERSO!R163C18</stp>
        <tr r="R163" s="3"/>
      </tp>
      <tp>
        <v>-7.229838</v>
        <stp/>
        <stp>##V3_BDPV12</stp>
        <stp>GSARTRI LX Equity</stp>
        <stp>CURRENT_TRR_1YR</stp>
        <stp>[BBDD FONDOS.xlsx]UNIVERSO!R165C16</stp>
        <tr r="P165" s="3"/>
      </tp>
      <tp>
        <v>135.03530000000001</v>
        <stp/>
        <stp>##V3_BDPV12</stp>
        <stp>MAGIBEP SM Equity</stp>
        <stp>FUND_TOTAL_ASSETS</stp>
        <stp>[BBDD FONDOS.xlsx]UNIVERSO!R229C8</stp>
        <tr r="H229" s="3"/>
      </tp>
      <tp>
        <v>458.25830000000002</v>
        <stp/>
        <stp>##V3_BDPV12</stp>
        <stp>MORITAI LX Equity</stp>
        <stp>FUND_TOTAL_ASSETS</stp>
        <stp>[BBDD FONDOS.xlsx]UNIVERSO!R105C8</stp>
        <tr r="H105" s="3"/>
      </tp>
      <tp>
        <v>7.1283969999999997</v>
        <stp/>
        <stp>##V3_BDPV12</stp>
        <stp>RSTRIOE LX EQUITY</stp>
        <stp>CURRENT_TRR_3YR</stp>
        <stp>[BBDD FONDOS.xlsx]Carteras Gestionadas!R31C6</stp>
        <tr r="F31" s="1"/>
      </tp>
      <tp>
        <v>4265.2759999999998</v>
        <stp/>
        <stp>##V3_BDPV12</stp>
        <stp>OBJCONV FP Equity</stp>
        <stp>FUND_TOTAL_ASSETS</stp>
        <stp>[BBDD FONDOS.xlsx]UNIVERSO!R142C8</stp>
        <tr r="H142" s="3"/>
      </tp>
      <tp>
        <v>2.3448310000000001</v>
        <stp/>
        <stp>##V3_BDPV12</stp>
        <stp>SALRFE1 ID EQUITY</stp>
        <stp>CURRENT_TRR_3YR</stp>
        <stp>[BBDD FONDOS.xlsx]Carteras Gestionadas!R11C6</stp>
        <tr r="F11" s="1"/>
      </tp>
      <tp>
        <v>-1.616738</v>
        <stp/>
        <stp>##V3_BDPV12</stp>
        <stp>BGFI2UR LX Equity</stp>
        <stp>CURRENT_TRR_3YR</stp>
        <stp>[BBDD FONDOS.xlsx]UNIVERSO!R31C17</stp>
        <tr r="Q31" s="3"/>
      </tp>
      <tp>
        <v>-4.8426159999999996</v>
        <stp/>
        <stp>##V3_BDPV12</stp>
        <stp>BGFI2UR LX Equity</stp>
        <stp>CURRENT_TRR_1YR</stp>
        <stp>[BBDD FONDOS.xlsx]UNIVERSO!R31C16</stp>
        <tr r="P31" s="3"/>
      </tp>
      <tp>
        <v>-0.91526859999999999</v>
        <stp/>
        <stp>##V3_BDPV12</stp>
        <stp>BGFI2UR LX Equity</stp>
        <stp>CURRENT_TRR_5YR</stp>
        <stp>[BBDD FONDOS.xlsx]UNIVERSO!R31C18</stp>
        <tr r="R31" s="3"/>
      </tp>
      <tp>
        <v>384.18689999999998</v>
        <stp/>
        <stp>##V3_BDPV12</stp>
        <stp>VANEOPR LX Equity</stp>
        <stp>FUND_TOTAL_ASSETS</stp>
        <stp>[BBDD FONDOS.xlsx]UNIVERSO!R272C8</stp>
        <tr r="H272" s="3"/>
      </tp>
      <tp>
        <v>3209.171875</v>
        <stp/>
        <stp>##V3_BDPV12</stp>
        <stp>DITPDLC LX Equity</stp>
        <stp>FUND_TOTAL_ASSETS</stp>
        <stp>[BBDD FONDOS.xlsx]UNIVERSO!R359C8</stp>
        <tr r="H359" s="3"/>
      </tp>
      <tp>
        <v>2206.1509999999998</v>
        <stp/>
        <stp>##V3_BDPV12</stp>
        <stp>TRPSCEI LX Equity</stp>
        <stp>FUND_TOTAL_ASSETS</stp>
        <stp>[BBDD FONDOS.xlsx]UNIVERSO!R347C8</stp>
        <tr r="H347" s="3"/>
      </tp>
      <tp t="s">
        <v>#N/A N/A</v>
        <stp/>
        <stp>##V3_BDPV12</stp>
        <stp>BGEME2E LX Equity</stp>
        <stp>FUND_MATURITY_BAND_FOCUS</stp>
        <stp>[BBDD FONDOS.xlsx]UNIVERSO!R463C4</stp>
        <tr r="D463" s="3"/>
      </tp>
      <tp t="s">
        <v>#N/A N/A</v>
        <stp/>
        <stp>##V3_BDPV12</stp>
        <stp>BRAEI1E ID Equity</stp>
        <stp>FUND_MATURITY_BAND_FOCUS</stp>
        <stp>[BBDD FONDOS.xlsx]UNIVERSO!R299C4</stp>
        <tr r="D299" s="3"/>
      </tp>
      <tp>
        <v>-14.552289999999999</v>
        <stp/>
        <stp>##V3_BDPV12</stp>
        <stp>KGGIX US Equity</stp>
        <stp>CURRENT_TRR_1YR</stp>
        <stp>[BBDD FONDOS.xlsx]UNIVERSO!R383C16</stp>
        <tr r="P383" s="3"/>
      </tp>
      <tp>
        <v>12.58947</v>
        <stp/>
        <stp>##V3_BDPV12</stp>
        <stp>KGGIX US Equity</stp>
        <stp>CURRENT_TRR_3YR</stp>
        <stp>[BBDD FONDOS.xlsx]UNIVERSO!R383C17</stp>
        <tr r="Q383" s="3"/>
      </tp>
      <tp>
        <v>6.1559809999999997</v>
        <stp/>
        <stp>##V3_BDPV12</stp>
        <stp>KGGIX US Equity</stp>
        <stp>CURRENT_TRR_5YR</stp>
        <stp>[BBDD FONDOS.xlsx]UNIVERSO!R383C18</stp>
        <tr r="R383" s="3"/>
      </tp>
      <tp>
        <v>-5.0461479999999996</v>
        <stp/>
        <stp>##V3_BDPV12</stp>
        <stp>IE00BMYLVC17 Equity</stp>
        <stp>CHG_PCT_3M</stp>
        <stp>[BBDD FONDOS.xlsx]FONDOS!R7C10</stp>
        <tr r="J7" s="4"/>
      </tp>
      <tp t="e">
        <v>#N/A</v>
        <stp/>
        <stp>##V3_BDPV12</stp>
        <stp/>
        <stp>CHG_PCT_MTD</stp>
        <stp>[BBDD FONDOS.xlsx]FONDOS!R31C12</stp>
        <tr r="L31" s="4"/>
      </tp>
      <tp t="e">
        <v>#N/A</v>
        <stp/>
        <stp>##V3_BDPV12</stp>
        <stp/>
        <stp>CHG_PCT_MTD</stp>
        <stp>[BBDD FONDOS.xlsx]FONDOS!R30C12</stp>
        <tr r="L30" s="4"/>
      </tp>
      <tp t="e">
        <v>#N/A</v>
        <stp/>
        <stp>##V3_BDPV12</stp>
        <stp/>
        <stp>CHG_PCT_MTD</stp>
        <stp>[BBDD FONDOS.xlsx]FONDOS!R29C12</stp>
        <tr r="L29" s="4"/>
      </tp>
      <tp t="e">
        <v>#N/A</v>
        <stp/>
        <stp>##V3_BDPV12</stp>
        <stp/>
        <stp>CHG_PCT_MTD</stp>
        <stp>[BBDD FONDOS.xlsx]FONDOS!R28C12</stp>
        <tr r="L28" s="4"/>
      </tp>
      <tp t="e">
        <v>#N/A</v>
        <stp/>
        <stp>##V3_BDPV12</stp>
        <stp/>
        <stp>CHG_PCT_MTD</stp>
        <stp>[BBDD FONDOS.xlsx]FONDOS!R27C12</stp>
        <tr r="L27" s="4"/>
      </tp>
      <tp t="e">
        <v>#N/A</v>
        <stp/>
        <stp>##V3_BDPV12</stp>
        <stp/>
        <stp>CHG_PCT_MTD</stp>
        <stp>[BBDD FONDOS.xlsx]FONDOS!R11C12</stp>
        <tr r="L11" s="4"/>
      </tp>
      <tp t="e">
        <v>#N/A</v>
        <stp/>
        <stp>##V3_BDPV12</stp>
        <stp/>
        <stp>CHG_PCT_MTD</stp>
        <stp>[BBDD FONDOS.xlsx]FONDOS!R10C12</stp>
        <tr r="L10" s="4"/>
      </tp>
      <tp t="e">
        <v>#N/A</v>
        <stp/>
        <stp>##V3_BDPV12</stp>
        <stp/>
        <stp>CHG_PCT_MTD</stp>
        <stp>[BBDD FONDOS.xlsx]FONDOS!R13C12</stp>
        <tr r="L13" s="4"/>
      </tp>
      <tp t="e">
        <v>#N/A</v>
        <stp/>
        <stp>##V3_BDPV12</stp>
        <stp/>
        <stp>CHG_PCT_MTD</stp>
        <stp>[BBDD FONDOS.xlsx]FONDOS!R12C12</stp>
        <tr r="L12" s="4"/>
      </tp>
      <tp t="e">
        <v>#N/A</v>
        <stp/>
        <stp>##V3_BDPV12</stp>
        <stp/>
        <stp>CHG_PCT_MTD</stp>
        <stp>[BBDD FONDOS.xlsx]FONDOS!R48C12</stp>
        <tr r="L48" s="4"/>
      </tp>
      <tp t="e">
        <v>#N/A</v>
        <stp/>
        <stp>##V3_BDPV12</stp>
        <stp/>
        <stp>CHG_PCT_MTD</stp>
        <stp>[BBDD FONDOS.xlsx]FONDOS!R45C12</stp>
        <tr r="L45" s="4"/>
      </tp>
      <tp t="e">
        <v>#N/A</v>
        <stp/>
        <stp>##V3_BDPV12</stp>
        <stp/>
        <stp>CHG_PCT_MTD</stp>
        <stp>[BBDD FONDOS.xlsx]FONDOS!R44C12</stp>
        <tr r="L44" s="4"/>
      </tp>
      <tp t="e">
        <v>#N/A</v>
        <stp/>
        <stp>##V3_BDPV12</stp>
        <stp/>
        <stp>CHG_PCT_MTD</stp>
        <stp>[BBDD FONDOS.xlsx]FONDOS!R47C12</stp>
        <tr r="L47" s="4"/>
      </tp>
      <tp t="e">
        <v>#N/A</v>
        <stp/>
        <stp>##V3_BDPV12</stp>
        <stp/>
        <stp>CHG_PCT_MTD</stp>
        <stp>[BBDD FONDOS.xlsx]FONDOS!R46C12</stp>
        <tr r="L46" s="4"/>
      </tp>
      <tp t="s">
        <v>#N/A N/A</v>
        <stp/>
        <stp>##V3_BDPV12</stp>
        <stp>RENDGAR LX Equity</stp>
        <stp>FUND_RTG_CLASS_FOCUS</stp>
        <stp>[BBDD FONDOS.xlsx]UNIVERSO!R7C5</stp>
        <tr r="E7" s="3"/>
      </tp>
      <tp t="s">
        <v>Multi</v>
        <stp/>
        <stp>##V3_BDPV12</stp>
        <stp>IVH SM Equity</stp>
        <stp>FUND_GEO_FOCUS</stp>
        <stp>[BBDD FONDOS.xlsx]UNIVERSO!R587C6</stp>
        <tr r="F587" s="3"/>
      </tp>
      <tp t="s">
        <v>LU0823422067</v>
        <stp/>
        <stp>##V3_BDPV12</stp>
        <stp>FOREQTI LX Equity</stp>
        <stp>ID_ISIN</stp>
        <stp>[BBDD FONDOS.xlsx]UNIVERSO!R430C9</stp>
        <tr r="I430" s="3"/>
      </tp>
      <tp t="s">
        <v>#N/A N/A</v>
        <stp/>
        <stp>##V3_BDPV12</stp>
        <stp>FIMONET FP Equity</stp>
        <stp>FUND_MATURITY_BAND_FOCUS</stp>
        <stp>[BBDD FONDOS.xlsx]UNIVERSO!R36C4</stp>
        <tr r="D36" s="3"/>
      </tp>
      <tp t="s">
        <v>#N/A N/A</v>
        <stp/>
        <stp>##V3_BDPV12</stp>
        <stp>INVCERC LX EQUITY</stp>
        <stp>TRACKING_ERROR</stp>
        <stp>[BBDD FONDOS.xlsx]Carteras Gestionadas!R33C9</stp>
        <tr r="I33" s="1"/>
      </tp>
      <tp t="s">
        <v>ES0147622031</v>
        <stp/>
        <stp>##V3_BDPV12</stp>
        <stp>BESTIBO SM Equity</stp>
        <stp>ID_ISIN</stp>
        <stp>[BBDD FONDOS.xlsx]UNIVERSO!R243C9</stp>
        <tr r="I243" s="3"/>
      </tp>
      <tp t="s">
        <v>LU0625737910</v>
        <stp/>
        <stp>##V3_BDPV12</stp>
        <stp>PCHIDPE LX Equity</stp>
        <stp>ID_ISIN</stp>
        <stp>[BBDD FONDOS.xlsx]UNIVERSO!R483C9</stp>
        <tr r="I483" s="3"/>
      </tp>
      <tp t="s">
        <v>Short-Term</v>
        <stp/>
        <stp>##V3_BDPV12</stp>
        <stp>EVLEBFB FH Equity</stp>
        <stp>FUND_MATURITY_BAND_FOCUS</stp>
        <stp>[BBDD FONDOS.xlsx]UNIVERSO!R39C4</stp>
        <tr r="D39" s="3"/>
      </tp>
      <tp t="s">
        <v>LU0254836850</v>
        <stp/>
        <stp>##V3_BDPV12</stp>
        <stp>RGCEMST LX Equity</stp>
        <stp>ID_ISIN</stp>
        <stp>[BBDD FONDOS.xlsx]UNIVERSO!R448C9</stp>
        <tr r="I448" s="3"/>
      </tp>
      <tp t="s">
        <v>LU1299707072</v>
        <stp/>
        <stp>##V3_BDPV12</stp>
        <stp>GSIEREA LX Equity</stp>
        <stp>ID_ISIN</stp>
        <stp>[BBDD FONDOS.xlsx]UNIVERSO!R472C9</stp>
        <tr r="I472" s="3"/>
      </tp>
      <tp>
        <v>-36.468690000000002</v>
        <stp/>
        <stp>##V3_BDPV12</stp>
        <stp>MACSMCA LX Equity</stp>
        <stp>CURRENT_TRR_1YR</stp>
        <stp>[BBDD FONDOS.xlsx]UNIVERSO!R492C16</stp>
        <tr r="P492" s="3"/>
      </tp>
      <tp t="s">
        <v>LU0916716201</v>
        <stp/>
        <stp>##V3_BDPV12</stp>
        <stp>PFMAAND LX Equity</stp>
        <stp>ID_ISIN</stp>
        <stp>[BBDD FONDOS.xlsx]UNIVERSO!R186C9</stp>
        <tr r="I186" s="3"/>
      </tp>
      <tp>
        <v>-8.2867840000000008</v>
        <stp/>
        <stp>##V3_BDPV12</stp>
        <stp>BGCLSEE LX Equity</stp>
        <stp>CURRENT_TRR_5YR</stp>
        <stp>[BBDD FONDOS.xlsx]UNIVERSO!R487C18</stp>
        <tr r="R487" s="3"/>
      </tp>
      <tp>
        <v>3.3174510000000001</v>
        <stp/>
        <stp>##V3_BDPV12</stp>
        <stp>MSGIEQA LX Equity</stp>
        <stp>CURRENT_TRR_5YR</stp>
        <stp>[BBDD FONDOS.xlsx]UNIVERSO!R420C18</stp>
        <tr r="R420" s="3"/>
      </tp>
      <tp>
        <v>4.4835269999999996</v>
        <stp/>
        <stp>##V3_BDPV12</stp>
        <stp>RGCCGED LX Equity</stp>
        <stp>CURRENT_TRR_3YR</stp>
        <stp>[BBDD FONDOS.xlsx]UNIVERSO!R358C17</stp>
        <tr r="Q358" s="3"/>
      </tp>
      <tp t="s">
        <v>Mixed Allocation</v>
        <stp/>
        <stp>##V3_BDPV12</stp>
        <stp>NARBIEU LX EQUITY</stp>
        <stp>FUND_ASSET_CLASS_FOCUS</stp>
        <stp>[BBDD FONDOS.xlsx]Carteras Gestionadas!R14C3</stp>
        <tr r="C14" s="1"/>
      </tp>
      <tp t="s">
        <v>BE0948502365</v>
        <stp/>
        <stp>##V3_BDPV12</stp>
        <stp>PAMENRF BB Equity</stp>
        <stp>ID_ISIN</stp>
        <stp>[BBDD FONDOS.xlsx]UNIVERSO!R527C9</stp>
        <tr r="I527" s="3"/>
      </tp>
      <tp t="s">
        <v>LU0212196652</v>
        <stp/>
        <stp>##V3_BDPV12</stp>
        <stp>PARUCHE LX Equity</stp>
        <stp>ID_ISIN</stp>
        <stp>[BBDD FONDOS.xlsx]UNIVERSO!R344C9</stp>
        <tr r="I344" s="3"/>
      </tp>
      <tp t="s">
        <v>#N/A N/A</v>
        <stp/>
        <stp>##V3_BDPV12</stp>
        <stp>UBSCG48 LX Equity</stp>
        <stp>FUND_MATURITY_BAND_FOCUS</stp>
        <stp>[BBDD FONDOS.xlsx]UNIVERSO!R143C4</stp>
        <tr r="D143" s="3"/>
      </tp>
      <tp>
        <v>0</v>
        <stp/>
        <stp>##V3_BDPV12</stp>
        <stp>DBLIQPT LX Equity</stp>
        <stp>CHG_PCT_1D</stp>
        <stp>[BBDD FONDOS.xlsx]UNIVERSO!R6C10</stp>
        <tr r="J6" s="3"/>
      </tp>
      <tp t="s">
        <v>LU0848007240</v>
        <stp/>
        <stp>##V3_BDPV12</stp>
        <stp>UBSFEHQ LX Equity</stp>
        <stp>ID_ISIN</stp>
        <stp>[BBDD FONDOS.xlsx]UNIVERSO!R377C9</stp>
        <tr r="I377" s="3"/>
      </tp>
      <tp>
        <v>9.5446899999999992</v>
        <stp/>
        <stp>##V3_BDPV12</stp>
        <stp>MACSMCA LX Equity</stp>
        <stp>CURRENT_TRR_3YR</stp>
        <stp>[BBDD FONDOS.xlsx]UNIVERSO!R492C17</stp>
        <tr r="Q492" s="3"/>
      </tp>
      <tp t="s">
        <v>LU1819480192</v>
        <stp/>
        <stp>##V3_BDPV12</stp>
        <stp>ECHARIA LX Equity</stp>
        <stp>ID_ISIN</stp>
        <stp>[BBDD FONDOS.xlsx]UNIVERSO!R410C9</stp>
        <tr r="I410" s="3"/>
      </tp>
      <tp>
        <v>-26.809349999999998</v>
        <stp/>
        <stp>##V3_BDPV12</stp>
        <stp>RGCCGED LX Equity</stp>
        <stp>CURRENT_TRR_1YR</stp>
        <stp>[BBDD FONDOS.xlsx]UNIVERSO!R358C16</stp>
        <tr r="P358" s="3"/>
      </tp>
      <tp>
        <v>5.6979759999999997</v>
        <stp/>
        <stp>##V3_BDPV12</stp>
        <stp>HGCEHEA LX Equity</stp>
        <stp>CURRENT_TRR_5YR</stp>
        <stp>[BBDD FONDOS.xlsx]UNIVERSO!R286C18</stp>
        <tr r="R286" s="3"/>
      </tp>
      <tp>
        <v>6.7377820000000002</v>
        <stp/>
        <stp>##V3_BDPV12</stp>
        <stp>MACSMCA LX Equity</stp>
        <stp>CURRENT_TRR_5YR</stp>
        <stp>[BBDD FONDOS.xlsx]UNIVERSO!R492C18</stp>
        <tr r="R492" s="3"/>
      </tp>
      <tp>
        <v>6.0850520000000001</v>
        <stp/>
        <stp>##V3_BDPV12</stp>
        <stp>HGCEHEA LX Equity</stp>
        <stp>CURRENT_TRR_3YR</stp>
        <stp>[BBDD FONDOS.xlsx]UNIVERSO!R286C17</stp>
        <tr r="Q286" s="3"/>
      </tp>
      <tp>
        <v>-6.0382119999999997</v>
        <stp/>
        <stp>##V3_BDPV12</stp>
        <stp>MSGIEQA LX Equity</stp>
        <stp>CURRENT_TRR_1YR</stp>
        <stp>[BBDD FONDOS.xlsx]UNIVERSO!R420C16</stp>
        <tr r="P420" s="3"/>
      </tp>
      <tp>
        <v>-50.875979999999998</v>
        <stp/>
        <stp>##V3_BDPV12</stp>
        <stp>BGCLSEE LX Equity</stp>
        <stp>CURRENT_TRR_1YR</stp>
        <stp>[BBDD FONDOS.xlsx]UNIVERSO!R487C16</stp>
        <tr r="P487" s="3"/>
      </tp>
      <tp>
        <v>-10.8489</v>
        <stp/>
        <stp>##V3_BDPV12</stp>
        <stp>HGCEHEA LX Equity</stp>
        <stp>CURRENT_TRR_1YR</stp>
        <stp>[BBDD FONDOS.xlsx]UNIVERSO!R286C16</stp>
        <tr r="P286" s="3"/>
      </tp>
      <tp>
        <v>10.14672</v>
        <stp/>
        <stp>##V3_BDPV12</stp>
        <stp>RGCCGED LX Equity</stp>
        <stp>CURRENT_TRR_5YR</stp>
        <stp>[BBDD FONDOS.xlsx]UNIVERSO!R358C18</stp>
        <tr r="R358" s="3"/>
      </tp>
      <tp>
        <v>2.3730389999999999</v>
        <stp/>
        <stp>##V3_BDPV12</stp>
        <stp>MSGIEQA LX Equity</stp>
        <stp>CURRENT_TRR_3YR</stp>
        <stp>[BBDD FONDOS.xlsx]UNIVERSO!R420C17</stp>
        <tr r="Q420" s="3"/>
      </tp>
      <tp>
        <v>-18.33455</v>
        <stp/>
        <stp>##V3_BDPV12</stp>
        <stp>BGCLSEE LX Equity</stp>
        <stp>CURRENT_TRR_3YR</stp>
        <stp>[BBDD FONDOS.xlsx]UNIVERSO!R487C17</stp>
        <tr r="Q487" s="3"/>
      </tp>
      <tp t="s">
        <v>Short-Term</v>
        <stp/>
        <stp>##V3_BDPV12</stp>
        <stp>NATECRC FP Equity</stp>
        <stp>FUND_MATURITY_BAND_FOCUS</stp>
        <stp>[BBDD FONDOS.xlsx]UNIVERSO!R33C4</stp>
        <tr r="D33" s="3"/>
      </tp>
      <tp t="s">
        <v>IE00B7V30396</v>
        <stp/>
        <stp>##V3_BDPV12</stp>
        <stp>TFREEUA ID Equity</stp>
        <stp>ID_ISIN</stp>
        <stp>[BBDD FONDOS.xlsx]UNIVERSO!R533C9</stp>
        <tr r="I533" s="3"/>
      </tp>
      <tp>
        <v>-27.10145</v>
        <stp/>
        <stp>##V3_BDPV12</stp>
        <stp>SCISCAC LX Equity</stp>
        <stp>CURRENT_TRR_1YR</stp>
        <stp>[BBDD FONDOS.xlsx]UNIVERSO!R490C16</stp>
        <tr r="P490" s="3"/>
      </tp>
      <tp t="s">
        <v>#N/A N/A</v>
        <stp/>
        <stp>##V3_BDPV12</stp>
        <stp>BGCBIEH LX Equity</stp>
        <stp>CURRENT_TRR_5YR</stp>
        <stp>[BBDD FONDOS.xlsx]UNIVERSO!R123C18</stp>
        <tr r="R123" s="3"/>
      </tp>
      <tp>
        <v>9.5033080000000005</v>
        <stp/>
        <stp>##V3_BDPV12</stp>
        <stp>SCHTWAA LX Equity</stp>
        <stp>CURRENT_TRR_3YR</stp>
        <stp>[BBDD FONDOS.xlsx]UNIVERSO!R473C17</stp>
        <tr r="Q473" s="3"/>
      </tp>
      <tp>
        <v>9.2906999999999993</v>
        <stp/>
        <stp>##V3_BDPV12</stp>
        <stp>SCISCAC LX Equity</stp>
        <stp>CURRENT_TRR_3YR</stp>
        <stp>[BBDD FONDOS.xlsx]UNIVERSO!R490C17</stp>
        <tr r="Q490" s="3"/>
      </tp>
      <tp>
        <v>4.978993</v>
        <stp/>
        <stp>##V3_BDPV12</stp>
        <stp>SCHPFAE LX Equity</stp>
        <stp>CURRENT_TRR_5YR</stp>
        <stp>[BBDD FONDOS.xlsx]UNIVERSO!R450C18</stp>
        <tr r="R450" s="3"/>
      </tp>
      <tp>
        <v>-24.190010000000001</v>
        <stp/>
        <stp>##V3_BDPV12</stp>
        <stp>SCHTWAA LX Equity</stp>
        <stp>CURRENT_TRR_1YR</stp>
        <stp>[BBDD FONDOS.xlsx]UNIVERSO!R473C16</stp>
        <tr r="P473" s="3"/>
      </tp>
      <tp t="s">
        <v>#N/A N/A</v>
        <stp/>
        <stp>##V3_BDPV12</stp>
        <stp>SCISCAC LX Equity</stp>
        <stp>CURRENT_TRR_5YR</stp>
        <stp>[BBDD FONDOS.xlsx]UNIVERSO!R490C18</stp>
        <tr r="R490" s="3"/>
      </tp>
      <tp t="s">
        <v>MSCI EM</v>
        <stp/>
        <stp>##V3_BDPV12</stp>
        <stp>MXEF Index</stp>
        <stp>NAME</stp>
        <stp>[BBDD FONDOS.xlsx]Carteras Gestionadas!R68C2</stp>
        <tr r="B68" s="1"/>
      </tp>
      <tp>
        <v>-9.4594550000000002</v>
        <stp/>
        <stp>##V3_BDPV12</stp>
        <stp>BGCBIEH LX Equity</stp>
        <stp>CURRENT_TRR_1YR</stp>
        <stp>[BBDD FONDOS.xlsx]UNIVERSO!R123C16</stp>
        <tr r="P123" s="3"/>
      </tp>
      <tp>
        <v>1.211534E-2</v>
        <stp/>
        <stp>##V3_BDPV12</stp>
        <stp>RENDGAR LX Equity</stp>
        <stp>CHG_PCT_5D</stp>
        <stp>[BBDD FONDOS.xlsx]UNIVERSO!R7C12</stp>
        <tr r="L7" s="3"/>
      </tp>
      <tp>
        <v>4.6464169999999996</v>
        <stp/>
        <stp>##V3_BDPV12</stp>
        <stp>SCHPFAE LX Equity</stp>
        <stp>CURRENT_TRR_3YR</stp>
        <stp>[BBDD FONDOS.xlsx]UNIVERSO!R450C17</stp>
        <tr r="Q450" s="3"/>
      </tp>
      <tp>
        <v>-4.4939230000000004E-3</v>
        <stp/>
        <stp>##V3_BDPV12</stp>
        <stp>PFLESLP LX Equity</stp>
        <stp>CHG_PCT_5D</stp>
        <stp>[BBDD FONDOS.xlsx]UNIVERSO!R9C12</stp>
        <tr r="L9" s="3"/>
      </tp>
      <tp t="s">
        <v>LU2094235376</v>
        <stp/>
        <stp>##V3_BDPV12</stp>
        <stp>GOLEPIU LX Equity</stp>
        <stp>ID_ISIN</stp>
        <stp>[BBDD FONDOS.xlsx]UNIVERSO!R440C9</stp>
        <tr r="I440" s="3"/>
      </tp>
      <tp t="s">
        <v>#N/A N/A</v>
        <stp/>
        <stp>##V3_BDPV12</stp>
        <stp>BGCBIEH LX Equity</stp>
        <stp>CURRENT_TRR_3YR</stp>
        <stp>[BBDD FONDOS.xlsx]UNIVERSO!R123C17</stp>
        <tr r="Q123" s="3"/>
      </tp>
      <tp>
        <v>6.5317489999999996</v>
        <stp/>
        <stp>##V3_BDPV12</stp>
        <stp>SCHTWAA LX Equity</stp>
        <stp>CURRENT_TRR_5YR</stp>
        <stp>[BBDD FONDOS.xlsx]UNIVERSO!R473C18</stp>
        <tr r="R473" s="3"/>
      </tp>
      <tp>
        <v>-13.34604</v>
        <stp/>
        <stp>##V3_BDPV12</stp>
        <stp>SCHPFAE LX Equity</stp>
        <stp>CURRENT_TRR_1YR</stp>
        <stp>[BBDD FONDOS.xlsx]UNIVERSO!R450C16</stp>
        <tr r="P450" s="3"/>
      </tp>
      <tp>
        <v>2092.377</v>
        <stp/>
        <stp>##V3_BDPV12</stp>
        <stp>ETAKTST LX Equity</stp>
        <stp>FUND_TOTAL_ASSETS</stp>
        <stp>[BBDD FONDOS.xlsx]UNIVERSO!R188C8</stp>
        <tr r="H188" s="3"/>
      </tp>
      <tp>
        <v>25.48329</v>
        <stp/>
        <stp>##V3_BDPV12</stp>
        <stp>METAVAL SM Equity</stp>
        <stp>FUND_TOTAL_ASSETS</stp>
        <stp>[BBDD FONDOS.xlsx]UNIVERSO!R245C8</stp>
        <tr r="H245" s="3"/>
      </tp>
      <tp>
        <v>365.21719999999999</v>
        <stp/>
        <stp>##V3_BDPV12</stp>
        <stp>SESAMEI ID Equity</stp>
        <stp>FUND_TOTAL_ASSETS</stp>
        <stp>[BBDD FONDOS.xlsx]UNIVERSO!R327C8</stp>
        <tr r="H327" s="3"/>
      </tp>
      <tp>
        <v>150.44300000000001</v>
        <stp/>
        <stp>##V3_BDPV12</stp>
        <stp>MERCFON SM Equity</stp>
        <stp>FUND_TOTAL_ASSETS</stp>
        <stp>[BBDD FONDOS.xlsx]UNIVERSO!R551C8</stp>
        <tr r="H551" s="3"/>
      </tp>
      <tp>
        <v>-0.41</v>
        <stp/>
        <stp>##V3_BDPV12</stp>
        <stp>LU0690374029 Equity</stp>
        <stp>EQY_SHARPE_RATIO_1YR</stp>
        <stp>[BBDD FONDOS.xlsx]FONDOS!R22C18</stp>
        <tr r="R22" s="4"/>
      </tp>
      <tp>
        <v>-0.41</v>
        <stp/>
        <stp>##V3_BDPV12</stp>
        <stp>LU0690374029 Equity</stp>
        <stp>EQY_SHARPE_RATIO_1YR</stp>
        <stp>[BBDD FONDOS.xlsx]FONDOS!R39C18</stp>
        <tr r="R39" s="4"/>
      </tp>
      <tp>
        <v>119.5102</v>
        <stp/>
        <stp>##V3_BDPV12</stp>
        <stp>TRUEVAL SM Equity</stp>
        <stp>FUND_TOTAL_ASSETS</stp>
        <stp>[BBDD FONDOS.xlsx]UNIVERSO!R374C8</stp>
        <tr r="H374" s="3"/>
      </tp>
      <tp>
        <v>10.101330000000001</v>
        <stp/>
        <stp>##V3_BDPV12</stp>
        <stp>ROGVEEI LX EQUITY</stp>
        <stp>CURRENT_TRR_3YR</stp>
        <stp>[BBDD FONDOS.xlsx]Carteras Gestionadas!R16C6</stp>
        <tr r="F16" s="1"/>
      </tp>
      <tp>
        <v>1460.7339999999999</v>
        <stp/>
        <stp>##V3_BDPV12</stp>
        <stp>GSUSCIA LX Equity</stp>
        <stp>FUND_TOTAL_ASSETS</stp>
        <stp>[BBDD FONDOS.xlsx]UNIVERSO!R339C8</stp>
        <tr r="H339" s="3"/>
      </tp>
      <tp>
        <v>6381.9459999999999</v>
        <stp/>
        <stp>##V3_BDPV12</stp>
        <stp>TEUSOWA LX Equity</stp>
        <stp>FUND_TOTAL_ASSETS</stp>
        <stp>[BBDD FONDOS.xlsx]UNIVERSO!R319C8</stp>
        <tr r="H319" s="3"/>
      </tp>
      <tp>
        <v>-21.439599999999999</v>
        <stp/>
        <stp>##V3_BDPV12</stp>
        <stp>QTUM US Equity</stp>
        <stp>CURRENT_TRR_1YR</stp>
        <stp>[BBDD FONDOS.xlsx]UNIVERSO!R437C16</stp>
        <tr r="P437" s="3"/>
      </tp>
      <tp>
        <v>16.632670000000001</v>
        <stp/>
        <stp>##V3_BDPV12</stp>
        <stp>QTUM US Equity</stp>
        <stp>CURRENT_TRR_3YR</stp>
        <stp>[BBDD FONDOS.xlsx]UNIVERSO!R437C17</stp>
        <tr r="Q437" s="3"/>
      </tp>
      <tp t="s">
        <v>DAX INDEX</v>
        <stp/>
        <stp>##V3_BDPV12</stp>
        <stp>DAX Index</stp>
        <stp>NAME</stp>
        <stp>[BBDD FONDOS.xlsx]Carteras Gestionadas!R66C2</stp>
        <tr r="B66" s="1"/>
      </tp>
      <tp t="s">
        <v>#N/A N/A</v>
        <stp/>
        <stp>##V3_BDPV12</stp>
        <stp>QTUM US Equity</stp>
        <stp>CURRENT_TRR_5YR</stp>
        <stp>[BBDD FONDOS.xlsx]UNIVERSO!R437C18</stp>
        <tr r="R437" s="3"/>
      </tp>
      <tp>
        <v>-2.4966439999999999</v>
        <stp/>
        <stp>##V3_BDPV12</stp>
        <stp>SYCPARP FP Equity</stp>
        <stp>CURRENT_TRR_5YR</stp>
        <stp>[BBDD FONDOS.xlsx]UNIVERSO!R179C18</stp>
        <tr r="R179" s="3"/>
      </tp>
      <tp>
        <v>3.995053</v>
        <stp/>
        <stp>##V3_BDPV12</stp>
        <stp>PFEMPEU LX Equity</stp>
        <stp>CURRENT_TRR_3YR</stp>
        <stp>[BBDD FONDOS.xlsx]UNIVERSO!R457C17</stp>
        <tr r="Q457" s="3"/>
      </tp>
      <tp t="s">
        <v>#N/A N/A</v>
        <stp/>
        <stp>##V3_BDPV12</stp>
        <stp>JAREEBA LX Equity</stp>
        <stp>CURRENT_TRR_1YR</stp>
        <stp>[BBDD FONDOS.xlsx]UNIVERSO!R531C16</stp>
        <tr r="P531" s="3"/>
      </tp>
      <tp t="s">
        <v>Global</v>
        <stp/>
        <stp>##V3_BDPV12</stp>
        <stp>BMGARAN SM EQUITY</stp>
        <stp>FUND_GEO_FOCUS</stp>
        <stp>[BBDD FONDOS.xlsx]Carteras Gestionadas!R32C4</stp>
        <tr r="D32" s="1"/>
      </tp>
      <tp t="s">
        <v>#N/A N/A</v>
        <stp/>
        <stp>##V3_BDPV12</stp>
        <stp>EDRBAIE LX Equity</stp>
        <stp>FUND_MATURITY_BAND_FOCUS</stp>
        <stp>[BBDD FONDOS.xlsx]UNIVERSO!R41C4</stp>
        <tr r="D41" s="3"/>
      </tp>
      <tp>
        <v>-10.300140000000001</v>
        <stp/>
        <stp>##V3_BDPV12</stp>
        <stp>PFEMPEU LX Equity</stp>
        <stp>CURRENT_TRR_1YR</stp>
        <stp>[BBDD FONDOS.xlsx]UNIVERSO!R457C16</stp>
        <tr r="P457" s="3"/>
      </tp>
      <tp t="s">
        <v>#N/A N/A</v>
        <stp/>
        <stp>##V3_BDPV12</stp>
        <stp>JAREEBA LX Equity</stp>
        <stp>CURRENT_TRR_3YR</stp>
        <stp>[BBDD FONDOS.xlsx]UNIVERSO!R531C17</stp>
        <tr r="Q531" s="3"/>
      </tp>
      <tp t="s">
        <v>US31761R2114</v>
        <stp/>
        <stp>##V3_BDPV12</stp>
        <stp>VVISX US Equity</stp>
        <stp>ID_ISIN</stp>
        <stp>[BBDD FONDOS.xlsx]UNIVERSO!R338C9</stp>
        <tr r="I338" s="3"/>
      </tp>
      <tp>
        <v>-8.8863350000000008</v>
        <stp/>
        <stp>##V3_BDPV12</stp>
        <stp>SYCPARP FP Equity</stp>
        <stp>CURRENT_TRR_1YR</stp>
        <stp>[BBDD FONDOS.xlsx]UNIVERSO!R179C16</stp>
        <tr r="P179" s="3"/>
      </tp>
      <tp t="s">
        <v>#N/A N/A</v>
        <stp/>
        <stp>##V3_BDPV12</stp>
        <stp>JAREEBA LX Equity</stp>
        <stp>CURRENT_TRR_5YR</stp>
        <stp>[BBDD FONDOS.xlsx]UNIVERSO!R531C18</stp>
        <tr r="R531" s="3"/>
      </tp>
      <tp>
        <v>-1.265306</v>
        <stp/>
        <stp>##V3_BDPV12</stp>
        <stp>SYCPARP FP Equity</stp>
        <stp>CURRENT_TRR_3YR</stp>
        <stp>[BBDD FONDOS.xlsx]UNIVERSO!R179C17</stp>
        <tr r="Q179" s="3"/>
      </tp>
      <tp>
        <v>3.2804760000000002</v>
        <stp/>
        <stp>##V3_BDPV12</stp>
        <stp>PFEMPEU LX Equity</stp>
        <stp>CURRENT_TRR_5YR</stp>
        <stp>[BBDD FONDOS.xlsx]UNIVERSO!R457C18</stp>
        <tr r="R457" s="3"/>
      </tp>
      <tp>
        <v>2.9827620000000001</v>
        <stp/>
        <stp>##V3_BDPV12</stp>
        <stp>PFJIPEU LX Equity</stp>
        <stp>CURRENT_TRR_3YR</stp>
        <stp>[BBDD FONDOS.xlsx]UNIVERSO!R396C17</stp>
        <tr r="Q396" s="3"/>
      </tp>
      <tp t="s">
        <v>LU0133085943</v>
        <stp/>
        <stp>##V3_BDPV12</stp>
        <stp>TRPUBCA LX Equity</stp>
        <stp>ID_ISIN</stp>
        <stp>[BBDD FONDOS.xlsx]UNIVERSO!R320C9</stp>
        <tr r="I320" s="3"/>
      </tp>
      <tp t="s">
        <v>#N/A N/A</v>
        <stp/>
        <stp>##V3_BDPV12</stp>
        <stp>INVCERC LX EQUITY</stp>
        <stp>TRACKING_ERROR</stp>
        <stp>[BBDD FONDOS.xlsx]Carteras Gestionadas!R12C9</stp>
        <tr r="I12" s="1"/>
      </tp>
      <tp t="s">
        <v>ES0142451030</v>
        <stp/>
        <stp>##V3_BDPV12</stp>
        <stp>GESTNBP SM Equity</stp>
        <stp>ID_ISIN</stp>
        <stp>[BBDD FONDOS.xlsx]UNIVERSO!R240C9</stp>
        <tr r="I240" s="3"/>
      </tp>
      <tp>
        <v>-14.67534</v>
        <stp/>
        <stp>##V3_BDPV12</stp>
        <stp>PFJIPEU LX Equity</stp>
        <stp>CURRENT_TRR_1YR</stp>
        <stp>[BBDD FONDOS.xlsx]UNIVERSO!R396C16</stp>
        <tr r="P396" s="3"/>
      </tp>
      <tp t="s">
        <v>LU0172125329</v>
        <stp/>
        <stp>##V3_BDPV12</stp>
        <stp>VECNAVI LX Equity</stp>
        <stp>ID_ISIN</stp>
        <stp>[BBDD FONDOS.xlsx]UNIVERSO!R381C9</stp>
        <tr r="I381" s="3"/>
      </tp>
      <tp>
        <v>4.1198750000000004</v>
        <stp/>
        <stp>##V3_BDPV12</stp>
        <stp>PFJIPEU LX Equity</stp>
        <stp>CURRENT_TRR_5YR</stp>
        <stp>[BBDD FONDOS.xlsx]UNIVERSO!R396C18</stp>
        <tr r="R396" s="3"/>
      </tp>
      <tp t="s">
        <v>#N/A N/A</v>
        <stp/>
        <stp>##V3_BDPV12</stp>
        <stp>BNPICMC LX Equity</stp>
        <stp>FUND_MATURITY_BAND_FOCUS</stp>
        <stp>[BBDD FONDOS.xlsx]UNIVERSO!R14C4</stp>
        <tr r="D14" s="3"/>
      </tp>
      <tp t="s">
        <v>LU0319686829</v>
        <stp/>
        <stp>##V3_BDPV12</stp>
        <stp>CAMVWIA LX Equity</stp>
        <stp>ID_ISIN</stp>
        <stp>[BBDD FONDOS.xlsx]UNIVERSO!R422C9</stp>
        <tr r="I422" s="3"/>
      </tp>
      <tp>
        <v>9.2338989999999992</v>
        <stp/>
        <stp>##V3_BDPV12</stp>
        <stp>RURTECR SM Equity</stp>
        <stp>CURRENT_TRR_3YR</stp>
        <stp>[BBDD FONDOS.xlsx]UNIVERSO!R569C17</stp>
        <tr r="Q569" s="3"/>
      </tp>
      <tp>
        <v>-4.9918319999999996</v>
        <stp/>
        <stp>##V3_BDPV12</stp>
        <stp>BELEPSI SM Equity</stp>
        <stp>CURRENT_TRR_1YR</stp>
        <stp>[BBDD FONDOS.xlsx]UNIVERSO!R205C16</stp>
        <tr r="P205" s="3"/>
      </tp>
      <tp t="s">
        <v>ES0167211038</v>
        <stp/>
        <stp>##V3_BDPV12</stp>
        <stp>OKAVDTA SM Equity</stp>
        <stp>ID_ISIN</stp>
        <stp>[BBDD FONDOS.xlsx]UNIVERSO!R232C9</stp>
        <tr r="I232" s="3"/>
      </tp>
      <tp>
        <v>-17.885670000000001</v>
        <stp/>
        <stp>##V3_BDPV12</stp>
        <stp>RURTECR SM Equity</stp>
        <stp>CURRENT_TRR_1YR</stp>
        <stp>[BBDD FONDOS.xlsx]UNIVERSO!R569C16</stp>
        <tr r="P569" s="3"/>
      </tp>
      <tp>
        <v>6.6049410000000002</v>
        <stp/>
        <stp>##V3_BDPV12</stp>
        <stp>BELEPSI SM Equity</stp>
        <stp>CURRENT_TRR_3YR</stp>
        <stp>[BBDD FONDOS.xlsx]UNIVERSO!R205C17</stp>
        <tr r="Q205" s="3"/>
      </tp>
      <tp t="s">
        <v>MSCI EM LATIN AMERICA</v>
        <stp/>
        <stp>##V3_BDPV12</stp>
        <stp>MXLA Index</stp>
        <stp>NAME</stp>
        <stp>[BBDD FONDOS.xlsx]Carteras Gestionadas!R69C2</stp>
        <tr r="B69" s="1"/>
      </tp>
      <tp t="s">
        <v>ES0112616000</v>
        <stp/>
        <stp>##V3_BDPV12</stp>
        <stp>AZVAIBE SM Equity</stp>
        <stp>ID_ISIN</stp>
        <stp>[BBDD FONDOS.xlsx]UNIVERSO!R561C9</stp>
        <tr r="I561" s="3"/>
      </tp>
      <tp>
        <v>0.96695070000000005</v>
        <stp/>
        <stp>##V3_BDPV12</stp>
        <stp>BELEPSI SM Equity</stp>
        <stp>CURRENT_TRR_5YR</stp>
        <stp>[BBDD FONDOS.xlsx]UNIVERSO!R205C18</stp>
        <tr r="R205" s="3"/>
      </tp>
      <tp>
        <v>12.072089999999999</v>
        <stp/>
        <stp>##V3_BDPV12</stp>
        <stp>RURTECR SM Equity</stp>
        <stp>CURRENT_TRR_5YR</stp>
        <stp>[BBDD FONDOS.xlsx]UNIVERSO!R569C18</stp>
        <tr r="R569" s="3"/>
      </tp>
      <tp t="s">
        <v>LU0131510165</v>
        <stp/>
        <stp>##V3_BDPV12</stp>
        <stp>INDEXAC LX Equity</stp>
        <stp>ID_ISIN</stp>
        <stp>[BBDD FONDOS.xlsx]UNIVERSO!R307C9</stp>
        <tr r="I307" s="3"/>
      </tp>
      <tp>
        <v>1.6939960000000001</v>
        <stp/>
        <stp>##V3_BDPV12</stp>
        <stp>AFLAAEC LX Equity</stp>
        <stp>CURRENT_TRR_5YR</stp>
        <stp>[BBDD FONDOS.xlsx]UNIVERSO!R501C18</stp>
        <tr r="R501" s="3"/>
      </tp>
      <tp t="s">
        <v>LU1103307580</v>
        <stp/>
        <stp>##V3_BDPV12</stp>
        <stp>GSARTRI LX Equity</stp>
        <stp>ID_ISIN</stp>
        <stp>[BBDD FONDOS.xlsx]UNIVERSO!R165C9</stp>
        <tr r="I165" s="3"/>
      </tp>
      <tp>
        <v>-18.064900000000002</v>
        <stp/>
        <stp>##V3_BDPV12</stp>
        <stp>JBLEMAB LX Equity</stp>
        <stp>CURRENT_TRR_1YR</stp>
        <stp>[BBDD FONDOS.xlsx]UNIVERSO!R114C16</stp>
        <tr r="P114" s="3"/>
      </tp>
      <tp>
        <v>6.8639659999999996</v>
        <stp/>
        <stp>##V3_BDPV12</stp>
        <stp>BELEPSC SM Equity</stp>
        <stp>CURRENT_TRR_3YR</stp>
        <stp>[BBDD FONDOS.xlsx]UNIVERSO!R209C17</stp>
        <tr r="Q209" s="3"/>
      </tp>
      <tp>
        <v>-4.4534649999999996</v>
        <stp/>
        <stp>##V3_BDPV12</stp>
        <stp>HENCHFA LX Equity</stp>
        <stp>CURRENT_TRR_5YR</stp>
        <stp>[BBDD FONDOS.xlsx]UNIVERSO!R484C18</stp>
        <tr r="R484" s="3"/>
      </tp>
      <tp t="s">
        <v>#N/A N/A</v>
        <stp/>
        <stp>##V3_BDPV12</stp>
        <stp>BEKAISE SM Equity</stp>
        <stp>CURRENT_TRR_3YR</stp>
        <stp>[BBDD FONDOS.xlsx]UNIVERSO!R370C17</stp>
        <tr r="Q370" s="3"/>
      </tp>
      <tp t="s">
        <v>LU1082251650</v>
        <stp/>
        <stp>##V3_BDPV12</stp>
        <stp>BGCLSEE LX Equity</stp>
        <stp>ID_ISIN</stp>
        <stp>[BBDD FONDOS.xlsx]UNIVERSO!R487C9</stp>
        <tr r="I487" s="3"/>
      </tp>
      <tp t="s">
        <v>Equity</v>
        <stp/>
        <stp>##V3_BDPV12</stp>
        <stp>FONHISL SM EQUITY</stp>
        <stp>FUND_ASSET_CLASS_FOCUS</stp>
        <stp>[BBDD FONDOS.xlsx]Carteras Gestionadas!R30C3</stp>
        <tr r="C30" s="1"/>
      </tp>
      <tp>
        <v>13.57615</v>
        <stp/>
        <stp>##V3_BDPV12</stp>
        <stp>PFLCLEA LX Equity</stp>
        <stp>CURRENT_TRR_5YR</stp>
        <stp>[BBDD FONDOS.xlsx]UNIVERSO!R429C18</stp>
        <tr r="R429" s="3"/>
      </tp>
      <tp>
        <v>-7.6889110000000001</v>
        <stp/>
        <stp>##V3_BDPV12</stp>
        <stp>JBLEMAB LX Equity</stp>
        <stp>CURRENT_TRR_3YR</stp>
        <stp>[BBDD FONDOS.xlsx]UNIVERSO!R114C17</stp>
        <tr r="Q114" s="3"/>
      </tp>
      <tp>
        <v>-4.7608259999999998</v>
        <stp/>
        <stp>##V3_BDPV12</stp>
        <stp>BELEPSC SM Equity</stp>
        <stp>CURRENT_TRR_1YR</stp>
        <stp>[BBDD FONDOS.xlsx]UNIVERSO!R209C16</stp>
        <tr r="P209" s="3"/>
      </tp>
      <tp>
        <v>-25.146360000000001</v>
        <stp/>
        <stp>##V3_BDPV12</stp>
        <stp>BEKAISE SM Equity</stp>
        <stp>CURRENT_TRR_1YR</stp>
        <stp>[BBDD FONDOS.xlsx]UNIVERSO!R370C16</stp>
        <tr r="P370" s="3"/>
      </tp>
      <tp>
        <v>17.012139999999999</v>
        <stp/>
        <stp>##V3_BDPV12</stp>
        <stp>AFLAAEC LX Equity</stp>
        <stp>CURRENT_TRR_1YR</stp>
        <stp>[BBDD FONDOS.xlsx]UNIVERSO!R501C16</stp>
        <tr r="P501" s="3"/>
      </tp>
      <tp>
        <v>-6.4251899999999997</v>
        <stp/>
        <stp>##V3_BDPV12</stp>
        <stp>JBLEMAB LX Equity</stp>
        <stp>CURRENT_TRR_5YR</stp>
        <stp>[BBDD FONDOS.xlsx]UNIVERSO!R114C18</stp>
        <tr r="R114" s="3"/>
      </tp>
      <tp>
        <v>-34.126669999999997</v>
        <stp/>
        <stp>##V3_BDPV12</stp>
        <stp>HENCHFA LX Equity</stp>
        <stp>CURRENT_TRR_1YR</stp>
        <stp>[BBDD FONDOS.xlsx]UNIVERSO!R484C16</stp>
        <tr r="P484" s="3"/>
      </tp>
      <tp>
        <v>18.482949999999999</v>
        <stp/>
        <stp>##V3_BDPV12</stp>
        <stp>PFLCLEA LX Equity</stp>
        <stp>CURRENT_TRR_3YR</stp>
        <stp>[BBDD FONDOS.xlsx]UNIVERSO!R429C17</stp>
        <tr r="Q429" s="3"/>
      </tp>
      <tp t="s">
        <v>LU0925041237</v>
        <stp/>
        <stp>##V3_BDPV12</stp>
        <stp>AGFAPAE LX Equity</stp>
        <stp>ID_ISIN</stp>
        <stp>[BBDD FONDOS.xlsx]UNIVERSO!R567C9</stp>
        <tr r="I567" s="3"/>
      </tp>
      <tp>
        <v>-5.8818309999999999E-2</v>
        <stp/>
        <stp>##V3_BDPV12</stp>
        <stp>AFLAAEC LX Equity</stp>
        <stp>CURRENT_TRR_3YR</stp>
        <stp>[BBDD FONDOS.xlsx]UNIVERSO!R501C17</stp>
        <tr r="Q501" s="3"/>
      </tp>
      <tp t="s">
        <v>#N/A N/A</v>
        <stp/>
        <stp>##V3_BDPV12</stp>
        <stp>BEKAISE SM Equity</stp>
        <stp>CURRENT_TRR_5YR</stp>
        <stp>[BBDD FONDOS.xlsx]UNIVERSO!R370C18</stp>
        <tr r="R370" s="3"/>
      </tp>
      <tp>
        <v>-6.687379</v>
        <stp/>
        <stp>##V3_BDPV12</stp>
        <stp>HENCHFA LX Equity</stp>
        <stp>CURRENT_TRR_3YR</stp>
        <stp>[BBDD FONDOS.xlsx]UNIVERSO!R484C17</stp>
        <tr r="Q484" s="3"/>
      </tp>
      <tp t="s">
        <v>#N/A N/A</v>
        <stp/>
        <stp>##V3_BDPV12</stp>
        <stp>BELEPSC SM Equity</stp>
        <stp>CURRENT_TRR_5YR</stp>
        <stp>[BBDD FONDOS.xlsx]UNIVERSO!R209C18</stp>
        <tr r="R209" s="3"/>
      </tp>
      <tp>
        <v>-3.451559</v>
        <stp/>
        <stp>##V3_BDPV12</stp>
        <stp>PFLCLEA LX Equity</stp>
        <stp>CURRENT_TRR_1YR</stp>
        <stp>[BBDD FONDOS.xlsx]UNIVERSO!R429C16</stp>
        <tr r="P429" s="3"/>
      </tp>
      <tp>
        <v>-1.8206560000000001</v>
        <stp/>
        <stp>##V3_BDPV12</stp>
        <stp>AXW13AC LX Equity</stp>
        <stp>CURRENT_TRR_3YR</stp>
        <stp>[BBDD FONDOS.xlsx]UNIVERSO!R34C17</stp>
        <tr r="Q34" s="3"/>
      </tp>
      <tp>
        <v>-4.7784430000000002</v>
        <stp/>
        <stp>##V3_BDPV12</stp>
        <stp>AXW13AC LX Equity</stp>
        <stp>CURRENT_TRR_1YR</stp>
        <stp>[BBDD FONDOS.xlsx]UNIVERSO!R34C16</stp>
        <tr r="P34" s="3"/>
      </tp>
      <tp>
        <v>-1.1563220000000001</v>
        <stp/>
        <stp>##V3_BDPV12</stp>
        <stp>AXW13AC LX Equity</stp>
        <stp>CURRENT_TRR_5YR</stp>
        <stp>[BBDD FONDOS.xlsx]UNIVERSO!R34C18</stp>
        <tr r="R34" s="3"/>
      </tp>
      <tp>
        <v>-11.152699999999999</v>
        <stp/>
        <stp>##V3_BDPV12</stp>
        <stp>MFEVIE1 LX Equity</stp>
        <stp>CURRENT_TRR_1YR</stp>
        <stp>[BBDD FONDOS.xlsx]UNIVERSO!R275C16</stp>
        <tr r="P275" s="3"/>
      </tp>
      <tp>
        <v>-30.671959999999999</v>
        <stp/>
        <stp>##V3_BDPV12</stp>
        <stp>SBCEIA1 LX Equity</stp>
        <stp>CURRENT_TRR_1YR</stp>
        <stp>[BBDD FONDOS.xlsx]UNIVERSO!R491C16</stp>
        <tr r="P491" s="3"/>
      </tp>
      <tp>
        <v>5.2269259999999997</v>
        <stp/>
        <stp>##V3_BDPV12</stp>
        <stp>MFEVIE1 LX Equity</stp>
        <stp>CURRENT_TRR_3YR</stp>
        <stp>[BBDD FONDOS.xlsx]UNIVERSO!R275C17</stp>
        <tr r="Q275" s="3"/>
      </tp>
      <tp>
        <v>-6.4123099999999997</v>
        <stp/>
        <stp>##V3_BDPV12</stp>
        <stp>SBCEIA1 LX Equity</stp>
        <stp>CURRENT_TRR_3YR</stp>
        <stp>[BBDD FONDOS.xlsx]UNIVERSO!R491C17</stp>
        <tr r="Q491" s="3"/>
      </tp>
      <tp>
        <v>-21.4787</v>
        <stp/>
        <stp>##V3_BDPV12</stp>
        <stp>SX5E Index</stp>
        <stp>MAXIMUM_DRAWDOWN_PCT</stp>
        <stp>[BBDD FONDOS.xlsx]Carteras Gestionadas!R64C6</stp>
        <tr r="F64" s="1"/>
      </tp>
      <tp>
        <v>7.7123400000000002</v>
        <stp/>
        <stp>##V3_BDPV12</stp>
        <stp>MFEVIE1 LX Equity</stp>
        <stp>CURRENT_TRR_5YR</stp>
        <stp>[BBDD FONDOS.xlsx]UNIVERSO!R275C18</stp>
        <tr r="R275" s="3"/>
      </tp>
      <tp>
        <v>0.55431969999999997</v>
        <stp/>
        <stp>##V3_BDPV12</stp>
        <stp>SBCEIA1 LX Equity</stp>
        <stp>CURRENT_TRR_5YR</stp>
        <stp>[BBDD FONDOS.xlsx]UNIVERSO!R491C18</stp>
        <tr r="R491" s="3"/>
      </tp>
      <tp>
        <v>41.145859999999999</v>
        <stp/>
        <stp>##V3_BDPV12</stp>
        <stp>FCMODER SM Equity</stp>
        <stp>FUND_TOTAL_ASSETS</stp>
        <stp>[BBDD FONDOS.xlsx]UNIVERSO!R173C8</stp>
        <tr r="H173" s="3"/>
      </tp>
      <tp>
        <v>258332.703125</v>
        <stp/>
        <stp>##V3_BDPV12</stp>
        <stp>GLJAAEU ID Equity</stp>
        <stp>FUND_TOTAL_ASSETS</stp>
        <stp>[BBDD FONDOS.xlsx]UNIVERSO!R393C8</stp>
        <tr r="H393" s="3"/>
      </tp>
      <tp>
        <v>22.10012</v>
        <stp/>
        <stp>##V3_BDPV12</stp>
        <stp>CIIBPLU SM Equity</stp>
        <stp>FUND_TOTAL_ASSETS</stp>
        <stp>[BBDD FONDOS.xlsx]UNIVERSO!R250C8</stp>
        <tr r="H250" s="3"/>
      </tp>
      <tp>
        <v>1293.0060000000001</v>
        <stp/>
        <stp>##V3_BDPV12</stp>
        <stp>BESTFON SM Equity</stp>
        <stp>FUND_TOTAL_ASSETS</stp>
        <stp>[BBDD FONDOS.xlsx]UNIVERSO!R281C8</stp>
        <tr r="H281" s="3"/>
      </tp>
      <tp>
        <v>5.2269259999999997</v>
        <stp/>
        <stp>##V3_BDPV12</stp>
        <stp>MFEVIE1 LX EQUITY</stp>
        <stp>CURRENT_TRR_3YR</stp>
        <stp>[BBDD FONDOS.xlsx]Carteras Gestionadas!R27C6</stp>
        <tr r="F27" s="1"/>
      </tp>
      <tp t="s">
        <v>Equity</v>
        <stp/>
        <stp>##V3_BDPV12</stp>
        <stp>IE00BMYLVC17 Equity</stp>
        <stp>FUND_ASSET_CLASS_FOCUS</stp>
        <stp>[BBDD FONDOS.xlsx]FONDOS!R7C4</stp>
        <tr r="D7" s="4"/>
      </tp>
      <tp>
        <v>-3.395362</v>
        <stp/>
        <stp>##V3_BDPV12</stp>
        <stp>WARVFA LX Equity</stp>
        <stp>CURRENT_TRR_1YR</stp>
        <stp>[BBDD FONDOS.xlsx]UNIVERSO!R385C16</stp>
        <tr r="P385" s="3"/>
      </tp>
      <tp>
        <v>8.4374310000000001</v>
        <stp/>
        <stp>##V3_BDPV12</stp>
        <stp>WARVFA LX Equity</stp>
        <stp>CURRENT_TRR_3YR</stp>
        <stp>[BBDD FONDOS.xlsx]UNIVERSO!R385C17</stp>
        <tr r="Q385" s="3"/>
      </tp>
      <tp>
        <v>3.3384710000000002</v>
        <stp/>
        <stp>##V3_BDPV12</stp>
        <stp>WARVFA LX Equity</stp>
        <stp>CURRENT_TRR_5YR</stp>
        <stp>[BBDD FONDOS.xlsx]UNIVERSO!R385C18</stp>
        <tr r="R385" s="3"/>
      </tp>
      <tp t="s">
        <v>#N/A N/A</v>
        <stp/>
        <stp>##V3_BDPV12</stp>
        <stp>SOGMUSD LX Equity</stp>
        <stp>FUND_RTG_CLASS_FOCUS</stp>
        <stp>[BBDD FONDOS.xlsx]UNIVERSO!R8C5</stp>
        <tr r="E8" s="3"/>
      </tp>
      <tp t="s">
        <v>Equity</v>
        <stp/>
        <stp>##V3_BDPV12</stp>
        <stp>BELL SM Equity</stp>
        <stp>FUND_ASSET_CLASS_FOCUS</stp>
        <stp>[BBDD FONDOS.xlsx]UNIVERSO!R583C3</stp>
        <tr r="C583" s="3"/>
      </tp>
      <tp>
        <v>0.13618479999999999</v>
        <stp/>
        <stp>##V3_BDPV12</stp>
        <stp>IE00BD8DY878 Equity</stp>
        <stp>CHG_PCT_MTD</stp>
        <stp>[BBDD FONDOS.xlsx]FONDOS!R24C9</stp>
        <tr r="I24" s="4"/>
      </tp>
      <tp>
        <v>-3.543266</v>
        <stp/>
        <stp>##V3_BDPV12</stp>
        <stp>IGTRACE LX Equity</stp>
        <stp>CURRENT_TRR_3YR</stp>
        <stp>[BBDD FONDOS.xlsx]UNIVERSO!R517C17</stp>
        <tr r="Q517" s="3"/>
      </tp>
      <tp>
        <v>7.0452859999999999</v>
        <stp/>
        <stp>##V3_BDPV12</stp>
        <stp>MERGAAA LX Equity</stp>
        <stp>CURRENT_TRR_5YR</stp>
        <stp>[BBDD FONDOS.xlsx]UNIVERSO!R192C18</stp>
        <tr r="R192" s="3"/>
      </tp>
      <tp t="s">
        <v>LU1876476224</v>
        <stp/>
        <stp>##V3_BDPV12</stp>
        <stp>GSEMPIA LX Equity</stp>
        <stp>ID_ISIN</stp>
        <stp>[BBDD FONDOS.xlsx]UNIVERSO!R476C9</stp>
        <tr r="I476" s="3"/>
      </tp>
      <tp>
        <v>-7.7110260000000004</v>
        <stp/>
        <stp>##V3_BDPV12</stp>
        <stp>IGTRACE LX Equity</stp>
        <stp>CURRENT_TRR_1YR</stp>
        <stp>[BBDD FONDOS.xlsx]UNIVERSO!R517C16</stp>
        <tr r="P517" s="3"/>
      </tp>
      <tp>
        <v>1.5816759999999999E-2</v>
        <stp/>
        <stp>##V3_BDPV12</stp>
        <stp>CAREPEC LX Equity</stp>
        <stp>CURRENT_TRR_5YR</stp>
        <stp>[BBDD FONDOS.xlsx]UNIVERSO!R196C18</stp>
        <tr r="R196" s="3"/>
      </tp>
      <tp t="s">
        <v>#N/A N/A</v>
        <stp/>
        <stp>##V3_BDPV12</stp>
        <stp>TIKITFE LX Equity</stp>
        <stp>FUND_MATURITY_BAND_FOCUS</stp>
        <stp>[BBDD FONDOS.xlsx]UNIVERSO!R32C4</stp>
        <tr r="D32" s="3"/>
      </tp>
      <tp t="s">
        <v>#N/A N/A</v>
        <stp/>
        <stp>##V3_BDPV12</stp>
        <stp>GFALFNC LX Equity</stp>
        <stp>FUND_MATURITY_BAND_FOCUS</stp>
        <stp>[BBDD FONDOS.xlsx]UNIVERSO!R53C4</stp>
        <tr r="D53" s="3"/>
      </tp>
      <tp>
        <v>1.3286629999999999</v>
        <stp/>
        <stp>##V3_BDPV12</stp>
        <stp>CAREPEC LX Equity</stp>
        <stp>CURRENT_TRR_3YR</stp>
        <stp>[BBDD FONDOS.xlsx]UNIVERSO!R196C17</stp>
        <tr r="Q196" s="3"/>
      </tp>
      <tp>
        <v>-1.303229</v>
        <stp/>
        <stp>##V3_BDPV12</stp>
        <stp>MERGAAA LX Equity</stp>
        <stp>CURRENT_TRR_1YR</stp>
        <stp>[BBDD FONDOS.xlsx]UNIVERSO!R192C16</stp>
        <tr r="P192" s="3"/>
      </tp>
      <tp t="s">
        <v>#N/A N/A</v>
        <stp/>
        <stp>##V3_BDPV12</stp>
        <stp>MELEBPA ID Equity</stp>
        <stp>FUND_MATURITY_BAND_FOCUS</stp>
        <stp>[BBDD FONDOS.xlsx]UNIVERSO!R48C4</stp>
        <tr r="D48" s="3"/>
      </tp>
      <tp t="s">
        <v>#N/A N/A</v>
        <stp/>
        <stp>##V3_BDPV12</stp>
        <stp>INGALGC LX Equity</stp>
        <stp>FUND_MATURITY_BAND_FOCUS</stp>
        <stp>[BBDD FONDOS.xlsx]UNIVERSO!R67C4</stp>
        <tr r="D67" s="3"/>
      </tp>
      <tp t="s">
        <v>IE00BG800W59</v>
        <stp/>
        <stp>##V3_BDPV12</stp>
        <stp>PIMGLHA ID Equity</stp>
        <stp>ID_ISIN</stp>
        <stp>[BBDD FONDOS.xlsx]UNIVERSO!R178C9</stp>
        <tr r="I178" s="3"/>
      </tp>
      <tp>
        <v>-3.2891010000000001</v>
        <stp/>
        <stp>##V3_BDPV12</stp>
        <stp>IGTRACE LX Equity</stp>
        <stp>CURRENT_TRR_5YR</stp>
        <stp>[BBDD FONDOS.xlsx]UNIVERSO!R517C18</stp>
        <tr r="R517" s="3"/>
      </tp>
      <tp>
        <v>-18.311679999999999</v>
        <stp/>
        <stp>##V3_BDPV12</stp>
        <stp>CAREPEC LX Equity</stp>
        <stp>CURRENT_TRR_1YR</stp>
        <stp>[BBDD FONDOS.xlsx]UNIVERSO!R196C16</stp>
        <tr r="P196" s="3"/>
      </tp>
      <tp>
        <v>7.6271069999999996</v>
        <stp/>
        <stp>##V3_BDPV12</stp>
        <stp>MERGAAA LX Equity</stp>
        <stp>CURRENT_TRR_3YR</stp>
        <stp>[BBDD FONDOS.xlsx]UNIVERSO!R192C17</stp>
        <tr r="Q192" s="3"/>
      </tp>
      <tp t="s">
        <v>LU0880599641</v>
        <stp/>
        <stp>##V3_BDPV12</stp>
        <stp>FFSOUYE LX Equity</stp>
        <stp>ID_ISIN</stp>
        <stp>[BBDD FONDOS.xlsx]UNIVERSO!R452C9</stp>
        <tr r="I452" s="3"/>
      </tp>
      <tp t="s">
        <v>#N/A N/A</v>
        <stp/>
        <stp>##V3_BDPV12</stp>
        <stp>CAGBEEC LX Equity</stp>
        <stp>FUND_MATURITY_BAND_FOCUS</stp>
        <stp>[BBDD FONDOS.xlsx]UNIVERSO!R74C4</stp>
        <tr r="D74" s="3"/>
      </tp>
      <tp t="s">
        <v>IE00B4Z6MP99</v>
        <stp/>
        <stp>##V3_BDPV12</stp>
        <stp>BNGRRCE ID Equity</stp>
        <stp>ID_ISIN</stp>
        <stp>[BBDD FONDOS.xlsx]UNIVERSO!R194C9</stp>
        <tr r="I194" s="3"/>
      </tp>
      <tp>
        <v>5.2413509999999999</v>
        <stp/>
        <stp>##V3_BDPV12</stp>
        <stp>OBJCONV FP Equity</stp>
        <stp>CURRENT_TRR_3YR</stp>
        <stp>[BBDD FONDOS.xlsx]UNIVERSO!R142C17</stp>
        <tr r="Q142" s="3"/>
      </tp>
      <tp t="s">
        <v>ES0146311008</v>
        <stp/>
        <stp>##V3_BDPV12</stp>
        <stp>HORVAIB SM Equity</stp>
        <stp>ID_ISIN</stp>
        <stp>[BBDD FONDOS.xlsx]UNIVERSO!R237C9</stp>
        <tr r="I237" s="3"/>
      </tp>
      <tp t="s">
        <v>LU0941351503</v>
        <stp/>
        <stp>##V3_BDPV12</stp>
        <stp>UBSSGQA LX Equity</stp>
        <stp>ID_ISIN</stp>
        <stp>[BBDD FONDOS.xlsx]UNIVERSO!R213C9</stp>
        <tr r="I213" s="3"/>
      </tp>
      <tp>
        <v>-11.56162</v>
        <stp/>
        <stp>##V3_BDPV12</stp>
        <stp>OBJCONV FP Equity</stp>
        <stp>CURRENT_TRR_1YR</stp>
        <stp>[BBDD FONDOS.xlsx]UNIVERSO!R142C16</stp>
        <tr r="P142" s="3"/>
      </tp>
      <tp t="s">
        <v>LU0569862351</v>
        <stp/>
        <stp>##V3_BDPV12</stp>
        <stp>UBGACUS LX Equity</stp>
        <stp>ID_ISIN</stp>
        <stp>[BBDD FONDOS.xlsx]UNIVERSO!R107C9</stp>
        <tr r="I107" s="3"/>
      </tp>
      <tp>
        <v>-1.3548720000000001</v>
        <stp/>
        <stp>##V3_BDPV12</stp>
        <stp>IE00BMYLVC17 Equity</stp>
        <stp>CHG_PCT_MTD</stp>
        <stp>[BBDD FONDOS.xlsx]FONDOS!R23C9</stp>
        <tr r="I23" s="4"/>
      </tp>
      <tp>
        <v>7.4887610000000002</v>
        <stp/>
        <stp>##V3_BDPV12</stp>
        <stp>OBJCONV FP Equity</stp>
        <stp>CURRENT_TRR_5YR</stp>
        <stp>[BBDD FONDOS.xlsx]UNIVERSO!R142C18</stp>
        <tr r="R142" s="3"/>
      </tp>
      <tp t="s">
        <v>IE00B3Q8G881</v>
        <stp/>
        <stp>##V3_BDPV12</stp>
        <stp>CHAEPCU ID Equity</stp>
        <stp>ID_ISIN</stp>
        <stp>[BBDD FONDOS.xlsx]UNIVERSO!R477C9</stp>
        <tr r="I477" s="3"/>
      </tp>
      <tp>
        <v>14.9635</v>
        <stp/>
        <stp>##V3_BDPV12</stp>
        <stp>RCMEUIT LX EQUITY</stp>
        <stp>TRACKING_ERROR</stp>
        <stp>[BBDD FONDOS.xlsx]Carteras Gestionadas!R29C9</stp>
        <tr r="I29" s="1"/>
      </tp>
      <tp>
        <v>3.576524</v>
        <stp/>
        <stp>##V3_BDPV12</stp>
        <stp>AMESMIE LX Equity</stp>
        <stp>CURRENT_TRR_5YR</stp>
        <stp>[BBDD FONDOS.xlsx]UNIVERSO!R283C18</stp>
        <tr r="R283" s="3"/>
      </tp>
      <tp>
        <v>-6.2530469999999996</v>
        <stp/>
        <stp>##V3_BDPV12</stp>
        <stp>NARBIEU LX Equity</stp>
        <stp>CURRENT_TRR_1YR</stp>
        <stp>[BBDD FONDOS.xlsx]UNIVERSO!R184C16</stp>
        <tr r="P184" s="3"/>
      </tp>
      <tp>
        <v>0.86338749999999997</v>
        <stp/>
        <stp>##V3_BDPV12</stp>
        <stp>NATMVER LX Equity</stp>
        <stp>CURRENT_TRR_3YR</stp>
        <stp>[BBDD FONDOS.xlsx]UNIVERSO!R266C17</stp>
        <tr r="Q266" s="3"/>
      </tp>
      <tp>
        <v>1.0434870000000001</v>
        <stp/>
        <stp>##V3_BDPV12</stp>
        <stp>NARBIEU LX Equity</stp>
        <stp>CURRENT_TRR_3YR</stp>
        <stp>[BBDD FONDOS.xlsx]UNIVERSO!R184C17</stp>
        <tr r="Q184" s="3"/>
      </tp>
      <tp>
        <v>-7.0577019999999999</v>
        <stp/>
        <stp>##V3_BDPV12</stp>
        <stp>NATMVER LX Equity</stp>
        <stp>CURRENT_TRR_1YR</stp>
        <stp>[BBDD FONDOS.xlsx]UNIVERSO!R266C16</stp>
        <tr r="P266" s="3"/>
      </tp>
      <tp>
        <v>5.5987450000000001</v>
        <stp/>
        <stp>##V3_BDPV12</stp>
        <stp>NMAPBIE LX Equity</stp>
        <stp>CURRENT_TRR_5YR</stp>
        <stp>[BBDD FONDOS.xlsx]UNIVERSO!R524C18</stp>
        <tr r="R524" s="3"/>
      </tp>
      <tp>
        <v>-34.89761</v>
        <stp/>
        <stp>##V3_BDPV12</stp>
        <stp>AMESMIE LX Equity</stp>
        <stp>CURRENT_TRR_1YR</stp>
        <stp>[BBDD FONDOS.xlsx]UNIVERSO!R283C16</stp>
        <tr r="P283" s="3"/>
      </tp>
      <tp>
        <v>1.2766280000000001</v>
        <stp/>
        <stp>##V3_BDPV12</stp>
        <stp>NARBIEU LX Equity</stp>
        <stp>CURRENT_TRR_5YR</stp>
        <stp>[BBDD FONDOS.xlsx]UNIVERSO!R184C18</stp>
        <tr r="R184" s="3"/>
      </tp>
      <tp>
        <v>-0.16020200000000001</v>
        <stp/>
        <stp>##V3_BDPV12</stp>
        <stp>PFLESLP LX Equity</stp>
        <stp>CHG_PCT_3M</stp>
        <stp>[BBDD FONDOS.xlsx]UNIVERSO!R9C14</stp>
        <tr r="N9" s="3"/>
      </tp>
      <tp>
        <v>5.8765299999999998</v>
        <stp/>
        <stp>##V3_BDPV12</stp>
        <stp>NMAPBIE LX Equity</stp>
        <stp>CURRENT_TRR_3YR</stp>
        <stp>[BBDD FONDOS.xlsx]UNIVERSO!R524C17</stp>
        <tr r="Q524" s="3"/>
      </tp>
      <tp t="s">
        <v>ES0112616000</v>
        <stp/>
        <stp>##V3_BDPV12</stp>
        <stp>AZVAIBE SM Equity</stp>
        <stp>ID_ISIN</stp>
        <stp>[BBDD FONDOS.xlsx]UNIVERSO!R226C9</stp>
        <tr r="I226" s="3"/>
      </tp>
      <tp>
        <v>-0.42219719999999999</v>
        <stp/>
        <stp>##V3_BDPV12</stp>
        <stp>RENDGAR LX Equity</stp>
        <stp>CHG_PCT_3M</stp>
        <stp>[BBDD FONDOS.xlsx]UNIVERSO!R7C14</stp>
        <tr r="N7" s="3"/>
      </tp>
      <tp>
        <v>1.6864539999999999</v>
        <stp/>
        <stp>##V3_BDPV12</stp>
        <stp>AMESMIE LX Equity</stp>
        <stp>CURRENT_TRR_3YR</stp>
        <stp>[BBDD FONDOS.xlsx]UNIVERSO!R283C17</stp>
        <tr r="Q283" s="3"/>
      </tp>
      <tp>
        <v>2.6793939999999998</v>
        <stp/>
        <stp>##V3_BDPV12</stp>
        <stp>NATMVER LX Equity</stp>
        <stp>CURRENT_TRR_5YR</stp>
        <stp>[BBDD FONDOS.xlsx]UNIVERSO!R266C18</stp>
        <tr r="R266" s="3"/>
      </tp>
      <tp>
        <v>-5.3460349999999996</v>
        <stp/>
        <stp>##V3_BDPV12</stp>
        <stp>NMAPBIE LX Equity</stp>
        <stp>CURRENT_TRR_1YR</stp>
        <stp>[BBDD FONDOS.xlsx]UNIVERSO!R524C16</stp>
        <tr r="P524" s="3"/>
      </tp>
      <tp>
        <v>0.73936999999999997</v>
        <stp/>
        <stp>##V3_BDPV12</stp>
        <stp>MAGVIEI LX Equity</stp>
        <stp>CURRENT_TRR_3YR</stp>
        <stp>[BBDD FONDOS.xlsx]UNIVERSO!R221C17</stp>
        <tr r="Q221" s="3"/>
      </tp>
      <tp>
        <v>8.9133080000000007</v>
        <stp/>
        <stp>##V3_BDPV12</stp>
        <stp>MAGVEEI LX Equity</stp>
        <stp>CURRENT_TRR_3YR</stp>
        <stp>[BBDD FONDOS.xlsx]UNIVERSO!R274C17</stp>
        <tr r="Q274" s="3"/>
      </tp>
      <tp t="s">
        <v>IE00BV8WVB25</v>
        <stp/>
        <stp>##V3_BDPV12</stp>
        <stp>VIETEUR ID Equity</stp>
        <stp>ID_ISIN</stp>
        <stp>[BBDD FONDOS.xlsx]UNIVERSO!R497C9</stp>
        <tr r="I497" s="3"/>
      </tp>
      <tp t="s">
        <v>#N/A N/A</v>
        <stp/>
        <stp>##V3_BDPV12</stp>
        <stp>RSTRIOE LX EQUITY</stp>
        <stp>TRACKING_ERROR</stp>
        <stp>[BBDD FONDOS.xlsx]Carteras Gestionadas!R31C9</stp>
        <tr r="I31" s="1"/>
      </tp>
      <tp>
        <v>4.2497939999999996</v>
        <stp/>
        <stp>##V3_BDPV12</stp>
        <stp>MAGVEEI LX Equity</stp>
        <stp>CURRENT_TRR_5YR</stp>
        <stp>[BBDD FONDOS.xlsx]UNIVERSO!R575C18</stp>
        <tr r="R575" s="3"/>
      </tp>
      <tp>
        <v>8.3504209999999995E-2</v>
        <stp/>
        <stp>##V3_BDPV12</stp>
        <stp>MAGVIEI LX Equity</stp>
        <stp>CURRENT_TRR_5YR</stp>
        <stp>[BBDD FONDOS.xlsx]UNIVERSO!R576C18</stp>
        <tr r="R576" s="3"/>
      </tp>
      <tp>
        <v>-5.0303870000000002</v>
        <stp/>
        <stp>##V3_BDPV12</stp>
        <stp>MAGVIEI LX Equity</stp>
        <stp>CURRENT_TRR_1YR</stp>
        <stp>[BBDD FONDOS.xlsx]UNIVERSO!R221C16</stp>
        <tr r="P221" s="3"/>
      </tp>
      <tp>
        <v>2.8563740000000002</v>
        <stp/>
        <stp>##V3_BDPV12</stp>
        <stp>MAGVEEI LX Equity</stp>
        <stp>CURRENT_TRR_1YR</stp>
        <stp>[BBDD FONDOS.xlsx]UNIVERSO!R274C16</stp>
        <tr r="P274" s="3"/>
      </tp>
      <tp>
        <v>-0.84962510000000002</v>
        <stp/>
        <stp>##V3_BDPV12</stp>
        <stp>DMIURIE LX Equity</stp>
        <stp>CURRENT_TRR_5YR</stp>
        <stp>[BBDD FONDOS.xlsx]UNIVERSO!R532C18</stp>
        <tr r="R532" s="3"/>
      </tp>
      <tp t="s">
        <v>FR0010738120</v>
        <stp/>
        <stp>##V3_BDPV12</stp>
        <stp>SYCPARP FP Equity</stp>
        <stp>ID_ISIN</stp>
        <stp>[BBDD FONDOS.xlsx]UNIVERSO!R179C9</stp>
        <tr r="I179" s="3"/>
      </tp>
      <tp>
        <v>3.7977300000000001</v>
        <stp/>
        <stp>##V3_BDPV12</stp>
        <stp>DMIURIE LX Equity</stp>
        <stp>CURRENT_TRR_3YR</stp>
        <stp>[BBDD FONDOS.xlsx]UNIVERSO!R532C17</stp>
        <tr r="Q532" s="3"/>
      </tp>
      <tp>
        <v>2.8563740000000002</v>
        <stp/>
        <stp>##V3_BDPV12</stp>
        <stp>MAGVEEI LX Equity</stp>
        <stp>CURRENT_TRR_1YR</stp>
        <stp>[BBDD FONDOS.xlsx]UNIVERSO!R575C16</stp>
        <tr r="P575" s="3"/>
      </tp>
      <tp>
        <v>-5.0303870000000002</v>
        <stp/>
        <stp>##V3_BDPV12</stp>
        <stp>MAGVIEI LX Equity</stp>
        <stp>CURRENT_TRR_1YR</stp>
        <stp>[BBDD FONDOS.xlsx]UNIVERSO!R576C16</stp>
        <tr r="P576" s="3"/>
      </tp>
      <tp>
        <v>4.2497939999999996</v>
        <stp/>
        <stp>##V3_BDPV12</stp>
        <stp>MAGVEEI LX Equity</stp>
        <stp>CURRENT_TRR_5YR</stp>
        <stp>[BBDD FONDOS.xlsx]UNIVERSO!R274C18</stp>
        <tr r="R274" s="3"/>
      </tp>
      <tp>
        <v>8.3504209999999995E-2</v>
        <stp/>
        <stp>##V3_BDPV12</stp>
        <stp>MAGVIEI LX Equity</stp>
        <stp>CURRENT_TRR_5YR</stp>
        <stp>[BBDD FONDOS.xlsx]UNIVERSO!R221C18</stp>
        <tr r="R221" s="3"/>
      </tp>
      <tp t="s">
        <v>IE00B8DGGQ84</v>
        <stp/>
        <stp>##V3_BDPV12</stp>
        <stp>ARUSVIU ID Equity</stp>
        <stp>ID_ISIN</stp>
        <stp>[BBDD FONDOS.xlsx]UNIVERSO!R333C9</stp>
        <tr r="I333" s="3"/>
      </tp>
      <tp>
        <v>-4.215446</v>
        <stp/>
        <stp>##V3_BDPV12</stp>
        <stp>DMIURIE LX Equity</stp>
        <stp>CURRENT_TRR_1YR</stp>
        <stp>[BBDD FONDOS.xlsx]UNIVERSO!R532C16</stp>
        <tr r="P532" s="3"/>
      </tp>
      <tp>
        <v>8.9133080000000007</v>
        <stp/>
        <stp>##V3_BDPV12</stp>
        <stp>MAGVEEI LX Equity</stp>
        <stp>CURRENT_TRR_3YR</stp>
        <stp>[BBDD FONDOS.xlsx]UNIVERSO!R575C17</stp>
        <tr r="Q575" s="3"/>
      </tp>
      <tp>
        <v>0.73936999999999997</v>
        <stp/>
        <stp>##V3_BDPV12</stp>
        <stp>MAGVIEI LX Equity</stp>
        <stp>CURRENT_TRR_3YR</stp>
        <stp>[BBDD FONDOS.xlsx]UNIVERSO!R576C17</stp>
        <tr r="Q576" s="3"/>
      </tp>
      <tp t="s">
        <v>LU0353248106</v>
        <stp/>
        <stp>##V3_BDPV12</stp>
        <stp>PFUREAA LX Equity</stp>
        <stp>ID_ISIN</stp>
        <stp>[BBDD FONDOS.xlsx]UNIVERSO!R314C9</stp>
        <tr r="I314" s="3"/>
      </tp>
      <tp>
        <v>-3.3607909999999999</v>
        <stp/>
        <stp>##V3_BDPV12</stp>
        <stp>LU1777189124 Equity</stp>
        <stp>CHG_PCT_MTD</stp>
        <stp>[BBDD FONDOS.xlsx]FONDOS!R5C12</stp>
        <tr r="L5" s="4"/>
      </tp>
      <tp>
        <v>105.8969</v>
        <stp/>
        <stp>##V3_BDPV12</stp>
        <stp>BASMCIN SM Equity</stp>
        <stp>FUND_TOTAL_ASSETS</stp>
        <stp>[BBDD FONDOS.xlsx]UNIVERSO!R236C8</stp>
        <tr r="H236" s="3"/>
      </tp>
      <tp>
        <v>25.48329</v>
        <stp/>
        <stp>##V3_BDPV12</stp>
        <stp>METAVAL SM Equity</stp>
        <stp>FUND_TOTAL_ASSETS</stp>
        <stp>[BBDD FONDOS.xlsx]UNIVERSO!R573C8</stp>
        <tr r="H573" s="3"/>
      </tp>
      <tp>
        <v>-3.6</v>
        <stp/>
        <stp>##V3_BDPV12</stp>
        <stp>LU1777189124 Equity</stp>
        <stp>EQY_SHARPE_RATIO_1YR</stp>
        <stp>[BBDD FONDOS.xlsx]FONDOS!R38C18</stp>
        <tr r="R38" s="4"/>
      </tp>
      <tp>
        <v>-3.6</v>
        <stp/>
        <stp>##V3_BDPV12</stp>
        <stp>LU1777189124 Equity</stp>
        <stp>EQY_SHARPE_RATIO_1YR</stp>
        <stp>[BBDD FONDOS.xlsx]FONDOS!R21C18</stp>
        <tr r="R21" s="4"/>
      </tp>
      <tp>
        <v>944.50840000000005</v>
        <stp/>
        <stp>##V3_BDPV12</stp>
        <stp>AMSEGLA FP Equity</stp>
        <stp>FUND_TOTAL_ASSETS</stp>
        <stp>[BBDD FONDOS.xlsx]UNIVERSO!R199C8</stp>
        <tr r="H199" s="3"/>
      </tp>
      <tp>
        <v>3058.81</v>
        <stp/>
        <stp>##V3_BDPV12</stp>
        <stp>FOREQTI LX Equity</stp>
        <stp>FUND_TOTAL_ASSETS</stp>
        <stp>[BBDD FONDOS.xlsx]UNIVERSO!R430C8</stp>
        <tr r="H430" s="3"/>
      </tp>
      <tp>
        <v>20345.68</v>
        <stp/>
        <stp>##V3_BDPV12</stp>
        <stp>MORGBAH LX Equity</stp>
        <stp>FUND_TOTAL_ASSETS</stp>
        <stp>[BBDD FONDOS.xlsx]UNIVERSO!R361C8</stp>
        <tr r="H361" s="3"/>
      </tp>
      <tp t="s">
        <v>LU0396332305</v>
        <stp/>
        <stp>##V3_BDPV12</stp>
        <stp>UBSCG48 LX Equity</stp>
        <stp>ID_ISIN</stp>
        <stp>[BBDD FONDOS.xlsx]UNIVERSO!R143C9</stp>
        <tr r="I143" s="3"/>
      </tp>
      <tp>
        <v>74.593860000000006</v>
        <stp/>
        <stp>##V3_BDPV12</stp>
        <stp>LMSXUDA ID Equity</stp>
        <stp>FUND_TOTAL_ASSETS</stp>
        <stp>[BBDD FONDOS.xlsx]UNIVERSO!R349C8</stp>
        <tr r="H349" s="3"/>
      </tp>
      <tp t="s">
        <v>#N/A N/A</v>
        <stp/>
        <stp>##V3_BDPV12</stp>
        <stp>HENTA2E LX Equity</stp>
        <stp>FUND_MATURITY_BAND_FOCUS</stp>
        <stp>[BBDD FONDOS.xlsx]UNIVERSO!R404C4</stp>
        <tr r="D404" s="3"/>
      </tp>
      <tp t="s">
        <v>#N/A N/A</v>
        <stp/>
        <stp>##V3_BDPV12</stp>
        <stp>BGNHA2E LX Equity</stp>
        <stp>FUND_MATURITY_BAND_FOCUS</stp>
        <stp>[BBDD FONDOS.xlsx]UNIVERSO!R406C4</stp>
        <tr r="D406" s="3"/>
      </tp>
      <tp>
        <v>566.18690000000004</v>
        <stp/>
        <stp>##V3_BDPV12</stp>
        <stp>BKRSPEA LX Equity</stp>
        <stp>FUND_TOTAL_ASSETS</stp>
        <stp>[BBDD FONDOS.xlsx]UNIVERSO!R278C8</stp>
        <tr r="H278" s="3"/>
      </tp>
      <tp>
        <v>0.97367939999999997</v>
        <stp/>
        <stp>##V3_BDPV12</stp>
        <stp>PRMC SM Equity</stp>
        <stp>CURRENT_TRR_5YR</stp>
        <stp>[BBDD FONDOS.xlsx]UNIVERSO!R590C18</stp>
        <tr r="R590" s="3"/>
      </tp>
      <tp>
        <v>3.1142919999999998</v>
        <stp/>
        <stp>##V3_BDPV12</stp>
        <stp>PRMC SM Equity</stp>
        <stp>CURRENT_TRR_3YR</stp>
        <stp>[BBDD FONDOS.xlsx]UNIVERSO!R590C17</stp>
        <tr r="Q590" s="3"/>
      </tp>
      <tp>
        <v>-2.3865440000000002</v>
        <stp/>
        <stp>##V3_BDPV12</stp>
        <stp>PRMC SM Equity</stp>
        <stp>CURRENT_TRR_1YR</stp>
        <stp>[BBDD FONDOS.xlsx]UNIVERSO!R590C16</stp>
        <tr r="P590" s="3"/>
      </tp>
      <tp t="s">
        <v>#N/A N/A</v>
        <stp/>
        <stp>##V3_BDPV12</stp>
        <stp>VVILX US Equity</stp>
        <stp>CURRENT_TRR_5YR</stp>
        <stp>[BBDD FONDOS.xlsx]UNIVERSO!R337C18</stp>
        <tr r="R337" s="3"/>
      </tp>
      <tp>
        <v>-35.152760000000001</v>
        <stp/>
        <stp>##V3_BDPV12</stp>
        <stp>VVILX US Equity</stp>
        <stp>CURRENT_TRR_1YR</stp>
        <stp>[BBDD FONDOS.xlsx]UNIVERSO!R337C16</stp>
        <tr r="P337" s="3"/>
      </tp>
      <tp>
        <v>0.77798679999999998</v>
        <stp/>
        <stp>##V3_BDPV12</stp>
        <stp>VVILX US Equity</stp>
        <stp>CURRENT_TRR_3YR</stp>
        <stp>[BBDD FONDOS.xlsx]UNIVERSO!R337C17</stp>
        <tr r="Q337" s="3"/>
      </tp>
      <tp t="s">
        <v>Mixed Allocation</v>
        <stp/>
        <stp>##V3_BDPV12</stp>
        <stp>IMAY SM Equity</stp>
        <stp>FUND_ASSET_CLASS_FOCUS</stp>
        <stp>[BBDD FONDOS.xlsx]UNIVERSO!R589C3</stp>
        <tr r="C589" s="3"/>
      </tp>
      <tp t="s">
        <v>International</v>
        <stp/>
        <stp>##V3_BDPV12</stp>
        <stp>CIF SM Equity</stp>
        <stp>FUND_GEO_FOCUS</stp>
        <stp>[BBDD FONDOS.xlsx]UNIVERSO!R550C6</stp>
        <tr r="F550" s="3"/>
      </tp>
      <tp>
        <v>5.2680879999999997</v>
        <stp/>
        <stp>##V3_BDPV12</stp>
        <stp>DITPDLC LX Equity</stp>
        <stp>CURRENT_TRR_3YR</stp>
        <stp>[BBDD FONDOS.xlsx]UNIVERSO!R359C17</stp>
        <tr r="Q359" s="3"/>
      </tp>
      <tp t="s">
        <v>LU1997245177</v>
        <stp/>
        <stp>##V3_BDPV12</stp>
        <stp>ALCATUA LX Equity</stp>
        <stp>ID_ISIN</stp>
        <stp>[BBDD FONDOS.xlsx]UNIVERSO!R485C9</stp>
        <tr r="I485" s="3"/>
      </tp>
      <tp>
        <v>-25.501069999999999</v>
        <stp/>
        <stp>##V3_BDPV12</stp>
        <stp>ALGAIIT LX Equity</stp>
        <stp>CURRENT_TRR_1YR</stp>
        <stp>[BBDD FONDOS.xlsx]UNIVERSO!R431C16</stp>
        <tr r="P431" s="3"/>
      </tp>
      <tp t="s">
        <v>LU0413542167</v>
        <stp/>
        <stp>##V3_BDPV12</stp>
        <stp>FIDASSA LX Equity</stp>
        <stp>ID_ISIN</stp>
        <stp>[BBDD FONDOS.xlsx]UNIVERSO!R455C9</stp>
        <tr r="I455" s="3"/>
      </tp>
      <tp>
        <v>8.8351170000000003</v>
        <stp/>
        <stp>##V3_BDPV12</stp>
        <stp>DITPDLC LX Equity</stp>
        <stp>CURRENT_TRR_1YR</stp>
        <stp>[BBDD FONDOS.xlsx]UNIVERSO!R359C16</stp>
        <tr r="P359" s="3"/>
      </tp>
      <tp>
        <v>6.0391550000000001</v>
        <stp/>
        <stp>##V3_BDPV12</stp>
        <stp>ELVESIE LX Equity</stp>
        <stp>CURRENT_TRR_5YR</stp>
        <stp>[BBDD FONDOS.xlsx]UNIVERSO!R309C18</stp>
        <tr r="R309" s="3"/>
      </tp>
      <tp t="s">
        <v>#N/A N/A</v>
        <stp/>
        <stp>##V3_BDPV12</stp>
        <stp>TIKITFE LX Equity</stp>
        <stp>FUND_MATURITY_BAND_FOCUS</stp>
        <stp>[BBDD FONDOS.xlsx]UNIVERSO!R13C4</stp>
        <tr r="D13" s="3"/>
      </tp>
      <tp>
        <v>18.935929999999999</v>
        <stp/>
        <stp>##V3_BDPV12</stp>
        <stp>ALGAIIT LX Equity</stp>
        <stp>CURRENT_TRR_3YR</stp>
        <stp>[BBDD FONDOS.xlsx]UNIVERSO!R431C17</stp>
        <tr r="Q431" s="3"/>
      </tp>
      <tp>
        <v>6.837396</v>
        <stp/>
        <stp>##V3_BDPV12</stp>
        <stp>ELVESIE LX Equity</stp>
        <stp>CURRENT_TRR_3YR</stp>
        <stp>[BBDD FONDOS.xlsx]UNIVERSO!R309C17</stp>
        <tr r="Q309" s="3"/>
      </tp>
      <tp>
        <v>17.97992</v>
        <stp/>
        <stp>##V3_BDPV12</stp>
        <stp>ALGAIIT LX Equity</stp>
        <stp>CURRENT_TRR_5YR</stp>
        <stp>[BBDD FONDOS.xlsx]UNIVERSO!R431C18</stp>
        <tr r="R431" s="3"/>
      </tp>
      <tp t="s">
        <v>ES0155142039</v>
        <stp/>
        <stp>##V3_BDPV12</stp>
        <stp>INTVAEU SM Equity</stp>
        <stp>ID_ISIN</stp>
        <stp>[BBDD FONDOS.xlsx]UNIVERSO!R577C9</stp>
        <tr r="I577" s="3"/>
      </tp>
      <tp>
        <v>5.6079829999999999</v>
        <stp/>
        <stp>##V3_BDPV12</stp>
        <stp>DITPDLC LX Equity</stp>
        <stp>CURRENT_TRR_5YR</stp>
        <stp>[BBDD FONDOS.xlsx]UNIVERSO!R359C18</stp>
        <tr r="R359" s="3"/>
      </tp>
      <tp>
        <v>-8.6867249999999991</v>
        <stp/>
        <stp>##V3_BDPV12</stp>
        <stp>ELVESIE LX Equity</stp>
        <stp>CURRENT_TRR_1YR</stp>
        <stp>[BBDD FONDOS.xlsx]UNIVERSO!R309C16</stp>
        <tr r="P309" s="3"/>
      </tp>
      <tp t="s">
        <v>LU0172125329</v>
        <stp/>
        <stp>##V3_BDPV12</stp>
        <stp>VECNAVI LX Equity</stp>
        <stp>ID_ISIN</stp>
        <stp>[BBDD FONDOS.xlsx]UNIVERSO!R387C9</stp>
        <tr r="I387" s="3"/>
      </tp>
      <tp t="s">
        <v>LU0848002365</v>
        <stp/>
        <stp>##V3_BDPV12</stp>
        <stp>UBSOEQA LX Equity</stp>
        <stp>ID_ISIN</stp>
        <stp>[BBDD FONDOS.xlsx]UNIVERSO!R270C9</stp>
        <tr r="I270" s="3"/>
      </tp>
      <tp t="s">
        <v>ES0116848005</v>
        <stp/>
        <stp>##V3_BDPV12</stp>
        <stp>GLBALLO SM Equity</stp>
        <stp>ID_ISIN</stp>
        <stp>[BBDD FONDOS.xlsx]UNIVERSO!R564C9</stp>
        <tr r="I564" s="3"/>
      </tp>
      <tp t="s">
        <v>LU0133096981</v>
        <stp/>
        <stp>##V3_BDPV12</stp>
        <stp>TRPSCEI LX Equity</stp>
        <stp>ID_ISIN</stp>
        <stp>[BBDD FONDOS.xlsx]UNIVERSO!R347C9</stp>
        <tr r="I347" s="3"/>
      </tp>
      <tp t="s">
        <v>European Region</v>
        <stp/>
        <stp>##V3_BDPV12</stp>
        <stp>CUENFON SM EQUITY</stp>
        <stp>FUND_GEO_FOCUS</stp>
        <stp>[BBDD FONDOS.xlsx]Carteras Gestionadas!R36C4</stp>
        <tr r="D36" s="1"/>
      </tp>
      <tp>
        <v>-18.667860000000001</v>
        <stp/>
        <stp>##V3_BDPV12</stp>
        <stp>SPAFDID ID Equity</stp>
        <stp>CURRENT_TRR_1YR</stp>
        <stp>[BBDD FONDOS.xlsx]UNIVERSO!R397C16</stp>
        <tr r="P397" s="3"/>
      </tp>
      <tp>
        <v>-2.5076849999999999</v>
        <stp/>
        <stp>##V3_BDPV12</stp>
        <stp>ODEUMIC FP Equity</stp>
        <stp>CURRENT_TRR_3YR</stp>
        <stp>[BBDD FONDOS.xlsx]UNIVERSO!R306C17</stp>
        <tr r="Q306" s="3"/>
      </tp>
      <tp>
        <v>7.8208010000000003</v>
        <stp/>
        <stp>##V3_BDPV12</stp>
        <stp>GLSJPIS LX Equity</stp>
        <stp>CURRENT_TRR_5YR</stp>
        <stp>[BBDD FONDOS.xlsx]UNIVERSO!R398C18</stp>
        <tr r="R398" s="3"/>
      </tp>
      <tp>
        <v>-0.56097830000000004</v>
        <stp/>
        <stp>##V3_BDPV12</stp>
        <stp>METAEUR SM Equity</stp>
        <stp>CURRENT_TRR_5YR</stp>
        <stp>[BBDD FONDOS.xlsx]UNIVERSO!R574C18</stp>
        <tr r="R574" s="3"/>
      </tp>
      <tp>
        <v>-1.2203379999999999</v>
        <stp/>
        <stp>##V3_BDPV12</stp>
        <stp>METAEUR SM Equity</stp>
        <stp>CURRENT_TRR_3YR</stp>
        <stp>[BBDD FONDOS.xlsx]UNIVERSO!R373C17</stp>
        <tr r="Q373" s="3"/>
      </tp>
      <tp>
        <v>6.5320669999999996</v>
        <stp/>
        <stp>##V3_BDPV12</stp>
        <stp>SPAFDID ID Equity</stp>
        <stp>CURRENT_TRR_3YR</stp>
        <stp>[BBDD FONDOS.xlsx]UNIVERSO!R397C17</stp>
        <tr r="Q397" s="3"/>
      </tp>
      <tp t="s">
        <v>LU0533027347</v>
        <stp/>
        <stp>##V3_BDPV12</stp>
        <stp>CIEMTBE LX Equity</stp>
        <stp>ID_ISIN</stp>
        <stp>[BBDD FONDOS.xlsx]UNIVERSO!R197C9</stp>
        <tr r="I197" s="3"/>
      </tp>
      <tp>
        <v>-29.50224</v>
        <stp/>
        <stp>##V3_BDPV12</stp>
        <stp>ODEUMIC FP Equity</stp>
        <stp>CURRENT_TRR_1YR</stp>
        <stp>[BBDD FONDOS.xlsx]UNIVERSO!R306C16</stp>
        <tr r="P306" s="3"/>
      </tp>
      <tp>
        <v>4.981128</v>
        <stp/>
        <stp>##V3_BDPV12</stp>
        <stp>METAEUR SM Equity</stp>
        <stp>CURRENT_TRR_1YR</stp>
        <stp>[BBDD FONDOS.xlsx]UNIVERSO!R373C16</stp>
        <tr r="P373" s="3"/>
      </tp>
      <tp>
        <v>5.9833280000000002</v>
        <stp/>
        <stp>##V3_BDPV12</stp>
        <stp>SPAFDID ID Equity</stp>
        <stp>CURRENT_TRR_5YR</stp>
        <stp>[BBDD FONDOS.xlsx]UNIVERSO!R397C18</stp>
        <tr r="R397" s="3"/>
      </tp>
      <tp>
        <v>4.981128</v>
        <stp/>
        <stp>##V3_BDPV12</stp>
        <stp>METAEUR SM Equity</stp>
        <stp>CURRENT_TRR_1YR</stp>
        <stp>[BBDD FONDOS.xlsx]UNIVERSO!R574C16</stp>
        <tr r="P574" s="3"/>
      </tp>
      <tp>
        <v>-10.448689999999999</v>
        <stp/>
        <stp>##V3_BDPV12</stp>
        <stp>GLSJPIS LX Equity</stp>
        <stp>CURRENT_TRR_1YR</stp>
        <stp>[BBDD FONDOS.xlsx]UNIVERSO!R398C16</stp>
        <tr r="P398" s="3"/>
      </tp>
      <tp>
        <v>-3.035616E-2</v>
        <stp/>
        <stp>##V3_BDPV12</stp>
        <stp>ODEUMIC FP Equity</stp>
        <stp>CURRENT_TRR_5YR</stp>
        <stp>[BBDD FONDOS.xlsx]UNIVERSO!R306C18</stp>
        <tr r="R306" s="3"/>
      </tp>
      <tp t="s">
        <v>LU0474969937</v>
        <stp/>
        <stp>##V3_BDPV12</stp>
        <stp>PFLGHIE LX Equity</stp>
        <stp>ID_ISIN</stp>
        <stp>[BBDD FONDOS.xlsx]UNIVERSO!R428C9</stp>
        <tr r="I428" s="3"/>
      </tp>
      <tp>
        <v>-0.56097830000000004</v>
        <stp/>
        <stp>##V3_BDPV12</stp>
        <stp>METAEUR SM Equity</stp>
        <stp>CURRENT_TRR_5YR</stp>
        <stp>[BBDD FONDOS.xlsx]UNIVERSO!R373C18</stp>
        <tr r="R373" s="3"/>
      </tp>
      <tp>
        <v>-1.2203379999999999</v>
        <stp/>
        <stp>##V3_BDPV12</stp>
        <stp>METAEUR SM Equity</stp>
        <stp>CURRENT_TRR_3YR</stp>
        <stp>[BBDD FONDOS.xlsx]UNIVERSO!R574C17</stp>
        <tr r="Q574" s="3"/>
      </tp>
      <tp>
        <v>11.566140000000001</v>
        <stp/>
        <stp>##V3_BDPV12</stp>
        <stp>GLSJPIS LX Equity</stp>
        <stp>CURRENT_TRR_3YR</stp>
        <stp>[BBDD FONDOS.xlsx]UNIVERSO!R398C17</stp>
        <tr r="Q398" s="3"/>
      </tp>
      <tp>
        <v>1.620296</v>
        <stp/>
        <stp>##V3_BDPV12</stp>
        <stp>DIN200B SM Equity</stp>
        <stp>VOLATILITY_360D</stp>
        <stp>[BBDD FONDOS.xlsx]UNIVERSO!R167C19</stp>
        <tr r="S167" s="3"/>
      </tp>
      <tp>
        <v>-1.8643270000000001</v>
        <stp/>
        <stp>##V3_BDPV12</stp>
        <stp>VONEMJA LX Equity</stp>
        <stp>CURRENT_TRR_5YR</stp>
        <stp>[BBDD FONDOS.xlsx]UNIVERSO!R465C18</stp>
        <tr r="R465" s="3"/>
      </tp>
      <tp>
        <v>-18.31615</v>
        <stp/>
        <stp>##V3_BDPV12</stp>
        <stp>SYCOPTI FP Equity</stp>
        <stp>CURRENT_TRR_1YR</stp>
        <stp>[BBDD FONDOS.xlsx]UNIVERSO!R509C16</stp>
        <tr r="P509" s="3"/>
      </tp>
      <tp>
        <v>-0.31439479999999997</v>
        <stp/>
        <stp>##V3_BDPV12</stp>
        <stp>ALZMAIT LX Equity</stp>
        <stp>CURRENT_TRR_5YR</stp>
        <stp>[BBDD FONDOS.xlsx]UNIVERSO!R546C18</stp>
        <tr r="R546" s="3"/>
      </tp>
      <tp t="s">
        <v>#N/A N/A</v>
        <stp/>
        <stp>##V3_BDPV12</stp>
        <stp>GSIBEEA LX Equity</stp>
        <stp>FUND_MATURITY_BAND_FOCUS</stp>
        <stp>[BBDD FONDOS.xlsx]UNIVERSO!R71C4</stp>
        <tr r="D71" s="3"/>
      </tp>
      <tp t="s">
        <v>LU1713307699</v>
        <stp/>
        <stp>##V3_BDPV12</stp>
        <stp>SCISCAC LX Equity</stp>
        <stp>ID_ISIN</stp>
        <stp>[BBDD FONDOS.xlsx]UNIVERSO!R490C9</stp>
        <tr r="I490" s="3"/>
      </tp>
      <tp t="s">
        <v>#N/A N/A</v>
        <stp/>
        <stp>##V3_BDPV12</stp>
        <stp>CMNSORE FP Equity</stp>
        <stp>FUND_MATURITY_BAND_FOCUS</stp>
        <stp>[BBDD FONDOS.xlsx]UNIVERSO!R15C4</stp>
        <tr r="D15" s="3"/>
      </tp>
      <tp>
        <v>-1.3573249999999999</v>
        <stp/>
        <stp>##V3_BDPV12</stp>
        <stp>SYCOPTI FP Equity</stp>
        <stp>CURRENT_TRR_3YR</stp>
        <stp>[BBDD FONDOS.xlsx]UNIVERSO!R509C17</stp>
        <tr r="Q509" s="3"/>
      </tp>
      <tp>
        <v>-0.64200279999999998</v>
        <stp/>
        <stp>##V3_BDPV12</stp>
        <stp>SANHYDF LX Equity</stp>
        <stp>CURRENT_TRR_5YR</stp>
        <stp>[BBDD FONDOS.xlsx]UNIVERSO!R120C18</stp>
        <tr r="R120" s="3"/>
      </tp>
      <tp t="s">
        <v>#N/A N/A</v>
        <stp/>
        <stp>##V3_BDPV12</stp>
        <stp>GEQ4426 LX Equity</stp>
        <stp>FUND_MATURITY_BAND_FOCUS</stp>
        <stp>[BBDD FONDOS.xlsx]UNIVERSO!R405C4</stp>
        <tr r="D405" s="3"/>
      </tp>
      <tp>
        <v>-2.1934749999999998</v>
        <stp/>
        <stp>##V3_BDPV12</stp>
        <stp>ALZMAIT LX Equity</stp>
        <stp>CURRENT_TRR_1YR</stp>
        <stp>[BBDD FONDOS.xlsx]UNIVERSO!R546C16</stp>
        <tr r="P546" s="3"/>
      </tp>
      <tp>
        <v>-1.5942829999999999</v>
        <stp/>
        <stp>##V3_BDPV12</stp>
        <stp>SANHYDF LX Equity</stp>
        <stp>CURRENT_TRR_3YR</stp>
        <stp>[BBDD FONDOS.xlsx]UNIVERSO!R120C17</stp>
        <tr r="Q120" s="3"/>
      </tp>
      <tp>
        <v>-1.294756</v>
        <stp/>
        <stp>##V3_BDPV12</stp>
        <stp>SYCOPTI FP Equity</stp>
        <stp>CURRENT_TRR_5YR</stp>
        <stp>[BBDD FONDOS.xlsx]UNIVERSO!R509C18</stp>
        <tr r="R509" s="3"/>
      </tp>
      <tp>
        <v>-23.496829999999999</v>
        <stp/>
        <stp>##V3_BDPV12</stp>
        <stp>VONEMJA LX Equity</stp>
        <stp>CURRENT_TRR_1YR</stp>
        <stp>[BBDD FONDOS.xlsx]UNIVERSO!R465C16</stp>
        <tr r="P465" s="3"/>
      </tp>
      <tp>
        <v>0.245587</v>
        <stp/>
        <stp>##V3_BDPV12</stp>
        <stp>ALZMAIT LX Equity</stp>
        <stp>CURRENT_TRR_3YR</stp>
        <stp>[BBDD FONDOS.xlsx]UNIVERSO!R546C17</stp>
        <tr r="Q546" s="3"/>
      </tp>
      <tp>
        <v>-13.643879999999999</v>
        <stp/>
        <stp>##V3_BDPV12</stp>
        <stp>SANHYDF LX Equity</stp>
        <stp>CURRENT_TRR_1YR</stp>
        <stp>[BBDD FONDOS.xlsx]UNIVERSO!R120C16</stp>
        <tr r="P120" s="3"/>
      </tp>
      <tp>
        <v>-3.1630980000000002</v>
        <stp/>
        <stp>##V3_BDPV12</stp>
        <stp>VONEMJA LX Equity</stp>
        <stp>CURRENT_TRR_3YR</stp>
        <stp>[BBDD FONDOS.xlsx]UNIVERSO!R465C17</stp>
        <tr r="Q465" s="3"/>
      </tp>
      <tp>
        <v>18.3002</v>
        <stp/>
        <stp>##V3_BDPV12</stp>
        <stp>MAVIEAE LX Equity</stp>
        <stp>FUND_TOTAL_ASSETS</stp>
        <stp>[BBDD FONDOS.xlsx]UNIVERSO!R239C8</stp>
        <tr r="H239" s="3"/>
      </tp>
      <tp>
        <v>-4.5276399999999999</v>
        <stp/>
        <stp>##V3_BDPV12</stp>
        <stp>FMGDIH2 LX Equity</stp>
        <stp>CURRENT_TRR_1YR</stp>
        <stp>[BBDD FONDOS.xlsx]UNIVERSO!R382C16</stp>
        <tr r="P382" s="3"/>
      </tp>
      <tp>
        <v>1.4109100000000001</v>
        <stp/>
        <stp>##V3_BDPV12</stp>
        <stp>VFFLXC1 LX Equity</stp>
        <stp>CURRENT_TRR_3YR</stp>
        <stp>[BBDD FONDOS.xlsx]UNIVERSO!R216C17</stp>
        <tr r="Q216" s="3"/>
      </tp>
      <tp>
        <v>3.59415</v>
        <stp/>
        <stp>##V3_BDPV12</stp>
        <stp>FMGDIH2 LX Equity</stp>
        <stp>CURRENT_TRR_3YR</stp>
        <stp>[BBDD FONDOS.xlsx]UNIVERSO!R382C17</stp>
        <tr r="Q382" s="3"/>
      </tp>
      <tp>
        <v>1.7011309999999999</v>
        <stp/>
        <stp>##V3_BDPV12</stp>
        <stp>VFFLXC1 LX Equity</stp>
        <stp>CURRENT_TRR_1YR</stp>
        <stp>[BBDD FONDOS.xlsx]UNIVERSO!R216C16</stp>
        <tr r="P216" s="3"/>
      </tp>
      <tp>
        <v>4896.8389999999999</v>
        <stp/>
        <stp>##V3_BDPV12</stp>
        <stp>NORMABI LX Equity</stp>
        <stp>FUND_TOTAL_ASSETS</stp>
        <stp>[BBDD FONDOS.xlsx]UNIVERSO!R521C8</stp>
        <tr r="H521" s="3"/>
      </tp>
      <tp>
        <v>12.388629999999999</v>
        <stp/>
        <stp>##V3_BDPV12</stp>
        <stp>ROUSLCD LX EQUITY</stp>
        <stp>CURRENT_TRR_3YR</stp>
        <stp>[BBDD FONDOS.xlsx]Carteras Gestionadas!R24C6</stp>
        <tr r="F24" s="1"/>
      </tp>
      <tp>
        <v>2.270686</v>
        <stp/>
        <stp>##V3_BDPV12</stp>
        <stp>FMGDIH2 LX Equity</stp>
        <stp>CURRENT_TRR_5YR</stp>
        <stp>[BBDD FONDOS.xlsx]UNIVERSO!R382C18</stp>
        <tr r="R382" s="3"/>
      </tp>
      <tp t="s">
        <v>#N/A N/A</v>
        <stp/>
        <stp>##V3_BDPV12</stp>
        <stp>VVA SM Equity</stp>
        <stp>FUND_MGR_STATED_FEE</stp>
        <stp>[BBDD FONDOS.xlsx]UNIVERSO!R558C21</stp>
        <tr r="U558" s="3"/>
      </tp>
      <tp>
        <v>1.3990800000000001</v>
        <stp/>
        <stp>##V3_BDPV12</stp>
        <stp>VFFLXC1 LX Equity</stp>
        <stp>CURRENT_TRR_5YR</stp>
        <stp>[BBDD FONDOS.xlsx]UNIVERSO!R216C18</stp>
        <tr r="R216" s="3"/>
      </tp>
      <tp>
        <v>25.48329</v>
        <stp/>
        <stp>##V3_BDPV12</stp>
        <stp>METAVAL SM Equity</stp>
        <stp>FUND_TOTAL_ASSETS</stp>
        <stp>[BBDD FONDOS.xlsx]UNIVERSO!R222C8</stp>
        <tr r="H222" s="3"/>
      </tp>
      <tp>
        <v>3685.1759999999999</v>
        <stp/>
        <stp>##V3_BDPV12</stp>
        <stp>ELVESIE LX Equity</stp>
        <stp>FUND_TOTAL_ASSETS</stp>
        <stp>[BBDD FONDOS.xlsx]UNIVERSO!R309C8</stp>
        <tr r="H309" s="3"/>
      </tp>
      <tp>
        <v>16.10801</v>
        <stp/>
        <stp>##V3_BDPV12</stp>
        <stp>AGSEURI FP Equity</stp>
        <stp>FUND_TOTAL_ASSETS</stp>
        <stp>[BBDD FONDOS.xlsx]UNIVERSO!R280C8</stp>
        <tr r="H280" s="3"/>
      </tp>
      <tp>
        <v>786.26990000000001</v>
        <stp/>
        <stp>##V3_BDPV12</stp>
        <stp>CARDTPL FP Equity</stp>
        <stp>FUND_TOTAL_ASSETS</stp>
        <stp>[BBDD FONDOS.xlsx]UNIVERSO!R174C8</stp>
        <tr r="H174" s="3"/>
      </tp>
      <tp t="s">
        <v>Equity</v>
        <stp/>
        <stp>##V3_BDPV12</stp>
        <stp>PPIVX US Equity</stp>
        <stp>FUND_ASSET_CLASS_FOCUS</stp>
        <stp>[BBDD FONDOS.xlsx]UNIVERSO!R552C3</stp>
        <tr r="C552" s="3"/>
      </tp>
      <tp>
        <v>166.1147</v>
        <stp/>
        <stp>##V3_BDPV12</stp>
        <stp>AHYGAAE ID Equity</stp>
        <stp>FUND_TOTAL_ASSETS</stp>
        <stp>[BBDD FONDOS.xlsx]UNIVERSO!R106C8</stp>
        <tr r="H106" s="3"/>
      </tp>
      <tp t="s">
        <v>LU0415179133</v>
        <stp/>
        <stp>##V3_BDPV12</stp>
        <stp>UBSCE50 LX Equity</stp>
        <stp>ID_ISIN</stp>
        <stp>[BBDD FONDOS.xlsx]UNIVERSO!R140C9</stp>
        <tr r="I140" s="3"/>
      </tp>
      <tp>
        <v>0.55000000000000004</v>
        <stp/>
        <stp>##V3_BDPV12</stp>
        <stp>IVH SM Equity</stp>
        <stp>FUND_MGR_STATED_FEE</stp>
        <stp>[BBDD FONDOS.xlsx]UNIVERSO!R587C21</stp>
        <tr r="U587" s="3"/>
      </tp>
      <tp t="s">
        <v>#N/A N/A</v>
        <stp/>
        <stp>##V3_BDPV12</stp>
        <stp>ABJEI2E LX Equity</stp>
        <stp>FUND_MATURITY_BAND_FOCUS</stp>
        <stp>[BBDD FONDOS.xlsx]UNIVERSO!R392C4</stp>
        <tr r="D392" s="3"/>
      </tp>
      <tp>
        <v>215.47190000000001</v>
        <stp/>
        <stp>##V3_BDPV12</stp>
        <stp>SYCPARP FP Equity</stp>
        <stp>FUND_TOTAL_ASSETS</stp>
        <stp>[BBDD FONDOS.xlsx]UNIVERSO!R179C8</stp>
        <tr r="H179" s="3"/>
      </tp>
      <tp>
        <v>344.98360000000002</v>
        <stp/>
        <stp>##V3_BDPV12</stp>
        <stp>SCHSCES SM Equity</stp>
        <stp>FUND_TOTAL_ASSETS</stp>
        <stp>[BBDD FONDOS.xlsx]UNIVERSO!R251C8</stp>
        <tr r="H251" s="3"/>
      </tp>
      <tp t="s">
        <v>05/09/2022</v>
        <stp/>
        <stp>##V3_BDPV12</stp>
        <stp>CTL SM Equity</stp>
        <stp>FUND_NAV_DT</stp>
        <stp>[BBDD FONDOS.xlsx]UNIVERSO!R592C11</stp>
        <tr r="K592" s="3"/>
      </tp>
      <tp>
        <v>-7.3648660000000001</v>
        <stp/>
        <stp>##V3_BDPV12</stp>
        <stp>BELL SM Equity</stp>
        <stp>CURRENT_TRR_1YR</stp>
        <stp>[BBDD FONDOS.xlsx]UNIVERSO!R583C16</stp>
        <tr r="P583" s="3"/>
      </tp>
      <tp>
        <v>2.846355</v>
        <stp/>
        <stp>##V3_BDPV12</stp>
        <stp>BELL SM Equity</stp>
        <stp>CURRENT_TRR_3YR</stp>
        <stp>[BBDD FONDOS.xlsx]UNIVERSO!R583C17</stp>
        <tr r="Q583" s="3"/>
      </tp>
      <tp>
        <v>1.3033440000000001</v>
        <stp/>
        <stp>##V3_BDPV12</stp>
        <stp>BELL SM Equity</stp>
        <stp>CURRENT_TRR_5YR</stp>
        <stp>[BBDD FONDOS.xlsx]UNIVERSO!R583C18</stp>
        <tr r="R583" s="3"/>
      </tp>
      <tp t="s">
        <v>Multi</v>
        <stp/>
        <stp>##V3_BDPV12</stp>
        <stp>PRMC SM Equity</stp>
        <stp>FUND_GEO_FOCUS</stp>
        <stp>[BBDD FONDOS.xlsx]UNIVERSO!R590C6</stp>
        <tr r="F590" s="3"/>
      </tp>
      <tp>
        <v>17.754919999999998</v>
        <stp/>
        <stp>##V3_BDPV12</stp>
        <stp>S0891 SM Equity</stp>
        <stp>VOLATILITY_360D</stp>
        <stp>[BBDD FONDOS.xlsx]UNIVERSO!R553C19</stp>
        <tr r="S553" s="3"/>
      </tp>
      <tp>
        <v>11.18343</v>
        <stp/>
        <stp>##V3_BDPV12</stp>
        <stp>ROSWEIE LX Equity</stp>
        <stp>CURRENT_TRR_5YR</stp>
        <stp>[BBDD FONDOS.xlsx]UNIVERSO!R432C18</stp>
        <tr r="R432" s="3"/>
      </tp>
      <tp>
        <v>-2.2648290000000002</v>
        <stp/>
        <stp>##V3_BDPV12</stp>
        <stp>SHSIGFC FP Equity</stp>
        <stp>CURRENT_TRR_3YR</stp>
        <stp>[BBDD FONDOS.xlsx]UNIVERSO!R417C17</stp>
        <tr r="Q417" s="3"/>
      </tp>
      <tp>
        <v>8.7575000000000003</v>
        <stp/>
        <stp>##V3_BDPV12</stp>
        <stp>TSCIEUR LX Equity</stp>
        <stp>CURRENT_TRR_3YR</stp>
        <stp>[BBDD FONDOS.xlsx]UNIVERSO!R464C17</stp>
        <tr r="Q464" s="3"/>
      </tp>
      <tp>
        <v>12.22378</v>
        <stp/>
        <stp>##V3_BDPV12</stp>
        <stp>ROULCIE LX Equity</stp>
        <stp>CURRENT_TRR_5YR</stp>
        <stp>[BBDD FONDOS.xlsx]UNIVERSO!R328C18</stp>
        <tr r="R328" s="3"/>
      </tp>
      <tp t="s">
        <v>IE00B50MWL50</v>
        <stp/>
        <stp>##V3_BDPV12</stp>
        <stp>DCUSSEA ID Equity</stp>
        <stp>ID_ISIN</stp>
        <stp>[BBDD FONDOS.xlsx]UNIVERSO!R331C9</stp>
        <tr r="I331" s="3"/>
      </tp>
      <tp>
        <v>-12.818199999999999</v>
        <stp/>
        <stp>##V3_BDPV12</stp>
        <stp>SHSIGFC FP Equity</stp>
        <stp>CURRENT_TRR_1YR</stp>
        <stp>[BBDD FONDOS.xlsx]UNIVERSO!R417C16</stp>
        <tr r="P417" s="3"/>
      </tp>
      <tp>
        <v>-1.4567730000000001</v>
        <stp/>
        <stp>##V3_BDPV12</stp>
        <stp>TSCIEUR LX Equity</stp>
        <stp>CURRENT_TRR_1YR</stp>
        <stp>[BBDD FONDOS.xlsx]UNIVERSO!R464C16</stp>
        <tr r="P464" s="3"/>
      </tp>
      <tp>
        <v>-10.17531</v>
        <stp/>
        <stp>##V3_BDPV12</stp>
        <stp>ROSWEIE LX Equity</stp>
        <stp>CURRENT_TRR_1YR</stp>
        <stp>[BBDD FONDOS.xlsx]UNIVERSO!R432C16</stp>
        <tr r="P432" s="3"/>
      </tp>
      <tp t="s">
        <v>LU0638558717</v>
        <stp/>
        <stp>##V3_BDPV12</stp>
        <stp>RSTRIOE LX Equity</stp>
        <stp>ID_ISIN</stp>
        <stp>[BBDD FONDOS.xlsx]UNIVERSO!R518C9</stp>
        <tr r="I518" s="3"/>
      </tp>
      <tp>
        <v>16.475960000000001</v>
        <stp/>
        <stp>##V3_BDPV12</stp>
        <stp>ROULCIE LX Equity</stp>
        <stp>CURRENT_TRR_1YR</stp>
        <stp>[BBDD FONDOS.xlsx]UNIVERSO!R328C16</stp>
        <tr r="P328" s="3"/>
      </tp>
      <tp>
        <v>13.111230000000001</v>
        <stp/>
        <stp>##V3_BDPV12</stp>
        <stp>ROSWEIE LX Equity</stp>
        <stp>CURRENT_TRR_3YR</stp>
        <stp>[BBDD FONDOS.xlsx]UNIVERSO!R432C17</stp>
        <tr r="Q432" s="3"/>
      </tp>
      <tp>
        <v>-0.32899410000000001</v>
        <stp/>
        <stp>##V3_BDPV12</stp>
        <stp>SHSIGFC FP Equity</stp>
        <stp>CURRENT_TRR_5YR</stp>
        <stp>[BBDD FONDOS.xlsx]UNIVERSO!R417C18</stp>
        <tr r="R417" s="3"/>
      </tp>
      <tp>
        <v>13.143280000000001</v>
        <stp/>
        <stp>##V3_BDPV12</stp>
        <stp>ROULCIE LX Equity</stp>
        <stp>CURRENT_TRR_3YR</stp>
        <stp>[BBDD FONDOS.xlsx]UNIVERSO!R328C17</stp>
        <tr r="Q328" s="3"/>
      </tp>
      <tp>
        <v>5.5296190000000003</v>
        <stp/>
        <stp>##V3_BDPV12</stp>
        <stp>TSCIEUR LX Equity</stp>
        <stp>CURRENT_TRR_5YR</stp>
        <stp>[BBDD FONDOS.xlsx]UNIVERSO!R464C18</stp>
        <tr r="R464" s="3"/>
      </tp>
      <tp t="s">
        <v>Global</v>
        <stp/>
        <stp>##V3_BDPV12</stp>
        <stp>ROBFIIH LX EQUITY</stp>
        <stp>FUND_GEO_FOCUS</stp>
        <stp>[BBDD FONDOS.xlsx]Carteras Gestionadas!R34C4</stp>
        <tr r="D34" s="1"/>
      </tp>
      <tp>
        <v>4.0851470000000001</v>
        <stp/>
        <stp>##V3_BDPV12</stp>
        <stp>TRUEVAL SM Equity</stp>
        <stp>CURRENT_TRR_5YR</stp>
        <stp>[BBDD FONDOS.xlsx]UNIVERSO!R374C18</stp>
        <tr r="R374" s="3"/>
      </tp>
      <tp t="s">
        <v>#N/A N/A</v>
        <stp/>
        <stp>##V3_BDPV12</stp>
        <stp>GOLEPIU LX Equity</stp>
        <stp>CURRENT_TRR_3YR</stp>
        <stp>[BBDD FONDOS.xlsx]UNIVERSO!R440C17</stp>
        <tr r="Q440" s="3"/>
      </tp>
      <tp t="s">
        <v>#N/A N/A</v>
        <stp/>
        <stp>##V3_BDPV12</stp>
        <stp>GOIEPIU LX Equity</stp>
        <stp>CURRENT_TRR_5YR</stp>
        <stp>[BBDD FONDOS.xlsx]UNIVERSO!R439C18</stp>
        <tr r="R439" s="3"/>
      </tp>
      <tp t="s">
        <v>#N/A N/A</v>
        <stp/>
        <stp>##V3_BDPV12</stp>
        <stp>FFGSAAE LX Equity</stp>
        <stp>FUND_MATURITY_BAND_FOCUS</stp>
        <stp>[BBDD FONDOS.xlsx]UNIVERSO!R77C4</stp>
        <tr r="D77" s="3"/>
      </tp>
      <tp>
        <v>-42.936709999999998</v>
        <stp/>
        <stp>##V3_BDPV12</stp>
        <stp>GOLEPIU LX Equity</stp>
        <stp>CURRENT_TRR_1YR</stp>
        <stp>[BBDD FONDOS.xlsx]UNIVERSO!R440C16</stp>
        <tr r="P440" s="3"/>
      </tp>
      <tp t="s">
        <v>#N/A N/A</v>
        <stp/>
        <stp>##V3_BDPV12</stp>
        <stp>GOIEPIU LX Equity</stp>
        <stp>CURRENT_TRR_3YR</stp>
        <stp>[BBDD FONDOS.xlsx]UNIVERSO!R439C17</stp>
        <tr r="Q439" s="3"/>
      </tp>
      <tp>
        <v>-21.014489999999999</v>
        <stp/>
        <stp>##V3_BDPV12</stp>
        <stp>TRUEVAL SM Equity</stp>
        <stp>CURRENT_TRR_1YR</stp>
        <stp>[BBDD FONDOS.xlsx]UNIVERSO!R374C16</stp>
        <tr r="P374" s="3"/>
      </tp>
      <tp t="s">
        <v>#N/A N/A</v>
        <stp/>
        <stp>##V3_BDPV12</stp>
        <stp>AGLAAEC LX Equity</stp>
        <stp>FUND_MATURITY_BAND_FOCUS</stp>
        <stp>[BBDD FONDOS.xlsx]UNIVERSO!R80C4</stp>
        <tr r="D80" s="3"/>
      </tp>
      <tp>
        <v>-29.375350000000001</v>
        <stp/>
        <stp>##V3_BDPV12</stp>
        <stp>GOIEPIU LX Equity</stp>
        <stp>CURRENT_TRR_1YR</stp>
        <stp>[BBDD FONDOS.xlsx]UNIVERSO!R439C16</stp>
        <tr r="P439" s="3"/>
      </tp>
      <tp>
        <v>9.6567109999999996</v>
        <stp/>
        <stp>##V3_BDPV12</stp>
        <stp>TRUEVAL SM Equity</stp>
        <stp>CURRENT_TRR_3YR</stp>
        <stp>[BBDD FONDOS.xlsx]UNIVERSO!R374C17</stp>
        <tr r="Q374" s="3"/>
      </tp>
      <tp t="s">
        <v>#N/A N/A</v>
        <stp/>
        <stp>##V3_BDPV12</stp>
        <stp>GOLEPIU LX Equity</stp>
        <stp>CURRENT_TRR_5YR</stp>
        <stp>[BBDD FONDOS.xlsx]UNIVERSO!R440C18</stp>
        <tr r="R440" s="3"/>
      </tp>
      <tp>
        <v>5.1643660000000002</v>
        <stp/>
        <stp>##V3_BDPV12</stp>
        <stp>NORSBIU LX Equity</stp>
        <stp>CURRENT_TRR_3YR</stp>
        <stp>[BBDD FONDOS.xlsx]UNIVERSO!R371C17</stp>
        <tr r="Q371" s="3"/>
      </tp>
      <tp>
        <v>-27.7864</v>
        <stp/>
        <stp>##V3_BDPV12</stp>
        <stp>COMGEUI ID Equity</stp>
        <stp>CURRENT_TRR_1YR</stp>
        <stp>[BBDD FONDOS.xlsx]UNIVERSO!R295C16</stp>
        <tr r="P295" s="3"/>
      </tp>
      <tp>
        <v>-4.1044539999999996</v>
        <stp/>
        <stp>##V3_BDPV12</stp>
        <stp>AGFAPAE LX Equity</stp>
        <stp>CURRENT_TRR_5YR</stp>
        <stp>[BBDD FONDOS.xlsx]UNIVERSO!R198C18</stp>
        <tr r="R198" s="3"/>
      </tp>
      <tp>
        <v>8.5548839999999995</v>
        <stp/>
        <stp>##V3_BDPV12</stp>
        <stp>AGFAPAE LX Equity</stp>
        <stp>CURRENT_TRR_1YR</stp>
        <stp>[BBDD FONDOS.xlsx]UNIVERSO!R567C16</stp>
        <tr r="P567" s="3"/>
      </tp>
      <tp t="s">
        <v>#N/A N/A</v>
        <stp/>
        <stp>##V3_BDPV12</stp>
        <stp>GSFHIUA LX Equity</stp>
        <stp>CURRENT_TRR_5YR</stp>
        <stp>[BBDD FONDOS.xlsx]UNIVERSO!R441C18</stp>
        <tr r="R441" s="3"/>
      </tp>
      <tp>
        <v>2.6620520000000002E-2</v>
        <stp/>
        <stp>##V3_BDPV12</stp>
        <stp>DBLIQPT LX Equity</stp>
        <stp>CHG_PCT_5D</stp>
        <stp>[BBDD FONDOS.xlsx]UNIVERSO!R6C12</stp>
        <tr r="L6" s="3"/>
      </tp>
      <tp t="s">
        <v>Short-Term</v>
        <stp/>
        <stp>##V3_BDPV12</stp>
        <stp>CDCFMRA FP Equity</stp>
        <stp>FUND_MATURITY_BAND_FOCUS</stp>
        <stp>[BBDD FONDOS.xlsx]UNIVERSO!R24C4</stp>
        <tr r="D24" s="3"/>
      </tp>
      <tp t="s">
        <v>ES0115068001</v>
        <stp/>
        <stp>##V3_BDPV12</stp>
        <stp>GVCGBIF SM Equity</stp>
        <stp>ID_ISIN</stp>
        <stp>[BBDD FONDOS.xlsx]UNIVERSO!R249C9</stp>
        <tr r="I249" s="3"/>
      </tp>
      <tp>
        <v>-6.70275</v>
        <stp/>
        <stp>##V3_BDPV12</stp>
        <stp>NORSBIU LX Equity</stp>
        <stp>CURRENT_TRR_1YR</stp>
        <stp>[BBDD FONDOS.xlsx]UNIVERSO!R371C16</stp>
        <tr r="P371" s="3"/>
      </tp>
      <tp>
        <v>6.7231579999999997</v>
        <stp/>
        <stp>##V3_BDPV12</stp>
        <stp>COMGEUI ID Equity</stp>
        <stp>CURRENT_TRR_3YR</stp>
        <stp>[BBDD FONDOS.xlsx]UNIVERSO!R295C17</stp>
        <tr r="Q295" s="3"/>
      </tp>
      <tp>
        <v>-4.3408429999999996</v>
        <stp/>
        <stp>##V3_BDPV12</stp>
        <stp>AGFAPAE LX Equity</stp>
        <stp>CURRENT_TRR_3YR</stp>
        <stp>[BBDD FONDOS.xlsx]UNIVERSO!R567C17</stp>
        <tr r="Q567" s="3"/>
      </tp>
      <tp t="s">
        <v>FR0011171412</v>
        <stp/>
        <stp>##V3_BDPV12</stp>
        <stp>AMSXPOI FP Equity</stp>
        <stp>ID_ISIN</stp>
        <stp>[BBDD FONDOS.xlsx]UNIVERSO!R308C9</stp>
        <tr r="I308" s="3"/>
      </tp>
      <tp t="s">
        <v>#N/A N/A</v>
        <stp/>
        <stp>##V3_BDPV12</stp>
        <stp>GSABSUA LX Equity</stp>
        <stp>CURRENT_TRR_5YR</stp>
        <stp>[BBDD FONDOS.xlsx]UNIVERSO!R108C18</stp>
        <tr r="R108" s="3"/>
      </tp>
      <tp>
        <v>8.5548839999999995</v>
        <stp/>
        <stp>##V3_BDPV12</stp>
        <stp>AGFAPAE LX Equity</stp>
        <stp>CURRENT_TRR_1YR</stp>
        <stp>[BBDD FONDOS.xlsx]UNIVERSO!R198C16</stp>
        <tr r="P198" s="3"/>
      </tp>
      <tp>
        <v>-4.1044539999999996</v>
        <stp/>
        <stp>##V3_BDPV12</stp>
        <stp>AGFAPAE LX Equity</stp>
        <stp>CURRENT_TRR_5YR</stp>
        <stp>[BBDD FONDOS.xlsx]UNIVERSO!R567C18</stp>
        <tr r="R567" s="3"/>
      </tp>
      <tp>
        <v>7.2939119999999997</v>
        <stp/>
        <stp>##V3_BDPV12</stp>
        <stp>COMGEUI ID Equity</stp>
        <stp>CURRENT_TRR_5YR</stp>
        <stp>[BBDD FONDOS.xlsx]UNIVERSO!R295C18</stp>
        <tr r="R295" s="3"/>
      </tp>
      <tp t="s">
        <v>LU0072462186</v>
        <stp/>
        <stp>##V3_BDPV12</stp>
        <stp>MLEUVAA LX Equity</stp>
        <stp>ID_ISIN</stp>
        <stp>[BBDD FONDOS.xlsx]UNIVERSO!R268C9</stp>
        <tr r="I268" s="3"/>
      </tp>
      <tp>
        <v>-28.279</v>
        <stp/>
        <stp>##V3_BDPV12</stp>
        <stp>GSFHIUA LX Equity</stp>
        <stp>CURRENT_TRR_1YR</stp>
        <stp>[BBDD FONDOS.xlsx]UNIVERSO!R441C16</stp>
        <tr r="P441" s="3"/>
      </tp>
      <tp t="s">
        <v>#N/A N/A</v>
        <stp/>
        <stp>##V3_BDPV12</stp>
        <stp>GSABSUA LX Equity</stp>
        <stp>CURRENT_TRR_3YR</stp>
        <stp>[BBDD FONDOS.xlsx]UNIVERSO!R108C17</stp>
        <tr r="Q108" s="3"/>
      </tp>
      <tp>
        <v>4.5707279999999999</v>
        <stp/>
        <stp>##V3_BDPV12</stp>
        <stp>NORSBIU LX Equity</stp>
        <stp>CURRENT_TRR_5YR</stp>
        <stp>[BBDD FONDOS.xlsx]UNIVERSO!R371C18</stp>
        <tr r="R371" s="3"/>
      </tp>
      <tp>
        <v>-4.3408429999999996</v>
        <stp/>
        <stp>##V3_BDPV12</stp>
        <stp>AGFAPAE LX Equity</stp>
        <stp>CURRENT_TRR_3YR</stp>
        <stp>[BBDD FONDOS.xlsx]UNIVERSO!R198C17</stp>
        <tr r="Q198" s="3"/>
      </tp>
      <tp t="s">
        <v>LU0087412390</v>
        <stp/>
        <stp>##V3_BDPV12</stp>
        <stp>FIALPGR LX Equity</stp>
        <stp>ID_ISIN</stp>
        <stp>[BBDD FONDOS.xlsx]UNIVERSO!R185C9</stp>
        <tr r="I185" s="3"/>
      </tp>
      <tp t="s">
        <v>#N/A N/A</v>
        <stp/>
        <stp>##V3_BDPV12</stp>
        <stp>GSFHIUA LX Equity</stp>
        <stp>CURRENT_TRR_3YR</stp>
        <stp>[BBDD FONDOS.xlsx]UNIVERSO!R441C17</stp>
        <tr r="Q441" s="3"/>
      </tp>
      <tp>
        <v>-29.74005</v>
        <stp/>
        <stp>##V3_BDPV12</stp>
        <stp>GSABSUA LX Equity</stp>
        <stp>CURRENT_TRR_1YR</stp>
        <stp>[BBDD FONDOS.xlsx]UNIVERSO!R108C16</stp>
        <tr r="P108" s="3"/>
      </tp>
      <tp>
        <v>6650.4350000000004</v>
        <stp/>
        <stp>##V3_BDPV12</stp>
        <stp>RENDGAR LX Equity</stp>
        <stp>FUND_TOTAL_ASSETS</stp>
        <stp>[BBDD FONDOS.xlsx]UNIVERSO!R7C8</stp>
        <tr r="H7" s="3"/>
      </tp>
      <tp>
        <v>-19.79524</v>
        <stp/>
        <stp>##V3_BDPV12</stp>
        <stp>LOMEUIA LX Equity</stp>
        <stp>CURRENT_TRR_1YR</stp>
        <stp>[BBDD FONDOS.xlsx]UNIVERSO!R296C16</stp>
        <tr r="P296" s="3"/>
      </tp>
      <tp>
        <v>-13.260450000000001</v>
        <stp/>
        <stp>##V3_BDPV12</stp>
        <stp>ROBFIIH LX Equity</stp>
        <stp>CURRENT_TRR_1YR</stp>
        <stp>[BBDD FONDOS.xlsx]UNIVERSO!R423C16</stp>
        <tr r="P423" s="3"/>
      </tp>
      <tp t="s">
        <v>US00766Y2990</v>
        <stp/>
        <stp>##V3_BDPV12</stp>
        <stp>KGGIX US Equity</stp>
        <stp>ID_ISIN</stp>
        <stp>[BBDD FONDOS.xlsx]UNIVERSO!R383C9</stp>
        <tr r="I383" s="3"/>
      </tp>
      <tp t="s">
        <v>ES0112611001</v>
        <stp/>
        <stp>##V3_BDPV12</stp>
        <stp>AZVAINT SM Equity</stp>
        <stp>ID_ISIN</stp>
        <stp>[BBDD FONDOS.xlsx]UNIVERSO!R554C9</stp>
        <tr r="I554" s="3"/>
      </tp>
      <tp t="s">
        <v>#N/A N/A</v>
        <stp/>
        <stp>##V3_BDPV12</stp>
        <stp>WAMDURA SM Equity</stp>
        <stp>CURRENT_TRR_3YR</stp>
        <stp>[BBDD FONDOS.xlsx]UNIVERSO!R166C17</stp>
        <tr r="Q166" s="3"/>
      </tp>
      <tp>
        <v>2.881113</v>
        <stp/>
        <stp>##V3_BDPV12</stp>
        <stp>LOMEUIA LX Equity</stp>
        <stp>CURRENT_TRR_3YR</stp>
        <stp>[BBDD FONDOS.xlsx]UNIVERSO!R296C17</stp>
        <tr r="Q296" s="3"/>
      </tp>
      <tp>
        <v>-2.843801</v>
        <stp/>
        <stp>##V3_BDPV12</stp>
        <stp>ROBFIIH LX Equity</stp>
        <stp>CURRENT_TRR_3YR</stp>
        <stp>[BBDD FONDOS.xlsx]UNIVERSO!R423C17</stp>
        <tr r="Q423" s="3"/>
      </tp>
      <tp t="s">
        <v>#N/A N/A</v>
        <stp/>
        <stp>##V3_BDPV12</stp>
        <stp>WAMDURA SM Equity</stp>
        <stp>CURRENT_TRR_1YR</stp>
        <stp>[BBDD FONDOS.xlsx]UNIVERSO!R166C16</stp>
        <tr r="P166" s="3"/>
      </tp>
      <tp>
        <v>-0.14653440000000001</v>
        <stp/>
        <stp>##V3_BDPV12</stp>
        <stp>ROBFIIH LX Equity</stp>
        <stp>CURRENT_TRR_5YR</stp>
        <stp>[BBDD FONDOS.xlsx]UNIVERSO!R423C18</stp>
        <tr r="R423" s="3"/>
      </tp>
      <tp>
        <v>3.6234139999999999</v>
        <stp/>
        <stp>##V3_BDPV12</stp>
        <stp>LOMEUIA LX Equity</stp>
        <stp>CURRENT_TRR_5YR</stp>
        <stp>[BBDD FONDOS.xlsx]UNIVERSO!R296C18</stp>
        <tr r="R296" s="3"/>
      </tp>
      <tp>
        <v>1.211534E-2</v>
        <stp/>
        <stp>##V3_BDPV12</stp>
        <stp>RENDGAR LX Equity</stp>
        <stp>CHG_PCT_1D</stp>
        <stp>[BBDD FONDOS.xlsx]UNIVERSO!R7C10</stp>
        <tr r="J7" s="3"/>
      </tp>
      <tp t="s">
        <v>ES0162757035</v>
        <stp/>
        <stp>##V3_BDPV12</stp>
        <stp>METAEUR SM Equity</stp>
        <stp>ID_ISIN</stp>
        <stp>[BBDD FONDOS.xlsx]UNIVERSO!R574C9</stp>
        <tr r="I574" s="3"/>
      </tp>
      <tp>
        <v>5.4136710000000001E-3</v>
        <stp/>
        <stp>##V3_BDPV12</stp>
        <stp>PFLESLP LX Equity</stp>
        <stp>CHG_PCT_1D</stp>
        <stp>[BBDD FONDOS.xlsx]UNIVERSO!R9C10</stp>
        <tr r="J9" s="3"/>
      </tp>
      <tp t="s">
        <v>ES0168674036</v>
        <stp/>
        <stp>##V3_BDPV12</stp>
        <stp>EDMINVE SM Equity</stp>
        <stp>ID_ISIN</stp>
        <stp>[BBDD FONDOS.xlsx]UNIVERSO!R257C9</stp>
        <tr r="I257" s="3"/>
      </tp>
      <tp t="s">
        <v>#N/A N/A</v>
        <stp/>
        <stp>##V3_BDPV12</stp>
        <stp>WAMDURA SM Equity</stp>
        <stp>CURRENT_TRR_5YR</stp>
        <stp>[BBDD FONDOS.xlsx]UNIVERSO!R166C18</stp>
        <tr r="R166" s="3"/>
      </tp>
      <tp>
        <v>43499.88671875</v>
        <stp/>
        <stp>##V3_BDPV12</stp>
        <stp>PFJIPEU LX Equity</stp>
        <stp>FUND_TOTAL_ASSETS</stp>
        <stp>[BBDD FONDOS.xlsx]UNIVERSO!R396C8</stp>
        <tr r="H396" s="3"/>
      </tp>
      <tp>
        <v>-14.90418</v>
        <stp/>
        <stp>##V3_BDPV12</stp>
        <stp>DWSC3LC LX Equity</stp>
        <stp>CURRENT_TRR_1YR</stp>
        <stp>[BBDD FONDOS.xlsx]UNIVERSO!R49C16</stp>
        <tr r="P49" s="3"/>
      </tp>
      <tp>
        <v>-4.3927139999999998</v>
        <stp/>
        <stp>##V3_BDPV12</stp>
        <stp>DWSC3LC LX Equity</stp>
        <stp>CURRENT_TRR_3YR</stp>
        <stp>[BBDD FONDOS.xlsx]UNIVERSO!R49C17</stp>
        <tr r="Q49" s="3"/>
      </tp>
      <tp>
        <v>-1.4729110000000001</v>
        <stp/>
        <stp>##V3_BDPV12</stp>
        <stp>DWSC3LC LX Equity</stp>
        <stp>CURRENT_TRR_5YR</stp>
        <stp>[BBDD FONDOS.xlsx]UNIVERSO!R49C18</stp>
        <tr r="R49" s="3"/>
      </tp>
      <tp>
        <v>8.4538270000000004</v>
        <stp/>
        <stp>##V3_BDPV12</stp>
        <stp>MXWO INDEX</stp>
        <stp>CURRENT_TRR_3YR</stp>
        <stp>[BBDD FONDOS.xlsx]Carteras Gestionadas!R62C4</stp>
        <tr r="D62" s="1"/>
      </tp>
      <tp>
        <v>654.52189999999996</v>
        <stp/>
        <stp>##V3_BDPV12</stp>
        <stp>DWSCNLC LX Equity</stp>
        <stp>FUND_TOTAL_ASSETS</stp>
        <stp>[BBDD FONDOS.xlsx]UNIVERSO!R139C8</stp>
        <tr r="H139" s="3"/>
      </tp>
      <tp>
        <v>2896.4569999999999</v>
        <stp/>
        <stp>##V3_BDPV12</stp>
        <stp>GOLEPIU LX Equity</stp>
        <stp>FUND_TOTAL_ASSETS</stp>
        <stp>[BBDD FONDOS.xlsx]UNIVERSO!R440C8</stp>
        <tr r="H440" s="3"/>
      </tp>
      <tp t="s">
        <v>Equity</v>
        <stp/>
        <stp>##V3_BDPV12</stp>
        <stp>VVILX US Equity</stp>
        <stp>FUND_ASSET_CLASS_FOCUS</stp>
        <stp>[BBDD FONDOS.xlsx]UNIVERSO!R337C3</stp>
        <tr r="C337" s="3"/>
      </tp>
      <tp>
        <v>908.98400000000004</v>
        <stp/>
        <stp>##V3_BDPV12</stp>
        <stp>MSOPBEU LX Equity</stp>
        <stp>FUND_TOTAL_ASSETS</stp>
        <stp>[BBDD FONDOS.xlsx]UNIVERSO!R293C8</stp>
        <tr r="H293" s="3"/>
      </tp>
      <tp>
        <v>5376.54</v>
        <stp/>
        <stp>##V3_BDPV12</stp>
        <stp>RSTRIOE LX Equity</stp>
        <stp>FUND_TOTAL_ASSETS</stp>
        <stp>[BBDD FONDOS.xlsx]UNIVERSO!R518C8</stp>
        <tr r="H518" s="3"/>
      </tp>
      <tp t="s">
        <v>#N/A N/A</v>
        <stp/>
        <stp>##V3_BDPV12</stp>
        <stp>S3488 SM Equity</stp>
        <stp>VOLATILITY_360D</stp>
        <stp>[BBDD FONDOS.xlsx]UNIVERSO!R586C19</stp>
        <tr r="S586" s="3"/>
      </tp>
      <tp t="s">
        <v>#N/A N/A</v>
        <stp/>
        <stp>##V3_BDPV12</stp>
        <stp>CTL SM Equity</stp>
        <stp>FUND_GEO_FOCUS</stp>
        <stp>[BBDD FONDOS.xlsx]UNIVERSO!R592C6</stp>
        <tr r="F592" s="3"/>
      </tp>
      <tp>
        <v>-1.2140720000000001E-2</v>
        <stp/>
        <stp>##V3_BDPV12</stp>
        <stp>TRN1 SM Equity</stp>
        <stp>CURRENT_TRR_5YR</stp>
        <stp>[BBDD FONDOS.xlsx]UNIVERSO!R582C18</stp>
        <tr r="R582" s="3"/>
      </tp>
      <tp>
        <v>12.068669999999999</v>
        <stp/>
        <stp>##V3_BDPV12</stp>
        <stp>S3887 SM Equity</stp>
        <stp>VOLATILITY_360D</stp>
        <stp>[BBDD FONDOS.xlsx]UNIVERSO!R562C19</stp>
        <tr r="S562" s="3"/>
      </tp>
      <tp>
        <v>-4.2400010000000004</v>
        <stp/>
        <stp>##V3_BDPV12</stp>
        <stp>TRN1 SM Equity</stp>
        <stp>CURRENT_TRR_1YR</stp>
        <stp>[BBDD FONDOS.xlsx]UNIVERSO!R582C16</stp>
        <tr r="P582" s="3"/>
      </tp>
      <tp>
        <v>0.1062613</v>
        <stp/>
        <stp>##V3_BDPV12</stp>
        <stp>TRN1 SM Equity</stp>
        <stp>CURRENT_TRR_3YR</stp>
        <stp>[BBDD FONDOS.xlsx]UNIVERSO!R582C17</stp>
        <tr r="Q582" s="3"/>
      </tp>
      <tp>
        <v>0.20430100000000001</v>
        <stp/>
        <stp>##V3_BDPV12</stp>
        <stp>MFPWIAE LX Equity</stp>
        <stp>CURRENT_TRR_3YR</stp>
        <stp>[BBDD FONDOS.xlsx]UNIVERSO!R187C17</stp>
        <tr r="Q187" s="3"/>
      </tp>
      <tp>
        <v>-2.837771</v>
        <stp/>
        <stp>##V3_BDPV12</stp>
        <stp>FFCCIAU LX Equity</stp>
        <stp>CURRENT_TRR_5YR</stp>
        <stp>[BBDD FONDOS.xlsx]UNIVERSO!R493C18</stp>
        <tr r="R493" s="3"/>
      </tp>
      <tp>
        <v>-6.0834099999999998</v>
        <stp/>
        <stp>##V3_BDPV12</stp>
        <stp>EQUAMVA LX Equity</stp>
        <stp>CURRENT_TRR_1YR</stp>
        <stp>[BBDD FONDOS.xlsx]UNIVERSO!R277C16</stp>
        <tr r="P277" s="3"/>
      </tp>
      <tp>
        <v>2.083755</v>
        <stp/>
        <stp>##V3_BDPV12</stp>
        <stp>ETAKTST LX Equity</stp>
        <stp>CURRENT_TRR_3YR</stp>
        <stp>[BBDD FONDOS.xlsx]UNIVERSO!R188C17</stp>
        <tr r="Q188" s="3"/>
      </tp>
      <tp t="s">
        <v>#N/A N/A</v>
        <stp/>
        <stp>##V3_BDPV12</stp>
        <stp>PFUREAA LX Equity</stp>
        <stp>CURRENT_TRR_1YR</stp>
        <stp>[BBDD FONDOS.xlsx]UNIVERSO!R314C16</stp>
        <tr r="P314" s="3"/>
      </tp>
      <tp>
        <v>-9.4952550000000002</v>
        <stp/>
        <stp>##V3_BDPV12</stp>
        <stp>ESFIFAS SM Equity</stp>
        <stp>CURRENT_TRR_1YR</stp>
        <stp>[BBDD FONDOS.xlsx]UNIVERSO!R244C16</stp>
        <tr r="P244" s="3"/>
      </tp>
      <tp t="s">
        <v>#N/A N/A</v>
        <stp/>
        <stp>##V3_BDPV12</stp>
        <stp>LCBDEMA LX Equity</stp>
        <stp>FUND_MATURITY_BAND_FOCUS</stp>
        <stp>[BBDD FONDOS.xlsx]UNIVERSO!R58C4</stp>
        <tr r="D58" s="3"/>
      </tp>
      <tp>
        <v>-19.222110000000001</v>
        <stp/>
        <stp>##V3_BDPV12</stp>
        <stp>MFPWIAE LX Equity</stp>
        <stp>CURRENT_TRR_1YR</stp>
        <stp>[BBDD FONDOS.xlsx]UNIVERSO!R187C16</stp>
        <tr r="P187" s="3"/>
      </tp>
      <tp t="s">
        <v>IE00B99L8M46</v>
        <stp/>
        <stp>##V3_BDPV12</stp>
        <stp>PCFUGEI ID Equity</stp>
        <stp>ID_ISIN</stp>
        <stp>[BBDD FONDOS.xlsx]UNIVERSO!R340C9</stp>
        <tr r="I340" s="3"/>
      </tp>
      <tp>
        <v>5.4870830000000002</v>
        <stp/>
        <stp>##V3_BDPV12</stp>
        <stp>EQUAMVA LX Equity</stp>
        <stp>CURRENT_TRR_3YR</stp>
        <stp>[BBDD FONDOS.xlsx]UNIVERSO!R277C17</stp>
        <tr r="Q277" s="3"/>
      </tp>
      <tp>
        <v>-0.1104835</v>
        <stp/>
        <stp>##V3_BDPV12</stp>
        <stp>ETAKTST LX Equity</stp>
        <stp>CURRENT_TRR_1YR</stp>
        <stp>[BBDD FONDOS.xlsx]UNIVERSO!R188C16</stp>
        <tr r="P188" s="3"/>
      </tp>
      <tp t="s">
        <v>#N/A N/A</v>
        <stp/>
        <stp>##V3_BDPV12</stp>
        <stp>PFUREAA LX Equity</stp>
        <stp>CURRENT_TRR_3YR</stp>
        <stp>[BBDD FONDOS.xlsx]UNIVERSO!R314C17</stp>
        <tr r="Q314" s="3"/>
      </tp>
      <tp>
        <v>-5.0816949999999999</v>
        <stp/>
        <stp>##V3_BDPV12</stp>
        <stp>ESFIFAS SM Equity</stp>
        <stp>CURRENT_TRR_3YR</stp>
        <stp>[BBDD FONDOS.xlsx]UNIVERSO!R244C17</stp>
        <tr r="Q244" s="3"/>
      </tp>
      <tp>
        <v>2.3517540000000001</v>
        <stp/>
        <stp>##V3_BDPV12</stp>
        <stp>EQUAMVA LX Equity</stp>
        <stp>CURRENT_TRR_5YR</stp>
        <stp>[BBDD FONDOS.xlsx]UNIVERSO!R560C18</stp>
        <tr r="R560" s="3"/>
      </tp>
      <tp>
        <v>2.3517540000000001</v>
        <stp/>
        <stp>##V3_BDPV12</stp>
        <stp>EQUAMVA LX Equity</stp>
        <stp>CURRENT_TRR_5YR</stp>
        <stp>[BBDD FONDOS.xlsx]UNIVERSO!R277C18</stp>
        <tr r="R277" s="3"/>
      </tp>
      <tp>
        <v>-33.8874</v>
        <stp/>
        <stp>##V3_BDPV12</stp>
        <stp>FFCCIAU LX Equity</stp>
        <stp>CURRENT_TRR_1YR</stp>
        <stp>[BBDD FONDOS.xlsx]UNIVERSO!R493C16</stp>
        <tr r="P493" s="3"/>
      </tp>
      <tp t="s">
        <v>#N/A N/A</v>
        <stp/>
        <stp>##V3_BDPV12</stp>
        <stp>BNPIEGC LX Equity</stp>
        <stp>FUND_MATURITY_BAND_FOCUS</stp>
        <stp>[BBDD FONDOS.xlsx]UNIVERSO!R16C4</stp>
        <tr r="D16" s="3"/>
      </tp>
      <tp t="s">
        <v>#N/A N/A</v>
        <stp/>
        <stp>##V3_BDPV12</stp>
        <stp>PFUREAA LX Equity</stp>
        <stp>CURRENT_TRR_5YR</stp>
        <stp>[BBDD FONDOS.xlsx]UNIVERSO!R314C18</stp>
        <tr r="R314" s="3"/>
      </tp>
      <tp>
        <v>5.4870830000000002</v>
        <stp/>
        <stp>##V3_BDPV12</stp>
        <stp>EQUAMVA LX Equity</stp>
        <stp>CURRENT_TRR_3YR</stp>
        <stp>[BBDD FONDOS.xlsx]UNIVERSO!R560C17</stp>
        <tr r="Q560" s="3"/>
      </tp>
      <tp t="s">
        <v>#N/A N/A</v>
        <stp/>
        <stp>##V3_BDPV12</stp>
        <stp>ESFIFAS SM Equity</stp>
        <stp>CURRENT_TRR_5YR</stp>
        <stp>[BBDD FONDOS.xlsx]UNIVERSO!R244C18</stp>
        <tr r="R244" s="3"/>
      </tp>
      <tp>
        <v>1.905559</v>
        <stp/>
        <stp>##V3_BDPV12</stp>
        <stp>MFPWIAE LX Equity</stp>
        <stp>CURRENT_TRR_5YR</stp>
        <stp>[BBDD FONDOS.xlsx]UNIVERSO!R187C18</stp>
        <tr r="R187" s="3"/>
      </tp>
      <tp>
        <v>2.3645529999999999</v>
        <stp/>
        <stp>##V3_BDPV12</stp>
        <stp>ETAKTST LX Equity</stp>
        <stp>CURRENT_TRR_5YR</stp>
        <stp>[BBDD FONDOS.xlsx]UNIVERSO!R188C18</stp>
        <tr r="R188" s="3"/>
      </tp>
      <tp>
        <v>-5.8045229999999997</v>
        <stp/>
        <stp>##V3_BDPV12</stp>
        <stp>FFCCIAU LX Equity</stp>
        <stp>CURRENT_TRR_3YR</stp>
        <stp>[BBDD FONDOS.xlsx]UNIVERSO!R493C17</stp>
        <tr r="Q493" s="3"/>
      </tp>
      <tp>
        <v>-6.0834099999999998</v>
        <stp/>
        <stp>##V3_BDPV12</stp>
        <stp>EQUAMVA LX Equity</stp>
        <stp>CURRENT_TRR_1YR</stp>
        <stp>[BBDD FONDOS.xlsx]UNIVERSO!R560C16</stp>
        <tr r="P560" s="3"/>
      </tp>
      <tp t="s">
        <v>LU0908524936</v>
        <stp/>
        <stp>##V3_BDPV12</stp>
        <stp>HSAGSBI LX Equity</stp>
        <stp>ID_ISIN</stp>
        <stp>[BBDD FONDOS.xlsx]UNIVERSO!R519C9</stp>
        <tr r="I519" s="3"/>
      </tp>
      <tp t="s">
        <v>LU0792612466</v>
        <stp/>
        <stp>##V3_BDPV12</stp>
        <stp>TEUSOWA LX Equity</stp>
        <stp>ID_ISIN</stp>
        <stp>[BBDD FONDOS.xlsx]UNIVERSO!R319C9</stp>
        <tr r="I319" s="3"/>
      </tp>
      <tp t="s">
        <v>LU0629658195</v>
        <stp/>
        <stp>##V3_BDPV12</stp>
        <stp>TREACAU LX Equity</stp>
        <stp>ID_ISIN</stp>
        <stp>[BBDD FONDOS.xlsx]UNIVERSO!R125C9</stp>
        <tr r="I125" s="3"/>
      </tp>
      <tp>
        <v>544.30589999999995</v>
        <stp/>
        <stp>##V3_BDPV12</stp>
        <stp>DBLIQPT LX Equity</stp>
        <stp>FUND_TOTAL_ASSETS</stp>
        <stp>[BBDD FONDOS.xlsx]UNIVERSO!R6C8</stp>
        <tr r="H6" s="3"/>
      </tp>
      <tp>
        <v>-1.3548720000000001</v>
        <stp/>
        <stp>##V3_BDPV12</stp>
        <stp>IE00BMYLVC17 Equity</stp>
        <stp>CHG_PCT_MTD</stp>
        <stp>[BBDD FONDOS.xlsx]FONDOS!R40C9</stp>
        <tr r="I40" s="4"/>
      </tp>
      <tp>
        <v>1.031067</v>
        <stp/>
        <stp>##V3_BDPV12</stp>
        <stp>FFEKYAE LX Equity</stp>
        <stp>CURRENT_TRR_3YR</stp>
        <stp>[BBDD FONDOS.xlsx]UNIVERSO!R471C17</stp>
        <tr r="Q471" s="3"/>
      </tp>
      <tp>
        <v>7.6308999999999996</v>
        <stp/>
        <stp>##V3_BDPV12</stp>
        <stp>ARUSVIU ID Equity</stp>
        <stp>CURRENT_TRR_5YR</stp>
        <stp>[BBDD FONDOS.xlsx]UNIVERSO!R333C18</stp>
        <tr r="R333" s="3"/>
      </tp>
      <tp t="s">
        <v>LU1819479939</v>
        <stp/>
        <stp>##V3_BDPV12</stp>
        <stp>ECHARIG LX Equity</stp>
        <stp>ID_ISIN</stp>
        <stp>[BBDD FONDOS.xlsx]UNIVERSO!R435C9</stp>
        <tr r="I435" s="3"/>
      </tp>
      <tp>
        <v>-25.399280000000001</v>
        <stp/>
        <stp>##V3_BDPV12</stp>
        <stp>FFEKYAE LX Equity</stp>
        <stp>CURRENT_TRR_1YR</stp>
        <stp>[BBDD FONDOS.xlsx]UNIVERSO!R471C16</stp>
        <tr r="P471" s="3"/>
      </tp>
      <tp>
        <v>5.8428389999999997</v>
        <stp/>
        <stp>##V3_BDPV12</stp>
        <stp>FFGDYAE LX Equity</stp>
        <stp>CURRENT_TRR_5YR</stp>
        <stp>[BBDD FONDOS.xlsx]UNIVERSO!R380C18</stp>
        <tr r="R380" s="3"/>
      </tp>
      <tp>
        <v>-9.3189960000000003</v>
        <stp/>
        <stp>##V3_BDPV12</stp>
        <stp>ARUSVIU ID Equity</stp>
        <stp>CURRENT_TRR_1YR</stp>
        <stp>[BBDD FONDOS.xlsx]UNIVERSO!R333C16</stp>
        <tr r="P333" s="3"/>
      </tp>
      <tp>
        <v>4.3979869999999996</v>
        <stp/>
        <stp>##V3_BDPV12</stp>
        <stp>FFGDYAE LX Equity</stp>
        <stp>CURRENT_TRR_3YR</stp>
        <stp>[BBDD FONDOS.xlsx]UNIVERSO!R380C17</stp>
        <tr r="Q380" s="3"/>
      </tp>
      <tp>
        <v>2.4957479999999999</v>
        <stp/>
        <stp>##V3_BDPV12</stp>
        <stp>FFEKYAE LX Equity</stp>
        <stp>CURRENT_TRR_5YR</stp>
        <stp>[BBDD FONDOS.xlsx]UNIVERSO!R471C18</stp>
        <tr r="R471" s="3"/>
      </tp>
      <tp t="s">
        <v>LU1834769124</v>
        <stp/>
        <stp>##V3_BDPV12</stp>
        <stp>RGCTDHE LX Equity</stp>
        <stp>ID_ISIN</stp>
        <stp>[BBDD FONDOS.xlsx]UNIVERSO!R364C9</stp>
        <tr r="I364" s="3"/>
      </tp>
      <tp>
        <v>9.4395240000000005</v>
        <stp/>
        <stp>##V3_BDPV12</stp>
        <stp>ARUSVIU ID Equity</stp>
        <stp>CURRENT_TRR_3YR</stp>
        <stp>[BBDD FONDOS.xlsx]UNIVERSO!R333C17</stp>
        <tr r="Q333" s="3"/>
      </tp>
      <tp>
        <v>-7.1455149999999996</v>
        <stp/>
        <stp>##V3_BDPV12</stp>
        <stp>FFGDYAE LX Equity</stp>
        <stp>CURRENT_TRR_1YR</stp>
        <stp>[BBDD FONDOS.xlsx]UNIVERSO!R380C16</stp>
        <tr r="P380" s="3"/>
      </tp>
      <tp>
        <v>-2.0715750000000002</v>
        <stp/>
        <stp>##V3_BDPV12</stp>
        <stp>EDMINVE SM Equity</stp>
        <stp>CURRENT_TRR_5YR</stp>
        <stp>[BBDD FONDOS.xlsx]UNIVERSO!R257C18</stp>
        <tr r="R257" s="3"/>
      </tp>
      <tp>
        <v>-1.823996</v>
        <stp/>
        <stp>##V3_BDPV12</stp>
        <stp>FFASYAH LX Equity</stp>
        <stp>CURRENT_TRR_3YR</stp>
        <stp>[BBDD FONDOS.xlsx]UNIVERSO!R470C17</stp>
        <tr r="Q470" s="3"/>
      </tp>
      <tp>
        <v>-26.277200000000001</v>
        <stp/>
        <stp>##V3_BDPV12</stp>
        <stp>MXMS Index</stp>
        <stp>MAXIMUM_DRAWDOWN_PCT</stp>
        <stp>[BBDD FONDOS.xlsx]Carteras Gestionadas!R70C6</stp>
        <tr r="F70" s="1"/>
      </tp>
      <tp>
        <v>-25.68412</v>
        <stp/>
        <stp>##V3_BDPV12</stp>
        <stp>FFASYAH LX Equity</stp>
        <stp>CURRENT_TRR_1YR</stp>
        <stp>[BBDD FONDOS.xlsx]UNIVERSO!R470C16</stp>
        <tr r="P470" s="3"/>
      </tp>
      <tp t="s">
        <v>#N/A N/A</v>
        <stp/>
        <stp>##V3_BDPV12</stp>
        <stp>BBINGRR LX Equity</stp>
        <stp>FUND_MATURITY_BAND_FOCUS</stp>
        <stp>[BBDD FONDOS.xlsx]UNIVERSO!R94C4</stp>
        <tr r="D94" s="3"/>
      </tp>
      <tp>
        <v>-12.62523</v>
        <stp/>
        <stp>##V3_BDPV12</stp>
        <stp>EDMINVE SM Equity</stp>
        <stp>CURRENT_TRR_1YR</stp>
        <stp>[BBDD FONDOS.xlsx]UNIVERSO!R257C16</stp>
        <tr r="P257" s="3"/>
      </tp>
      <tp>
        <v>-1.7412909999999999</v>
        <stp/>
        <stp>##V3_BDPV12</stp>
        <stp>EDMINVE SM Equity</stp>
        <stp>CURRENT_TRR_3YR</stp>
        <stp>[BBDD FONDOS.xlsx]UNIVERSO!R257C17</stp>
        <tr r="Q257" s="3"/>
      </tp>
      <tp t="s">
        <v>LU0125951151</v>
        <stp/>
        <stp>##V3_BDPV12</stp>
        <stp>MFSEVA1 LX Equity</stp>
        <stp>ID_ISIN</stp>
        <stp>[BBDD FONDOS.xlsx]UNIVERSO!R269C9</stp>
        <tr r="I269" s="3"/>
      </tp>
      <tp t="s">
        <v>#N/A N/A</v>
        <stp/>
        <stp>##V3_BDPV12</stp>
        <stp>FFASYAH LX Equity</stp>
        <stp>CURRENT_TRR_5YR</stp>
        <stp>[BBDD FONDOS.xlsx]UNIVERSO!R470C18</stp>
        <tr r="R470" s="3"/>
      </tp>
      <tp>
        <v>-1.482507</v>
        <stp/>
        <stp>##V3_BDPV12</stp>
        <stp>LU0690374029 Equity</stp>
        <stp>CHG_PCT_MTD</stp>
        <stp>[BBDD FONDOS.xlsx]FONDOS!R6C12</stp>
        <tr r="L6" s="4"/>
      </tp>
      <tp>
        <v>137.7801</v>
        <stp/>
        <stp>##V3_BDPV12</stp>
        <stp>CSPLGRI LX Equity</stp>
        <stp>FUND_TOTAL_ASSETS</stp>
        <stp>[BBDD FONDOS.xlsx]UNIVERSO!R211C8</stp>
        <tr r="H211" s="3"/>
      </tp>
      <tp>
        <v>2128.683</v>
        <stp/>
        <stp>##V3_BDPV12</stp>
        <stp>ROULCIE LX Equity</stp>
        <stp>FUND_TOTAL_ASSETS</stp>
        <stp>[BBDD FONDOS.xlsx]UNIVERSO!R328C8</stp>
        <tr r="H328" s="3"/>
      </tp>
      <tp>
        <v>4.9699980000000004</v>
        <stp/>
        <stp>##V3_BDPV12</stp>
        <stp>MXEU INDEX</stp>
        <stp>CURRENT_TRR_3YR</stp>
        <stp>[BBDD FONDOS.xlsx]Carteras Gestionadas!R63C4</stp>
        <tr r="D63" s="1"/>
      </tp>
      <tp>
        <v>384.55849999999998</v>
        <stp/>
        <stp>##V3_BDPV12</stp>
        <stp>HEUAPPI LX Equity</stp>
        <stp>FUND_TOTAL_ASSETS</stp>
        <stp>[BBDD FONDOS.xlsx]UNIVERSO!R104C8</stp>
        <tr r="H104" s="3"/>
      </tp>
      <tp t="s">
        <v>#N/A N/A</v>
        <stp/>
        <stp>##V3_BDPV12</stp>
        <stp>CTL SM Equity</stp>
        <stp>FUND_MGR_STATED_FEE</stp>
        <stp>[BBDD FONDOS.xlsx]UNIVERSO!R592C21</stp>
        <tr r="U592" s="3"/>
      </tp>
      <tp>
        <v>4996.71875</v>
        <stp/>
        <stp>##V3_BDPV12</stp>
        <stp>RCMEUCT LX Equity</stp>
        <stp>FUND_TOTAL_ASSETS</stp>
        <stp>[BBDD FONDOS.xlsx]UNIVERSO!R271C8</stp>
        <tr r="H271" s="3"/>
      </tp>
      <tp>
        <v>28.97447</v>
        <stp/>
        <stp>##V3_BDPV12</stp>
        <stp>KDPEMEA ID Equity</stp>
        <stp>FUND_TOTAL_ASSETS</stp>
        <stp>[BBDD FONDOS.xlsx]UNIVERSO!R469C8</stp>
        <tr r="H469" s="3"/>
      </tp>
      <tp>
        <v>536.10546875</v>
        <stp/>
        <stp>##V3_BDPV12</stp>
        <stp>SYSEREI FP Equity</stp>
        <stp>FUND_TOTAL_ASSETS</stp>
        <stp>[BBDD FONDOS.xlsx]UNIVERSO!R292C8</stp>
        <tr r="H292" s="3"/>
      </tp>
      <tp>
        <v>6.6568860000000001</v>
        <stp/>
        <stp>##V3_BDPV12</stp>
        <stp>MFSEVA1 LX Equity</stp>
        <stp>CURRENT_TRR_5YR</stp>
        <stp>[BBDD FONDOS.xlsx]UNIVERSO!R276C18</stp>
        <tr r="R276" s="3"/>
      </tp>
      <tp>
        <v>4.9395720000000001</v>
        <stp/>
        <stp>##V3_BDPV12</stp>
        <stp>MFSEEA1 LX Equity</stp>
        <stp>CURRENT_TRR_5YR</stp>
        <stp>[BBDD FONDOS.xlsx]UNIVERSO!R267C18</stp>
        <tr r="R267" s="3"/>
      </tp>
      <tp>
        <v>6.6568860000000001</v>
        <stp/>
        <stp>##V3_BDPV12</stp>
        <stp>MFSEVA1 LX Equity</stp>
        <stp>CURRENT_TRR_5YR</stp>
        <stp>[BBDD FONDOS.xlsx]UNIVERSO!R269C18</stp>
        <tr r="R269" s="3"/>
      </tp>
      <tp>
        <v>8.4746769999999998</v>
        <stp/>
        <stp>##V3_BDPV12</stp>
        <stp>MFSGEA1 LX Equity</stp>
        <stp>CURRENT_TRR_5YR</stp>
        <stp>[BBDD FONDOS.xlsx]UNIVERSO!R375C18</stp>
        <tr r="R375" s="3"/>
      </tp>
      <tp>
        <v>2.9613679999999998</v>
        <stp/>
        <stp>##V3_BDPV12</stp>
        <stp>MFSESA1 LX Equity</stp>
        <stp>CURRENT_TRR_5YR</stp>
        <stp>[BBDD FONDOS.xlsx]UNIVERSO!R305C18</stp>
        <tr r="R305" s="3"/>
      </tp>
      <tp>
        <v>2.9944440000000001</v>
        <stp/>
        <stp>##V3_BDPV12</stp>
        <stp>MFSEEA1 LX Equity</stp>
        <stp>CURRENT_TRR_3YR</stp>
        <stp>[BBDD FONDOS.xlsx]UNIVERSO!R267C17</stp>
        <tr r="Q267" s="3"/>
      </tp>
      <tp>
        <v>4.1970070000000002</v>
        <stp/>
        <stp>##V3_BDPV12</stp>
        <stp>MFSEVA1 LX Equity</stp>
        <stp>CURRENT_TRR_3YR</stp>
        <stp>[BBDD FONDOS.xlsx]UNIVERSO!R269C17</stp>
        <tr r="Q269" s="3"/>
      </tp>
      <tp>
        <v>4.1970070000000002</v>
        <stp/>
        <stp>##V3_BDPV12</stp>
        <stp>MFSEVA1 LX Equity</stp>
        <stp>CURRENT_TRR_3YR</stp>
        <stp>[BBDD FONDOS.xlsx]UNIVERSO!R276C17</stp>
        <tr r="Q276" s="3"/>
      </tp>
      <tp>
        <v>0.64371230000000002</v>
        <stp/>
        <stp>##V3_BDPV12</stp>
        <stp>MFSESA1 LX Equity</stp>
        <stp>CURRENT_TRR_3YR</stp>
        <stp>[BBDD FONDOS.xlsx]UNIVERSO!R305C17</stp>
        <tr r="Q305" s="3"/>
      </tp>
      <tp>
        <v>6.3033029999999997</v>
        <stp/>
        <stp>##V3_BDPV12</stp>
        <stp>MFSGEA1 LX Equity</stp>
        <stp>CURRENT_TRR_3YR</stp>
        <stp>[BBDD FONDOS.xlsx]UNIVERSO!R375C17</stp>
        <tr r="Q375" s="3"/>
      </tp>
      <tp>
        <v>-12.017659999999999</v>
        <stp/>
        <stp>##V3_BDPV12</stp>
        <stp>MFSEVA1 LX Equity</stp>
        <stp>CURRENT_TRR_1YR</stp>
        <stp>[BBDD FONDOS.xlsx]UNIVERSO!R276C16</stp>
        <tr r="P276" s="3"/>
      </tp>
      <tp>
        <v>-10.52962</v>
        <stp/>
        <stp>##V3_BDPV12</stp>
        <stp>MFSEEA1 LX Equity</stp>
        <stp>CURRENT_TRR_1YR</stp>
        <stp>[BBDD FONDOS.xlsx]UNIVERSO!R267C16</stp>
        <tr r="P267" s="3"/>
      </tp>
      <tp>
        <v>-12.017659999999999</v>
        <stp/>
        <stp>##V3_BDPV12</stp>
        <stp>MFSEVA1 LX Equity</stp>
        <stp>CURRENT_TRR_1YR</stp>
        <stp>[BBDD FONDOS.xlsx]UNIVERSO!R269C16</stp>
        <tr r="P269" s="3"/>
      </tp>
      <tp t="s">
        <v>02/09/2022</v>
        <stp/>
        <stp>##V3_BDPV12</stp>
        <stp>VVA SM Equity</stp>
        <stp>FUND_NAV_DT</stp>
        <stp>[BBDD FONDOS.xlsx]UNIVERSO!R558C11</stp>
        <tr r="K558" s="3"/>
      </tp>
      <tp>
        <v>-22.360330000000001</v>
        <stp/>
        <stp>##V3_BDPV12</stp>
        <stp>MFSESA1 LX Equity</stp>
        <stp>CURRENT_TRR_1YR</stp>
        <stp>[BBDD FONDOS.xlsx]UNIVERSO!R305C16</stp>
        <tr r="P305" s="3"/>
      </tp>
      <tp>
        <v>-5.8468159999999996</v>
        <stp/>
        <stp>##V3_BDPV12</stp>
        <stp>MFSGEA1 LX Equity</stp>
        <stp>CURRENT_TRR_1YR</stp>
        <stp>[BBDD FONDOS.xlsx]UNIVERSO!R375C16</stp>
        <tr r="P375" s="3"/>
      </tp>
      <tp>
        <v>-1.3548720000000001</v>
        <stp/>
        <stp>##V3_BDPV12</stp>
        <stp>IE00BMYLVC17 Equity</stp>
        <stp>CHG_PCT_MTD</stp>
        <stp>[BBDD FONDOS.xlsx]FONDOS!R23C12</stp>
        <tr r="L23" s="4"/>
      </tp>
      <tp>
        <v>-1.3548720000000001</v>
        <stp/>
        <stp>##V3_BDPV12</stp>
        <stp>IE00BMYLVC17 Equity</stp>
        <stp>CHG_PCT_MTD</stp>
        <stp>[BBDD FONDOS.xlsx]FONDOS!R40C12</stp>
        <tr r="L40" s="4"/>
      </tp>
      <tp t="s">
        <v>05/09/2022</v>
        <stp/>
        <stp>##V3_BDPV12</stp>
        <stp>IVH SM Equity</stp>
        <stp>FUND_NAV_DT</stp>
        <stp>[BBDD FONDOS.xlsx]UNIVERSO!R587C11</stp>
        <tr r="K587" s="3"/>
      </tp>
      <tp>
        <v>10.032859999999999</v>
        <stp/>
        <stp>##V3_BDPV12</stp>
        <stp>INTVABO SM Equity</stp>
        <stp>FUND_TOTAL_ASSETS</stp>
        <stp>[BBDD FONDOS.xlsx]UNIVERSO!R563C8</stp>
        <tr r="H563" s="3"/>
      </tp>
      <tp>
        <v>-3.3626849999999999</v>
        <stp/>
        <stp>##V3_BDPV12</stp>
        <stp>CHK3371 LX Equity</stp>
        <stp>CHG_PCT_3M</stp>
        <stp>[BBDD FONDOS.xlsx]UNIVERSO!R98C14</stp>
        <tr r="N98" s="3"/>
      </tp>
      <tp t="s">
        <v>PICTET-SOV SHRT-TRM MMKTE-P</v>
        <stp/>
        <stp>##V3_BDPV12</stp>
        <stp>PFLESLP LX Equity</stp>
        <stp>NAME</stp>
        <stp>[BBDD FONDOS.xlsx]UNIVERSO!R9C7</stp>
        <tr r="G9" s="3"/>
      </tp>
      <tp t="s">
        <v>LU0234571999</v>
        <stp/>
        <stp>##V3_BDPV12</stp>
        <stp>GSUSCIA LX Equity</stp>
        <stp>ID_ISIN</stp>
        <stp>[BBDD FONDOS.xlsx]UNIVERSO!R339C9</stp>
        <tr r="I339" s="3"/>
      </tp>
      <tp>
        <v>-0.97763100000000003</v>
        <stp/>
        <stp>##V3_BDPV12</stp>
        <stp>GSEMMKP LX Equity</stp>
        <stp>CURRENT_TRR_5YR</stp>
        <stp>[BBDD FONDOS.xlsx]UNIVERSO!R475C18</stp>
        <tr r="R475" s="3"/>
      </tp>
      <tp t="s">
        <v>European Region</v>
        <stp/>
        <stp>##V3_BDPV12</stp>
        <stp>RCMEUIT LX EQUITY</stp>
        <stp>FUND_GEO_FOCUS</stp>
        <stp>[BBDD FONDOS.xlsx]Carteras Gestionadas!R29C4</stp>
        <tr r="D29" s="1"/>
      </tp>
      <tp>
        <v>-0.67269639999999997</v>
        <stp/>
        <stp>##V3_BDPV12</stp>
        <stp>GSEMMKP LX Equity</stp>
        <stp>CURRENT_TRR_3YR</stp>
        <stp>[BBDD FONDOS.xlsx]UNIVERSO!R475C17</stp>
        <tr r="Q475" s="3"/>
      </tp>
      <tp t="s">
        <v>#N/A N/A</v>
        <stp/>
        <stp>##V3_BDPV12</stp>
        <stp>SOGOBLT FP Equity</stp>
        <stp>FUND_MATURITY_BAND_FOCUS</stp>
        <stp>[BBDD FONDOS.xlsx]UNIVERSO!R55C4</stp>
        <tr r="D55" s="3"/>
      </tp>
      <tp>
        <v>-35.373910000000002</v>
        <stp/>
        <stp>##V3_BDPV12</stp>
        <stp>GSEMMKP LX Equity</stp>
        <stp>CURRENT_TRR_1YR</stp>
        <stp>[BBDD FONDOS.xlsx]UNIVERSO!R475C16</stp>
        <tr r="P475" s="3"/>
      </tp>
      <tp t="s">
        <v>IE00B431KK76</v>
        <stp/>
        <stp>##V3_BDPV12</stp>
        <stp>JHAXJEI ID Equity</stp>
        <stp>ID_ISIN</stp>
        <stp>[BBDD FONDOS.xlsx]UNIVERSO!R468C9</stp>
        <tr r="I468" s="3"/>
      </tp>
      <tp t="s">
        <v>IE00B29M2H10</v>
        <stp/>
        <stp>##V3_BDPV12</stp>
        <stp>MLTGEAE ID Equity</stp>
        <stp>ID_ISIN</stp>
        <stp>[BBDD FONDOS.xlsx]UNIVERSO!R360C9</stp>
        <tr r="I360" s="3"/>
      </tp>
      <tp t="s">
        <v>#N/A N/A</v>
        <stp/>
        <stp>##V3_BDPV12</stp>
        <stp>JPMEULC LX Equity</stp>
        <stp>FUND_MATURITY_BAND_FOCUS</stp>
        <stp>[BBDD FONDOS.xlsx]UNIVERSO!R11C4</stp>
        <tr r="D11" s="3"/>
      </tp>
      <tp t="s">
        <v>ES0170147039</v>
        <stp/>
        <stp>##V3_BDPV12</stp>
        <stp>PLUUESP SM Equity</stp>
        <stp>ID_ISIN</stp>
        <stp>[BBDD FONDOS.xlsx]UNIVERSO!R247C9</stp>
        <tr r="I247" s="3"/>
      </tp>
      <tp>
        <v>-16.256699999999999</v>
        <stp/>
        <stp>##V3_BDPV12</stp>
        <stp>IBEX Index</stp>
        <stp>MAXIMUM_DRAWDOWN_PCT</stp>
        <stp>[BBDD FONDOS.xlsx]Carteras Gestionadas!R65C6</stp>
        <tr r="F65" s="1"/>
      </tp>
      <tp t="s">
        <v>Global</v>
        <stp/>
        <stp>##V3_BDPV12</stp>
        <stp>RSTRIOE LX EQUITY</stp>
        <stp>FUND_GEO_FOCUS</stp>
        <stp>[BBDD FONDOS.xlsx]Carteras Gestionadas!R31C4</stp>
        <tr r="D31" s="1"/>
      </tp>
      <tp t="s">
        <v>Equity</v>
        <stp/>
        <stp>##V3_BDPV12</stp>
        <stp>DWSDCHL GR EQUITY</stp>
        <stp>FUND_ASSET_CLASS_FOCUS</stp>
        <stp>[BBDD FONDOS.xlsx]Carteras Gestionadas!R26C3</stp>
        <tr r="C26" s="1"/>
      </tp>
      <tp>
        <v>-16.736360000000001</v>
        <stp/>
        <stp>##V3_BDPV12</stp>
        <stp>OADVMEI ID Equity</stp>
        <stp>CURRENT_TRR_1YR</stp>
        <stp>[BBDD FONDOS.xlsx]UNIVERSO!R287C16</stp>
        <tr r="P287" s="3"/>
      </tp>
      <tp>
        <v>-0.36667280000000002</v>
        <stp/>
        <stp>##V3_BDPV12</stp>
        <stp>MELBEAE ID Equity</stp>
        <stp>CURRENT_TRR_3YR</stp>
        <stp>[BBDD FONDOS.xlsx]UNIVERSO!R446C17</stp>
        <tr r="Q446" s="3"/>
      </tp>
      <tp>
        <v>10.76051</v>
        <stp/>
        <stp>##V3_BDPV12</stp>
        <stp>LTIFCLA LX Equity</stp>
        <stp>CURRENT_TRR_3YR</stp>
        <stp>[BBDD FONDOS.xlsx]UNIVERSO!R557C17</stp>
        <tr r="Q557" s="3"/>
      </tp>
      <tp>
        <v>14.78087</v>
        <stp/>
        <stp>##V3_BDPV12</stp>
        <stp>OADVMEI ID Equity</stp>
        <stp>CURRENT_TRR_3YR</stp>
        <stp>[BBDD FONDOS.xlsx]UNIVERSO!R287C17</stp>
        <tr r="Q287" s="3"/>
      </tp>
      <tp>
        <v>19.318380000000001</v>
        <stp/>
        <stp>##V3_BDPV12</stp>
        <stp>MELBEAE ID Equity</stp>
        <stp>CURRENT_TRR_1YR</stp>
        <stp>[BBDD FONDOS.xlsx]UNIVERSO!R446C16</stp>
        <tr r="P446" s="3"/>
      </tp>
      <tp>
        <v>13.887779999999999</v>
        <stp/>
        <stp>##V3_BDPV12</stp>
        <stp>LTIFCLA LX Equity</stp>
        <stp>CURRENT_TRR_1YR</stp>
        <stp>[BBDD FONDOS.xlsx]UNIVERSO!R557C16</stp>
        <tr r="P557" s="3"/>
      </tp>
      <tp t="s">
        <v>LU1330191385</v>
        <stp/>
        <stp>##V3_BDPV12</stp>
        <stp>MAGVEEI LX Equity</stp>
        <stp>ID_ISIN</stp>
        <stp>[BBDD FONDOS.xlsx]UNIVERSO!R575C9</stp>
        <tr r="I575" s="3"/>
      </tp>
      <tp t="s">
        <v>LU0392600937</v>
        <stp/>
        <stp>##V3_BDPV12</stp>
        <stp>FMGDIH2 LX Equity</stp>
        <stp>ID_ISIN</stp>
        <stp>[BBDD FONDOS.xlsx]UNIVERSO!R382C9</stp>
        <tr r="I382" s="3"/>
      </tp>
      <tp>
        <v>9.5026130000000002</v>
        <stp/>
        <stp>##V3_BDPV12</stp>
        <stp>OADVMEI ID Equity</stp>
        <stp>CURRENT_TRR_5YR</stp>
        <stp>[BBDD FONDOS.xlsx]UNIVERSO!R287C18</stp>
        <tr r="R287" s="3"/>
      </tp>
      <tp>
        <v>-1.009285</v>
        <stp/>
        <stp>##V3_BDPV12</stp>
        <stp>GPAVEUM FP Equity</stp>
        <stp>CHG_PCT_MTD</stp>
        <stp>[BBDD FONDOS.xlsx]FONDOS!R26C12</stp>
        <tr r="L26" s="4"/>
      </tp>
      <tp>
        <v>-1.009285</v>
        <stp/>
        <stp>##V3_BDPV12</stp>
        <stp>GPAVEUM FP Equity</stp>
        <stp>CHG_PCT_MTD</stp>
        <stp>[BBDD FONDOS.xlsx]FONDOS!R43C12</stp>
        <tr r="L43" s="4"/>
      </tp>
      <tp t="s">
        <v>LU0351545669</v>
        <stp/>
        <stp>##V3_BDPV12</stp>
        <stp>NORSBIU LX Equity</stp>
        <stp>ID_ISIN</stp>
        <stp>[BBDD FONDOS.xlsx]UNIVERSO!R371C9</stp>
        <tr r="I371" s="3"/>
      </tp>
      <tp t="s">
        <v>LU0094560744</v>
        <stp/>
        <stp>##V3_BDPV12</stp>
        <stp>MFSGEA1 LX Equity</stp>
        <stp>ID_ISIN</stp>
        <stp>[BBDD FONDOS.xlsx]UNIVERSO!R375C9</stp>
        <tr r="I375" s="3"/>
      </tp>
      <tp>
        <v>7.4407649999999999</v>
        <stp/>
        <stp>##V3_BDPV12</stp>
        <stp>LTIFCLA LX Equity</stp>
        <stp>CURRENT_TRR_5YR</stp>
        <stp>[BBDD FONDOS.xlsx]UNIVERSO!R557C18</stp>
        <tr r="R557" s="3"/>
      </tp>
      <tp>
        <v>3.0479880000000001</v>
        <stp/>
        <stp>##V3_BDPV12</stp>
        <stp>MELBEAE ID Equity</stp>
        <stp>CURRENT_TRR_5YR</stp>
        <stp>[BBDD FONDOS.xlsx]UNIVERSO!R446C18</stp>
        <tr r="R446" s="3"/>
      </tp>
      <tp>
        <v>135.03530000000001</v>
        <stp/>
        <stp>##V3_BDPV12</stp>
        <stp>MAGIBEE SM Equity</stp>
        <stp>FUND_TOTAL_ASSETS</stp>
        <stp>[BBDD FONDOS.xlsx]UNIVERSO!R235C8</stp>
        <tr r="H235" s="3"/>
      </tp>
      <tp>
        <v>5.2503399999999996</v>
        <stp/>
        <stp>##V3_BDPV12</stp>
        <stp>GBMMEXI LX Equity</stp>
        <stp>FUND_TOTAL_ASSETS</stp>
        <stp>[BBDD FONDOS.xlsx]UNIVERSO!R503C8</stp>
        <tr r="H503" s="3"/>
      </tp>
      <tp>
        <v>589.58270000000005</v>
        <stp/>
        <stp>##V3_BDPV12</stp>
        <stp>CIEMTBE LX Equity</stp>
        <stp>FUND_TOTAL_ASSETS</stp>
        <stp>[BBDD FONDOS.xlsx]UNIVERSO!R197C8</stp>
        <tr r="H197" s="3"/>
      </tp>
      <tp>
        <v>-3.3607909999999999</v>
        <stp/>
        <stp>##V3_BDPV12</stp>
        <stp>LU1777189124 Equity</stp>
        <stp>CHG_PCT_MTD</stp>
        <stp>[BBDD FONDOS.xlsx]FONDOS!R38C12</stp>
        <tr r="L38" s="4"/>
      </tp>
      <tp>
        <v>-3.3607909999999999</v>
        <stp/>
        <stp>##V3_BDPV12</stp>
        <stp>LU1777189124 Equity</stp>
        <stp>CHG_PCT_MTD</stp>
        <stp>[BBDD FONDOS.xlsx]FONDOS!R21C12</stp>
        <tr r="L21" s="4"/>
      </tp>
      <tp>
        <v>48.309080000000002</v>
        <stp/>
        <stp>##V3_BDPV12</stp>
        <stp>SEBOLEM SM Equity</stp>
        <stp>FUND_TOTAL_ASSETS</stp>
        <stp>[BBDD FONDOS.xlsx]UNIVERSO!R238C8</stp>
        <tr r="H238" s="3"/>
      </tp>
      <tp t="s">
        <v>02/09/2022</v>
        <stp/>
        <stp>##V3_BDPV12</stp>
        <stp>FIP SM Equity</stp>
        <stp>FUND_NAV_DT</stp>
        <stp>[BBDD FONDOS.xlsx]UNIVERSO!R585C11</stp>
        <tr r="K585" s="3"/>
      </tp>
      <tp>
        <v>-0.16374030000000001</v>
        <stp/>
        <stp>##V3_BDPV12</stp>
        <stp>FCMODER SM EQUITY</stp>
        <stp>CURRENT_TRR_3YR</stp>
        <stp>[BBDD FONDOS.xlsx]Carteras Gestionadas!R15C6</stp>
        <tr r="F15" s="1"/>
      </tp>
      <tp>
        <v>180.827</v>
        <stp/>
        <stp>##V3_BDPV12</stp>
        <stp>OSTAKVT AV Equity</stp>
        <stp>FUND_TOTAL_ASSETS</stp>
        <stp>[BBDD FONDOS.xlsx]UNIVERSO!R447C8</stp>
        <tr r="H447" s="3"/>
      </tp>
      <tp>
        <v>6319.98046875</v>
        <stp/>
        <stp>##V3_BDPV12</stp>
        <stp>ALCATUA LX Equity</stp>
        <stp>FUND_TOTAL_ASSETS</stp>
        <stp>[BBDD FONDOS.xlsx]UNIVERSO!R485C8</stp>
        <tr r="H485" s="3"/>
      </tp>
      <tp>
        <v>2.3448310000000001</v>
        <stp/>
        <stp>##V3_BDPV12</stp>
        <stp>SALRFE1 ID Equity</stp>
        <stp>CURRENT_TRR_3YR</stp>
        <stp>[BBDD FONDOS.xlsx]UNIVERSO!R138C17</stp>
        <tr r="Q138" s="3"/>
      </tp>
      <tp>
        <v>-5.5636020000000004</v>
        <stp/>
        <stp>##V3_BDPV12</stp>
        <stp>SALRFE1 ID Equity</stp>
        <stp>CURRENT_TRR_1YR</stp>
        <stp>[BBDD FONDOS.xlsx]UNIVERSO!R138C16</stp>
        <tr r="P138" s="3"/>
      </tp>
      <tp>
        <v>529.1644</v>
        <stp/>
        <stp>##V3_BDPV12</stp>
        <stp>CFODEYI LN Equity</stp>
        <stp>FUND_TOTAL_ASSETS</stp>
        <stp>[BBDD FONDOS.xlsx]UNIVERSO!R511C8</stp>
        <tr r="H511" s="3"/>
      </tp>
      <tp>
        <v>572.40350000000001</v>
        <stp/>
        <stp>##V3_BDPV12</stp>
        <stp>JOHGOEI ID Equity</stp>
        <stp>FUND_TOTAL_ASSETS</stp>
        <stp>[BBDD FONDOS.xlsx]UNIVERSO!R386C8</stp>
        <tr r="H386" s="3"/>
      </tp>
      <tp>
        <v>1.0014000000000001</v>
        <stp/>
        <stp>##V3_BDPV12</stp>
        <stp>SALRFE1 ID Equity</stp>
        <stp>CURRENT_TRR_5YR</stp>
        <stp>[BBDD FONDOS.xlsx]UNIVERSO!R138C18</stp>
        <tr r="R138" s="3"/>
      </tp>
      <tp t="s">
        <v>LU0572952280</v>
        <stp/>
        <stp>##V3_BDPV12</stp>
        <stp>HENTA2E LX Equity</stp>
        <stp>ID_ISIN</stp>
        <stp>[BBDD FONDOS.xlsx]UNIVERSO!R404C9</stp>
        <tr r="I404" s="3"/>
      </tp>
      <tp t="s">
        <v>06/09/2022</v>
        <stp/>
        <stp>##V3_BDPV12</stp>
        <stp>CIF SM Equity</stp>
        <stp>FUND_NAV_DT</stp>
        <stp>[BBDD FONDOS.xlsx]UNIVERSO!R550C11</stp>
        <tr r="K550" s="3"/>
      </tp>
      <tp>
        <v>1814.3589999999999</v>
        <stp/>
        <stp>##V3_BDPV12</stp>
        <stp>VONUVBI LX Equity</stp>
        <stp>FUND_TOTAL_ASSETS</stp>
        <stp>[BBDD FONDOS.xlsx]UNIVERSO!R330C8</stp>
        <tr r="H330" s="3"/>
      </tp>
      <tp>
        <v>653.18989999999997</v>
        <stp/>
        <stp>##V3_BDPV12</stp>
        <stp>DPBUSDA BB Equity</stp>
        <stp>FUND_TOTAL_ASSETS</stp>
        <stp>[BBDD FONDOS.xlsx]UNIVERSO!R334C8</stp>
        <tr r="H334" s="3"/>
      </tp>
      <tp t="s">
        <v>06/09/2022</v>
        <stp/>
        <stp>##V3_BDPV12</stp>
        <stp>lie sm equity</stp>
        <stp>FUND_NAV_DT</stp>
        <stp>[BBDD FONDOS.xlsx]UNIVERSO!R571C11</stp>
        <tr r="K571" s="3"/>
      </tp>
      <tp t="s">
        <v>#N/A N/A</v>
        <stp/>
        <stp>##V3_BDPV12</stp>
        <stp>S3118 SM Equity</stp>
        <stp>FUND_MATURITY_BAND_FOCUS</stp>
        <stp>[BBDD FONDOS.xlsx]UNIVERSO!R568C4</stp>
        <tr r="D568" s="3"/>
      </tp>
      <tp t="s">
        <v>Equity</v>
        <stp/>
        <stp>##V3_BDPV12</stp>
        <stp>LU1777189124 Equity</stp>
        <stp>FUND_ASSET_CLASS_FOCUS</stp>
        <stp>[BBDD FONDOS.xlsx]FONDOS!R5C4</stp>
        <tr r="D5" s="4"/>
      </tp>
      <tp>
        <v>-3.061258</v>
        <stp/>
        <stp>##V3_BDPV12</stp>
        <stp>EISEVLE ID Equity</stp>
        <stp>CURRENT_TRR_3YR</stp>
        <stp>[BBDD FONDOS.xlsx]UNIVERSO!R273C17</stp>
        <tr r="Q273" s="3"/>
      </tp>
      <tp t="s">
        <v>LU0114722738</v>
        <stp/>
        <stp>##V3_BDPV12</stp>
        <stp>FIDFISE LX Equity</stp>
        <stp>ID_ISIN</stp>
        <stp>[BBDD FONDOS.xlsx]UNIVERSO!R403C9</stp>
        <tr r="I403" s="3"/>
      </tp>
      <tp>
        <v>3.8026249999999999</v>
        <stp/>
        <stp>##V3_BDPV12</stp>
        <stp>MLRUEIF ID Equity</stp>
        <stp>CURRENT_TRR_5YR</stp>
        <stp>[BBDD FONDOS.xlsx]UNIVERSO!R425C18</stp>
        <tr r="R425" s="3"/>
      </tp>
      <tp>
        <v>-17.106819999999999</v>
        <stp/>
        <stp>##V3_BDPV12</stp>
        <stp>EISEVLE ID Equity</stp>
        <stp>CURRENT_TRR_1YR</stp>
        <stp>[BBDD FONDOS.xlsx]UNIVERSO!R273C16</stp>
        <tr r="P273" s="3"/>
      </tp>
      <tp>
        <v>7.6491939999999996</v>
        <stp/>
        <stp>##V3_BDPV12</stp>
        <stp>MLRUEIF ID Equity</stp>
        <stp>CURRENT_TRR_3YR</stp>
        <stp>[BBDD FONDOS.xlsx]UNIVERSO!R425C17</stp>
        <tr r="Q425" s="3"/>
      </tp>
      <tp>
        <v>1.6311599999999999</v>
        <stp/>
        <stp>##V3_BDPV12</stp>
        <stp>CUENFON SM EQUITY</stp>
        <stp>TRACKING_ERROR</stp>
        <stp>[BBDD FONDOS.xlsx]Carteras Gestionadas!R36C9</stp>
        <tr r="I36" s="1"/>
      </tp>
      <tp>
        <v>-32.398429999999998</v>
        <stp/>
        <stp>##V3_BDPV12</stp>
        <stp>MLRUEIF ID Equity</stp>
        <stp>CURRENT_TRR_1YR</stp>
        <stp>[BBDD FONDOS.xlsx]UNIVERSO!R425C16</stp>
        <tr r="P425" s="3"/>
      </tp>
      <tp>
        <v>1.7787249999999999</v>
        <stp/>
        <stp>##V3_BDPV12</stp>
        <stp>EISEVLE ID Equity</stp>
        <stp>CURRENT_TRR_5YR</stp>
        <stp>[BBDD FONDOS.xlsx]UNIVERSO!R273C18</stp>
        <tr r="R273" s="3"/>
      </tp>
      <tp>
        <v>-11.008570000000001</v>
        <stp/>
        <stp>##V3_BDPV12</stp>
        <stp>INTVABO SM Equity</stp>
        <stp>CURRENT_TRR_1YR</stp>
        <stp>[BBDD FONDOS.xlsx]UNIVERSO!R563C16</stp>
        <tr r="P563" s="3"/>
      </tp>
      <tp t="s">
        <v>ES0122708037</v>
        <stp/>
        <stp>##V3_BDPV12</stp>
        <stp>CIIBPLU SM Equity</stp>
        <stp>ID_ISIN</stp>
        <stp>[BBDD FONDOS.xlsx]UNIVERSO!R250C9</stp>
        <tr r="I250" s="3"/>
      </tp>
      <tp t="s">
        <v>LU0289089384</v>
        <stp/>
        <stp>##V3_BDPV12</stp>
        <stp>JPMEEAA LX Equity</stp>
        <stp>ID_ISIN</stp>
        <stp>[BBDD FONDOS.xlsx]UNIVERSO!R263C9</stp>
        <tr r="I263" s="3"/>
      </tp>
      <tp t="s">
        <v>ES0111192003</v>
        <stp/>
        <stp>##V3_BDPV12</stp>
        <stp>ATTOPPF SM Equity</stp>
        <stp>ID_ISIN</stp>
        <stp>[BBDD FONDOS.xlsx]UNIVERSO!R512C9</stp>
        <tr r="I512" s="3"/>
      </tp>
      <tp t="s">
        <v>LU1303370156</v>
        <stp/>
        <stp>##V3_BDPV12</stp>
        <stp>JPUTCAE LX Equity</stp>
        <stp>ID_ISIN</stp>
        <stp>[BBDD FONDOS.xlsx]UNIVERSO!R415C9</stp>
        <tr r="I415" s="3"/>
      </tp>
      <tp>
        <v>-7.9137890000000004</v>
        <stp/>
        <stp>##V3_BDPV12</stp>
        <stp>CARDTPL FP Equity</stp>
        <stp>CURRENT_TRR_1YR</stp>
        <stp>[BBDD FONDOS.xlsx]UNIVERSO!R174C16</stp>
        <tr r="P174" s="3"/>
      </tp>
      <tp>
        <v>-1.490702</v>
        <stp/>
        <stp>##V3_BDPV12</stp>
        <stp>INTVABO SM Equity</stp>
        <stp>CURRENT_TRR_3YR</stp>
        <stp>[BBDD FONDOS.xlsx]UNIVERSO!R563C17</stp>
        <tr r="Q563" s="3"/>
      </tp>
      <tp>
        <v>-1.0828390000000001</v>
        <stp/>
        <stp>##V3_BDPV12</stp>
        <stp>CARDTPL FP Equity</stp>
        <stp>CURRENT_TRR_3YR</stp>
        <stp>[BBDD FONDOS.xlsx]UNIVERSO!R174C17</stp>
        <tr r="Q174" s="3"/>
      </tp>
      <tp>
        <v>-2.5783710000000002</v>
        <stp/>
        <stp>##V3_BDPV12</stp>
        <stp>INTVABO SM Equity</stp>
        <stp>CURRENT_TRR_5YR</stp>
        <stp>[BBDD FONDOS.xlsx]UNIVERSO!R563C18</stp>
        <tr r="R563" s="3"/>
      </tp>
      <tp t="s">
        <v>ES0154765004</v>
        <stp/>
        <stp>##V3_BDPV12</stp>
        <stp>ATTITUD SM Equity</stp>
        <stp>ID_ISIN</stp>
        <stp>[BBDD FONDOS.xlsx]UNIVERSO!R536C9</stp>
        <tr r="I536" s="3"/>
      </tp>
      <tp>
        <v>6.4158129999999994E-2</v>
        <stp/>
        <stp>##V3_BDPV12</stp>
        <stp>CARDTPL FP Equity</stp>
        <stp>CURRENT_TRR_5YR</stp>
        <stp>[BBDD FONDOS.xlsx]UNIVERSO!R174C18</stp>
        <tr r="R174" s="3"/>
      </tp>
      <tp t="s">
        <v>LU0289523259</v>
        <stp/>
        <stp>##V3_BDPV12</stp>
        <stp>MSOPBEU LX Equity</stp>
        <stp>ID_ISIN</stp>
        <stp>[BBDD FONDOS.xlsx]UNIVERSO!R293C9</stp>
        <tr r="I293" s="3"/>
      </tp>
      <tp t="s">
        <v>Short-Term</v>
        <stp/>
        <stp>##V3_BDPV12</stp>
        <stp>JANSTA2 ID Equity</stp>
        <stp>FUND_MATURITY_BAND_FOCUS</stp>
        <stp>[BBDD FONDOS.xlsx]UNIVERSO!R64C4</stp>
        <tr r="D64" s="3"/>
      </tp>
      <tp>
        <v>-28.449649999999998</v>
        <stp/>
        <stp>##V3_BDPV12</stp>
        <stp>ALCATUA LX Equity</stp>
        <stp>CURRENT_TRR_1YR</stp>
        <stp>[BBDD FONDOS.xlsx]UNIVERSO!R485C16</stp>
        <tr r="P485" s="3"/>
      </tp>
      <tp t="s">
        <v>#N/A N/A</v>
        <stp/>
        <stp>##V3_BDPV12</stp>
        <stp>HCSNYFU ID Equity</stp>
        <stp>CURRENT_TRR_3YR</stp>
        <stp>[BBDD FONDOS.xlsx]UNIVERSO!R329C17</stp>
        <tr r="Q329" s="3"/>
      </tp>
      <tp>
        <v>-8.6371129999999994</v>
        <stp/>
        <stp>##V3_BDPV12</stp>
        <stp>BMGDEHA ID Equity</stp>
        <stp>CURRENT_TRR_1YR</stp>
        <stp>[BBDD FONDOS.xlsx]UNIVERSO!R150C16</stp>
        <tr r="P150" s="3"/>
      </tp>
      <tp>
        <v>10.78631</v>
        <stp/>
        <stp>##V3_BDPV12</stp>
        <stp>ALCATUA LX Equity</stp>
        <stp>CURRENT_TRR_3YR</stp>
        <stp>[BBDD FONDOS.xlsx]UNIVERSO!R485C17</stp>
        <tr r="Q485" s="3"/>
      </tp>
      <tp>
        <v>-6.2314249999999998</v>
        <stp/>
        <stp>##V3_BDPV12</stp>
        <stp>HCSNYFU ID Equity</stp>
        <stp>CURRENT_TRR_1YR</stp>
        <stp>[BBDD FONDOS.xlsx]UNIVERSO!R329C16</stp>
        <tr r="P329" s="3"/>
      </tp>
      <tp>
        <v>-0.27526919999999999</v>
        <stp/>
        <stp>##V3_BDPV12</stp>
        <stp>OMEIEHA ID Equity</stp>
        <stp>CURRENT_TRR_5YR</stp>
        <stp>[BBDD FONDOS.xlsx]UNIVERSO!R534C18</stp>
        <tr r="R534" s="3"/>
      </tp>
      <tp>
        <v>-2.9519579999999999</v>
        <stp/>
        <stp>##V3_BDPV12</stp>
        <stp>BMGDEHA ID Equity</stp>
        <stp>CURRENT_TRR_3YR</stp>
        <stp>[BBDD FONDOS.xlsx]UNIVERSO!R150C17</stp>
        <tr r="Q150" s="3"/>
      </tp>
      <tp>
        <v>9.4464500000000005</v>
        <stp/>
        <stp>##V3_BDPV12</stp>
        <stp>ALCATUA LX Equity</stp>
        <stp>CURRENT_TRR_5YR</stp>
        <stp>[BBDD FONDOS.xlsx]UNIVERSO!R485C18</stp>
        <tr r="R485" s="3"/>
      </tp>
      <tp>
        <v>-1.7023349999999999</v>
        <stp/>
        <stp>##V3_BDPV12</stp>
        <stp>BMGDEHA ID Equity</stp>
        <stp>CURRENT_TRR_5YR</stp>
        <stp>[BBDD FONDOS.xlsx]UNIVERSO!R150C18</stp>
        <tr r="R150" s="3"/>
      </tp>
      <tp>
        <v>3.956156</v>
        <stp/>
        <stp>##V3_BDPV12</stp>
        <stp>OMEIEHA ID Equity</stp>
        <stp>CURRENT_TRR_3YR</stp>
        <stp>[BBDD FONDOS.xlsx]UNIVERSO!R534C17</stp>
        <tr r="Q534" s="3"/>
      </tp>
      <tp>
        <v>9.1074680000000005E-3</v>
        <stp/>
        <stp>##V3_BDPV12</stp>
        <stp>SOGMUSD LX Equity</stp>
        <stp>CHG_PCT_1D</stp>
        <stp>[BBDD FONDOS.xlsx]UNIVERSO!R8C10</stp>
        <tr r="J8" s="3"/>
      </tp>
      <tp>
        <v>8.8695620000000002</v>
        <stp/>
        <stp>##V3_BDPV12</stp>
        <stp>OMEIEHA ID Equity</stp>
        <stp>CURRENT_TRR_1YR</stp>
        <stp>[BBDD FONDOS.xlsx]UNIVERSO!R534C16</stp>
        <tr r="P534" s="3"/>
      </tp>
      <tp t="s">
        <v>#N/A N/A</v>
        <stp/>
        <stp>##V3_BDPV12</stp>
        <stp>HCSNYFU ID Equity</stp>
        <stp>CURRENT_TRR_5YR</stp>
        <stp>[BBDD FONDOS.xlsx]UNIVERSO!R329C18</stp>
        <tr r="R329" s="3"/>
      </tp>
      <tp>
        <v>20.195599999999999</v>
        <stp/>
        <stp>##V3_BDPV12</stp>
        <stp>ABJEI2E LX Equity</stp>
        <stp>VOLATILITY_360D</stp>
        <stp>[BBDD FONDOS.xlsx]UNIVERSO!R392C19</stp>
        <tr r="S392" s="3"/>
      </tp>
      <tp>
        <v>0.20452110000000001</v>
        <stp/>
        <stp>##V3_BDPV12</stp>
        <stp>BMGARAN SM Equity</stp>
        <stp>CURRENT_TRR_5YR</stp>
        <stp>[BBDD FONDOS.xlsx]UNIVERSO!R207C18</stp>
        <tr r="R207" s="3"/>
      </tp>
      <tp t="s">
        <v>LU1330191385</v>
        <stp/>
        <stp>##V3_BDPV12</stp>
        <stp>MAGVEEI LX Equity</stp>
        <stp>ID_ISIN</stp>
        <stp>[BBDD FONDOS.xlsx]UNIVERSO!R274C9</stp>
        <tr r="I274" s="3"/>
      </tp>
      <tp>
        <v>-19.39404</v>
        <stp/>
        <stp>##V3_BDPV12</stp>
        <stp>BMGARAN SM Equity</stp>
        <stp>CURRENT_TRR_1YR</stp>
        <stp>[BBDD FONDOS.xlsx]UNIVERSO!R207C16</stp>
        <tr r="P207" s="3"/>
      </tp>
      <tp t="s">
        <v>LU1148194506</v>
        <stp/>
        <stp>##V3_BDPV12</stp>
        <stp>FFCCIAU LX Equity</stp>
        <stp>ID_ISIN</stp>
        <stp>[BBDD FONDOS.xlsx]UNIVERSO!R493C9</stp>
        <tr r="I493" s="3"/>
      </tp>
      <tp>
        <v>2.9424139999999999</v>
        <stp/>
        <stp>##V3_BDPV12</stp>
        <stp>BMGARAN SM Equity</stp>
        <stp>CURRENT_TRR_3YR</stp>
        <stp>[BBDD FONDOS.xlsx]UNIVERSO!R207C17</stp>
        <tr r="Q207" s="3"/>
      </tp>
      <tp>
        <v>1507.2</v>
        <stp/>
        <stp>##V3_BDPV12</stp>
        <stp>MSGIEQA LX Equity</stp>
        <stp>FUND_TOTAL_ASSETS</stp>
        <stp>[BBDD FONDOS.xlsx]UNIVERSO!R420C8</stp>
        <tr r="H420" s="3"/>
      </tp>
      <tp>
        <v>220.7073</v>
        <stp/>
        <stp>##V3_BDPV12</stp>
        <stp>GSFHIUA LX Equity</stp>
        <stp>FUND_TOTAL_ASSETS</stp>
        <stp>[BBDD FONDOS.xlsx]UNIVERSO!R441C8</stp>
        <tr r="H441" s="3"/>
      </tp>
      <tp>
        <v>1057.109375</v>
        <stp/>
        <stp>##V3_BDPV12</stp>
        <stp>LSEHRAE LX Equity</stp>
        <stp>FUND_TOTAL_ASSETS</stp>
        <stp>[BBDD FONDOS.xlsx]UNIVERSO!R116C8</stp>
        <tr r="H116" s="3"/>
      </tp>
      <tp>
        <v>718.77660000000003</v>
        <stp/>
        <stp>##V3_BDPV12</stp>
        <stp>GFALFID LX Equity</stp>
        <stp>FUND_TOTAL_ASSETS</stp>
        <stp>[BBDD FONDOS.xlsx]UNIVERSO!R153C8</stp>
        <tr r="H153" s="3"/>
      </tp>
      <tp>
        <v>1639.9490000000001</v>
        <stp/>
        <stp>##V3_BDPV12</stp>
        <stp>ECHAGEI FP Equity</stp>
        <stp>FUND_TOTAL_ASSETS</stp>
        <stp>[BBDD FONDOS.xlsx]UNIVERSO!R297C8</stp>
        <tr r="H297" s="3"/>
      </tp>
      <tp>
        <v>1414.32</v>
        <stp/>
        <stp>##V3_BDPV12</stp>
        <stp>AZVAINT SM Equity</stp>
        <stp>FUND_TOTAL_ASSETS</stp>
        <stp>[BBDD FONDOS.xlsx]UNIVERSO!R554C8</stp>
        <tr r="H554" s="3"/>
      </tp>
      <tp>
        <v>1542.816</v>
        <stp/>
        <stp>##V3_BDPV12</stp>
        <stp>PFLAGRI LX Equity</stp>
        <stp>FUND_TOTAL_ASSETS</stp>
        <stp>[BBDD FONDOS.xlsx]UNIVERSO!R433C8</stp>
        <tr r="H433" s="3"/>
      </tp>
      <tp>
        <v>76.088939999999994</v>
        <stp/>
        <stp>##V3_BDPV12</stp>
        <stp>BELEPSC SM Equity</stp>
        <stp>FUND_TOTAL_ASSETS</stp>
        <stp>[BBDD FONDOS.xlsx]UNIVERSO!R209C8</stp>
        <tr r="H209" s="3"/>
      </tp>
      <tp>
        <v>1694.327</v>
        <stp/>
        <stp>##V3_BDPV12</stp>
        <stp>GSGELDI LX Equity</stp>
        <stp>FUND_TOTAL_ASSETS</stp>
        <stp>[BBDD FONDOS.xlsx]UNIVERSO!R438C8</stp>
        <tr r="H438" s="3"/>
      </tp>
      <tp>
        <v>361.70400000000001</v>
        <stp/>
        <stp>##V3_BDPV12</stp>
        <stp>BMGDEHA ID Equity</stp>
        <stp>FUND_TOTAL_ASSETS</stp>
        <stp>[BBDD FONDOS.xlsx]UNIVERSO!R150C8</stp>
        <tr r="H150" s="3"/>
      </tp>
      <tp>
        <v>657.29549999999995</v>
        <stp/>
        <stp>##V3_BDPV12</stp>
        <stp>TDASRNA LN Equity</stp>
        <stp>FUND_TOTAL_ASSETS</stp>
        <stp>[BBDD FONDOS.xlsx]UNIVERSO!R346C8</stp>
        <tr r="H346" s="3"/>
      </tp>
      <tp>
        <v>878.70050000000003</v>
        <stp/>
        <stp>##V3_BDPV12</stp>
        <stp>INGSACI LX Equity</stp>
        <stp>FUND_TOTAL_ASSETS</stp>
        <stp>[BBDD FONDOS.xlsx]UNIVERSO!R488C8</stp>
        <tr r="H488" s="3"/>
      </tp>
      <tp>
        <v>527.44460000000004</v>
        <stp/>
        <stp>##V3_BDPV12</stp>
        <stp>NORSBIU LX Equity</stp>
        <stp>FUND_TOTAL_ASSETS</stp>
        <stp>[BBDD FONDOS.xlsx]UNIVERSO!R371C8</stp>
        <tr r="H371" s="3"/>
      </tp>
      <tp>
        <v>2451.5770000000002</v>
        <stp/>
        <stp>##V3_BDPV12</stp>
        <stp>BNGRRCE ID Equity</stp>
        <stp>FUND_TOTAL_ASSETS</stp>
        <stp>[BBDD FONDOS.xlsx]UNIVERSO!R194C8</stp>
        <tr r="H194" s="3"/>
      </tp>
      <tp>
        <v>1310.377</v>
        <stp/>
        <stp>##V3_BDPV12</stp>
        <stp>TRGUIHE LX Equity</stp>
        <stp>FUND_TOTAL_ASSETS</stp>
        <stp>[BBDD FONDOS.xlsx]UNIVERSO!R164C8</stp>
        <tr r="H164" s="3"/>
      </tp>
      <tp>
        <v>8460.9979999999996</v>
        <stp/>
        <stp>##V3_BDPV12</stp>
        <stp>BRGTECD LX Equity</stp>
        <stp>FUND_TOTAL_ASSETS</stp>
        <stp>[BBDD FONDOS.xlsx]UNIVERSO!R345C8</stp>
        <tr r="H345" s="3"/>
      </tp>
      <tp>
        <v>19.192170000000001</v>
        <stp/>
        <stp>##V3_BDPV12</stp>
        <stp>INTVAEU SM Equity</stp>
        <stp>FUND_TOTAL_ASSETS</stp>
        <stp>[BBDD FONDOS.xlsx]UNIVERSO!R577C8</stp>
        <tr r="H577" s="3"/>
      </tp>
      <tp>
        <v>-0.23809520000000001</v>
        <stp/>
        <stp>##V3_BDPV12</stp>
        <stp>LU1777189124 Equity</stp>
        <stp>CHG_PCT_1D</stp>
        <stp>[BBDD FONDOS.xlsx]FONDOS!R21C6</stp>
        <tr r="F21" s="4"/>
      </tp>
      <tp>
        <v>-3.3607909999999999</v>
        <stp/>
        <stp>##V3_BDPV12</stp>
        <stp>LU1777189124 Equity</stp>
        <stp>CHG_PCT_5D</stp>
        <stp>[BBDD FONDOS.xlsx]FONDOS!R21C8</stp>
        <tr r="H21" s="4"/>
      </tp>
      <tp>
        <v>-0.47319689999999998</v>
        <stp/>
        <stp>##V3_BDPV12</stp>
        <stp>LU0690374029 Equity</stp>
        <stp>CHG_PCT_1D</stp>
        <stp>[BBDD FONDOS.xlsx]FONDOS!R22C6</stp>
        <tr r="F22" s="4"/>
      </tp>
      <tp>
        <v>-1.482507</v>
        <stp/>
        <stp>##V3_BDPV12</stp>
        <stp>LU0690374029 Equity</stp>
        <stp>CHG_PCT_5D</stp>
        <stp>[BBDD FONDOS.xlsx]FONDOS!R22C8</stp>
        <tr r="H22" s="4"/>
      </tp>
      <tp>
        <v>-23.010300000000001</v>
        <stp/>
        <stp>##V3_BDPV12</stp>
        <stp>SPX Index</stp>
        <stp>MAXIMUM_DRAWDOWN_PCT</stp>
        <stp>[BBDD FONDOS.xlsx]Carteras Gestionadas!R67C6</stp>
        <tr r="F67" s="1"/>
      </tp>
      <tp t="s">
        <v>#N/A N/A</v>
        <stp/>
        <stp>##V3_BDPV12</stp>
        <stp>S3408 SM Equity</stp>
        <stp>FUND_MATURITY_BAND_FOCUS</stp>
        <stp>[BBDD FONDOS.xlsx]UNIVERSO!R588C4</stp>
        <tr r="D588" s="3"/>
      </tp>
      <tp>
        <v>-1.4855039999999999</v>
        <stp/>
        <stp>##V3_BDPV12</stp>
        <stp>AXW13AC LX Equity</stp>
        <stp>CHG_PCT_3M</stp>
        <stp>[BBDD FONDOS.xlsx]UNIVERSO!R34C14</stp>
        <tr r="N34" s="3"/>
      </tp>
      <tp>
        <v>2500.2130000000002</v>
        <stp/>
        <stp>##V3_BDPV12</stp>
        <stp>SOGMUSD LX Equity</stp>
        <stp>FUND_TOTAL_ASSETS</stp>
        <stp>[BBDD FONDOS.xlsx]UNIVERSO!R8C8</stp>
        <tr r="H8" s="3"/>
      </tp>
      <tp>
        <v>1.268178</v>
        <stp/>
        <stp>##V3_BDPV12</stp>
        <stp>PETREEB BB Equity</stp>
        <stp>CURRENT_TRR_5YR</stp>
        <stp>[BBDD FONDOS.xlsx]UNIVERSO!R411C18</stp>
        <tr r="R411" s="3"/>
      </tp>
      <tp>
        <v>9.8476949999999999</v>
        <stp/>
        <stp>##V3_BDPV12</stp>
        <stp>HEPYACA ID Equity</stp>
        <stp>CURRENT_TRR_5YR</stp>
        <stp>[BBDD FONDOS.xlsx]UNIVERSO!R322C18</stp>
        <tr r="R322" s="3"/>
      </tp>
      <tp t="s">
        <v>LU0083344555</v>
        <stp/>
        <stp>##V3_BDPV12</stp>
        <stp>GSEMMKP LX Equity</stp>
        <stp>ID_ISIN</stp>
        <stp>[BBDD FONDOS.xlsx]UNIVERSO!R475C9</stp>
        <tr r="I475" s="3"/>
      </tp>
      <tp>
        <v>-17.558890000000002</v>
        <stp/>
        <stp>##V3_BDPV12</stp>
        <stp>GSGSCIS LX Equity</stp>
        <stp>CURRENT_TRR_1YR</stp>
        <stp>[BBDD FONDOS.xlsx]UNIVERSO!R354C16</stp>
        <tr r="P354" s="3"/>
      </tp>
      <tp>
        <v>-12.823829999999999</v>
        <stp/>
        <stp>##V3_BDPV12</stp>
        <stp>GSUSCIA LX Equity</stp>
        <stp>CURRENT_TRR_1YR</stp>
        <stp>[BBDD FONDOS.xlsx]UNIVERSO!R339C16</stp>
        <tr r="P339" s="3"/>
      </tp>
      <tp>
        <v>10.72681</v>
        <stp/>
        <stp>##V3_BDPV12</stp>
        <stp>DCUSSEA ID Equity</stp>
        <stp>CURRENT_TRR_1YR</stp>
        <stp>[BBDD FONDOS.xlsx]UNIVERSO!R331C16</stp>
        <tr r="P331" s="3"/>
      </tp>
      <tp>
        <v>4.8893740000000001</v>
        <stp/>
        <stp>##V3_BDPV12</stp>
        <stp>GSGSCIS LX Equity</stp>
        <stp>CURRENT_TRR_3YR</stp>
        <stp>[BBDD FONDOS.xlsx]UNIVERSO!R354C17</stp>
        <tr r="Q354" s="3"/>
      </tp>
      <tp>
        <v>10.528969999999999</v>
        <stp/>
        <stp>##V3_BDPV12</stp>
        <stp>GSUSCIA LX Equity</stp>
        <stp>CURRENT_TRR_3YR</stp>
        <stp>[BBDD FONDOS.xlsx]UNIVERSO!R339C17</stp>
        <tr r="Q339" s="3"/>
      </tp>
      <tp>
        <v>15.144539999999999</v>
        <stp/>
        <stp>##V3_BDPV12</stp>
        <stp>DCUSSEA ID Equity</stp>
        <stp>CURRENT_TRR_3YR</stp>
        <stp>[BBDD FONDOS.xlsx]UNIVERSO!R331C17</stp>
        <tr r="Q331" s="3"/>
      </tp>
      <tp>
        <v>6.4252359999999999</v>
        <stp/>
        <stp>##V3_BDPV12</stp>
        <stp>GSSMCIA LX Equity</stp>
        <stp>CURRENT_TRR_5YR</stp>
        <stp>[BBDD FONDOS.xlsx]UNIVERSO!R353C18</stp>
        <tr r="R353" s="3"/>
      </tp>
      <tp>
        <v>-8.5522650000000002</v>
        <stp/>
        <stp>##V3_BDPV12</stp>
        <stp>HEPYACA ID Equity</stp>
        <stp>CURRENT_TRR_1YR</stp>
        <stp>[BBDD FONDOS.xlsx]UNIVERSO!R322C16</stp>
        <tr r="P322" s="3"/>
      </tp>
      <tp>
        <v>-17.447500000000002</v>
        <stp/>
        <stp>##V3_BDPV12</stp>
        <stp>PETREEB BB Equity</stp>
        <stp>CURRENT_TRR_1YR</stp>
        <stp>[BBDD FONDOS.xlsx]UNIVERSO!R411C16</stp>
        <tr r="P411" s="3"/>
      </tp>
      <tp>
        <v>10.12875</v>
        <stp/>
        <stp>##V3_BDPV12</stp>
        <stp>GSUSCIA LX Equity</stp>
        <stp>CURRENT_TRR_5YR</stp>
        <stp>[BBDD FONDOS.xlsx]UNIVERSO!R339C18</stp>
        <tr r="R339" s="3"/>
      </tp>
      <tp>
        <v>13.971170000000001</v>
        <stp/>
        <stp>##V3_BDPV12</stp>
        <stp>DCUSSEA ID Equity</stp>
        <stp>CURRENT_TRR_5YR</stp>
        <stp>[BBDD FONDOS.xlsx]UNIVERSO!R331C18</stp>
        <tr r="R331" s="3"/>
      </tp>
      <tp>
        <v>5.0081600000000002</v>
        <stp/>
        <stp>##V3_BDPV12</stp>
        <stp>GSGSCIS LX Equity</stp>
        <stp>CURRENT_TRR_5YR</stp>
        <stp>[BBDD FONDOS.xlsx]UNIVERSO!R354C18</stp>
        <tr r="R354" s="3"/>
      </tp>
      <tp>
        <v>5.9139569999999999</v>
        <stp/>
        <stp>##V3_BDPV12</stp>
        <stp>GSSMCIA LX Equity</stp>
        <stp>CURRENT_TRR_3YR</stp>
        <stp>[BBDD FONDOS.xlsx]UNIVERSO!R353C17</stp>
        <tr r="Q353" s="3"/>
      </tp>
      <tp>
        <v>9.8294940000000004</v>
        <stp/>
        <stp>##V3_BDPV12</stp>
        <stp>HEPYACA ID Equity</stp>
        <stp>CURRENT_TRR_3YR</stp>
        <stp>[BBDD FONDOS.xlsx]UNIVERSO!R322C17</stp>
        <tr r="Q322" s="3"/>
      </tp>
      <tp>
        <v>-2.234191</v>
        <stp/>
        <stp>##V3_BDPV12</stp>
        <stp>PETREEB BB Equity</stp>
        <stp>CURRENT_TRR_3YR</stp>
        <stp>[BBDD FONDOS.xlsx]UNIVERSO!R411C17</stp>
        <tr r="Q411" s="3"/>
      </tp>
      <tp>
        <v>-17.64706</v>
        <stp/>
        <stp>##V3_BDPV12</stp>
        <stp>GSSMCIA LX Equity</stp>
        <stp>CURRENT_TRR_1YR</stp>
        <stp>[BBDD FONDOS.xlsx]UNIVERSO!R353C16</stp>
        <tr r="P353" s="3"/>
      </tp>
      <tp t="s">
        <v>LU0895805017</v>
        <stp/>
        <stp>##V3_BDPV12</stp>
        <stp>JUPDDEA LX Equity</stp>
        <stp>ID_ISIN</stp>
        <stp>[BBDD FONDOS.xlsx]UNIVERSO!R161C9</stp>
        <tr r="I161" s="3"/>
      </tp>
      <tp t="s">
        <v>LU0210532015</v>
        <stp/>
        <stp>##V3_BDPV12</stp>
        <stp>JPETAAE LX Equity</stp>
        <stp>ID_ISIN</stp>
        <stp>[BBDD FONDOS.xlsx]UNIVERSO!R414C9</stp>
        <tr r="I414" s="3"/>
      </tp>
      <tp t="s">
        <v>#N/A N/A</v>
        <stp/>
        <stp>##V3_BDPV12</stp>
        <stp>ROBFIIH LX EQUITY</stp>
        <stp>TRACKING_ERROR</stp>
        <stp>[BBDD FONDOS.xlsx]Carteras Gestionadas!R34C9</stp>
        <tr r="I34" s="1"/>
      </tp>
      <tp t="s">
        <v>LU0984160217</v>
        <stp/>
        <stp>##V3_BDPV12</stp>
        <stp>CSFSIEB LX Equity</stp>
        <stp>ID_ISIN</stp>
        <stp>[BBDD FONDOS.xlsx]UNIVERSO!R175C9</stp>
        <tr r="I175" s="3"/>
      </tp>
      <tp t="s">
        <v>LU0397155978</v>
        <stp/>
        <stp>##V3_BDPV12</stp>
        <stp>GSSTAEH LX Equity</stp>
        <stp>ID_ISIN</stp>
        <stp>[BBDD FONDOS.xlsx]UNIVERSO!R409C9</stp>
        <tr r="I409" s="3"/>
      </tp>
      <tp>
        <v>-16.312360000000002</v>
        <stp/>
        <stp>##V3_BDPV12</stp>
        <stp>GSEMCIB LX Equity</stp>
        <stp>CURRENT_TRR_1YR</stp>
        <stp>[BBDD FONDOS.xlsx]UNIVERSO!R126C16</stp>
        <tr r="P126" s="3"/>
      </tp>
      <tp>
        <v>0.87885670000000005</v>
        <stp/>
        <stp>##V3_BDPV12</stp>
        <stp>TRGUIHE LX Equity</stp>
        <stp>CURRENT_TRR_5YR</stp>
        <stp>[BBDD FONDOS.xlsx]UNIVERSO!R164C18</stp>
        <tr r="R164" s="3"/>
      </tp>
      <tp>
        <v>-10.037710000000001</v>
        <stp/>
        <stp>##V3_BDPV12</stp>
        <stp>FSEQFIA LX Equity</stp>
        <stp>CURRENT_TRR_1YR</stp>
        <stp>[BBDD FONDOS.xlsx]UNIVERSO!R366C16</stp>
        <tr r="P366" s="3"/>
      </tp>
      <tp>
        <v>-20.00001</v>
        <stp/>
        <stp>##V3_BDPV12</stp>
        <stp>GSGCEIC LX Equity</stp>
        <stp>CURRENT_TRR_1YR</stp>
        <stp>[BBDD FONDOS.xlsx]UNIVERSO!R388C16</stp>
        <tr r="P388" s="3"/>
      </tp>
      <tp>
        <v>7.688504</v>
        <stp/>
        <stp>##V3_BDPV12</stp>
        <stp>FIDFISE LX Equity</stp>
        <stp>CURRENT_TRR_3YR</stp>
        <stp>[BBDD FONDOS.xlsx]UNIVERSO!R403C17</stp>
        <tr r="Q403" s="3"/>
      </tp>
      <tp>
        <v>9.8137360000000005</v>
        <stp/>
        <stp>##V3_BDPV12</stp>
        <stp>GSJEPIJ LX Equity</stp>
        <stp>CURRENT_TRR_5YR</stp>
        <stp>[BBDD FONDOS.xlsx]UNIVERSO!R399C18</stp>
        <tr r="R399" s="3"/>
      </tp>
      <tp>
        <v>-10.38679</v>
        <stp/>
        <stp>##V3_BDPV12</stp>
        <stp>GSECEIA LX Equity</stp>
        <stp>CURRENT_TRR_1YR</stp>
        <stp>[BBDD FONDOS.xlsx]UNIVERSO!R300C16</stp>
        <tr r="P300" s="3"/>
      </tp>
      <tp>
        <v>-2.20357</v>
        <stp/>
        <stp>##V3_BDPV12</stp>
        <stp>GSEMCIB LX Equity</stp>
        <stp>CURRENT_TRR_3YR</stp>
        <stp>[BBDD FONDOS.xlsx]UNIVERSO!R126C17</stp>
        <tr r="Q126" s="3"/>
      </tp>
      <tp t="s">
        <v>#N/A N/A</v>
        <stp/>
        <stp>##V3_BDPV12</stp>
        <stp>GSEMPIA LX Equity</stp>
        <stp>CURRENT_TRR_5YR</stp>
        <stp>[BBDD FONDOS.xlsx]UNIVERSO!R476C18</stp>
        <tr r="R476" s="3"/>
      </tp>
      <tp>
        <v>7.8184699999999996</v>
        <stp/>
        <stp>##V3_BDPV12</stp>
        <stp>FSEQFIA LX Equity</stp>
        <stp>CURRENT_TRR_3YR</stp>
        <stp>[BBDD FONDOS.xlsx]UNIVERSO!R366C17</stp>
        <tr r="Q366" s="3"/>
      </tp>
      <tp>
        <v>14.339449999999999</v>
        <stp/>
        <stp>##V3_BDPV12</stp>
        <stp>STWDERU ID Equity</stp>
        <stp>CURRENT_TRR_5YR</stp>
        <stp>[BBDD FONDOS.xlsx]UNIVERSO!R379C18</stp>
        <tr r="R379" s="3"/>
      </tp>
      <tp>
        <v>-0.31039480000000003</v>
        <stp/>
        <stp>##V3_BDPV12</stp>
        <stp>AXAGIBA LX Equity</stp>
        <stp>CURRENT_TRR_5YR</stp>
        <stp>[BBDD FONDOS.xlsx]UNIVERSO!R132C18</stp>
        <tr r="R132" s="3"/>
      </tp>
      <tp>
        <v>5.8181620000000001</v>
        <stp/>
        <stp>##V3_BDPV12</stp>
        <stp>GSGCEIC LX Equity</stp>
        <stp>CURRENT_TRR_3YR</stp>
        <stp>[BBDD FONDOS.xlsx]UNIVERSO!R388C17</stp>
        <tr r="Q388" s="3"/>
      </tp>
      <tp>
        <v>2.777784</v>
        <stp/>
        <stp>##V3_BDPV12</stp>
        <stp>FIDASSA LX Equity</stp>
        <stp>CURRENT_TRR_5YR</stp>
        <stp>[BBDD FONDOS.xlsx]UNIVERSO!R455C18</stp>
        <tr r="R455" s="3"/>
      </tp>
      <tp>
        <v>-4.9168500000000002</v>
        <stp/>
        <stp>##V3_BDPV12</stp>
        <stp>FIDFISE LX Equity</stp>
        <stp>CURRENT_TRR_1YR</stp>
        <stp>[BBDD FONDOS.xlsx]UNIVERSO!R403C16</stp>
        <tr r="P403" s="3"/>
      </tp>
      <tp>
        <v>4.9318489999999997</v>
        <stp/>
        <stp>##V3_BDPV12</stp>
        <stp>GSECEIA LX Equity</stp>
        <stp>CURRENT_TRR_3YR</stp>
        <stp>[BBDD FONDOS.xlsx]UNIVERSO!R300C17</stp>
        <tr r="Q300" s="3"/>
      </tp>
      <tp>
        <v>-4.0976489999999997</v>
        <stp/>
        <stp>##V3_BDPV12</stp>
        <stp>GBMMEXI LX Equity</stp>
        <stp>CURRENT_TRR_5YR</stp>
        <stp>[BBDD FONDOS.xlsx]UNIVERSO!R503C18</stp>
        <tr r="R503" s="3"/>
      </tp>
      <tp>
        <v>0.84997370000000005</v>
        <stp/>
        <stp>##V3_BDPV12</stp>
        <stp>GSEMPIA LX Equity</stp>
        <stp>CURRENT_TRR_3YR</stp>
        <stp>[BBDD FONDOS.xlsx]UNIVERSO!R476C17</stp>
        <tr r="Q476" s="3"/>
      </tp>
      <tp>
        <v>0.1133144</v>
        <stp/>
        <stp>##V3_BDPV12</stp>
        <stp>GSEMCIB LX Equity</stp>
        <stp>CURRENT_TRR_5YR</stp>
        <stp>[BBDD FONDOS.xlsx]UNIVERSO!R126C18</stp>
        <tr r="R126" s="3"/>
      </tp>
      <tp>
        <v>12.20031</v>
        <stp/>
        <stp>##V3_BDPV12</stp>
        <stp>FSEQFIA LX Equity</stp>
        <stp>CURRENT_TRR_5YR</stp>
        <stp>[BBDD FONDOS.xlsx]UNIVERSO!R366C18</stp>
        <tr r="R366" s="3"/>
      </tp>
      <tp>
        <v>3.4682050000000002</v>
        <stp/>
        <stp>##V3_BDPV12</stp>
        <stp>TRGUIHE LX Equity</stp>
        <stp>CURRENT_TRR_1YR</stp>
        <stp>[BBDD FONDOS.xlsx]UNIVERSO!R164C16</stp>
        <tr r="P164" s="3"/>
      </tp>
      <tp>
        <v>-0.90219669999999996</v>
        <stp/>
        <stp>##V3_BDPV12</stp>
        <stp>GBMMEXI LX Equity</stp>
        <stp>CURRENT_TRR_3YR</stp>
        <stp>[BBDD FONDOS.xlsx]UNIVERSO!R503C17</stp>
        <tr r="Q503" s="3"/>
      </tp>
      <tp>
        <v>-14.439410000000001</v>
        <stp/>
        <stp>##V3_BDPV12</stp>
        <stp>GSJEPIJ LX Equity</stp>
        <stp>CURRENT_TRR_1YR</stp>
        <stp>[BBDD FONDOS.xlsx]UNIVERSO!R399C16</stp>
        <tr r="P399" s="3"/>
      </tp>
      <tp>
        <v>4.0692240000000002</v>
        <stp/>
        <stp>##V3_BDPV12</stp>
        <stp>GSECEIA LX Equity</stp>
        <stp>CURRENT_TRR_5YR</stp>
        <stp>[BBDD FONDOS.xlsx]UNIVERSO!R300C18</stp>
        <tr r="R300" s="3"/>
      </tp>
      <tp>
        <v>-1.8910629999999999</v>
        <stp/>
        <stp>##V3_BDPV12</stp>
        <stp>AXAGIBA LX Equity</stp>
        <stp>CURRENT_TRR_3YR</stp>
        <stp>[BBDD FONDOS.xlsx]UNIVERSO!R132C17</stp>
        <tr r="Q132" s="3"/>
      </tp>
      <tp>
        <v>5.3883089999999996</v>
        <stp/>
        <stp>##V3_BDPV12</stp>
        <stp>GSGCEIC LX Equity</stp>
        <stp>CURRENT_TRR_5YR</stp>
        <stp>[BBDD FONDOS.xlsx]UNIVERSO!R388C18</stp>
        <tr r="R388" s="3"/>
      </tp>
      <tp>
        <v>1.2039569999999999</v>
        <stp/>
        <stp>##V3_BDPV12</stp>
        <stp>FIDASSA LX Equity</stp>
        <stp>CURRENT_TRR_3YR</stp>
        <stp>[BBDD FONDOS.xlsx]UNIVERSO!R455C17</stp>
        <tr r="Q455" s="3"/>
      </tp>
      <tp>
        <v>9.5810230000000001</v>
        <stp/>
        <stp>##V3_BDPV12</stp>
        <stp>STWDERU ID Equity</stp>
        <stp>CURRENT_TRR_3YR</stp>
        <stp>[BBDD FONDOS.xlsx]UNIVERSO!R379C17</stp>
        <tr r="Q379" s="3"/>
      </tp>
      <tp t="s">
        <v>FR0011188259</v>
        <stp/>
        <stp>##V3_BDPV12</stp>
        <stp>ECHAGEI FP Equity</stp>
        <stp>ID_ISIN</stp>
        <stp>[BBDD FONDOS.xlsx]UNIVERSO!R297C9</stp>
        <tr r="I297" s="3"/>
      </tp>
      <tp>
        <v>-34.110430000000001</v>
        <stp/>
        <stp>##V3_BDPV12</stp>
        <stp>GSEMPIA LX Equity</stp>
        <stp>CURRENT_TRR_1YR</stp>
        <stp>[BBDD FONDOS.xlsx]UNIVERSO!R476C16</stp>
        <tr r="P476" s="3"/>
      </tp>
      <tp>
        <v>3.764707</v>
        <stp/>
        <stp>##V3_BDPV12</stp>
        <stp>TRGUIHE LX Equity</stp>
        <stp>CURRENT_TRR_3YR</stp>
        <stp>[BBDD FONDOS.xlsx]UNIVERSO!R164C17</stp>
        <tr r="Q164" s="3"/>
      </tp>
      <tp>
        <v>5.1056330000000001</v>
        <stp/>
        <stp>##V3_BDPV12</stp>
        <stp>GBMMEXI LX Equity</stp>
        <stp>CURRENT_TRR_1YR</stp>
        <stp>[BBDD FONDOS.xlsx]UNIVERSO!R503C16</stp>
        <tr r="P503" s="3"/>
      </tp>
      <tp>
        <v>12.73836</v>
        <stp/>
        <stp>##V3_BDPV12</stp>
        <stp>GSJEPIJ LX Equity</stp>
        <stp>CURRENT_TRR_3YR</stp>
        <stp>[BBDD FONDOS.xlsx]UNIVERSO!R399C17</stp>
        <tr r="Q399" s="3"/>
      </tp>
      <tp>
        <v>6.8199719999999999</v>
        <stp/>
        <stp>##V3_BDPV12</stp>
        <stp>FIDFISE LX Equity</stp>
        <stp>CURRENT_TRR_5YR</stp>
        <stp>[BBDD FONDOS.xlsx]UNIVERSO!R403C18</stp>
        <tr r="R403" s="3"/>
      </tp>
      <tp>
        <v>-12.87068</v>
        <stp/>
        <stp>##V3_BDPV12</stp>
        <stp>AXAGIBA LX Equity</stp>
        <stp>CURRENT_TRR_1YR</stp>
        <stp>[BBDD FONDOS.xlsx]UNIVERSO!R132C16</stp>
        <tr r="P132" s="3"/>
      </tp>
      <tp>
        <v>-16.203900000000001</v>
        <stp/>
        <stp>##V3_BDPV12</stp>
        <stp>FIDASSA LX Equity</stp>
        <stp>CURRENT_TRR_1YR</stp>
        <stp>[BBDD FONDOS.xlsx]UNIVERSO!R455C16</stp>
        <tr r="P455" s="3"/>
      </tp>
      <tp>
        <v>-14.77346</v>
        <stp/>
        <stp>##V3_BDPV12</stp>
        <stp>STWDERU ID Equity</stp>
        <stp>CURRENT_TRR_1YR</stp>
        <stp>[BBDD FONDOS.xlsx]UNIVERSO!R379C16</stp>
        <tr r="P379" s="3"/>
      </tp>
      <tp>
        <v>5.8094869999999998</v>
        <stp/>
        <stp>##V3_BDPV12</stp>
        <stp>PCFUGEI ID Equity</stp>
        <stp>CURRENT_TRR_3YR</stp>
        <stp>[BBDD FONDOS.xlsx]UNIVERSO!R340C17</stp>
        <tr r="Q340" s="3"/>
      </tp>
      <tp>
        <v>-13.709860000000001</v>
        <stp/>
        <stp>##V3_BDPV12</stp>
        <stp>COMEEIA ID Equity</stp>
        <stp>CURRENT_TRR_1YR</stp>
        <stp>[BBDD FONDOS.xlsx]UNIVERSO!R289C16</stp>
        <tr r="P289" s="3"/>
      </tp>
      <tp>
        <v>-9.5708289999999998</v>
        <stp/>
        <stp>##V3_BDPV12</stp>
        <stp>MUZMSSU ID Equity</stp>
        <stp>CURRENT_TRR_1YR</stp>
        <stp>[BBDD FONDOS.xlsx]UNIVERSO!R122C16</stp>
        <tr r="P122" s="3"/>
      </tp>
      <tp>
        <v>20.203230000000001</v>
        <stp/>
        <stp>##V3_BDPV12</stp>
        <stp>POLBTIE ID Equity</stp>
        <stp>CURRENT_TRR_3YR</stp>
        <stp>[BBDD FONDOS.xlsx]UNIVERSO!R424C17</stp>
        <tr r="Q424" s="3"/>
      </tp>
      <tp>
        <v>-33.22842</v>
        <stp/>
        <stp>##V3_BDPV12</stp>
        <stp>PCFUGEI ID Equity</stp>
        <stp>CURRENT_TRR_1YR</stp>
        <stp>[BBDD FONDOS.xlsx]UNIVERSO!R340C16</stp>
        <tr r="P340" s="3"/>
      </tp>
      <tp>
        <v>8.5593529999999998</v>
        <stp/>
        <stp>##V3_BDPV12</stp>
        <stp>COMEEIA ID Equity</stp>
        <stp>CURRENT_TRR_3YR</stp>
        <stp>[BBDD FONDOS.xlsx]UNIVERSO!R289C17</stp>
        <tr r="Q289" s="3"/>
      </tp>
      <tp>
        <v>-0.25525979999999998</v>
        <stp/>
        <stp>##V3_BDPV12</stp>
        <stp>MUZMSSU ID Equity</stp>
        <stp>CURRENT_TRR_3YR</stp>
        <stp>[BBDD FONDOS.xlsx]UNIVERSO!R122C17</stp>
        <tr r="Q122" s="3"/>
      </tp>
      <tp>
        <v>-3.0286810000000002</v>
        <stp/>
        <stp>##V3_BDPV12</stp>
        <stp>POLBTIE ID Equity</stp>
        <stp>CURRENT_TRR_1YR</stp>
        <stp>[BBDD FONDOS.xlsx]UNIVERSO!R424C16</stp>
        <tr r="P424" s="3"/>
      </tp>
      <tp t="s">
        <v>Equity</v>
        <stp/>
        <stp>##V3_BDPV12</stp>
        <stp>AXWITFD LX EQUITY</stp>
        <stp>FUND_ASSET_CLASS_FOCUS</stp>
        <stp>[BBDD FONDOS.xlsx]Carteras Gestionadas!R28C3</stp>
        <tr r="C28" s="1"/>
      </tp>
      <tp t="s">
        <v>LU0329573587</v>
        <stp/>
        <stp>##V3_BDPV12</stp>
        <stp>AMESMIE LX Equity</stp>
        <stp>ID_ISIN</stp>
        <stp>[BBDD FONDOS.xlsx]UNIVERSO!R283C9</stp>
        <tr r="I283" s="3"/>
      </tp>
      <tp t="s">
        <v>LU1004132566</v>
        <stp/>
        <stp>##V3_BDPV12</stp>
        <stp>IGTRACE LX Equity</stp>
        <stp>ID_ISIN</stp>
        <stp>[BBDD FONDOS.xlsx]UNIVERSO!R517C9</stp>
        <tr r="I517" s="3"/>
      </tp>
      <tp>
        <v>1.2839069999999999</v>
        <stp/>
        <stp>##V3_BDPV12</stp>
        <stp>MUZMSSU ID Equity</stp>
        <stp>CURRENT_TRR_5YR</stp>
        <stp>[BBDD FONDOS.xlsx]UNIVERSO!R122C18</stp>
        <tr r="R122" s="3"/>
      </tp>
      <tp>
        <v>9.7481109999999997</v>
        <stp/>
        <stp>##V3_BDPV12</stp>
        <stp>COMEEIA ID Equity</stp>
        <stp>CURRENT_TRR_5YR</stp>
        <stp>[BBDD FONDOS.xlsx]UNIVERSO!R289C18</stp>
        <tr r="R289" s="3"/>
      </tp>
      <tp t="s">
        <v>#N/A N/A</v>
        <stp/>
        <stp>##V3_BDPV12</stp>
        <stp>PCFUGEI ID Equity</stp>
        <stp>CURRENT_TRR_5YR</stp>
        <stp>[BBDD FONDOS.xlsx]UNIVERSO!R340C18</stp>
        <tr r="R340" s="3"/>
      </tp>
      <tp t="s">
        <v>LU2220395847</v>
        <stp/>
        <stp>##V3_BDPV12</stp>
        <stp>GSFHIUA LX Equity</stp>
        <stp>ID_ISIN</stp>
        <stp>[BBDD FONDOS.xlsx]UNIVERSO!R441C9</stp>
        <tr r="I441" s="3"/>
      </tp>
      <tp t="s">
        <v>LU0094557526</v>
        <stp/>
        <stp>##V3_BDPV12</stp>
        <stp>MFSEEA1 LX Equity</stp>
        <stp>ID_ISIN</stp>
        <stp>[BBDD FONDOS.xlsx]UNIVERSO!R267C9</stp>
        <tr r="I267" s="3"/>
      </tp>
      <tp t="s">
        <v>LU0933684101</v>
        <stp/>
        <stp>##V3_BDPV12</stp>
        <stp>EQUAMVA LX Equity</stp>
        <stp>ID_ISIN</stp>
        <stp>[BBDD FONDOS.xlsx]UNIVERSO!R277C9</stp>
        <tr r="I277" s="3"/>
      </tp>
      <tp>
        <v>14.785119999999999</v>
        <stp/>
        <stp>##V3_BDPV12</stp>
        <stp>POLBTIE ID Equity</stp>
        <stp>CURRENT_TRR_5YR</stp>
        <stp>[BBDD FONDOS.xlsx]UNIVERSO!R424C18</stp>
        <tr r="R424" s="3"/>
      </tp>
      <tp>
        <v>16.3218</v>
        <stp/>
        <stp>##V3_BDPV12</stp>
        <stp>ANDIBEA LX Equity</stp>
        <stp>FUND_TOTAL_ASSETS</stp>
        <stp>[BBDD FONDOS.xlsx]UNIVERSO!R230C8</stp>
        <tr r="H230" s="3"/>
      </tp>
      <tp>
        <v>-1.6836359999999999</v>
        <stp/>
        <stp>##V3_BDPV12</stp>
        <stp>CUENFON SM EQUITY</stp>
        <stp>CURRENT_TRR_3YR</stp>
        <stp>[BBDD FONDOS.xlsx]Carteras Gestionadas!R36C6</stp>
        <tr r="F36" s="1"/>
      </tp>
      <tp>
        <v>1.5</v>
        <stp/>
        <stp>##V3_BDPV12</stp>
        <stp>CIF SM Equity</stp>
        <stp>FUND_MGR_STATED_FEE</stp>
        <stp>[BBDD FONDOS.xlsx]UNIVERSO!R550C21</stp>
        <tr r="U550" s="3"/>
      </tp>
      <tp>
        <v>145.03</v>
        <stp/>
        <stp>##V3_BDPV12</stp>
        <stp>GSEMIEC ID Equity</stp>
        <stp>FUND_TOTAL_ASSETS</stp>
        <stp>[BBDD FONDOS.xlsx]UNIVERSO!R523C8</stp>
        <tr r="H523" s="3"/>
      </tp>
      <tp>
        <v>7869.48046875</v>
        <stp/>
        <stp>##V3_BDPV12</stp>
        <stp>CARMPAT FP Equity</stp>
        <stp>FUND_TOTAL_ASSETS</stp>
        <stp>[BBDD FONDOS.xlsx]UNIVERSO!R193C8</stp>
        <tr r="H193" s="3"/>
      </tp>
      <tp>
        <v>11.354990000000001</v>
        <stp/>
        <stp>##V3_BDPV12</stp>
        <stp>GUGLMCE ID Equity</stp>
        <stp>FUND_TOTAL_ASSETS</stp>
        <stp>[BBDD FONDOS.xlsx]UNIVERSO!R427C8</stp>
        <tr r="H427" s="3"/>
      </tp>
      <tp>
        <v>44.608870000000003</v>
        <stp/>
        <stp>##V3_BDPV12</stp>
        <stp>GRINILM FP Equity</stp>
        <stp>FUND_TOTAL_ASSETS</stp>
        <stp>[BBDD FONDOS.xlsx]UNIVERSO!R131C8</stp>
        <tr r="H131" s="3"/>
      </tp>
      <tp>
        <v>14.76768</v>
        <stp/>
        <stp>##V3_BDPV12</stp>
        <stp>METAEUR SM Equity</stp>
        <stp>FUND_TOTAL_ASSETS</stp>
        <stp>[BBDD FONDOS.xlsx]UNIVERSO!R373C8</stp>
        <tr r="H373" s="3"/>
      </tp>
      <tp>
        <v>-3.597502</v>
        <stp/>
        <stp>##V3_BDPV12</stp>
        <stp>FONHISL SM EQUITY</stp>
        <stp>CURRENT_TRR_3YR</stp>
        <stp>[BBDD FONDOS.xlsx]Carteras Gestionadas!R30C6</stp>
        <tr r="F30" s="1"/>
      </tp>
      <tp>
        <v>3881.212</v>
        <stp/>
        <stp>##V3_BDPV12</stp>
        <stp>COMEEIA ID Equity</stp>
        <stp>FUND_TOTAL_ASSETS</stp>
        <stp>[BBDD FONDOS.xlsx]UNIVERSO!R289C8</stp>
        <tr r="H289" s="3"/>
      </tp>
      <tp>
        <v>3131.6860000000001</v>
        <stp/>
        <stp>##V3_BDPV12</stp>
        <stp>PLBEMSF LX Equity</stp>
        <stp>FUND_TOTAL_ASSETS</stp>
        <stp>[BBDD FONDOS.xlsx]UNIVERSO!R121C8</stp>
        <tr r="H121" s="3"/>
      </tp>
      <tp>
        <v>729.86410000000001</v>
        <stp/>
        <stp>##V3_BDPV12</stp>
        <stp>UBSFEHQ LX Equity</stp>
        <stp>FUND_TOTAL_ASSETS</stp>
        <stp>[BBDD FONDOS.xlsx]UNIVERSO!R377C8</stp>
        <tr r="H377" s="3"/>
      </tp>
      <tp t="s">
        <v>U.S.</v>
        <stp/>
        <stp>##V3_BDPV12</stp>
        <stp>VVISX US Equity</stp>
        <stp>FUND_GEO_FOCUS</stp>
        <stp>[BBDD FONDOS.xlsx]UNIVERSO!R338C6</stp>
        <tr r="F338" s="3"/>
      </tp>
      <tp t="s">
        <v>#N/A N/A</v>
        <stp/>
        <stp>##V3_BDPV12</stp>
        <stp>FIP SM Equity</stp>
        <stp>FUND_MGR_STATED_FEE</stp>
        <stp>[BBDD FONDOS.xlsx]UNIVERSO!R585C21</stp>
        <tr r="U585" s="3"/>
      </tp>
      <tp>
        <v>111.7208</v>
        <stp/>
        <stp>##V3_BDPV12</stp>
        <stp>RFSQUAS FP Equity</stp>
        <stp>FUND_TOTAL_ASSETS</stp>
        <stp>[BBDD FONDOS.xlsx]UNIVERSO!R525C8</stp>
        <tr r="H525" s="3"/>
      </tp>
      <tp>
        <v>460.09690000000001</v>
        <stp/>
        <stp>##V3_BDPV12</stp>
        <stp>ALSSFCT LX Equity</stp>
        <stp>FUND_TOTAL_ASSETS</stp>
        <stp>[BBDD FONDOS.xlsx]UNIVERSO!R212C8</stp>
        <tr r="H212" s="3"/>
      </tp>
      <tp>
        <v>1.4</v>
        <stp/>
        <stp>##V3_BDPV12</stp>
        <stp>lie sm equity</stp>
        <stp>FUND_MGR_STATED_FEE</stp>
        <stp>[BBDD FONDOS.xlsx]UNIVERSO!R571C21</stp>
        <tr r="U571" s="3"/>
      </tp>
      <tp>
        <v>-2.04793</v>
        <stp/>
        <stp>##V3_BDPV12</stp>
        <stp>LU0859255472 Equity</stp>
        <stp>CHG_PCT_5D</stp>
        <stp>[BBDD FONDOS.xlsx]FONDOS!R25C8</stp>
        <tr r="H25" s="4"/>
      </tp>
      <tp>
        <v>-0.48694110000000002</v>
        <stp/>
        <stp>##V3_BDPV12</stp>
        <stp>LU0859255472 Equity</stp>
        <stp>CHG_PCT_1D</stp>
        <stp>[BBDD FONDOS.xlsx]FONDOS!R25C6</stp>
        <tr r="F25" s="4"/>
      </tp>
      <tp t="s">
        <v>DWS EUR ULTRA SHT F/I-NC</v>
        <stp/>
        <stp>##V3_BDPV12</stp>
        <stp>DBLIQPT LX Equity</stp>
        <stp>NAME</stp>
        <stp>[BBDD FONDOS.xlsx]UNIVERSO!R6C7</stp>
        <tr r="G6" s="3"/>
      </tp>
      <tp>
        <v>22.925719999999998</v>
        <stp/>
        <stp>##V3_BDPV12</stp>
        <stp>MSEUBRIC Index</stp>
        <stp>VOLATILITY_360D</stp>
        <stp>[BBDD FONDOS.xlsx]Carteras Gestionadas!R72C5</stp>
        <tr r="E72" s="1"/>
      </tp>
      <tp t="s">
        <v>IE00B3N32X37</v>
        <stp/>
        <stp>##V3_BDPV12</stp>
        <stp>HEPYACA ID Equity</stp>
        <stp>ID_ISIN</stp>
        <stp>[BBDD FONDOS.xlsx]UNIVERSO!R322C9</stp>
        <tr r="I322" s="3"/>
      </tp>
      <tp>
        <v>2.835032</v>
        <stp/>
        <stp>##V3_BDPV12</stp>
        <stp>DWSKALC LX Equity</stp>
        <stp>CURRENT_TRR_5YR</stp>
        <stp>[BBDD FONDOS.xlsx]UNIVERSO!R195C18</stp>
        <tr r="R195" s="3"/>
      </tp>
      <tp>
        <v>-2.9306019999999999E-2</v>
        <stp/>
        <stp>##V3_BDPV12</stp>
        <stp>DWSCNLC LX Equity</stp>
        <stp>CURRENT_TRR_5YR</stp>
        <stp>[BBDD FONDOS.xlsx]UNIVERSO!R139C18</stp>
        <tr r="R139" s="3"/>
      </tp>
      <tp>
        <v>0</v>
        <stp/>
        <stp>##V3_BDPV12</stp>
        <stp>DWSCNLC LX Equity</stp>
        <stp>CURRENT_TRR_3YR</stp>
        <stp>[BBDD FONDOS.xlsx]UNIVERSO!R139C17</stp>
        <tr r="Q139" s="3"/>
      </tp>
      <tp>
        <v>2.4839289999999998</v>
        <stp/>
        <stp>##V3_BDPV12</stp>
        <stp>DWSKALC LX Equity</stp>
        <stp>CURRENT_TRR_3YR</stp>
        <stp>[BBDD FONDOS.xlsx]UNIVERSO!R195C17</stp>
        <tr r="Q195" s="3"/>
      </tp>
      <tp>
        <v>-18.381720000000001</v>
        <stp/>
        <stp>##V3_BDPV12</stp>
        <stp>DWSCNLC LX Equity</stp>
        <stp>CURRENT_TRR_1YR</stp>
        <stp>[BBDD FONDOS.xlsx]UNIVERSO!R139C16</stp>
        <tr r="P139" s="3"/>
      </tp>
      <tp>
        <v>-1.0544579999999999</v>
        <stp/>
        <stp>##V3_BDPV12</stp>
        <stp>DWSKALC LX Equity</stp>
        <stp>CURRENT_TRR_1YR</stp>
        <stp>[BBDD FONDOS.xlsx]UNIVERSO!R195C16</stp>
        <tr r="P195" s="3"/>
      </tp>
      <tp t="s">
        <v>LU0210532528</v>
        <stp/>
        <stp>##V3_BDPV12</stp>
        <stp>JPEMAAU LX Equity</stp>
        <stp>ID_ISIN</stp>
        <stp>[BBDD FONDOS.xlsx]UNIVERSO!R115C9</stp>
        <tr r="I115" s="3"/>
      </tp>
      <tp>
        <v>-7.989655</v>
        <stp/>
        <stp>##V3_BDPV12</stp>
        <stp>FOREQTI LX Equity</stp>
        <stp>CURRENT_TRR_1YR</stp>
        <stp>[BBDD FONDOS.xlsx]UNIVERSO!R430C16</stp>
        <tr r="P430" s="3"/>
      </tp>
      <tp>
        <v>4.4302270000000004</v>
        <stp/>
        <stp>##V3_BDPV12</stp>
        <stp>DWSC3LC LX Equity</stp>
        <stp>VOLATILITY_360D</stp>
        <stp>[BBDD FONDOS.xlsx]UNIVERSO!R49C19</stp>
        <tr r="S49" s="3"/>
      </tp>
      <tp t="s">
        <v>ES0119184002</v>
        <stp/>
        <stp>##V3_BDPV12</stp>
        <stp>COBASIB SM Equity</stp>
        <stp>ID_ISIN</stp>
        <stp>[BBDD FONDOS.xlsx]UNIVERSO!R231C9</stp>
        <tr r="I231" s="3"/>
      </tp>
      <tp>
        <v>19.192530000000001</v>
        <stp/>
        <stp>##V3_BDPV12</stp>
        <stp>FOREQTI LX Equity</stp>
        <stp>CURRENT_TRR_3YR</stp>
        <stp>[BBDD FONDOS.xlsx]UNIVERSO!R430C17</stp>
        <tr r="Q430" s="3"/>
      </tp>
      <tp t="s">
        <v>ES0175224031</v>
        <stp/>
        <stp>##V3_BDPV12</stp>
        <stp>SCHSCES SM Equity</stp>
        <stp>ID_ISIN</stp>
        <stp>[BBDD FONDOS.xlsx]UNIVERSO!R251C9</stp>
        <tr r="I251" s="3"/>
      </tp>
      <tp t="s">
        <v>LU0490769915</v>
        <stp/>
        <stp>##V3_BDPV12</stp>
        <stp>GAUKARI LX Equity</stp>
        <stp>ID_ISIN</stp>
        <stp>[BBDD FONDOS.xlsx]UNIVERSO!R508C9</stp>
        <tr r="I508" s="3"/>
      </tp>
      <tp>
        <v>21.643699999999999</v>
        <stp/>
        <stp>##V3_BDPV12</stp>
        <stp>FOREQTI LX Equity</stp>
        <stp>CURRENT_TRR_5YR</stp>
        <stp>[BBDD FONDOS.xlsx]UNIVERSO!R430C18</stp>
        <tr r="R430" s="3"/>
      </tp>
      <tp t="s">
        <v>LU0133266147</v>
        <stp/>
        <stp>##V3_BDPV12</stp>
        <stp>GSEMKDE LX Equity</stp>
        <stp>ID_ISIN</stp>
        <stp>[BBDD FONDOS.xlsx]UNIVERSO!R112C9</stp>
        <tr r="I112" s="3"/>
      </tp>
      <tp>
        <v>-5.4438180000000003</v>
        <stp/>
        <stp>##V3_BDPV12</stp>
        <stp>PICWARA LX Equity</stp>
        <stp>CURRENT_TRR_1YR</stp>
        <stp>[BBDD FONDOS.xlsx]UNIVERSO!R418C16</stp>
        <tr r="P418" s="3"/>
      </tp>
      <tp>
        <v>9.7805660000000003</v>
        <stp/>
        <stp>##V3_BDPV12</stp>
        <stp>PICWARA LX Equity</stp>
        <stp>CURRENT_TRR_3YR</stp>
        <stp>[BBDD FONDOS.xlsx]UNIVERSO!R418C17</stp>
        <tr r="Q418" s="3"/>
      </tp>
      <tp>
        <v>9.9483630000000005</v>
        <stp/>
        <stp>##V3_BDPV12</stp>
        <stp>FRAINIE LX Equity</stp>
        <stp>CURRENT_TRR_5YR</stp>
        <stp>[BBDD FONDOS.xlsx]UNIVERSO!R458C18</stp>
        <tr r="R458" s="3"/>
      </tp>
      <tp t="s">
        <v>AT0000785241</v>
        <stp/>
        <stp>##V3_BDPV12</stp>
        <stp>OSTAKVT AV Equity</stp>
        <stp>ID_ISIN</stp>
        <stp>[BBDD FONDOS.xlsx]UNIVERSO!R447C9</stp>
        <tr r="I447" s="3"/>
      </tp>
      <tp>
        <v>9.8948219999999996</v>
        <stp/>
        <stp>##V3_BDPV12</stp>
        <stp>PICWARA LX Equity</stp>
        <stp>CURRENT_TRR_5YR</stp>
        <stp>[BBDD FONDOS.xlsx]UNIVERSO!R418C18</stp>
        <tr r="R418" s="3"/>
      </tp>
      <tp>
        <v>18.631029999999999</v>
        <stp/>
        <stp>##V3_BDPV12</stp>
        <stp>FRAINIE LX Equity</stp>
        <stp>CURRENT_TRR_3YR</stp>
        <stp>[BBDD FONDOS.xlsx]UNIVERSO!R458C17</stp>
        <tr r="Q458" s="3"/>
      </tp>
      <tp t="s">
        <v>LU0691314768</v>
        <stp/>
        <stp>##V3_BDPV12</stp>
        <stp>AUBELXA LX Equity</stp>
        <stp>ID_ISIN</stp>
        <stp>[BBDD FONDOS.xlsx]UNIVERSO!R203C9</stp>
        <tr r="I203" s="3"/>
      </tp>
      <tp t="s">
        <v>LU0445386955</v>
        <stp/>
        <stp>##V3_BDPV12</stp>
        <stp>NORMABI LX Equity</stp>
        <stp>ID_ISIN</stp>
        <stp>[BBDD FONDOS.xlsx]UNIVERSO!R521C9</stp>
        <tr r="I521" s="3"/>
      </tp>
      <tp>
        <v>11.081379999999999</v>
        <stp/>
        <stp>##V3_BDPV12</stp>
        <stp>FRAINIE LX Equity</stp>
        <stp>CURRENT_TRR_1YR</stp>
        <stp>[BBDD FONDOS.xlsx]UNIVERSO!R458C16</stp>
        <tr r="P458" s="3"/>
      </tp>
      <tp t="s">
        <v>LU0335216932</v>
        <stp/>
        <stp>##V3_BDPV12</stp>
        <stp>MORGBAH LX Equity</stp>
        <stp>ID_ISIN</stp>
        <stp>[BBDD FONDOS.xlsx]UNIVERSO!R361C9</stp>
        <tr r="I361" s="3"/>
      </tp>
      <tp>
        <v>2.6813030000000002</v>
        <stp/>
        <stp>##V3_BDPV12</stp>
        <stp>BRANEUI ID Equity</stp>
        <stp>CURRENT_TRR_5YR</stp>
        <stp>[BBDD FONDOS.xlsx]UNIVERSO!R290C18</stp>
        <tr r="R290" s="3"/>
      </tp>
      <tp>
        <v>19.96621</v>
        <stp/>
        <stp>##V3_BDPV12</stp>
        <stp>DWIGALC LX Equity</stp>
        <stp>CURRENT_TRR_1YR</stp>
        <stp>[BBDD FONDOS.xlsx]UNIVERSO!R407C16</stp>
        <tr r="P407" s="3"/>
      </tp>
      <tp>
        <v>1.4291229999999999</v>
        <stp/>
        <stp>##V3_BDPV12</stp>
        <stp>FGACCIO SM Equity</stp>
        <stp>CURRENT_TRR_3YR</stp>
        <stp>[BBDD FONDOS.xlsx]UNIVERSO!R255C17</stp>
        <tr r="Q255" s="3"/>
      </tp>
      <tp>
        <v>1.4291229999999999</v>
        <stp/>
        <stp>##V3_BDPV12</stp>
        <stp>FGACCIO SM Equity</stp>
        <stp>CURRENT_TRR_3YR</stp>
        <stp>[BBDD FONDOS.xlsx]UNIVERSO!R223C17</stp>
        <tr r="Q223" s="3"/>
      </tp>
      <tp t="s">
        <v>FR0000989915</v>
        <stp/>
        <stp>##V3_BDPV12</stp>
        <stp>ODDIMMC FP Equity</stp>
        <stp>ID_ISIN</stp>
        <stp>[BBDD FONDOS.xlsx]UNIVERSO!R416C9</stp>
        <tr r="I416" s="3"/>
      </tp>
      <tp>
        <v>10.708550000000001</v>
        <stp/>
        <stp>##V3_BDPV12</stp>
        <stp>DWIGALC LX Equity</stp>
        <stp>CURRENT_TRR_3YR</stp>
        <stp>[BBDD FONDOS.xlsx]UNIVERSO!R407C17</stp>
        <tr r="Q407" s="3"/>
      </tp>
      <tp>
        <v>-12.05194</v>
        <stp/>
        <stp>##V3_BDPV12</stp>
        <stp>FGACCIO SM Equity</stp>
        <stp>CURRENT_TRR_1YR</stp>
        <stp>[BBDD FONDOS.xlsx]UNIVERSO!R255C16</stp>
        <tr r="P255" s="3"/>
      </tp>
      <tp>
        <v>-12.05194</v>
        <stp/>
        <stp>##V3_BDPV12</stp>
        <stp>FGACCIO SM Equity</stp>
        <stp>CURRENT_TRR_1YR</stp>
        <stp>[BBDD FONDOS.xlsx]UNIVERSO!R223C16</stp>
        <tr r="P223" s="3"/>
      </tp>
      <tp t="s">
        <v>LU0529497694</v>
        <stp/>
        <stp>##V3_BDPV12</stp>
        <stp>JAREEBA LX Equity</stp>
        <stp>ID_ISIN</stp>
        <stp>[BBDD FONDOS.xlsx]UNIVERSO!R531C9</stp>
        <tr r="I531" s="3"/>
      </tp>
      <tp>
        <v>10.54482</v>
        <stp/>
        <stp>##V3_BDPV12</stp>
        <stp>DWIGALC LX Equity</stp>
        <stp>CURRENT_TRR_5YR</stp>
        <stp>[BBDD FONDOS.xlsx]UNIVERSO!R407C18</stp>
        <tr r="R407" s="3"/>
      </tp>
      <tp t="s">
        <v>LU0171283459</v>
        <stp/>
        <stp>##V3_BDPV12</stp>
        <stp>MERGAAA LX Equity</stp>
        <stp>ID_ISIN</stp>
        <stp>[BBDD FONDOS.xlsx]UNIVERSO!R192C9</stp>
        <tr r="I192" s="3"/>
      </tp>
      <tp>
        <v>-8.4627130000000008</v>
        <stp/>
        <stp>##V3_BDPV12</stp>
        <stp>BRANEUI ID Equity</stp>
        <stp>CURRENT_TRR_1YR</stp>
        <stp>[BBDD FONDOS.xlsx]UNIVERSO!R290C16</stp>
        <tr r="P290" s="3"/>
      </tp>
      <tp>
        <v>0.41148439999999997</v>
        <stp/>
        <stp>##V3_BDPV12</stp>
        <stp>SOGMUSD LX Equity</stp>
        <stp>CHG_PCT_3M</stp>
        <stp>[BBDD FONDOS.xlsx]UNIVERSO!R8C14</stp>
        <tr r="N8" s="3"/>
      </tp>
      <tp t="s">
        <v>FR0000974149</v>
        <stp/>
        <stp>##V3_BDPV12</stp>
        <stp>ODEUMIC FP Equity</stp>
        <stp>ID_ISIN</stp>
        <stp>[BBDD FONDOS.xlsx]UNIVERSO!R306C9</stp>
        <tr r="I306" s="3"/>
      </tp>
      <tp t="s">
        <v>Mixed Allocation</v>
        <stp/>
        <stp>##V3_BDPV12</stp>
        <stp>FCMODER SM EQUITY</stp>
        <stp>FUND_ASSET_CLASS_FOCUS</stp>
        <stp>[BBDD FONDOS.xlsx]Carteras Gestionadas!R15C3</stp>
        <tr r="C15" s="1"/>
      </tp>
      <tp>
        <v>0.77521340000000005</v>
        <stp/>
        <stp>##V3_BDPV12</stp>
        <stp>FGACCIO SM Equity</stp>
        <stp>CURRENT_TRR_5YR</stp>
        <stp>[BBDD FONDOS.xlsx]UNIVERSO!R223C18</stp>
        <tr r="R223" s="3"/>
      </tp>
      <tp>
        <v>0.77521340000000005</v>
        <stp/>
        <stp>##V3_BDPV12</stp>
        <stp>FGACCIO SM Equity</stp>
        <stp>CURRENT_TRR_5YR</stp>
        <stp>[BBDD FONDOS.xlsx]UNIVERSO!R255C18</stp>
        <tr r="R255" s="3"/>
      </tp>
      <tp>
        <v>5.1314130000000002</v>
        <stp/>
        <stp>##V3_BDPV12</stp>
        <stp>BRANEUI ID Equity</stp>
        <stp>CURRENT_TRR_3YR</stp>
        <stp>[BBDD FONDOS.xlsx]UNIVERSO!R290C17</stp>
        <tr r="Q290" s="3"/>
      </tp>
      <tp>
        <v>87.743350000000007</v>
        <stp/>
        <stp>##V3_BDPV12</stp>
        <stp>STCHPAE ID Equity</stp>
        <stp>FUND_TOTAL_ASSETS</stp>
        <stp>[BBDD FONDOS.xlsx]UNIVERSO!R482C8</stp>
        <tr r="H482" s="3"/>
      </tp>
      <tp>
        <v>-1.482507</v>
        <stp/>
        <stp>##V3_BDPV12</stp>
        <stp>LU0690374029 Equity</stp>
        <stp>CHG_PCT_MTD</stp>
        <stp>[BBDD FONDOS.xlsx]FONDOS!R22C12</stp>
        <tr r="L22" s="4"/>
      </tp>
      <tp>
        <v>-1.482507</v>
        <stp/>
        <stp>##V3_BDPV12</stp>
        <stp>LU0690374029 Equity</stp>
        <stp>CHG_PCT_MTD</stp>
        <stp>[BBDD FONDOS.xlsx]FONDOS!R39C12</stp>
        <tr r="L39" s="4"/>
      </tp>
      <tp>
        <v>3621.6410000000001</v>
        <stp/>
        <stp>##V3_BDPV12</stp>
        <stp>BGEMA2H LX Equity</stp>
        <stp>FUND_TOTAL_ASSETS</stp>
        <stp>[BBDD FONDOS.xlsx]UNIVERSO!R119C8</stp>
        <tr r="H119" s="3"/>
      </tp>
      <tp>
        <v>376.44670000000002</v>
        <stp/>
        <stp>##V3_BDPV12</stp>
        <stp>NATMVMR LX Equity</stp>
        <stp>FUND_TOTAL_ASSETS</stp>
        <stp>[BBDD FONDOS.xlsx]UNIVERSO!R362C8</stp>
        <tr r="H362" s="3"/>
      </tp>
      <tp>
        <v>142.66460000000001</v>
        <stp/>
        <stp>##V3_BDPV12</stp>
        <stp>FIDLIBI LX Equity</stp>
        <stp>FUND_TOTAL_ASSETS</stp>
        <stp>[BBDD FONDOS.xlsx]UNIVERSO!R259C8</stp>
        <tr r="H259" s="3"/>
      </tp>
      <tp>
        <v>2086.4870000000001</v>
        <stp/>
        <stp>##V3_BDPV12</stp>
        <stp>GSINDAI LX Equity</stp>
        <stp>FUND_TOTAL_ASSETS</stp>
        <stp>[BBDD FONDOS.xlsx]UNIVERSO!R474C8</stp>
        <tr r="H474" s="3"/>
      </tp>
      <tp>
        <v>17.8673</v>
        <stp/>
        <stp>##V3_BDPV12</stp>
        <stp>AGFAPAE LX Equity</stp>
        <stp>FUND_TOTAL_ASSETS</stp>
        <stp>[BBDD FONDOS.xlsx]UNIVERSO!R567C8</stp>
        <tr r="H567" s="3"/>
      </tp>
      <tp t="s">
        <v>International</v>
        <stp/>
        <stp>##V3_BDPV12</stp>
        <stp>CWVGX US Equity</stp>
        <stp>FUND_GEO_FOCUS</stp>
        <stp>[BBDD FONDOS.xlsx]UNIVERSO!R368C6</stp>
        <tr r="F368" s="3"/>
      </tp>
      <tp>
        <v>1427.8030000000001</v>
        <stp/>
        <stp>##V3_BDPV12</stp>
        <stp>GSECEIA LX Equity</stp>
        <stp>FUND_TOTAL_ASSETS</stp>
        <stp>[BBDD FONDOS.xlsx]UNIVERSO!R300C8</stp>
        <tr r="H300" s="3"/>
      </tp>
      <tp>
        <v>22.155619999999999</v>
        <stp/>
        <stp>##V3_BDPV12</stp>
        <stp>TRECJVE SM Equity</stp>
        <stp>FUND_TOTAL_ASSETS</stp>
        <stp>[BBDD FONDOS.xlsx]UNIVERSO!R224C8</stp>
        <tr r="H224" s="3"/>
      </tp>
      <tp>
        <v>2361.9279999999999</v>
        <stp/>
        <stp>##V3_BDPV12</stp>
        <stp>GSECSAI LX Equity</stp>
        <stp>FUND_TOTAL_ASSETS</stp>
        <stp>[BBDD FONDOS.xlsx]UNIVERSO!R478C8</stp>
        <tr r="H478" s="3"/>
      </tp>
      <tp>
        <v>118.9918</v>
        <stp/>
        <stp>##V3_BDPV12</stp>
        <stp>PIMCEHA ID Equity</stp>
        <stp>FUND_TOTAL_ASSETS</stp>
        <stp>[BBDD FONDOS.xlsx]UNIVERSO!R148C8</stp>
        <tr r="H148" s="3"/>
      </tp>
      <tp>
        <v>4812.0990000000002</v>
        <stp/>
        <stp>##V3_BDPV12</stp>
        <stp>PFLCLEA LX Equity</stp>
        <stp>FUND_TOTAL_ASSETS</stp>
        <stp>[BBDD FONDOS.xlsx]UNIVERSO!R429C8</stp>
        <tr r="H429" s="3"/>
      </tp>
      <tp>
        <v>605.97709999999995</v>
        <stp/>
        <stp>##V3_BDPV12</stp>
        <stp>NBSEIAU ID Equity</stp>
        <stp>FUND_TOTAL_ASSETS</stp>
        <stp>[BBDD FONDOS.xlsx]UNIVERSO!R352C8</stp>
        <tr r="H352" s="3"/>
      </tp>
      <tp>
        <v>1919.2650000000001</v>
        <stp/>
        <stp>##V3_BDPV12</stp>
        <stp>HGCEHEA LX Equity</stp>
        <stp>FUND_TOTAL_ASSETS</stp>
        <stp>[BBDD FONDOS.xlsx]UNIVERSO!R286C8</stp>
        <tr r="H286" s="3"/>
      </tp>
      <tp>
        <v>1518.749</v>
        <stp/>
        <stp>##V3_BDPV12</stp>
        <stp>RGCEMIE LX Equity</stp>
        <stp>FUND_TOTAL_ASSETS</stp>
        <stp>[BBDD FONDOS.xlsx]UNIVERSO!R462C8</stp>
        <tr r="H462" s="3"/>
      </tp>
      <tp>
        <v>514.41920000000005</v>
        <stp/>
        <stp>##V3_BDPV12</stp>
        <stp>PIMGLHA ID Equity</stp>
        <stp>FUND_TOTAL_ASSETS</stp>
        <stp>[BBDD FONDOS.xlsx]UNIVERSO!R178C8</stp>
        <tr r="H178" s="3"/>
      </tp>
      <tp>
        <v>409.197</v>
        <stp/>
        <stp>##V3_BDPV12</stp>
        <stp>AMESMDE LX Equity</stp>
        <stp>FUND_TOTAL_ASSETS</stp>
        <stp>[BBDD FONDOS.xlsx]UNIVERSO!R304C8</stp>
        <tr r="H304" s="3"/>
      </tp>
      <tp>
        <v>694.64779999999996</v>
        <stp/>
        <stp>##V3_BDPV12</stp>
        <stp>JPETAAE LX Equity</stp>
        <stp>FUND_TOTAL_ASSETS</stp>
        <stp>[BBDD FONDOS.xlsx]UNIVERSO!R414C8</stp>
        <tr r="H414" s="3"/>
      </tp>
      <tp t="s">
        <v>#N/A N/A</v>
        <stp/>
        <stp>##V3_BDPV12</stp>
        <stp>S3887 SM Equity</stp>
        <stp>FUND_MATURITY_BAND_FOCUS</stp>
        <stp>[BBDD FONDOS.xlsx]UNIVERSO!R562C4</stp>
        <tr r="D562" s="3"/>
      </tp>
      <tp t="s">
        <v>#N/A N/A</v>
        <stp/>
        <stp>##V3_BDPV12</stp>
        <stp>VVISX US Equity</stp>
        <stp>CURRENT_TRR_5YR</stp>
        <stp>[BBDD FONDOS.xlsx]UNIVERSO!R338C18</stp>
        <tr r="R338" s="3"/>
      </tp>
      <tp>
        <v>-42.98968</v>
        <stp/>
        <stp>##V3_BDPV12</stp>
        <stp>VVISX US Equity</stp>
        <stp>CURRENT_TRR_1YR</stp>
        <stp>[BBDD FONDOS.xlsx]UNIVERSO!R338C16</stp>
        <tr r="P338" s="3"/>
      </tp>
      <tp t="s">
        <v>#N/A N/A</v>
        <stp/>
        <stp>##V3_BDPV12</stp>
        <stp>S0891 SM Equity</stp>
        <stp>FUND_MATURITY_BAND_FOCUS</stp>
        <stp>[BBDD FONDOS.xlsx]UNIVERSO!R553C4</stp>
        <tr r="D553" s="3"/>
      </tp>
      <tp>
        <v>-1.788781</v>
        <stp/>
        <stp>##V3_BDPV12</stp>
        <stp>VVISX US Equity</stp>
        <stp>CURRENT_TRR_3YR</stp>
        <stp>[BBDD FONDOS.xlsx]UNIVERSO!R338C17</stp>
        <tr r="Q338" s="3"/>
      </tp>
      <tp t="s">
        <v>Equity</v>
        <stp/>
        <stp>##V3_BDPV12</stp>
        <stp>LU0690374029 Equity</stp>
        <stp>FUND_ASSET_CLASS_FOCUS</stp>
        <stp>[BBDD FONDOS.xlsx]FONDOS!R6C4</stp>
        <tr r="D6" s="4"/>
      </tp>
      <tp>
        <v>-34.406329999999997</v>
        <stp/>
        <stp>##V3_BDPV12</stp>
        <stp>JAGTUAU ID Equity</stp>
        <stp>CURRENT_TRR_1YR</stp>
        <stp>[BBDD FONDOS.xlsx]UNIVERSO!R434C16</stp>
        <tr r="P434" s="3"/>
      </tp>
      <tp>
        <v>7.1283969999999997</v>
        <stp/>
        <stp>##V3_BDPV12</stp>
        <stp>RSTRIOE LX Equity</stp>
        <stp>CURRENT_TRR_3YR</stp>
        <stp>[BBDD FONDOS.xlsx]UNIVERSO!R518C17</stp>
        <tr r="Q518" s="3"/>
      </tp>
      <tp>
        <v>1.399509E-2</v>
        <stp/>
        <stp>##V3_BDPV12</stp>
        <stp>INVCERC LX Equity</stp>
        <stp>CURRENT_TRR_3YR</stp>
        <stp>[BBDD FONDOS.xlsx]UNIVERSO!R177C17</stp>
        <tr r="Q177" s="3"/>
      </tp>
      <tp>
        <v>1.7675650000000001</v>
        <stp/>
        <stp>##V3_BDPV12</stp>
        <stp>BGFI2UR LX Equity</stp>
        <stp>VOLATILITY_360D</stp>
        <stp>[BBDD FONDOS.xlsx]UNIVERSO!R31C19</stp>
        <tr r="S31" s="3"/>
      </tp>
      <tp>
        <v>9.6123189999999994</v>
        <stp/>
        <stp>##V3_BDPV12</stp>
        <stp>JAGTUAU ID Equity</stp>
        <stp>CURRENT_TRR_3YR</stp>
        <stp>[BBDD FONDOS.xlsx]UNIVERSO!R434C17</stp>
        <tr r="Q434" s="3"/>
      </tp>
      <tp>
        <v>1.6643950000000001</v>
        <stp/>
        <stp>##V3_BDPV12</stp>
        <stp>RSTRIOE LX Equity</stp>
        <stp>CURRENT_TRR_1YR</stp>
        <stp>[BBDD FONDOS.xlsx]UNIVERSO!R518C16</stp>
        <tr r="P518" s="3"/>
      </tp>
      <tp>
        <v>-9.8634310000000003</v>
        <stp/>
        <stp>##V3_BDPV12</stp>
        <stp>INVCERC LX Equity</stp>
        <stp>CURRENT_TRR_1YR</stp>
        <stp>[BBDD FONDOS.xlsx]UNIVERSO!R177C16</stp>
        <tr r="P177" s="3"/>
      </tp>
      <tp>
        <v>-0.36</v>
        <stp/>
        <stp>##V3_BDPV12</stp>
        <stp>IE00BMYLVC17 Equity</stp>
        <stp>EQY_SHARPE_RATIO_1YR</stp>
        <stp>[BBDD FONDOS.xlsx]FONDOS!R40C18</stp>
        <tr r="R40" s="4"/>
      </tp>
      <tp>
        <v>-0.36</v>
        <stp/>
        <stp>##V3_BDPV12</stp>
        <stp>IE00BMYLVC17 Equity</stp>
        <stp>EQY_SHARPE_RATIO_1YR</stp>
        <stp>[BBDD FONDOS.xlsx]FONDOS!R23C18</stp>
        <tr r="R23" s="4"/>
      </tp>
      <tp>
        <v>13.76641</v>
        <stp/>
        <stp>##V3_BDPV12</stp>
        <stp>JAGTUAU ID Equity</stp>
        <stp>CURRENT_TRR_5YR</stp>
        <stp>[BBDD FONDOS.xlsx]UNIVERSO!R434C18</stp>
        <tr r="R434" s="3"/>
      </tp>
      <tp>
        <v>4.0394119999999996</v>
        <stp/>
        <stp>##V3_BDPV12</stp>
        <stp>RSTRIOE LX Equity</stp>
        <stp>CURRENT_TRR_5YR</stp>
        <stp>[BBDD FONDOS.xlsx]UNIVERSO!R518C18</stp>
        <tr r="R518" s="3"/>
      </tp>
      <tp t="s">
        <v>LU0599947438</v>
        <stp/>
        <stp>##V3_BDPV12</stp>
        <stp>DWSCKIC LX Equity</stp>
        <stp>ID_ISIN</stp>
        <stp>[BBDD FONDOS.xlsx]UNIVERSO!R526C9</stp>
        <tr r="I526" s="3"/>
      </tp>
      <tp>
        <v>0.88980780000000004</v>
        <stp/>
        <stp>##V3_BDPV12</stp>
        <stp>INVCERC LX Equity</stp>
        <stp>CURRENT_TRR_5YR</stp>
        <stp>[BBDD FONDOS.xlsx]UNIVERSO!R177C18</stp>
        <tr r="R177" s="3"/>
      </tp>
      <tp t="s">
        <v>LU0095623541</v>
        <stp/>
        <stp>##V3_BDPV12</stp>
        <stp>JPMECAC LX Equity</stp>
        <stp>ID_ISIN</stp>
        <stp>[BBDD FONDOS.xlsx]UNIVERSO!R520C9</stp>
        <tr r="I520" s="3"/>
      </tp>
      <tp>
        <v>10.579879999999999</v>
        <stp/>
        <stp>##V3_BDPV12</stp>
        <stp>SESAMEI ID Equity</stp>
        <stp>CURRENT_TRR_5YR</stp>
        <stp>[BBDD FONDOS.xlsx]UNIVERSO!R327C18</stp>
        <tr r="R327" s="3"/>
      </tp>
      <tp t="s">
        <v>FI0008802046</v>
        <stp/>
        <stp>##V3_BDPV12</stp>
        <stp>EVLEGRB FH Equity</stp>
        <stp>ID_ISIN</stp>
        <stp>[BBDD FONDOS.xlsx]UNIVERSO!R291C9</stp>
        <tr r="I291" s="3"/>
      </tp>
      <tp t="s">
        <v>FR0010971705</v>
        <stp/>
        <stp>##V3_BDPV12</stp>
        <stp>SYSEREI FP Equity</stp>
        <stp>ID_ISIN</stp>
        <stp>[BBDD FONDOS.xlsx]UNIVERSO!R292C9</stp>
        <tr r="I292" s="3"/>
      </tp>
      <tp>
        <v>6.7420150000000003</v>
        <stp/>
        <stp>##V3_BDPV12</stp>
        <stp>SESAMEI ID Equity</stp>
        <stp>CURRENT_TRR_3YR</stp>
        <stp>[BBDD FONDOS.xlsx]UNIVERSO!R327C17</stp>
        <tr r="Q327" s="3"/>
      </tp>
      <tp>
        <v>-22.546040000000001</v>
        <stp/>
        <stp>##V3_BDPV12</stp>
        <stp>SESAMEI ID Equity</stp>
        <stp>CURRENT_TRR_1YR</stp>
        <stp>[BBDD FONDOS.xlsx]UNIVERSO!R327C16</stp>
        <tr r="P327" s="3"/>
      </tp>
      <tp>
        <v>12.39132</v>
        <stp/>
        <stp>##V3_BDPV12</stp>
        <stp>PIRPEUR LX Equity</stp>
        <stp>CURRENT_TRR_3YR</stp>
        <stp>[BBDD FONDOS.xlsx]UNIVERSO!R419C17</stp>
        <tr r="Q419" s="3"/>
      </tp>
      <tp>
        <v>17.70928</v>
        <stp/>
        <stp>##V3_BDPV12</stp>
        <stp>BGEME2E LX Equity</stp>
        <stp>VOLATILITY_360D</stp>
        <stp>[BBDD FONDOS.xlsx]UNIVERSO!R463C19</stp>
        <tr r="S463" s="3"/>
      </tp>
      <tp>
        <v>14.07211</v>
        <stp/>
        <stp>##V3_BDPV12</stp>
        <stp>TDASRNA LN Equity</stp>
        <stp>CURRENT_TRR_5YR</stp>
        <stp>[BBDD FONDOS.xlsx]UNIVERSO!R346C18</stp>
        <tr r="R346" s="3"/>
      </tp>
      <tp t="s">
        <v>LU0544632515</v>
        <stp/>
        <stp>##V3_BDPV12</stp>
        <stp>BRFXIX2 LX Equity</stp>
        <stp>ID_ISIN</stp>
        <stp>[BBDD FONDOS.xlsx]UNIVERSO!R152C9</stp>
        <tr r="I152" s="3"/>
      </tp>
      <tp>
        <v>-19.314520000000002</v>
        <stp/>
        <stp>##V3_BDPV12</stp>
        <stp>PIRPEUR LX Equity</stp>
        <stp>CURRENT_TRR_1YR</stp>
        <stp>[BBDD FONDOS.xlsx]UNIVERSO!R419C16</stp>
        <tr r="P419" s="3"/>
      </tp>
      <tp>
        <v>-2.6206990000000001</v>
        <stp/>
        <stp>##V3_BDPV12</stp>
        <stp>TDASRNA LN Equity</stp>
        <stp>CURRENT_TRR_1YR</stp>
        <stp>[BBDD FONDOS.xlsx]UNIVERSO!R346C16</stp>
        <tr r="P346" s="3"/>
      </tp>
      <tp>
        <v>13.00229</v>
        <stp/>
        <stp>##V3_BDPV12</stp>
        <stp>PIRPEUR LX Equity</stp>
        <stp>CURRENT_TRR_5YR</stp>
        <stp>[BBDD FONDOS.xlsx]UNIVERSO!R419C18</stp>
        <tr r="R419" s="3"/>
      </tp>
      <tp t="s">
        <v>US1316491059</v>
        <stp/>
        <stp>##V3_BDPV12</stp>
        <stp>CWVGX US Equity</stp>
        <stp>ID_ISIN</stp>
        <stp>[BBDD FONDOS.xlsx]UNIVERSO!R368C9</stp>
        <tr r="I368" s="3"/>
      </tp>
      <tp>
        <v>17.52092</v>
        <stp/>
        <stp>##V3_BDPV12</stp>
        <stp>BGEFI2E LX Equity</stp>
        <stp>VOLATILITY_360D</stp>
        <stp>[BBDD FONDOS.xlsx]UNIVERSO!R298C19</stp>
        <tr r="S298" s="3"/>
      </tp>
      <tp>
        <v>15.379519999999999</v>
        <stp/>
        <stp>##V3_BDPV12</stp>
        <stp>TDASRNA LN Equity</stp>
        <stp>CURRENT_TRR_3YR</stp>
        <stp>[BBDD FONDOS.xlsx]UNIVERSO!R346C17</stp>
        <tr r="Q346" s="3"/>
      </tp>
      <tp t="s">
        <v>#N/A N/A</v>
        <stp/>
        <stp>##V3_BDPV12</stp>
        <stp>SOAURFI SM Equity</stp>
        <stp>CURRENT_TRR_5YR</stp>
        <stp>[BBDD FONDOS.xlsx]UNIVERSO!R242C18</stp>
        <tr r="R242" s="3"/>
      </tp>
      <tp t="s">
        <v>IE00BYNG3695</v>
        <stp/>
        <stp>##V3_BDPV12</stp>
        <stp>HYCKAEH ID Equity</stp>
        <stp>ID_ISIN</stp>
        <stp>[BBDD FONDOS.xlsx]UNIVERSO!R335C9</stp>
        <tr r="I335" s="3"/>
      </tp>
      <tp>
        <v>7.778403</v>
        <stp/>
        <stp>##V3_BDPV12</stp>
        <stp>BGEMA2H LX Equity</stp>
        <stp>VOLATILITY_360D</stp>
        <stp>[BBDD FONDOS.xlsx]UNIVERSO!R119C19</stp>
        <tr r="S119" s="3"/>
      </tp>
      <tp>
        <v>36.138919999999999</v>
        <stp/>
        <stp>##V3_BDPV12</stp>
        <stp>BGNHA2E LX Equity</stp>
        <stp>VOLATILITY_360D</stp>
        <stp>[BBDD FONDOS.xlsx]UNIVERSO!R406C19</stp>
        <tr r="S406" s="3"/>
      </tp>
      <tp>
        <v>-6.5740590000000001</v>
        <stp/>
        <stp>##V3_BDPV12</stp>
        <stp>SOAURFI SM Equity</stp>
        <stp>CURRENT_TRR_1YR</stp>
        <stp>[BBDD FONDOS.xlsx]UNIVERSO!R242C16</stp>
        <tr r="P242" s="3"/>
      </tp>
      <tp>
        <v>8.7321799999999996</v>
        <stp/>
        <stp>##V3_BDPV12</stp>
        <stp>ROGVEEI LX EQUITY</stp>
        <stp>TRACKING_ERROR</stp>
        <stp>[BBDD FONDOS.xlsx]Carteras Gestionadas!R16C9</stp>
        <tr r="I16" s="1"/>
      </tp>
      <tp t="s">
        <v>LU1548496709</v>
        <stp/>
        <stp>##V3_BDPV12</stp>
        <stp>ALGAIIT LX Equity</stp>
        <stp>ID_ISIN</stp>
        <stp>[BBDD FONDOS.xlsx]UNIVERSO!R431C9</stp>
        <tr r="I431" s="3"/>
      </tp>
      <tp t="s">
        <v>LU0507265923</v>
        <stp/>
        <stp>##V3_BDPV12</stp>
        <stp>DITPDLC LX Equity</stp>
        <stp>ID_ISIN</stp>
        <stp>[BBDD FONDOS.xlsx]UNIVERSO!R359C9</stp>
        <tr r="I359" s="3"/>
      </tp>
      <tp t="s">
        <v>#N/A N/A</v>
        <stp/>
        <stp>##V3_BDPV12</stp>
        <stp>SOAURFI SM Equity</stp>
        <stp>CURRENT_TRR_3YR</stp>
        <stp>[BBDD FONDOS.xlsx]UNIVERSO!R242C17</stp>
        <tr r="Q242" s="3"/>
      </tp>
      <tp>
        <v>308.2364</v>
        <stp/>
        <stp>##V3_BDPV12</stp>
        <stp>BGEME2E LX Equity</stp>
        <stp>FUND_TOTAL_ASSETS</stp>
        <stp>[BBDD FONDOS.xlsx]UNIVERSO!R463C8</stp>
        <tr r="H463" s="3"/>
      </tp>
      <tp>
        <v>4433.5640000000003</v>
        <stp/>
        <stp>##V3_BDPV12</stp>
        <stp>HGEMRPA ID Equity</stp>
        <stp>FUND_TOTAL_ASSETS</stp>
        <stp>[BBDD FONDOS.xlsx]UNIVERSO!R467C8</stp>
        <tr r="H467" s="3"/>
      </tp>
      <tp>
        <v>290.36709999999999</v>
        <stp/>
        <stp>##V3_BDPV12</stp>
        <stp>SYCOPTI FP Equity</stp>
        <stp>FUND_TOTAL_ASSETS</stp>
        <stp>[BBDD FONDOS.xlsx]UNIVERSO!R509C8</stp>
        <tr r="H509" s="3"/>
      </tp>
      <tp>
        <v>-0.51120019999999999</v>
        <stp/>
        <stp>##V3_BDPV12</stp>
        <stp>AEMCBY2 LX Equity</stp>
        <stp>CURRENT_TRR_1YR</stp>
        <stp>[BBDD FONDOS.xlsx]UNIVERSO!R124C16</stp>
        <tr r="P124" s="3"/>
      </tp>
      <tp>
        <v>2.827004E-2</v>
        <stp/>
        <stp>##V3_BDPV12</stp>
        <stp>RENBOL4 SM Equity</stp>
        <stp>CURRENT_TRR_5YR</stp>
        <stp>[BBDD FONDOS.xlsx]UNIVERSO!R253C18</stp>
        <tr r="R253" s="3"/>
      </tp>
      <tp>
        <v>0.92873749999999999</v>
        <stp/>
        <stp>##V3_BDPV12</stp>
        <stp>AEMCBY2 LX Equity</stp>
        <stp>CURRENT_TRR_3YR</stp>
        <stp>[BBDD FONDOS.xlsx]UNIVERSO!R124C17</stp>
        <tr r="Q124" s="3"/>
      </tp>
      <tp>
        <v>6559.0820000000003</v>
        <stp/>
        <stp>##V3_BDPV12</stp>
        <stp>NARBIEU LX Equity</stp>
        <stp>FUND_TOTAL_ASSETS</stp>
        <stp>[BBDD FONDOS.xlsx]UNIVERSO!R184C8</stp>
        <tr r="H184" s="3"/>
      </tp>
      <tp>
        <v>928.74180000000001</v>
        <stp/>
        <stp>##V3_BDPV12</stp>
        <stp>HECEEIE LX Equity</stp>
        <stp>FUND_TOTAL_ASSETS</stp>
        <stp>[BBDD FONDOS.xlsx]UNIVERSO!R285C8</stp>
        <tr r="H285" s="3"/>
      </tp>
      <tp>
        <v>4.2645099999999996</v>
        <stp/>
        <stp>##V3_BDPV12</stp>
        <stp>AEMCBY2 LX Equity</stp>
        <stp>CURRENT_TRR_5YR</stp>
        <stp>[BBDD FONDOS.xlsx]UNIVERSO!R124C18</stp>
        <tr r="R124" s="3"/>
      </tp>
      <tp>
        <v>-0.69352349999999996</v>
        <stp/>
        <stp>##V3_BDPV12</stp>
        <stp>RENBOL4 SM Equity</stp>
        <stp>CURRENT_TRR_3YR</stp>
        <stp>[BBDD FONDOS.xlsx]UNIVERSO!R253C17</stp>
        <tr r="Q253" s="3"/>
      </tp>
      <tp>
        <v>-12.336180000000001</v>
        <stp/>
        <stp>##V3_BDPV12</stp>
        <stp>RENBOL4 SM Equity</stp>
        <stp>CURRENT_TRR_1YR</stp>
        <stp>[BBDD FONDOS.xlsx]UNIVERSO!R253C16</stp>
        <tr r="P253" s="3"/>
      </tp>
      <tp>
        <v>4.7060510000000004</v>
        <stp/>
        <stp>##V3_BDPV12</stp>
        <stp>CHK3371 LX Equity</stp>
        <stp>VOLATILITY_360D</stp>
        <stp>[BBDD FONDOS.xlsx]UNIVERSO!R98C19</stp>
        <tr r="S98" s="3"/>
      </tp>
      <tp t="s">
        <v>Intermediate</v>
        <stp/>
        <stp>##V3_BDPV12</stp>
        <stp>DIN200B SM Equity</stp>
        <stp>FUND_MATURITY_BAND_FOCUS</stp>
        <stp>[BBDD FONDOS.xlsx]UNIVERSO!R167C4</stp>
        <tr r="D167" s="3"/>
      </tp>
      <tp>
        <v>409.197</v>
        <stp/>
        <stp>##V3_BDPV12</stp>
        <stp>AMESMIE LX Equity</stp>
        <stp>FUND_TOTAL_ASSETS</stp>
        <stp>[BBDD FONDOS.xlsx]UNIVERSO!R283C8</stp>
        <tr r="H283" s="3"/>
      </tp>
      <tp>
        <v>1.6590609999999999</v>
        <stp/>
        <stp>##V3_BDPV12</stp>
        <stp>ARUSVIU ID Equity</stp>
        <stp>FUND_TOTAL_ASSETS</stp>
        <stp>[BBDD FONDOS.xlsx]UNIVERSO!R333C8</stp>
        <tr r="H333" s="3"/>
      </tp>
      <tp>
        <v>218.87479999999999</v>
        <stp/>
        <stp>##V3_BDPV12</stp>
        <stp>ESEURBD LX Equity</stp>
        <stp>FUND_TOTAL_ASSETS</stp>
        <stp>[BBDD FONDOS.xlsx]UNIVERSO!R162C8</stp>
        <tr r="H162" s="3"/>
      </tp>
      <tp>
        <v>18.068809999999999</v>
        <stp/>
        <stp>##V3_BDPV12</stp>
        <stp>GESTNBP SM Equity</stp>
        <stp>FUND_TOTAL_ASSETS</stp>
        <stp>[BBDD FONDOS.xlsx]UNIVERSO!R240C8</stp>
        <tr r="H240" s="3"/>
      </tp>
      <tp>
        <v>-39.301699999999997</v>
        <stp/>
        <stp>##V3_BDPV12</stp>
        <stp>GPAVEUM FP Equity</stp>
        <stp>MAXIMUM_DRAWDOWN_PCT</stp>
        <stp>[BBDD FONDOS.xlsx]FONDOS!R43C19</stp>
        <tr r="S43" s="4"/>
      </tp>
      <tp>
        <v>-39.301699999999997</v>
        <stp/>
        <stp>##V3_BDPV12</stp>
        <stp>GPAVEUM FP Equity</stp>
        <stp>MAXIMUM_DRAWDOWN_PCT</stp>
        <stp>[BBDD FONDOS.xlsx]FONDOS!R26C19</stp>
        <tr r="S26" s="4"/>
      </tp>
      <tp>
        <v>3.5200079999999998</v>
        <stp/>
        <stp>##V3_BDPV12</stp>
        <stp>LLUC SM Equity</stp>
        <stp>CURRENT_TRR_5YR</stp>
        <stp>[BBDD FONDOS.xlsx]UNIVERSO!R584C18</stp>
        <tr r="R584" s="3"/>
      </tp>
      <tp>
        <v>6.4322049999999997</v>
        <stp/>
        <stp>##V3_BDPV12</stp>
        <stp>LLUC SM Equity</stp>
        <stp>CURRENT_TRR_3YR</stp>
        <stp>[BBDD FONDOS.xlsx]UNIVERSO!R584C17</stp>
        <tr r="Q584" s="3"/>
      </tp>
      <tp>
        <v>-8.6433809999999998</v>
        <stp/>
        <stp>##V3_BDPV12</stp>
        <stp>LLUC SM Equity</stp>
        <stp>CURRENT_TRR_1YR</stp>
        <stp>[BBDD FONDOS.xlsx]UNIVERSO!R584C16</stp>
        <tr r="P584" s="3"/>
      </tp>
      <tp t="s">
        <v>LU0244071956</v>
        <stp/>
        <stp>##V3_BDPV12</stp>
        <stp>LTIFCLA LX Equity</stp>
        <stp>ID_ISIN</stp>
        <stp>[BBDD FONDOS.xlsx]UNIVERSO!R557C9</stp>
        <tr r="I557" s="3"/>
      </tp>
      <tp t="s">
        <v>ES0150036038</v>
        <stp/>
        <stp>##V3_BDPV12</stp>
        <stp>BMGARAN SM Equity</stp>
        <stp>ID_ISIN</stp>
        <stp>[BBDD FONDOS.xlsx]UNIVERSO!R207C9</stp>
        <tr r="I207" s="3"/>
      </tp>
      <tp t="s">
        <v>IE00BYZB6N09</v>
        <stp/>
        <stp>##V3_BDPV12</stp>
        <stp>MLRUEIF ID Equity</stp>
        <stp>ID_ISIN</stp>
        <stp>[BBDD FONDOS.xlsx]UNIVERSO!R425C9</stp>
        <tr r="I425" s="3"/>
      </tp>
      <tp>
        <v>2.5885060000000002</v>
        <stp/>
        <stp>##V3_BDPV12</stp>
        <stp>KDPEMEA ID Equity</stp>
        <stp>CURRENT_TRR_3YR</stp>
        <stp>[BBDD FONDOS.xlsx]UNIVERSO!R469C17</stp>
        <tr r="Q469" s="3"/>
      </tp>
      <tp>
        <v>-11.08098</v>
        <stp/>
        <stp>##V3_BDPV12</stp>
        <stp>KDPEMEA ID Equity</stp>
        <stp>CURRENT_TRR_1YR</stp>
        <stp>[BBDD FONDOS.xlsx]UNIVERSO!R469C16</stp>
        <tr r="P469" s="3"/>
      </tp>
      <tp>
        <v>2.0947110000000002</v>
        <stp/>
        <stp>##V3_BDPV12</stp>
        <stp>KDPEMEA ID Equity</stp>
        <stp>CURRENT_TRR_5YR</stp>
        <stp>[BBDD FONDOS.xlsx]UNIVERSO!R469C18</stp>
        <tr r="R469" s="3"/>
      </tp>
      <tp>
        <v>-4.0581930000000002</v>
        <stp/>
        <stp>##V3_BDPV12</stp>
        <stp>BASMCIN SM Equity</stp>
        <stp>CURRENT_TRR_1YR</stp>
        <stp>[BBDD FONDOS.xlsx]UNIVERSO!R236C16</stp>
        <tr r="P236" s="3"/>
      </tp>
      <tp>
        <v>-3.0353979999999998</v>
        <stp/>
        <stp>##V3_BDPV12</stp>
        <stp>AGSEURI FP Equity</stp>
        <stp>CURRENT_TRR_5YR</stp>
        <stp>[BBDD FONDOS.xlsx]UNIVERSO!R280C18</stp>
        <tr r="R280" s="3"/>
      </tp>
      <tp>
        <v>4.4816820000000002</v>
        <stp/>
        <stp>##V3_BDPV12</stp>
        <stp>BASMCIN SM Equity</stp>
        <stp>CURRENT_TRR_3YR</stp>
        <stp>[BBDD FONDOS.xlsx]UNIVERSO!R236C17</stp>
        <tr r="Q236" s="3"/>
      </tp>
      <tp>
        <v>0.15924559999999999</v>
        <stp/>
        <stp>##V3_BDPV12</stp>
        <stp>AGSEURI FP Equity</stp>
        <stp>CURRENT_TRR_3YR</stp>
        <stp>[BBDD FONDOS.xlsx]UNIVERSO!R280C17</stp>
        <tr r="Q280" s="3"/>
      </tp>
      <tp t="s">
        <v>ES0174404055</v>
        <stp/>
        <stp>##V3_BDPV12</stp>
        <stp>SEBOLEM SM Equity</stp>
        <stp>ID_ISIN</stp>
        <stp>[BBDD FONDOS.xlsx]UNIVERSO!R238C9</stp>
        <tr r="I238" s="3"/>
      </tp>
      <tp t="s">
        <v>#N/A N/A</v>
        <stp/>
        <stp>##V3_BDPV12</stp>
        <stp>BASMCIN SM Equity</stp>
        <stp>CURRENT_TRR_5YR</stp>
        <stp>[BBDD FONDOS.xlsx]UNIVERSO!R236C18</stp>
        <tr r="R236" s="3"/>
      </tp>
      <tp>
        <v>-27.810700000000001</v>
        <stp/>
        <stp>##V3_BDPV12</stp>
        <stp>AGSEURI FP Equity</stp>
        <stp>CURRENT_TRR_1YR</stp>
        <stp>[BBDD FONDOS.xlsx]UNIVERSO!R280C16</stp>
        <tr r="P280" s="3"/>
      </tp>
      <tp t="s">
        <v>LU0282720225</v>
        <stp/>
        <stp>##V3_BDPV12</stp>
        <stp>AMESMDE LX Equity</stp>
        <stp>ID_ISIN</stp>
        <stp>[BBDD FONDOS.xlsx]UNIVERSO!R304C9</stp>
        <tr r="I304" s="3"/>
      </tp>
      <tp t="s">
        <v>LU0100598282</v>
        <stp/>
        <stp>##V3_BDPV12</stp>
        <stp>INVPEGC LX Equity</stp>
        <stp>ID_ISIN</stp>
        <stp>[BBDD FONDOS.xlsx]UNIVERSO!R264C9</stp>
        <tr r="I264" s="3"/>
      </tp>
      <tp t="s">
        <v>IE00BGHQF748</v>
        <stp/>
        <stp>##V3_BDPV12</stp>
        <stp>GUGLMCE ID Equity</stp>
        <stp>ID_ISIN</stp>
        <stp>[BBDD FONDOS.xlsx]UNIVERSO!R427C9</stp>
        <tr r="I427" s="3"/>
      </tp>
      <tp t="s">
        <v>IE00B5BN4668</v>
        <stp/>
        <stp>##V3_BDPV12</stp>
        <stp>GSEMIEC ID Equity</stp>
        <stp>ID_ISIN</stp>
        <stp>[BBDD FONDOS.xlsx]UNIVERSO!R523C9</stp>
        <tr r="I523" s="3"/>
      </tp>
      <tp t="s">
        <v>#N/A N/A</v>
        <stp/>
        <stp>##V3_BDPV12</stp>
        <stp>GAGBFIE SM Equity</stp>
        <stp>CURRENT_TRR_5YR</stp>
        <stp>[BBDD FONDOS.xlsx]UNIVERSO!R210C18</stp>
        <tr r="R210" s="3"/>
      </tp>
      <tp t="s">
        <v>U.S.</v>
        <stp/>
        <stp>##V3_BDPV12</stp>
        <stp>ROUSLCD LX EQUITY</stp>
        <stp>FUND_GEO_FOCUS</stp>
        <stp>[BBDD FONDOS.xlsx]Carteras Gestionadas!R24C4</stp>
        <tr r="D24" s="1"/>
      </tp>
      <tp t="s">
        <v>LU0196034820</v>
        <stp/>
        <stp>##V3_BDPV12</stp>
        <stp>HECEEIE LX Equity</stp>
        <stp>ID_ISIN</stp>
        <stp>[BBDD FONDOS.xlsx]UNIVERSO!R285C9</stp>
        <tr r="I285" s="3"/>
      </tp>
      <tp t="s">
        <v>#N/A N/A</v>
        <stp/>
        <stp>##V3_BDPV12</stp>
        <stp>GAGBFIE SM Equity</stp>
        <stp>CURRENT_TRR_3YR</stp>
        <stp>[BBDD FONDOS.xlsx]UNIVERSO!R210C17</stp>
        <tr r="Q210" s="3"/>
      </tp>
      <tp t="s">
        <v>FR0010589325</v>
        <stp/>
        <stp>##V3_BDPV12</stp>
        <stp>GPAVEUM FP Equity</stp>
        <stp>ID_ISIN</stp>
        <stp>[BBDD FONDOS.xlsx]UNIVERSO!R310C9</stp>
        <tr r="I310" s="3"/>
      </tp>
      <tp>
        <v>5.4669700000000002E-2</v>
        <stp/>
        <stp>##V3_BDPV12</stp>
        <stp>SOGMUSD LX Equity</stp>
        <stp>CHG_PCT_5D</stp>
        <stp>[BBDD FONDOS.xlsx]UNIVERSO!R8C12</stp>
        <tr r="L8" s="3"/>
      </tp>
      <tp>
        <v>7.4098160000000002</v>
        <stp/>
        <stp>##V3_BDPV12</stp>
        <stp>GAGBFIE SM Equity</stp>
        <stp>CURRENT_TRR_1YR</stp>
        <stp>[BBDD FONDOS.xlsx]UNIVERSO!R210C16</stp>
        <tr r="P210" s="3"/>
      </tp>
      <tp t="s">
        <v>FR0010773614</v>
        <stp/>
        <stp>##V3_BDPV12</stp>
        <stp>RFSQUAS FP Equity</stp>
        <stp>ID_ISIN</stp>
        <stp>[BBDD FONDOS.xlsx]UNIVERSO!R525C9</stp>
        <tr r="I525" s="3"/>
      </tp>
      <tp>
        <v>-10.072050000000001</v>
        <stp/>
        <stp>##V3_BDPV12</stp>
        <stp>STILSIE LX Equity</stp>
        <stp>CURRENT_TRR_1YR</stp>
        <stp>[BBDD FONDOS.xlsx]UNIVERSO!R227C16</stp>
        <tr r="P227" s="3"/>
      </tp>
      <tp>
        <v>-1.4121300000000001</v>
        <stp/>
        <stp>##V3_BDPV12</stp>
        <stp>AXEHFEI LX Equity</stp>
        <stp>CURRENT_TRR_3YR</stp>
        <stp>[BBDD FONDOS.xlsx]UNIVERSO!R101C17</stp>
        <tr r="Q101" s="3"/>
      </tp>
      <tp>
        <v>-1.1636040000000001</v>
        <stp/>
        <stp>##V3_BDPV12</stp>
        <stp>PIMCEHA ID Equity</stp>
        <stp>CURRENT_TRR_3YR</stp>
        <stp>[BBDD FONDOS.xlsx]UNIVERSO!R148C17</stp>
        <tr r="Q148" s="3"/>
      </tp>
      <tp>
        <v>0.92294960000000004</v>
        <stp/>
        <stp>##V3_BDPV12</stp>
        <stp>PIMGLHA ID Equity</stp>
        <stp>CURRENT_TRR_3YR</stp>
        <stp>[BBDD FONDOS.xlsx]UNIVERSO!R178C17</stp>
        <tr r="Q178" s="3"/>
      </tp>
      <tp>
        <v>-0.99657510000000005</v>
        <stp/>
        <stp>##V3_BDPV12</stp>
        <stp>AXASDEH LX Equity</stp>
        <stp>CURRENT_TRR_5YR</stp>
        <stp>[BBDD FONDOS.xlsx]UNIVERSO!R102C18</stp>
        <tr r="R102" s="3"/>
      </tp>
      <tp t="s">
        <v>LU0384381660</v>
        <stp/>
        <stp>##V3_BDPV12</stp>
        <stp>MSGIEQA LX Equity</stp>
        <stp>ID_ISIN</stp>
        <stp>[BBDD FONDOS.xlsx]UNIVERSO!R420C9</stp>
        <tr r="I420" s="3"/>
      </tp>
      <tp t="s">
        <v>LU2112292094</v>
        <stp/>
        <stp>##V3_BDPV12</stp>
        <stp>BGCBIEH LX Equity</stp>
        <stp>ID_ISIN</stp>
        <stp>[BBDD FONDOS.xlsx]UNIVERSO!R123C9</stp>
        <tr r="I123" s="3"/>
      </tp>
      <tp>
        <v>1.9291510000000001</v>
        <stp/>
        <stp>##V3_BDPV12</stp>
        <stp>STILSIE LX Equity</stp>
        <stp>CURRENT_TRR_3YR</stp>
        <stp>[BBDD FONDOS.xlsx]UNIVERSO!R227C17</stp>
        <tr r="Q227" s="3"/>
      </tp>
      <tp t="s">
        <v>ES0114353032</v>
        <stp/>
        <stp>##V3_BDPV12</stp>
        <stp>BELEPSI SM Equity</stp>
        <stp>ID_ISIN</stp>
        <stp>[BBDD FONDOS.xlsx]UNIVERSO!R205C9</stp>
        <tr r="I205" s="3"/>
      </tp>
      <tp>
        <v>-5.6896709999999997</v>
        <stp/>
        <stp>##V3_BDPV12</stp>
        <stp>AXEHFEI LX Equity</stp>
        <stp>CURRENT_TRR_1YR</stp>
        <stp>[BBDD FONDOS.xlsx]UNIVERSO!R101C16</stp>
        <tr r="P101" s="3"/>
      </tp>
      <tp>
        <v>-7.424957</v>
        <stp/>
        <stp>##V3_BDPV12</stp>
        <stp>PIMCEHA ID Equity</stp>
        <stp>CURRENT_TRR_1YR</stp>
        <stp>[BBDD FONDOS.xlsx]UNIVERSO!R148C16</stp>
        <tr r="P148" s="3"/>
      </tp>
      <tp>
        <v>-7.4927950000000001</v>
        <stp/>
        <stp>##V3_BDPV12</stp>
        <stp>PIMGLHA ID Equity</stp>
        <stp>CURRENT_TRR_1YR</stp>
        <stp>[BBDD FONDOS.xlsx]UNIVERSO!R178C16</stp>
        <tr r="P178" s="3"/>
      </tp>
      <tp t="s">
        <v>LU0607983383</v>
        <stp/>
        <stp>##V3_BDPV12</stp>
        <stp>NMAPBIE LX Equity</stp>
        <stp>ID_ISIN</stp>
        <stp>[BBDD FONDOS.xlsx]UNIVERSO!R524C9</stp>
        <tr r="I524" s="3"/>
      </tp>
      <tp>
        <v>-1.7339850000000001</v>
        <stp/>
        <stp>##V3_BDPV12</stp>
        <stp>AXASDEH LX Equity</stp>
        <stp>CURRENT_TRR_3YR</stp>
        <stp>[BBDD FONDOS.xlsx]UNIVERSO!R102C17</stp>
        <tr r="Q102" s="3"/>
      </tp>
      <tp t="s">
        <v>FR0000098683</v>
        <stp/>
        <stp>##V3_BDPV12</stp>
        <stp>OBJCONV FP Equity</stp>
        <stp>ID_ISIN</stp>
        <stp>[BBDD FONDOS.xlsx]UNIVERSO!R142C9</stp>
        <tr r="I142" s="3"/>
      </tp>
      <tp>
        <v>2.701962</v>
        <stp/>
        <stp>##V3_BDPV12</stp>
        <stp>STILSIE LX Equity</stp>
        <stp>CURRENT_TRR_5YR</stp>
        <stp>[BBDD FONDOS.xlsx]UNIVERSO!R227C18</stp>
        <tr r="R227" s="3"/>
      </tp>
      <tp t="s">
        <v>LU0558384458</v>
        <stp/>
        <stp>##V3_BDPV12</stp>
        <stp>VFFLXC1 LX Equity</stp>
        <stp>ID_ISIN</stp>
        <stp>[BBDD FONDOS.xlsx]UNIVERSO!R216C9</stp>
        <tr r="I216" s="3"/>
      </tp>
      <tp>
        <v>-7.2661020000000001</v>
        <stp/>
        <stp>##V3_BDPV12</stp>
        <stp>AXASDEH LX Equity</stp>
        <stp>CURRENT_TRR_1YR</stp>
        <stp>[BBDD FONDOS.xlsx]UNIVERSO!R102C16</stp>
        <tr r="P102" s="3"/>
      </tp>
      <tp>
        <v>0.79711069999999995</v>
        <stp/>
        <stp>##V3_BDPV12</stp>
        <stp>PIMGLHA ID Equity</stp>
        <stp>CURRENT_TRR_5YR</stp>
        <stp>[BBDD FONDOS.xlsx]UNIVERSO!R178C18</stp>
        <tr r="R178" s="3"/>
      </tp>
      <tp>
        <v>-0.73399060000000005</v>
        <stp/>
        <stp>##V3_BDPV12</stp>
        <stp>PIMCEHA ID Equity</stp>
        <stp>CURRENT_TRR_5YR</stp>
        <stp>[BBDD FONDOS.xlsx]UNIVERSO!R148C18</stp>
        <tr r="R148" s="3"/>
      </tp>
      <tp t="s">
        <v>LU0933684101</v>
        <stp/>
        <stp>##V3_BDPV12</stp>
        <stp>EQUAMVA LX Equity</stp>
        <stp>ID_ISIN</stp>
        <stp>[BBDD FONDOS.xlsx]UNIVERSO!R560C9</stp>
        <tr r="I560" s="3"/>
      </tp>
      <tp>
        <v>-0.68469650000000004</v>
        <stp/>
        <stp>##V3_BDPV12</stp>
        <stp>AXEHFEI LX Equity</stp>
        <stp>CURRENT_TRR_5YR</stp>
        <stp>[BBDD FONDOS.xlsx]UNIVERSO!R101C18</stp>
        <tr r="R101" s="3"/>
      </tp>
      <tp>
        <v>68.885859999999994</v>
        <stp/>
        <stp>##V3_BDPV12</stp>
        <stp>JMBIODB LX Equity</stp>
        <stp>FUND_TOTAL_ASSETS</stp>
        <stp>[BBDD FONDOS.xlsx]UNIVERSO!R412C8</stp>
        <tr r="H412" s="3"/>
      </tp>
      <tp>
        <v>3029.24609375</v>
        <stp/>
        <stp>##V3_BDPV12</stp>
        <stp>GSEMKDE LX Equity</stp>
        <stp>FUND_TOTAL_ASSETS</stp>
        <stp>[BBDD FONDOS.xlsx]UNIVERSO!R112C8</stp>
        <tr r="H112" s="3"/>
      </tp>
      <tp>
        <v>768.01649999999995</v>
        <stp/>
        <stp>##V3_BDPV12</stp>
        <stp>GSEMPIA LX Equity</stp>
        <stp>FUND_TOTAL_ASSETS</stp>
        <stp>[BBDD FONDOS.xlsx]UNIVERSO!R476C8</stp>
        <tr r="H476" s="3"/>
      </tp>
      <tp>
        <v>3657.1030000000001</v>
        <stp/>
        <stp>##V3_BDPV12</stp>
        <stp>FIDAAEA LX Equity</stp>
        <stp>FUND_TOTAL_ASSETS</stp>
        <stp>[BBDD FONDOS.xlsx]UNIVERSO!R317C8</stp>
        <tr r="H317" s="3"/>
      </tp>
      <tp>
        <v>59.195700000000002</v>
        <stp/>
        <stp>##V3_BDPV12</stp>
        <stp>ALAAE2A LX Equity</stp>
        <stp>FUND_TOTAL_ASSETS</stp>
        <stp>[BBDD FONDOS.xlsx]UNIVERSO!R502C8</stp>
        <tr r="H502" s="3"/>
      </tp>
      <tp>
        <v>384.55849999999998</v>
        <stp/>
        <stp>##V3_BDPV12</stp>
        <stp>HEUALPP LX Equity</stp>
        <stp>FUND_TOTAL_ASSETS</stp>
        <stp>[BBDD FONDOS.xlsx]UNIVERSO!R507C8</stp>
        <tr r="H507" s="3"/>
      </tp>
      <tp>
        <v>14.76768</v>
        <stp/>
        <stp>##V3_BDPV12</stp>
        <stp>METAEUR SM Equity</stp>
        <stp>FUND_TOTAL_ASSETS</stp>
        <stp>[BBDD FONDOS.xlsx]UNIVERSO!R574C8</stp>
        <tr r="H574" s="3"/>
      </tp>
      <tp>
        <v>917.45309999999995</v>
        <stp/>
        <stp>##V3_BDPV12</stp>
        <stp>BCHACCI SM Equity</stp>
        <stp>FUND_TOTAL_ASSETS</stp>
        <stp>[BBDD FONDOS.xlsx]UNIVERSO!R233C8</stp>
        <tr r="H233" s="3"/>
      </tp>
      <tp>
        <v>1.1867179999999999</v>
        <stp/>
        <stp>##V3_BDPV12</stp>
        <stp>TREAIEA LX Equity</stp>
        <stp>FUND_TOTAL_ASSETS</stp>
        <stp>[BBDD FONDOS.xlsx]UNIVERSO!R256C8</stp>
        <tr r="H256" s="3"/>
      </tp>
      <tp>
        <v>22.155619999999999</v>
        <stp/>
        <stp>##V3_BDPV12</stp>
        <stp>TRECJVE SM Equity</stp>
        <stp>FUND_TOTAL_ASSETS</stp>
        <stp>[BBDD FONDOS.xlsx]UNIVERSO!R252C8</stp>
        <tr r="H252" s="3"/>
      </tp>
      <tp>
        <v>14.114800000000001</v>
        <stp/>
        <stp>##V3_BDPV12</stp>
        <stp>GAGBFIE SM Equity</stp>
        <stp>FUND_TOTAL_ASSETS</stp>
        <stp>[BBDD FONDOS.xlsx]UNIVERSO!R210C8</stp>
        <tr r="H210" s="3"/>
      </tp>
      <tp>
        <v>10365.43359375</v>
        <stp/>
        <stp>##V3_BDPV12</stp>
        <stp>FFGDYAE LX Equity</stp>
        <stp>FUND_TOTAL_ASSETS</stp>
        <stp>[BBDD FONDOS.xlsx]UNIVERSO!R380C8</stp>
        <tr r="H380" s="3"/>
      </tp>
      <tp>
        <v>1832.3520000000001</v>
        <stp/>
        <stp>##V3_BDPV12</stp>
        <stp>AXAGIBA LX Equity</stp>
        <stp>FUND_TOTAL_ASSETS</stp>
        <stp>[BBDD FONDOS.xlsx]UNIVERSO!R132C8</stp>
        <tr r="H132" s="3"/>
      </tp>
      <tp>
        <v>46.843730000000001</v>
        <stp/>
        <stp>##V3_BDPV12</stp>
        <stp>BBAFOIE LX Equity</stp>
        <stp>FUND_TOTAL_ASSETS</stp>
        <stp>[BBDD FONDOS.xlsx]UNIVERSO!R426C8</stp>
        <tr r="H426" s="3"/>
      </tp>
      <tp>
        <v>2062.279</v>
        <stp/>
        <stp>##V3_BDPV12</stp>
        <stp>FIDFISE LX Equity</stp>
        <stp>FUND_TOTAL_ASSETS</stp>
        <stp>[BBDD FONDOS.xlsx]UNIVERSO!R403C8</stp>
        <tr r="H403" s="3"/>
      </tp>
      <tp>
        <v>170057.828125</v>
        <stp/>
        <stp>##V3_BDPV12</stp>
        <stp>SPAFDID ID Equity</stp>
        <stp>FUND_TOTAL_ASSETS</stp>
        <stp>[BBDD FONDOS.xlsx]UNIVERSO!R397C8</stp>
        <tr r="H397" s="3"/>
      </tp>
      <tp>
        <v>8487.0499999999993</v>
        <stp/>
        <stp>##V3_BDPV12</stp>
        <stp>FSEQFIA LX Equity</stp>
        <stp>FUND_TOTAL_ASSETS</stp>
        <stp>[BBDD FONDOS.xlsx]UNIVERSO!R366C8</stp>
        <tr r="H366" s="3"/>
      </tp>
      <tp>
        <v>102.9345</v>
        <stp/>
        <stp>##V3_BDPV12</stp>
        <stp>PLUUESP SM Equity</stp>
        <stp>FUND_TOTAL_ASSETS</stp>
        <stp>[BBDD FONDOS.xlsx]UNIVERSO!R247C8</stp>
        <tr r="H247" s="3"/>
      </tp>
      <tp>
        <v>4171.2550000000001</v>
        <stp/>
        <stp>##V3_BDPV12</stp>
        <stp>RGCTDHE LX Equity</stp>
        <stp>FUND_TOTAL_ASSETS</stp>
        <stp>[BBDD FONDOS.xlsx]UNIVERSO!R364C8</stp>
        <tr r="H364" s="3"/>
      </tp>
      <tp>
        <v>12.093220000000001</v>
        <stp/>
        <stp>##V3_BDPV12</stp>
        <stp>OKAVDTA SM Equity</stp>
        <stp>FUND_TOTAL_ASSETS</stp>
        <stp>[BBDD FONDOS.xlsx]UNIVERSO!R232C8</stp>
        <tr r="H232" s="3"/>
      </tp>
      <tp>
        <v>19.192170000000001</v>
        <stp/>
        <stp>##V3_BDPV12</stp>
        <stp>INTVAEU SM Equity</stp>
        <stp>FUND_TOTAL_ASSETS</stp>
        <stp>[BBDD FONDOS.xlsx]UNIVERSO!R593C8</stp>
        <tr r="H593" s="3"/>
      </tp>
      <tp>
        <v>-2.04793</v>
        <stp/>
        <stp>##V3_BDPV12</stp>
        <stp>LU0859255472 Equity</stp>
        <stp>CHG_PCT_5D</stp>
        <stp>[BBDD FONDOS.xlsx]FONDOS!R42C8</stp>
        <tr r="H42" s="4"/>
      </tp>
      <tp>
        <v>-0.48694110000000002</v>
        <stp/>
        <stp>##V3_BDPV12</stp>
        <stp>LU0859255472 Equity</stp>
        <stp>CHG_PCT_1D</stp>
        <stp>[BBDD FONDOS.xlsx]FONDOS!R42C6</stp>
        <tr r="F42" s="4"/>
      </tp>
      <tp t="s">
        <v>Global</v>
        <stp/>
        <stp>##V3_BDPV12</stp>
        <stp>LLUC SM Equity</stp>
        <stp>FUND_GEO_FOCUS</stp>
        <stp>[BBDD FONDOS.xlsx]UNIVERSO!R584C6</stp>
        <tr r="F584" s="3"/>
      </tp>
      <tp t="s">
        <v>Equity</v>
        <stp/>
        <stp>##V3_BDPV12</stp>
        <stp>LU0859255472 Equity</stp>
        <stp>FUND_ASSET_CLASS_FOCUS</stp>
        <stp>[BBDD FONDOS.xlsx]FONDOS!R9C4</stp>
        <tr r="D9" s="4"/>
      </tp>
      <tp t="s">
        <v>Mixed Allocation</v>
        <stp/>
        <stp>##V3_BDPV12</stp>
        <stp>VVA SM Equity</stp>
        <stp>FUND_ASSET_CLASS_FOCUS</stp>
        <stp>[BBDD FONDOS.xlsx]UNIVERSO!R558C3</stp>
        <tr r="C558" s="3"/>
      </tp>
      <tp t="s">
        <v>IE00B23S7K36</v>
        <stp/>
        <stp>##V3_BDPV12</stp>
        <stp>MELBEAE ID Equity</stp>
        <stp>ID_ISIN</stp>
        <stp>[BBDD FONDOS.xlsx]UNIVERSO!R446C9</stp>
        <tr r="I446" s="3"/>
      </tp>
      <tp>
        <v>10.8118</v>
        <stp/>
        <stp>##V3_BDPV12</stp>
        <stp>BWDAAUS ID Equity</stp>
        <stp>CURRENT_TRR_3YR</stp>
        <stp>[BBDD FONDOS.xlsx]UNIVERSO!R332C17</stp>
        <tr r="Q332" s="3"/>
      </tp>
      <tp t="s">
        <v>IE00BLP5S791</v>
        <stp/>
        <stp>##V3_BDPV12</stp>
        <stp>OMEIEHA ID Equity</stp>
        <stp>ID_ISIN</stp>
        <stp>[BBDD FONDOS.xlsx]UNIVERSO!R534C9</stp>
        <tr r="I534" s="3"/>
      </tp>
      <tp>
        <v>3.3837579999999998</v>
        <stp/>
        <stp>##V3_BDPV12</stp>
        <stp>DWSCKIC LX Equity</stp>
        <stp>CURRENT_TRR_3YR</stp>
        <stp>[BBDD FONDOS.xlsx]UNIVERSO!R526C17</stp>
        <tr r="Q526" s="3"/>
      </tp>
      <tp>
        <v>-8.344875</v>
        <stp/>
        <stp>##V3_BDPV12</stp>
        <stp>BWDAAUS ID Equity</stp>
        <stp>CURRENT_TRR_1YR</stp>
        <stp>[BBDD FONDOS.xlsx]UNIVERSO!R332C16</stp>
        <tr r="P332" s="3"/>
      </tp>
      <tp t="s">
        <v>European Region</v>
        <stp/>
        <stp>##V3_BDPV12</stp>
        <stp>INVCERC LX EQUITY</stp>
        <stp>FUND_GEO_FOCUS</stp>
        <stp>[BBDD FONDOS.xlsx]Carteras Gestionadas!R33C4</stp>
        <tr r="D33" s="1"/>
      </tp>
      <tp>
        <v>-5.013575E-2</v>
        <stp/>
        <stp>##V3_BDPV12</stp>
        <stp>DWSCKIC LX Equity</stp>
        <stp>CURRENT_TRR_1YR</stp>
        <stp>[BBDD FONDOS.xlsx]UNIVERSO!R526C16</stp>
        <tr r="P526" s="3"/>
      </tp>
      <tp t="s">
        <v>LU0243957668</v>
        <stp/>
        <stp>##V3_BDPV12</stp>
        <stp>INVCERC LX Equity</stp>
        <stp>ID_ISIN</stp>
        <stp>[BBDD FONDOS.xlsx]UNIVERSO!R177C9</stp>
        <tr r="I177" s="3"/>
      </tp>
      <tp t="s">
        <v>#N/A N/A</v>
        <stp/>
        <stp>##V3_BDPV12</stp>
        <stp>SCHEHIC LX Equity</stp>
        <stp>FUND_MATURITY_BAND_FOCUS</stp>
        <stp>[BBDD FONDOS.xlsx]UNIVERSO!R93C4</stp>
        <tr r="D93" s="3"/>
      </tp>
      <tp>
        <v>9.4320369999999993</v>
        <stp/>
        <stp>##V3_BDPV12</stp>
        <stp>BWDAAUS ID Equity</stp>
        <stp>CURRENT_TRR_5YR</stp>
        <stp>[BBDD FONDOS.xlsx]UNIVERSO!R332C18</stp>
        <tr r="R332" s="3"/>
      </tp>
      <tp t="s">
        <v>FR0010836163</v>
        <stp/>
        <stp>##V3_BDPV12</stp>
        <stp>CPRSAGP FP Equity</stp>
        <stp>ID_ISIN</stp>
        <stp>[BBDD FONDOS.xlsx]UNIVERSO!R413C9</stp>
        <tr r="I413" s="3"/>
      </tp>
      <tp>
        <v>3.70282</v>
        <stp/>
        <stp>##V3_BDPV12</stp>
        <stp>DWSCKIC LX Equity</stp>
        <stp>CURRENT_TRR_5YR</stp>
        <stp>[BBDD FONDOS.xlsx]UNIVERSO!R526C18</stp>
        <tr r="R526" s="3"/>
      </tp>
      <tp>
        <v>1.584918</v>
        <stp/>
        <stp>##V3_BDPV12</stp>
        <stp>AXW13AC LX Equity</stp>
        <stp>VOLATILITY_360D</stp>
        <stp>[BBDD FONDOS.xlsx]UNIVERSO!R34C19</stp>
        <tr r="S34" s="3"/>
      </tp>
      <tp t="s">
        <v>LU2066956926</v>
        <stp/>
        <stp>##V3_BDPV12</stp>
        <stp>CSEFLEI LX Equity</stp>
        <stp>ID_ISIN</stp>
        <stp>[BBDD FONDOS.xlsx]UNIVERSO!R384C9</stp>
        <tr r="I384" s="3"/>
      </tp>
      <tp t="s">
        <v>LU0110449138</v>
        <stp/>
        <stp>##V3_BDPV12</stp>
        <stp>GSEMKDP LX Equity</stp>
        <stp>ID_ISIN</stp>
        <stp>[BBDD FONDOS.xlsx]UNIVERSO!R127C9</stp>
        <tr r="I127" s="3"/>
      </tp>
      <tp>
        <v>-0.79282969999999997</v>
        <stp/>
        <stp>##V3_BDPV12</stp>
        <stp>INTVAEU SM Equity</stp>
        <stp>CURRENT_TRR_3YR</stp>
        <stp>[BBDD FONDOS.xlsx]UNIVERSO!R593C17</stp>
        <tr r="Q593" s="3"/>
      </tp>
      <tp>
        <v>-0.79282969999999997</v>
        <stp/>
        <stp>##V3_BDPV12</stp>
        <stp>INTVAEU SM Equity</stp>
        <stp>CURRENT_TRR_3YR</stp>
        <stp>[BBDD FONDOS.xlsx]UNIVERSO!R577C17</stp>
        <tr r="Q577" s="3"/>
      </tp>
      <tp>
        <v>-0.44593850000000002</v>
        <stp/>
        <stp>##V3_BDPV12</stp>
        <stp>BESTINT SM Equity</stp>
        <stp>CURRENT_TRR_3YR</stp>
        <stp>[BBDD FONDOS.xlsx]UNIVERSO!R378C17</stp>
        <tr r="Q378" s="3"/>
      </tp>
      <tp>
        <v>-0.2050835</v>
        <stp/>
        <stp>##V3_BDPV12</stp>
        <stp>NNAABPE LX Equity</stp>
        <stp>CURRENT_TRR_1YR</stp>
        <stp>[BBDD FONDOS.xlsx]UNIVERSO!R318C16</stp>
        <tr r="P318" s="3"/>
      </tp>
      <tp>
        <v>-2.1193149999999998</v>
        <stp/>
        <stp>##V3_BDPV12</stp>
        <stp>SLGLARA LX Equity</stp>
        <stp>CURRENT_TRR_5YR</stp>
        <stp>[BBDD FONDOS.xlsx]UNIVERSO!R516C18</stp>
        <tr r="R516" s="3"/>
      </tp>
      <tp>
        <v>-13.13813</v>
        <stp/>
        <stp>##V3_BDPV12</stp>
        <stp>INTVAEU SM Equity</stp>
        <stp>CURRENT_TRR_1YR</stp>
        <stp>[BBDD FONDOS.xlsx]UNIVERSO!R593C16</stp>
        <tr r="P593" s="3"/>
      </tp>
      <tp>
        <v>-13.13813</v>
        <stp/>
        <stp>##V3_BDPV12</stp>
        <stp>INTVAEU SM Equity</stp>
        <stp>CURRENT_TRR_1YR</stp>
        <stp>[BBDD FONDOS.xlsx]UNIVERSO!R577C16</stp>
        <tr r="P577" s="3"/>
      </tp>
      <tp>
        <v>-21.770499999999998</v>
        <stp/>
        <stp>##V3_BDPV12</stp>
        <stp>BESTINT SM Equity</stp>
        <stp>CURRENT_TRR_1YR</stp>
        <stp>[BBDD FONDOS.xlsx]UNIVERSO!R378C16</stp>
        <tr r="P378" s="3"/>
      </tp>
      <tp t="s">
        <v>LU0433847323</v>
        <stp/>
        <stp>##V3_BDPV12</stp>
        <stp>BBAFOIE LX Equity</stp>
        <stp>ID_ISIN</stp>
        <stp>[BBDD FONDOS.xlsx]UNIVERSO!R426C9</stp>
        <tr r="I426" s="3"/>
      </tp>
      <tp>
        <v>14.947319999999999</v>
        <stp/>
        <stp>##V3_BDPV12</stp>
        <stp>NNAABPE LX Equity</stp>
        <stp>CURRENT_TRR_3YR</stp>
        <stp>[BBDD FONDOS.xlsx]UNIVERSO!R318C17</stp>
        <tr r="Q318" s="3"/>
      </tp>
      <tp>
        <v>-11.057930000000001</v>
        <stp/>
        <stp>##V3_BDPV12</stp>
        <stp>SLGLARA LX Equity</stp>
        <stp>CURRENT_TRR_1YR</stp>
        <stp>[BBDD FONDOS.xlsx]UNIVERSO!R516C16</stp>
        <tr r="P516" s="3"/>
      </tp>
      <tp>
        <v>14.097289999999999</v>
        <stp/>
        <stp>##V3_BDPV12</stp>
        <stp>NNAABPE LX Equity</stp>
        <stp>CURRENT_TRR_5YR</stp>
        <stp>[BBDD FONDOS.xlsx]UNIVERSO!R318C18</stp>
        <tr r="R318" s="3"/>
      </tp>
      <tp>
        <v>503.64690000000002</v>
        <stp/>
        <stp>##V3_BDPV12</stp>
        <stp>PFLESLP LX Equity</stp>
        <stp>FUND_TOTAL_ASSETS</stp>
        <stp>[BBDD FONDOS.xlsx]UNIVERSO!R9C8</stp>
        <tr r="H9" s="3"/>
      </tp>
      <tp>
        <v>-0.52331079999999996</v>
        <stp/>
        <stp>##V3_BDPV12</stp>
        <stp>BESTINT SM Equity</stp>
        <stp>CURRENT_TRR_5YR</stp>
        <stp>[BBDD FONDOS.xlsx]UNIVERSO!R378C18</stp>
        <tr r="R378" s="3"/>
      </tp>
      <tp>
        <v>-3.6228099999999999</v>
        <stp/>
        <stp>##V3_BDPV12</stp>
        <stp>INTVAEU SM Equity</stp>
        <stp>CURRENT_TRR_5YR</stp>
        <stp>[BBDD FONDOS.xlsx]UNIVERSO!R577C18</stp>
        <tr r="R577" s="3"/>
      </tp>
      <tp>
        <v>-3.6228099999999999</v>
        <stp/>
        <stp>##V3_BDPV12</stp>
        <stp>INTVAEU SM Equity</stp>
        <stp>CURRENT_TRR_5YR</stp>
        <stp>[BBDD FONDOS.xlsx]UNIVERSO!R593C18</stp>
        <tr r="R593" s="3"/>
      </tp>
      <tp>
        <v>-2.6892040000000001</v>
        <stp/>
        <stp>##V3_BDPV12</stp>
        <stp>SLGLARA LX Equity</stp>
        <stp>CURRENT_TRR_3YR</stp>
        <stp>[BBDD FONDOS.xlsx]UNIVERSO!R516C17</stp>
        <tr r="Q516" s="3"/>
      </tp>
      <tp t="s">
        <v>Alternative</v>
        <stp/>
        <stp>##V3_BDPV12</stp>
        <stp>BAREETH ID EQUITY</stp>
        <stp>FUND_ASSET_CLASS_FOCUS</stp>
        <stp>[BBDD FONDOS.xlsx]Carteras Gestionadas!R25C3</stp>
        <tr r="C25" s="1"/>
      </tp>
      <tp t="s">
        <v>LU0277197249</v>
        <stp/>
        <stp>##V3_BDPV12</stp>
        <stp>MERAEE2 LX Equity</stp>
        <stp>ID_ISIN</stp>
        <stp>[BBDD FONDOS.xlsx]UNIVERSO!R113C9</stp>
        <tr r="I113" s="3"/>
      </tp>
      <tp t="s">
        <v>LU0252963623</v>
        <stp/>
        <stp>##V3_BDPV12</stp>
        <stp>MERWGDE LX Equity</stp>
        <stp>ID_ISIN</stp>
        <stp>[BBDD FONDOS.xlsx]UNIVERSO!R421C9</stp>
        <tr r="I421" s="3"/>
      </tp>
      <tp>
        <v>-13.114800000000001</v>
        <stp/>
        <stp>##V3_BDPV12</stp>
        <stp>S4049 SM Equity</stp>
        <stp>MAXIMUM_DRAWDOWN_PCT</stp>
        <stp>[BBDD FONDOS.xlsx]UNIVERSO!R565C20</stp>
        <tr r="T565" s="3"/>
      </tp>
      <tp>
        <v>23.376169999999998</v>
        <stp/>
        <stp>##V3_BDPV12</stp>
        <stp>HENTA2E LX Equity</stp>
        <stp>VOLATILITY_360D</stp>
        <stp>[BBDD FONDOS.xlsx]UNIVERSO!R404C19</stp>
        <tr r="S404" s="3"/>
      </tp>
      <tp t="s">
        <v>#N/A N/A</v>
        <stp/>
        <stp>##V3_BDPV12</stp>
        <stp>UV491517@BGN Corp</stp>
        <stp>YAS_BOND_YLD</stp>
        <stp>[BBDD FONDOS.xlsx]Carteras Gestionadas!R77C5</stp>
        <tr r="E77" s="1"/>
      </tp>
      <tp>
        <v>1624.58</v>
        <stp/>
        <stp>##V3_BDPV12</stp>
        <stp>KOTIMAU LX Equity</stp>
        <stp>FUND_TOTAL_ASSETS</stp>
        <stp>[BBDD FONDOS.xlsx]UNIVERSO!R460C8</stp>
        <tr r="H460" s="3"/>
      </tp>
      <tp>
        <v>254.25729999999999</v>
        <stp/>
        <stp>##V3_BDPV12</stp>
        <stp>ODDIMMC FP Equity</stp>
        <stp>FUND_TOTAL_ASSETS</stp>
        <stp>[BBDD FONDOS.xlsx]UNIVERSO!R416C8</stp>
        <tr r="H416" s="3"/>
      </tp>
      <tp t="s">
        <v>LU0436007883</v>
        <stp/>
        <stp>##V3_BDPV12</stp>
        <stp>CIUSI1U LX Equity</stp>
        <stp>ID_ISIN</stp>
        <stp>[BBDD FONDOS.xlsx]UNIVERSO!R321C9</stp>
        <tr r="I321" s="3"/>
      </tp>
      <tp>
        <v>3800.8960000000002</v>
        <stp/>
        <stp>##V3_BDPV12</stp>
        <stp>FFEKYAE LX Equity</stp>
        <stp>FUND_TOTAL_ASSETS</stp>
        <stp>[BBDD FONDOS.xlsx]UNIVERSO!R471C8</stp>
        <tr r="H471" s="3"/>
      </tp>
      <tp>
        <v>3040.654</v>
        <stp/>
        <stp>##V3_BDPV12</stp>
        <stp>GSEMCIB LX Equity</stp>
        <stp>FUND_TOTAL_ASSETS</stp>
        <stp>[BBDD FONDOS.xlsx]UNIVERSO!R126C8</stp>
        <tr r="H126" s="3"/>
      </tp>
      <tp>
        <v>143.541</v>
        <stp/>
        <stp>##V3_BDPV12</stp>
        <stp>BGCLSEE LX Equity</stp>
        <stp>FUND_TOTAL_ASSETS</stp>
        <stp>[BBDD FONDOS.xlsx]UNIVERSO!R487C8</stp>
        <tr r="H487" s="3"/>
      </tp>
      <tp>
        <v>2554.0680000000002</v>
        <stp/>
        <stp>##V3_BDPV12</stp>
        <stp>WAMOAHE ID Equity</stp>
        <stp>FUND_TOTAL_ASSETS</stp>
        <stp>[BBDD FONDOS.xlsx]UNIVERSO!R159C8</stp>
        <tr r="H159" s="3"/>
      </tp>
      <tp>
        <v>2086.4870000000001</v>
        <stp/>
        <stp>##V3_BDPV12</stp>
        <stp>GSINDAA LX Equity</stp>
        <stp>FUND_TOTAL_ASSETS</stp>
        <stp>[BBDD FONDOS.xlsx]UNIVERSO!R459C8</stp>
        <tr r="H459" s="3"/>
      </tp>
      <tp>
        <v>35.460590000000003</v>
        <stp/>
        <stp>##V3_BDPV12</stp>
        <stp>COBASIB SM Equity</stp>
        <stp>FUND_TOTAL_ASSETS</stp>
        <stp>[BBDD FONDOS.xlsx]UNIVERSO!R231C8</stp>
        <tr r="H231" s="3"/>
      </tp>
      <tp>
        <v>743.00109999999995</v>
        <stp/>
        <stp>##V3_BDPV12</stp>
        <stp>BSADA2E LX Equity</stp>
        <stp>FUND_TOTAL_ASSETS</stp>
        <stp>[BBDD FONDOS.xlsx]UNIVERSO!R535C8</stp>
        <tr r="H535" s="3"/>
      </tp>
      <tp>
        <v>1219.4970000000001</v>
        <stp/>
        <stp>##V3_BDPV12</stp>
        <stp>COMGEUI ID Equity</stp>
        <stp>FUND_TOTAL_ASSETS</stp>
        <stp>[BBDD FONDOS.xlsx]UNIVERSO!R295C8</stp>
        <tr r="H295" s="3"/>
      </tp>
      <tp>
        <v>11277.7</v>
        <stp/>
        <stp>##V3_BDPV12</stp>
        <stp>PFLGHIE LX Equity</stp>
        <stp>FUND_TOTAL_ASSETS</stp>
        <stp>[BBDD FONDOS.xlsx]UNIVERSO!R428C8</stp>
        <tr r="H428" s="3"/>
      </tp>
      <tp>
        <v>11.54251</v>
        <stp/>
        <stp>##V3_BDPV12</stp>
        <stp>HSAGSBI LX Equity</stp>
        <stp>FUND_TOTAL_ASSETS</stp>
        <stp>[BBDD FONDOS.xlsx]UNIVERSO!R519C8</stp>
        <tr r="H519" s="3"/>
      </tp>
      <tp>
        <v>40.727649999999997</v>
        <stp/>
        <stp>##V3_BDPV12</stp>
        <stp>GEQ4426 LX Equity</stp>
        <stp>VOLATILITY_360D</stp>
        <stp>[BBDD FONDOS.xlsx]UNIVERSO!R405C19</stp>
        <tr r="S405" s="3"/>
      </tp>
      <tp>
        <v>5.6345650000000003</v>
        <stp/>
        <stp>##V3_BDPV12</stp>
        <stp>UBSCE50 LX Equity</stp>
        <stp>VOLATILITY_360D</stp>
        <stp>[BBDD FONDOS.xlsx]UNIVERSO!R140C19</stp>
        <tr r="S140" s="3"/>
      </tp>
      <tp>
        <v>8487.0499999999993</v>
        <stp/>
        <stp>##V3_BDPV12</stp>
        <stp>FSEQFRA LX Equity</stp>
        <stp>FUND_TOTAL_ASSETS</stp>
        <stp>[BBDD FONDOS.xlsx]UNIVERSO!R365C8</stp>
        <tr r="H365" s="3"/>
      </tp>
      <tp>
        <v>1620.3530000000001</v>
        <stp/>
        <stp>##V3_BDPV12</stp>
        <stp>CPRSAGP FP Equity</stp>
        <stp>FUND_TOTAL_ASSETS</stp>
        <stp>[BBDD FONDOS.xlsx]UNIVERSO!R413C8</stp>
        <tr r="H413" s="3"/>
      </tp>
      <tp>
        <v>23.513200000000001</v>
        <stp/>
        <stp>##V3_BDPV12</stp>
        <stp>CIUSI1U LX Equity</stp>
        <stp>FUND_TOTAL_ASSETS</stp>
        <stp>[BBDD FONDOS.xlsx]UNIVERSO!R321C8</stp>
        <tr r="H321" s="3"/>
      </tp>
      <tp>
        <v>436.6549</v>
        <stp/>
        <stp>##V3_BDPV12</stp>
        <stp>CSFSIEB LX Equity</stp>
        <stp>FUND_TOTAL_ASSETS</stp>
        <stp>[BBDD FONDOS.xlsx]UNIVERSO!R175C8</stp>
        <tr r="H175" s="3"/>
      </tp>
      <tp>
        <v>4.558541</v>
        <stp/>
        <stp>##V3_BDPV12</stp>
        <stp>RCMEUIT LX EQUITY</stp>
        <stp>CURRENT_TRR_3YR</stp>
        <stp>[BBDD FONDOS.xlsx]Carteras Gestionadas!R29C6</stp>
        <tr r="F29" s="1"/>
      </tp>
      <tp t="s">
        <v>#N/A N/A</v>
        <stp/>
        <stp>##V3_BDPV12</stp>
        <stp>PPIVX US Equity</stp>
        <stp>CURRENT_TRR_5YR</stp>
        <stp>[BBDD FONDOS.xlsx]UNIVERSO!R552C18</stp>
        <tr r="R552" s="3"/>
      </tp>
      <tp t="s">
        <v>#N/A N/A</v>
        <stp/>
        <stp>##V3_BDPV12</stp>
        <stp>PPIVX US Equity</stp>
        <stp>CURRENT_TRR_1YR</stp>
        <stp>[BBDD FONDOS.xlsx]UNIVERSO!R552C16</stp>
        <tr r="P552" s="3"/>
      </tp>
      <tp t="s">
        <v>#N/A N/A</v>
        <stp/>
        <stp>##V3_BDPV12</stp>
        <stp>PPIVX US Equity</stp>
        <stp>CURRENT_TRR_3YR</stp>
        <stp>[BBDD FONDOS.xlsx]UNIVERSO!R552C17</stp>
        <tr r="Q552" s="3"/>
      </tp>
      <tp>
        <v>7.517334</v>
        <stp/>
        <stp>##V3_BDPV12</stp>
        <stp>FFSOUYE LX Equity</stp>
        <stp>CURRENT_TRR_5YR</stp>
        <stp>[BBDD FONDOS.xlsx]UNIVERSO!R452C18</stp>
        <tr r="R452" s="3"/>
      </tp>
      <tp>
        <v>2.037963</v>
        <stp/>
        <stp>##V3_BDPV12</stp>
        <stp>FVCMAIT LX Equity</stp>
        <stp>CURRENT_TRR_3YR</stp>
        <stp>[BBDD FONDOS.xlsx]UNIVERSO!R214C17</stp>
        <tr r="Q214" s="3"/>
      </tp>
      <tp t="s">
        <v>LU0236212311</v>
        <stp/>
        <stp>##V3_BDPV12</stp>
        <stp>GSGCEIC LX Equity</stp>
        <stp>ID_ISIN</stp>
        <stp>[BBDD FONDOS.xlsx]UNIVERSO!R388C9</stp>
        <tr r="I388" s="3"/>
      </tp>
      <tp t="s">
        <v>LU0227145629</v>
        <stp/>
        <stp>##V3_BDPV12</stp>
        <stp>AXAGIBA LX Equity</stp>
        <stp>ID_ISIN</stp>
        <stp>[BBDD FONDOS.xlsx]UNIVERSO!R132C9</stp>
        <tr r="I132" s="3"/>
      </tp>
      <tp t="s">
        <v>IE00B5WN3467</v>
        <stp/>
        <stp>##V3_BDPV12</stp>
        <stp>COMEEIA ID Equity</stp>
        <stp>ID_ISIN</stp>
        <stp>[BBDD FONDOS.xlsx]UNIVERSO!R289C9</stp>
        <tr r="I289" s="3"/>
      </tp>
      <tp t="s">
        <v>European Region</v>
        <stp/>
        <stp>##V3_BDPV12</stp>
        <stp>INVCERC LX EQUITY</stp>
        <stp>FUND_GEO_FOCUS</stp>
        <stp>[BBDD FONDOS.xlsx]Carteras Gestionadas!R12C4</stp>
        <tr r="D12" s="1"/>
      </tp>
      <tp t="s">
        <v>Short-Term</v>
        <stp/>
        <stp>##V3_BDPV12</stp>
        <stp>CUENFON SM Equity</stp>
        <stp>FUND_MATURITY_BAND_FOCUS</stp>
        <stp>[BBDD FONDOS.xlsx]UNIVERSO!R23C4</stp>
        <tr r="D23" s="3"/>
      </tp>
      <tp>
        <v>-8.2733519999999992</v>
        <stp/>
        <stp>##V3_BDPV12</stp>
        <stp>FVCMAIT LX Equity</stp>
        <stp>CURRENT_TRR_1YR</stp>
        <stp>[BBDD FONDOS.xlsx]UNIVERSO!R214C16</stp>
        <tr r="P214" s="3"/>
      </tp>
      <tp>
        <v>-11.0876</v>
        <stp/>
        <stp>##V3_BDPV12</stp>
        <stp>FFSOUYE LX Equity</stp>
        <stp>CURRENT_TRR_1YR</stp>
        <stp>[BBDD FONDOS.xlsx]UNIVERSO!R452C16</stp>
        <tr r="P452" s="3"/>
      </tp>
      <tp t="s">
        <v>IE00B54XT577</v>
        <stp/>
        <stp>##V3_BDPV12</stp>
        <stp>KDPEMEA ID Equity</stp>
        <stp>ID_ISIN</stp>
        <stp>[BBDD FONDOS.xlsx]UNIVERSO!R469C9</stp>
        <tr r="I469" s="3"/>
      </tp>
      <tp>
        <v>6.2448509999999997</v>
        <stp/>
        <stp>##V3_BDPV12</stp>
        <stp>FFSOUYE LX Equity</stp>
        <stp>CURRENT_TRR_3YR</stp>
        <stp>[BBDD FONDOS.xlsx]UNIVERSO!R452C17</stp>
        <tr r="Q452" s="3"/>
      </tp>
      <tp>
        <v>3.5114329999999998</v>
        <stp/>
        <stp>##V3_BDPV12</stp>
        <stp>FVCMAIT LX Equity</stp>
        <stp>CURRENT_TRR_5YR</stp>
        <stp>[BBDD FONDOS.xlsx]UNIVERSO!R214C18</stp>
        <tr r="R214" s="3"/>
      </tp>
      <tp>
        <v>2.8697149999999998</v>
        <stp/>
        <stp>##V3_BDPV12</stp>
        <stp>GESRIOJ SM Equity</stp>
        <stp>CURRENT_TRR_5YR</stp>
        <stp>[BBDD FONDOS.xlsx]UNIVERSO!R369C18</stp>
        <tr r="R369" s="3"/>
      </tp>
      <tp>
        <v>-20.73535</v>
        <stp/>
        <stp>##V3_BDPV12</stp>
        <stp>BESTFON SM Equity</stp>
        <stp>CURRENT_TRR_1YR</stp>
        <stp>[BBDD FONDOS.xlsx]UNIVERSO!R281C16</stp>
        <tr r="P281" s="3"/>
      </tp>
      <tp t="s">
        <v>#N/A N/A</v>
        <stp/>
        <stp>##V3_BDPV12</stp>
        <stp>WAMDURA SM Equity</stp>
        <stp>FUND_MATURITY_BAND_FOCUS</stp>
        <stp>[BBDD FONDOS.xlsx]UNIVERSO!R44C4</stp>
        <tr r="D44" s="3"/>
      </tp>
      <tp>
        <v>-1.1126130000000001</v>
        <stp/>
        <stp>##V3_BDPV12</stp>
        <stp>BESTFON SM Equity</stp>
        <stp>CURRENT_TRR_5YR</stp>
        <stp>[BBDD FONDOS.xlsx]UNIVERSO!R572C18</stp>
        <tr r="R572" s="3"/>
      </tp>
      <tp t="s">
        <v>LU0333810181</v>
        <stp/>
        <stp>##V3_BDPV12</stp>
        <stp>GSINDAA LX Equity</stp>
        <stp>ID_ISIN</stp>
        <stp>[BBDD FONDOS.xlsx]UNIVERSO!R459C9</stp>
        <tr r="I459" s="3"/>
      </tp>
      <tp>
        <v>-1.1766509999999999</v>
        <stp/>
        <stp>##V3_BDPV12</stp>
        <stp>BESTFON SM Equity</stp>
        <stp>CURRENT_TRR_3YR</stp>
        <stp>[BBDD FONDOS.xlsx]UNIVERSO!R281C17</stp>
        <tr r="Q281" s="3"/>
      </tp>
      <tp>
        <v>-1.2854220000000001</v>
        <stp/>
        <stp>##V3_BDPV12</stp>
        <stp>EDMRINV SM Equity</stp>
        <stp>CURRENT_TRR_5YR</stp>
        <stp>[BBDD FONDOS.xlsx]UNIVERSO!R258C18</stp>
        <tr r="R258" s="3"/>
      </tp>
      <tp>
        <v>10.215999999999999</v>
        <stp/>
        <stp>##V3_BDPV12</stp>
        <stp>MERCFON SM Equity</stp>
        <stp>CURRENT_TRR_5YR</stp>
        <stp>[BBDD FONDOS.xlsx]UNIVERSO!R551C18</stp>
        <tr r="R551" s="3"/>
      </tp>
      <tp t="s">
        <v>#N/A N/A</v>
        <stp/>
        <stp>##V3_BDPV12</stp>
        <stp>BMGARAN SM EQUITY</stp>
        <stp>TRACKING_ERROR</stp>
        <stp>[BBDD FONDOS.xlsx]Carteras Gestionadas!R32C9</stp>
        <tr r="I32" s="1"/>
      </tp>
      <tp t="s">
        <v>#N/A N/A</v>
        <stp/>
        <stp>##V3_BDPV12</stp>
        <stp>LYMSREE ID Equity</stp>
        <stp>FUND_MATURITY_BAND_FOCUS</stp>
        <stp>[BBDD FONDOS.xlsx]UNIVERSO!R72C4</stp>
        <tr r="D72" s="3"/>
      </tp>
      <tp>
        <v>-20.270289999999999</v>
        <stp/>
        <stp>##V3_BDPV12</stp>
        <stp>GESRIOJ SM Equity</stp>
        <stp>CURRENT_TRR_1YR</stp>
        <stp>[BBDD FONDOS.xlsx]UNIVERSO!R369C16</stp>
        <tr r="P369" s="3"/>
      </tp>
      <tp>
        <v>-1.1766509999999999</v>
        <stp/>
        <stp>##V3_BDPV12</stp>
        <stp>BESTFON SM Equity</stp>
        <stp>CURRENT_TRR_3YR</stp>
        <stp>[BBDD FONDOS.xlsx]UNIVERSO!R572C17</stp>
        <tr r="Q572" s="3"/>
      </tp>
      <tp>
        <v>-0.80686000000000002</v>
        <stp/>
        <stp>##V3_BDPV12</stp>
        <stp>EDMRINV SM Equity</stp>
        <stp>CURRENT_TRR_3YR</stp>
        <stp>[BBDD FONDOS.xlsx]UNIVERSO!R258C17</stp>
        <tr r="Q258" s="3"/>
      </tp>
      <tp>
        <v>-1.1126130000000001</v>
        <stp/>
        <stp>##V3_BDPV12</stp>
        <stp>BESTFON SM Equity</stp>
        <stp>CURRENT_TRR_5YR</stp>
        <stp>[BBDD FONDOS.xlsx]UNIVERSO!R281C18</stp>
        <tr r="R281" s="3"/>
      </tp>
      <tp>
        <v>9.7791829999999997</v>
        <stp/>
        <stp>##V3_BDPV12</stp>
        <stp>MERCFON SM Equity</stp>
        <stp>CURRENT_TRR_3YR</stp>
        <stp>[BBDD FONDOS.xlsx]UNIVERSO!R551C17</stp>
        <tr r="Q551" s="3"/>
      </tp>
      <tp>
        <v>5.7393130000000001</v>
        <stp/>
        <stp>##V3_BDPV12</stp>
        <stp>GESRIOJ SM Equity</stp>
        <stp>CURRENT_TRR_3YR</stp>
        <stp>[BBDD FONDOS.xlsx]UNIVERSO!R369C17</stp>
        <tr r="Q369" s="3"/>
      </tp>
      <tp>
        <v>-20.73535</v>
        <stp/>
        <stp>##V3_BDPV12</stp>
        <stp>BESTFON SM Equity</stp>
        <stp>CURRENT_TRR_1YR</stp>
        <stp>[BBDD FONDOS.xlsx]UNIVERSO!R572C16</stp>
        <tr r="P572" s="3"/>
      </tp>
      <tp t="s">
        <v>LU0151325312</v>
        <stp/>
        <stp>##V3_BDPV12</stp>
        <stp>DEXHISI LX Equity</stp>
        <stp>ID_ISIN</stp>
        <stp>[BBDD FONDOS.xlsx]UNIVERSO!R147C9</stp>
        <tr r="I147" s="3"/>
      </tp>
      <tp>
        <v>-12.18036</v>
        <stp/>
        <stp>##V3_BDPV12</stp>
        <stp>EDMRINV SM Equity</stp>
        <stp>CURRENT_TRR_1YR</stp>
        <stp>[BBDD FONDOS.xlsx]UNIVERSO!R258C16</stp>
        <tr r="P258" s="3"/>
      </tp>
      <tp>
        <v>-20.784829999999999</v>
        <stp/>
        <stp>##V3_BDPV12</stp>
        <stp>MERCFON SM Equity</stp>
        <stp>CURRENT_TRR_1YR</stp>
        <stp>[BBDD FONDOS.xlsx]UNIVERSO!R551C16</stp>
        <tr r="P551" s="3"/>
      </tp>
      <tp>
        <v>-12.881270000000001</v>
        <stp/>
        <stp>##V3_BDPV12</stp>
        <stp>CPRSAGP FP Equity</stp>
        <stp>CURRENT_TRR_1YR</stp>
        <stp>[BBDD FONDOS.xlsx]UNIVERSO!R413C16</stp>
        <tr r="P413" s="3"/>
      </tp>
      <tp>
        <v>-0.54342579999999996</v>
        <stp/>
        <stp>##V3_BDPV12</stp>
        <stp>PLBEMSF LX Equity</stp>
        <stp>CURRENT_TRR_3YR</stp>
        <stp>[BBDD FONDOS.xlsx]UNIVERSO!R121C17</stp>
        <tr r="Q121" s="3"/>
      </tp>
      <tp>
        <v>11.95547</v>
        <stp/>
        <stp>##V3_BDPV12</stp>
        <stp>NBSEIAU ID Equity</stp>
        <stp>CURRENT_TRR_3YR</stp>
        <stp>[BBDD FONDOS.xlsx]UNIVERSO!R352C17</stp>
        <tr r="Q352" s="3"/>
      </tp>
      <tp>
        <v>8.1414410000000004</v>
        <stp/>
        <stp>##V3_BDPV12</stp>
        <stp>SESAMFU ID Equity</stp>
        <stp>CURRENT_TRR_3YR</stp>
        <stp>[BBDD FONDOS.xlsx]UNIVERSO!R326C17</stp>
        <tr r="Q326" s="3"/>
      </tp>
      <tp t="s">
        <v>#N/A N/A</v>
        <stp/>
        <stp>##V3_BDPV12</stp>
        <stp>INGUSPC LX Equity</stp>
        <stp>FUND_MATURITY_BAND_FOCUS</stp>
        <stp>[BBDD FONDOS.xlsx]UNIVERSO!R63C4</stp>
        <tr r="D63" s="3"/>
      </tp>
      <tp>
        <v>1.0203009999999999</v>
        <stp/>
        <stp>##V3_BDPV12</stp>
        <stp>CPRSAGP FP Equity</stp>
        <stp>CURRENT_TRR_3YR</stp>
        <stp>[BBDD FONDOS.xlsx]UNIVERSO!R413C17</stp>
        <tr r="Q413" s="3"/>
      </tp>
      <tp t="s">
        <v>LU0153585137</v>
        <stp/>
        <stp>##V3_BDPV12</stp>
        <stp>VONEUEU LX Equity</stp>
        <stp>ID_ISIN</stp>
        <stp>[BBDD FONDOS.xlsx]UNIVERSO!R279C9</stp>
        <tr r="I279" s="3"/>
      </tp>
      <tp>
        <v>8.0864969999999994E-2</v>
        <stp/>
        <stp>##V3_BDPV12</stp>
        <stp>PLBEMSF LX Equity</stp>
        <stp>CURRENT_TRR_1YR</stp>
        <stp>[BBDD FONDOS.xlsx]UNIVERSO!R121C16</stp>
        <tr r="P121" s="3"/>
      </tp>
      <tp>
        <v>2.3468789999999999</v>
        <stp/>
        <stp>##V3_BDPV12</stp>
        <stp>NBSEIAU ID Equity</stp>
        <stp>CURRENT_TRR_1YR</stp>
        <stp>[BBDD FONDOS.xlsx]UNIVERSO!R352C16</stp>
        <tr r="P352" s="3"/>
      </tp>
      <tp>
        <v>-21.79279</v>
        <stp/>
        <stp>##V3_BDPV12</stp>
        <stp>SESAMFU ID Equity</stp>
        <stp>CURRENT_TRR_1YR</stp>
        <stp>[BBDD FONDOS.xlsx]UNIVERSO!R326C16</stp>
        <tr r="P326" s="3"/>
      </tp>
      <tp>
        <v>1.7445489999999999</v>
        <stp/>
        <stp>##V3_BDPV12</stp>
        <stp>CPRSAGP FP Equity</stp>
        <stp>CURRENT_TRR_5YR</stp>
        <stp>[BBDD FONDOS.xlsx]UNIVERSO!R413C18</stp>
        <tr r="R413" s="3"/>
      </tp>
      <tp>
        <v>12.36791</v>
        <stp/>
        <stp>##V3_BDPV12</stp>
        <stp>SESAMFU ID Equity</stp>
        <stp>CURRENT_TRR_5YR</stp>
        <stp>[BBDD FONDOS.xlsx]UNIVERSO!R326C18</stp>
        <tr r="R326" s="3"/>
      </tp>
      <tp t="s">
        <v>#N/A N/A</v>
        <stp/>
        <stp>##V3_BDPV12</stp>
        <stp>NBSEIAU ID Equity</stp>
        <stp>CURRENT_TRR_5YR</stp>
        <stp>[BBDD FONDOS.xlsx]UNIVERSO!R352C18</stp>
        <tr r="R352" s="3"/>
      </tp>
      <tp>
        <v>1.652927</v>
        <stp/>
        <stp>##V3_BDPV12</stp>
        <stp>PLBEMSF LX Equity</stp>
        <stp>CURRENT_TRR_5YR</stp>
        <stp>[BBDD FONDOS.xlsx]UNIVERSO!R121C18</stp>
        <tr r="R121" s="3"/>
      </tp>
      <tp>
        <v>-2.4</v>
        <stp/>
        <stp>##V3_BDPV12</stp>
        <stp>S2058 SM Equity</stp>
        <stp>MAXIMUM_DRAWDOWN_PCT</stp>
        <stp>[BBDD FONDOS.xlsx]UNIVERSO!R591C20</stp>
        <tr r="T591" s="3"/>
      </tp>
      <tp>
        <v>-24.173200000000001</v>
        <stp/>
        <stp>##V3_BDPV12</stp>
        <stp>S3118 SM Equity</stp>
        <stp>MAXIMUM_DRAWDOWN_PCT</stp>
        <stp>[BBDD FONDOS.xlsx]UNIVERSO!R568C20</stp>
        <tr r="T568" s="3"/>
      </tp>
      <tp>
        <v>-11.6883</v>
        <stp/>
        <stp>##V3_BDPV12</stp>
        <stp>S3488 SM Equity</stp>
        <stp>MAXIMUM_DRAWDOWN_PCT</stp>
        <stp>[BBDD FONDOS.xlsx]UNIVERSO!R586C20</stp>
        <tr r="T586" s="3"/>
      </tp>
      <tp>
        <v>-10.1351</v>
        <stp/>
        <stp>##V3_BDPV12</stp>
        <stp>S3408 SM Equity</stp>
        <stp>MAXIMUM_DRAWDOWN_PCT</stp>
        <stp>[BBDD FONDOS.xlsx]UNIVERSO!R588C20</stp>
        <tr r="T588" s="3"/>
      </tp>
      <tp t="s">
        <v>LU0047567978</v>
        <stp/>
        <stp>##V3_BDPV12</stp>
        <stp>SANHYDF LX Equity</stp>
        <stp>ID_ISIN</stp>
        <stp>[BBDD FONDOS.xlsx]UNIVERSO!R120C9</stp>
        <tr r="I120" s="3"/>
      </tp>
      <tp t="s">
        <v>Short-Term</v>
        <stp/>
        <stp>##V3_BDPV12</stp>
        <stp>PIMINGE ID Equity</stp>
        <stp>FUND_MATURITY_BAND_FOCUS</stp>
        <stp>[BBDD FONDOS.xlsx]UNIVERSO!R92C4</stp>
        <tr r="D92" s="3"/>
      </tp>
      <tp>
        <v>-6.8348699999999996</v>
        <stp/>
        <stp>##V3_BDPV12</stp>
        <stp>S0938 SM Equity</stp>
        <stp>MAXIMUM_DRAWDOWN_PCT</stp>
        <stp>[BBDD FONDOS.xlsx]UNIVERSO!R566C20</stp>
        <tr r="T566" s="3"/>
      </tp>
      <tp>
        <v>1832.3520000000001</v>
        <stp/>
        <stp>##V3_BDPV12</stp>
        <stp>AXGIFRD LX Equity</stp>
        <stp>FUND_TOTAL_ASSETS</stp>
        <stp>[BBDD FONDOS.xlsx]UNIVERSO!R133C8</stp>
        <tr r="H133" s="3"/>
      </tp>
      <tp>
        <v>1384.395</v>
        <stp/>
        <stp>##V3_BDPV12</stp>
        <stp>OMEIEHA ID Equity</stp>
        <stp>FUND_TOTAL_ASSETS</stp>
        <stp>[BBDD FONDOS.xlsx]UNIVERSO!R534C8</stp>
        <tr r="H534" s="3"/>
      </tp>
      <tp>
        <v>502.96679999999998</v>
        <stp/>
        <stp>##V3_BDPV12</stp>
        <stp>NATMVER LX Equity</stp>
        <stp>FUND_TOTAL_ASSETS</stp>
        <stp>[BBDD FONDOS.xlsx]UNIVERSO!R266C8</stp>
        <tr r="H266" s="3"/>
      </tp>
      <tp>
        <v>1339.6210000000001</v>
        <stp/>
        <stp>##V3_BDPV12</stp>
        <stp>SLGLARA LX Equity</stp>
        <stp>FUND_TOTAL_ASSETS</stp>
        <stp>[BBDD FONDOS.xlsx]UNIVERSO!R516C8</stp>
        <tr r="H516" s="3"/>
      </tp>
      <tp>
        <v>2181.2199999999998</v>
        <stp/>
        <stp>##V3_BDPV12</stp>
        <stp>FIDASSA LX Equity</stp>
        <stp>FUND_TOTAL_ASSETS</stp>
        <stp>[BBDD FONDOS.xlsx]UNIVERSO!R455C8</stp>
        <tr r="H455" s="3"/>
      </tp>
      <tp>
        <v>365.21719999999999</v>
        <stp/>
        <stp>##V3_BDPV12</stp>
        <stp>SESAMFU ID Equity</stp>
        <stp>FUND_TOTAL_ASSETS</stp>
        <stp>[BBDD FONDOS.xlsx]UNIVERSO!R326C8</stp>
        <tr r="H326" s="3"/>
      </tp>
      <tp t="s">
        <v>LU0946090205</v>
        <stp/>
        <stp>##V3_BDPV12</stp>
        <stp>ABJEI2E LX Equity</stp>
        <stp>ID_ISIN</stp>
        <stp>[BBDD FONDOS.xlsx]UNIVERSO!R392C9</stp>
        <tr r="I392" s="3"/>
      </tp>
      <tp>
        <v>23.250800000000002</v>
        <stp/>
        <stp>##V3_BDPV12</stp>
        <stp>AUBELXA LX Equity</stp>
        <stp>FUND_TOTAL_ASSETS</stp>
        <stp>[BBDD FONDOS.xlsx]UNIVERSO!R203C8</stp>
        <tr r="H203" s="3"/>
      </tp>
      <tp>
        <v>76.088939999999994</v>
        <stp/>
        <stp>##V3_BDPV12</stp>
        <stp>BELEPSI SM Equity</stp>
        <stp>FUND_TOTAL_ASSETS</stp>
        <stp>[BBDD FONDOS.xlsx]UNIVERSO!R205C8</stp>
        <tr r="H205" s="3"/>
      </tp>
      <tp>
        <v>193.9615</v>
        <stp/>
        <stp>##V3_BDPV12</stp>
        <stp>INDEXAC LX Equity</stp>
        <stp>FUND_TOTAL_ASSETS</stp>
        <stp>[BBDD FONDOS.xlsx]UNIVERSO!R307C8</stp>
        <tr r="H307" s="3"/>
      </tp>
      <tp t="s">
        <v>LU1373035580</v>
        <stp/>
        <stp>##V3_BDPV12</stp>
        <stp>BGEMA2H LX Equity</stp>
        <stp>ID_ISIN</stp>
        <stp>[BBDD FONDOS.xlsx]UNIVERSO!R119C9</stp>
        <tr r="I119" s="3"/>
      </tp>
      <tp>
        <v>1832.3520000000001</v>
        <stp/>
        <stp>##V3_BDPV12</stp>
        <stp>AXAGARE LX Equity</stp>
        <stp>FUND_TOTAL_ASSETS</stp>
        <stp>[BBDD FONDOS.xlsx]UNIVERSO!R134C8</stp>
        <tr r="H134" s="3"/>
      </tp>
      <tp>
        <v>27.937460000000002</v>
        <stp/>
        <stp>##V3_BDPV12</stp>
        <stp>JHAXJEI ID Equity</stp>
        <stp>FUND_TOTAL_ASSETS</stp>
        <stp>[BBDD FONDOS.xlsx]UNIVERSO!R468C8</stp>
        <tr r="H468" s="3"/>
      </tp>
      <tp>
        <v>4573.027</v>
        <stp/>
        <stp>##V3_BDPV12</stp>
        <stp>NMAPBIE LX Equity</stp>
        <stp>FUND_TOTAL_ASSETS</stp>
        <stp>[BBDD FONDOS.xlsx]UNIVERSO!R524C8</stp>
        <tr r="H524" s="3"/>
      </tp>
      <tp>
        <v>474.45310000000001</v>
        <stp/>
        <stp>##V3_BDPV12</stp>
        <stp>MACSMCA LX Equity</stp>
        <stp>FUND_TOTAL_ASSETS</stp>
        <stp>[BBDD FONDOS.xlsx]UNIVERSO!R492C8</stp>
        <tr r="H492" s="3"/>
      </tp>
      <tp>
        <v>60.372570000000003</v>
        <stp/>
        <stp>##V3_BDPV12</stp>
        <stp>MEDSPLA ID Equity</stp>
        <stp>FUND_TOTAL_ASSETS</stp>
        <stp>[BBDD FONDOS.xlsx]UNIVERSO!R225C8</stp>
        <tr r="H225" s="3"/>
      </tp>
      <tp t="s">
        <v>LU1894685558</v>
        <stp/>
        <stp>##V3_BDPV12</stp>
        <stp>APURM21 LX Equity</stp>
        <stp>ID_ISIN</stp>
        <stp>[BBDD FONDOS.xlsx]UNIVERSO!R336C9</stp>
        <tr r="I336" s="3"/>
      </tp>
      <tp>
        <v>1525.8019999999999</v>
        <stp/>
        <stp>##V3_BDPV12</stp>
        <stp>ODEUMIC FP Equity</stp>
        <stp>FUND_TOTAL_ASSETS</stp>
        <stp>[BBDD FONDOS.xlsx]UNIVERSO!R306C8</stp>
        <tr r="H306" s="3"/>
      </tp>
      <tp>
        <v>4425.8959999999997</v>
        <stp/>
        <stp>##V3_BDPV12</stp>
        <stp>JPMUSEH LX Equity</stp>
        <stp>FUND_TOTAL_ASSETS</stp>
        <stp>[BBDD FONDOS.xlsx]UNIVERSO!R315C8</stp>
        <tr r="H315" s="3"/>
      </tp>
      <tp>
        <v>10.28482</v>
        <stp/>
        <stp>##V3_BDPV12</stp>
        <stp>UBSCG48 LX Equity</stp>
        <stp>VOLATILITY_360D</stp>
        <stp>[BBDD FONDOS.xlsx]UNIVERSO!R143C19</stp>
        <tr r="S143" s="3"/>
      </tp>
      <tp t="s">
        <v>#N/A N/A</v>
        <stp/>
        <stp>##V3_BDPV12</stp>
        <stp>S3488 SM Equity</stp>
        <stp>FUND_MATURITY_BAND_FOCUS</stp>
        <stp>[BBDD FONDOS.xlsx]UNIVERSO!R586C4</stp>
        <tr r="D586" s="3"/>
      </tp>
      <tp>
        <v>-0.16077159999999999</v>
        <stp/>
        <stp>##V3_BDPV12</stp>
        <stp>MUTESPA SM Equity</stp>
        <stp>CURRENT_TRR_1YR</stp>
        <stp>[BBDD FONDOS.xlsx]UNIVERSO!R234C16</stp>
        <tr r="P234" s="3"/>
      </tp>
      <tp t="s">
        <v>IE00B3WVRB16</v>
        <stp/>
        <stp>##V3_BDPV12</stp>
        <stp>POLBTIE ID Equity</stp>
        <stp>ID_ISIN</stp>
        <stp>[BBDD FONDOS.xlsx]UNIVERSO!R424C9</stp>
        <tr r="I424" s="3"/>
      </tp>
      <tp>
        <v>-0.88244239999999996</v>
        <stp/>
        <stp>##V3_BDPV12</stp>
        <stp>JUPDDEA LX Equity</stp>
        <stp>CURRENT_TRR_5YR</stp>
        <stp>[BBDD FONDOS.xlsx]UNIVERSO!R161C18</stp>
        <tr r="R161" s="3"/>
      </tp>
      <tp>
        <v>4.7199910000000003</v>
        <stp/>
        <stp>##V3_BDPV12</stp>
        <stp>MUTESPA SM Equity</stp>
        <stp>CURRENT_TRR_3YR</stp>
        <stp>[BBDD FONDOS.xlsx]UNIVERSO!R234C17</stp>
        <tr r="Q234" s="3"/>
      </tp>
      <tp>
        <v>-2.9187189999999998</v>
        <stp/>
        <stp>##V3_BDPV12</stp>
        <stp>JUPDDEA LX Equity</stp>
        <stp>CURRENT_TRR_3YR</stp>
        <stp>[BBDD FONDOS.xlsx]UNIVERSO!R161C17</stp>
        <tr r="Q161" s="3"/>
      </tp>
      <tp>
        <v>2.8005460000000002</v>
        <stp/>
        <stp>##V3_BDPV12</stp>
        <stp>MUTESPA SM Equity</stp>
        <stp>CURRENT_TRR_5YR</stp>
        <stp>[BBDD FONDOS.xlsx]UNIVERSO!R234C18</stp>
        <tr r="R234" s="3"/>
      </tp>
      <tp>
        <v>-14.80687</v>
        <stp/>
        <stp>##V3_BDPV12</stp>
        <stp>JUPDDEA LX Equity</stp>
        <stp>CURRENT_TRR_1YR</stp>
        <stp>[BBDD FONDOS.xlsx]UNIVERSO!R161C16</stp>
        <tr r="P161" s="3"/>
      </tp>
      <tp t="s">
        <v>ES0165144009</v>
        <stp/>
        <stp>##V3_BDPV12</stp>
        <stp>MUTESPA SM Equity</stp>
        <stp>ID_ISIN</stp>
        <stp>[BBDD FONDOS.xlsx]UNIVERSO!R234C9</stp>
        <tr r="I234" s="3"/>
      </tp>
      <tp>
        <v>-9.9591180000000001</v>
        <stp/>
        <stp>##V3_BDPV12</stp>
        <stp>CIIBPLU SM Equity</stp>
        <stp>CURRENT_TRR_1YR</stp>
        <stp>[BBDD FONDOS.xlsx]UNIVERSO!R250C16</stp>
        <tr r="P250" s="3"/>
      </tp>
      <tp t="s">
        <v>ES0180666002</v>
        <stp/>
        <stp>##V3_BDPV12</stp>
        <stp>TRECJVE SM Equity</stp>
        <stp>ID_ISIN</stp>
        <stp>[BBDD FONDOS.xlsx]UNIVERSO!R224C9</stp>
        <tr r="I224" s="3"/>
      </tp>
      <tp>
        <v>0.45160129999999998</v>
        <stp/>
        <stp>##V3_BDPV12</stp>
        <stp>CIIBPLU SM Equity</stp>
        <stp>CURRENT_TRR_3YR</stp>
        <stp>[BBDD FONDOS.xlsx]UNIVERSO!R250C17</stp>
        <tr r="Q250" s="3"/>
      </tp>
      <tp>
        <v>7.2545900000000002E-4</v>
        <stp/>
        <stp>##V3_BDPV12</stp>
        <stp>CIIBPLU SM Equity</stp>
        <stp>CURRENT_TRR_5YR</stp>
        <stp>[BBDD FONDOS.xlsx]UNIVERSO!R250C18</stp>
        <tr r="R250" s="3"/>
      </tp>
      <tp t="s">
        <v>FR0010696583</v>
        <stp/>
        <stp>##V3_BDPV12</stp>
        <stp>GRINILM FP Equity</stp>
        <stp>ID_ISIN</stp>
        <stp>[BBDD FONDOS.xlsx]UNIVERSO!R131C9</stp>
        <tr r="I131" s="3"/>
      </tp>
      <tp t="s">
        <v>LU0915365364</v>
        <stp/>
        <stp>##V3_BDPV12</stp>
        <stp>NGFIBPE LX Equity</stp>
        <stp>ID_ISIN</stp>
        <stp>[BBDD FONDOS.xlsx]UNIVERSO!R149C9</stp>
        <tr r="I149" s="3"/>
      </tp>
      <tp t="s">
        <v>FR0010286013</v>
        <stp/>
        <stp>##V3_BDPV12</stp>
        <stp>AMSEGLA FP Equity</stp>
        <stp>ID_ISIN</stp>
        <stp>[BBDD FONDOS.xlsx]UNIVERSO!R199C9</stp>
        <tr r="I199" s="3"/>
      </tp>
      <tp t="s">
        <v>LU0352312853</v>
        <stp/>
        <stp>##V3_BDPV12</stp>
        <stp>ALSSFCT LX Equity</stp>
        <stp>ID_ISIN</stp>
        <stp>[BBDD FONDOS.xlsx]UNIVERSO!R212C9</stp>
        <tr r="I212" s="3"/>
      </tp>
      <tp>
        <v>7.4079800000000002</v>
        <stp/>
        <stp>##V3_BDPV12</stp>
        <stp>BLGL75I LX Equity</stp>
        <stp>VOLATILITY_360D</stp>
        <stp>[BBDD FONDOS.xlsx]UNIVERSO!R215C19</stp>
        <tr r="S215" s="3"/>
      </tp>
      <tp t="s">
        <v>LU0690374615</v>
        <stp/>
        <stp>##V3_BDPV12</stp>
        <stp>FSEQFRA LX Equity</stp>
        <stp>ID_ISIN</stp>
        <stp>[BBDD FONDOS.xlsx]UNIVERSO!R365C9</stp>
        <tr r="I365" s="3"/>
      </tp>
      <tp>
        <v>0.89163610000000004</v>
        <stp/>
        <stp>##V3_BDPV12</stp>
        <stp>BBIGARE LX Equity</stp>
        <stp>CURRENT_TRR_3YR</stp>
        <stp>[BBDD FONDOS.xlsx]UNIVERSO!R103C17</stp>
        <tr r="Q103" s="3"/>
      </tp>
      <tp>
        <v>0.89163610000000004</v>
        <stp/>
        <stp>##V3_BDPV12</stp>
        <stp>BBIGARE LX Equity</stp>
        <stp>CURRENT_TRR_3YR</stp>
        <stp>[BBDD FONDOS.xlsx]UNIVERSO!R160C17</stp>
        <tr r="Q160" s="3"/>
      </tp>
      <tp t="s">
        <v>LU0108837765</v>
        <stp/>
        <stp>##V3_BDPV12</stp>
        <stp>CSPLGRI LX Equity</stp>
        <stp>ID_ISIN</stp>
        <stp>[BBDD FONDOS.xlsx]UNIVERSO!R211C9</stp>
        <tr r="I211" s="3"/>
      </tp>
      <tp>
        <v>-2.0966230000000001</v>
        <stp/>
        <stp>##V3_BDPV12</stp>
        <stp>BBIGARE LX Equity</stp>
        <stp>CURRENT_TRR_1YR</stp>
        <stp>[BBDD FONDOS.xlsx]UNIVERSO!R103C16</stp>
        <tr r="P103" s="3"/>
      </tp>
      <tp>
        <v>-2.0966230000000001</v>
        <stp/>
        <stp>##V3_BDPV12</stp>
        <stp>BBIGARE LX Equity</stp>
        <stp>CURRENT_TRR_1YR</stp>
        <stp>[BBDD FONDOS.xlsx]UNIVERSO!R160C16</stp>
        <tr r="P160" s="3"/>
      </tp>
      <tp t="s">
        <v>LU1330191971</v>
        <stp/>
        <stp>##V3_BDPV12</stp>
        <stp>MAGVIEI LX Equity</stp>
        <stp>ID_ISIN</stp>
        <stp>[BBDD FONDOS.xlsx]UNIVERSO!R221C9</stp>
        <tr r="I221" s="3"/>
      </tp>
      <tp>
        <v>-9.8009400000000007</v>
        <stp/>
        <stp>##V3_BDPV12</stp>
        <stp>S3887 SM Equity</stp>
        <stp>MAXIMUM_DRAWDOWN_PCT</stp>
        <stp>[BBDD FONDOS.xlsx]UNIVERSO!R562C20</stp>
        <tr r="T562" s="3"/>
      </tp>
      <tp>
        <v>2111.1559999999999</v>
        <stp/>
        <stp>##V3_BDPV12</stp>
        <stp>CHK3371 LX Equity</stp>
        <stp>FUND_TOTAL_ASSETS</stp>
        <stp>[BBDD FONDOS.xlsx]UNIVERSO!R98C8</stp>
        <tr r="H98" s="3"/>
      </tp>
      <tp>
        <v>0.31754359999999998</v>
        <stp/>
        <stp>##V3_BDPV12</stp>
        <stp>BBIGARE LX Equity</stp>
        <stp>CURRENT_TRR_5YR</stp>
        <stp>[BBDD FONDOS.xlsx]UNIVERSO!R160C18</stp>
        <tr r="R160" s="3"/>
      </tp>
      <tp>
        <v>0.31754359999999998</v>
        <stp/>
        <stp>##V3_BDPV12</stp>
        <stp>BBIGARE LX Equity</stp>
        <stp>CURRENT_TRR_5YR</stp>
        <stp>[BBDD FONDOS.xlsx]UNIVERSO!R103C18</stp>
        <tr r="R103" s="3"/>
      </tp>
      <tp>
        <v>209.97569999999999</v>
        <stp/>
        <stp>##V3_BDPV12</stp>
        <stp>EDMINVE SM Equity</stp>
        <stp>FUND_TOTAL_ASSETS</stp>
        <stp>[BBDD FONDOS.xlsx]UNIVERSO!R257C8</stp>
        <tr r="H257" s="3"/>
      </tp>
      <tp>
        <v>-2.843801</v>
        <stp/>
        <stp>##V3_BDPV12</stp>
        <stp>ROBFIIH LX EQUITY</stp>
        <stp>CURRENT_TRR_3YR</stp>
        <stp>[BBDD FONDOS.xlsx]Carteras Gestionadas!R34C6</stp>
        <tr r="F34" s="1"/>
      </tp>
      <tp>
        <v>502.92579999999998</v>
        <stp/>
        <stp>##V3_BDPV12</stp>
        <stp>FICONVM FP Equity</stp>
        <stp>FUND_TOTAL_ASSETS</stp>
        <stp>[BBDD FONDOS.xlsx]UNIVERSO!R141C8</stp>
        <tr r="H141" s="3"/>
      </tp>
      <tp>
        <v>401.26819999999998</v>
        <stp/>
        <stp>##V3_BDPV12</stp>
        <stp>HCSNYFU ID Equity</stp>
        <stp>FUND_TOTAL_ASSETS</stp>
        <stp>[BBDD FONDOS.xlsx]UNIVERSO!R329C8</stp>
        <tr r="H329" s="3"/>
      </tp>
      <tp>
        <v>699.94889999999998</v>
        <stp/>
        <stp>##V3_BDPV12</stp>
        <stp>PFMAAND LX Equity</stp>
        <stp>FUND_TOTAL_ASSETS</stp>
        <stp>[BBDD FONDOS.xlsx]UNIVERSO!R186C8</stp>
        <tr r="H186" s="3"/>
      </tp>
      <tp>
        <v>4171.2550000000001</v>
        <stp/>
        <stp>##V3_BDPV12</stp>
        <stp>RGCCGED LX Equity</stp>
        <stp>FUND_TOTAL_ASSETS</stp>
        <stp>[BBDD FONDOS.xlsx]UNIVERSO!R358C8</stp>
        <tr r="H358" s="3"/>
      </tp>
      <tp>
        <v>42.41498</v>
        <stp/>
        <stp>##V3_BDPV12</stp>
        <stp>MELBEAE ID Equity</stp>
        <stp>FUND_TOTAL_ASSETS</stp>
        <stp>[BBDD FONDOS.xlsx]UNIVERSO!R446C8</stp>
        <tr r="H446" s="3"/>
      </tp>
      <tp>
        <v>1700.6484375</v>
        <stp/>
        <stp>##V3_BDPV12</stp>
        <stp>JPMEEAA LX Equity</stp>
        <stp>FUND_TOTAL_ASSETS</stp>
        <stp>[BBDD FONDOS.xlsx]UNIVERSO!R263C8</stp>
        <tr r="H263" s="3"/>
      </tp>
      <tp>
        <v>512.68020000000001</v>
        <stp/>
        <stp>##V3_BDPV12</stp>
        <stp>EVLEGRB FH Equity</stp>
        <stp>FUND_TOTAL_ASSETS</stp>
        <stp>[BBDD FONDOS.xlsx]UNIVERSO!R291C8</stp>
        <tr r="H291" s="3"/>
      </tp>
      <tp t="s">
        <v>LU1861216510</v>
        <stp/>
        <stp>##V3_BDPV12</stp>
        <stp>BGNHA2E LX Equity</stp>
        <stp>ID_ISIN</stp>
        <stp>[BBDD FONDOS.xlsx]UNIVERSO!R406C9</stp>
        <tr r="I406" s="3"/>
      </tp>
      <tp>
        <v>1451.5239999999999</v>
        <stp/>
        <stp>##V3_BDPV12</stp>
        <stp>BBIGARE LX Equity</stp>
        <stp>FUND_TOTAL_ASSETS</stp>
        <stp>[BBDD FONDOS.xlsx]UNIVERSO!R103C8</stp>
        <tr r="H103" s="3"/>
      </tp>
      <tp>
        <v>189.7397</v>
        <stp/>
        <stp>##V3_BDPV12</stp>
        <stp>FIDGLAC LX Equity</stp>
        <stp>FUND_TOTAL_ASSETS</stp>
        <stp>[BBDD FONDOS.xlsx]UNIVERSO!R408C8</stp>
        <tr r="H408" s="3"/>
      </tp>
      <tp>
        <v>5222.1459999999997</v>
        <stp/>
        <stp>##V3_BDPV12</stp>
        <stp>SOCGIBH LX Equity</stp>
        <stp>FUND_TOTAL_ASSETS</stp>
        <stp>[BBDD FONDOS.xlsx]UNIVERSO!R204C8</stp>
        <tr r="H204" s="3"/>
      </tp>
      <tp>
        <v>78.321610000000007</v>
        <stp/>
        <stp>##V3_BDPV12</stp>
        <stp>LTIFCLA LX Equity</stp>
        <stp>FUND_TOTAL_ASSETS</stp>
        <stp>[BBDD FONDOS.xlsx]UNIVERSO!R557C8</stp>
        <tr r="H557" s="3"/>
      </tp>
      <tp>
        <v>-2.6655690000000001</v>
        <stp/>
        <stp>##V3_BDPV12</stp>
        <stp>DWSDCHL GR EQUITY</stp>
        <stp>CURRENT_TRR_3YR</stp>
        <stp>[BBDD FONDOS.xlsx]Carteras Gestionadas!R26C6</stp>
        <tr r="F26" s="1"/>
      </tp>
      <tp>
        <v>3293.9090000000001</v>
        <stp/>
        <stp>##V3_BDPV12</stp>
        <stp>PCFUGEI ID Equity</stp>
        <stp>FUND_TOTAL_ASSETS</stp>
        <stp>[BBDD FONDOS.xlsx]UNIVERSO!R340C8</stp>
        <tr r="H340" s="3"/>
      </tp>
      <tp>
        <v>2943.2779999999998</v>
        <stp/>
        <stp>##V3_BDPV12</stp>
        <stp>HENTA2E LX Equity</stp>
        <stp>FUND_TOTAL_ASSETS</stp>
        <stp>[BBDD FONDOS.xlsx]UNIVERSO!R404C8</stp>
        <tr r="H404" s="3"/>
      </tp>
      <tp>
        <v>1098.1030000000001</v>
        <stp/>
        <stp>##V3_BDPV12</stp>
        <stp>BESTINT SM Equity</stp>
        <stp>FUND_TOTAL_ASSETS</stp>
        <stp>[BBDD FONDOS.xlsx]UNIVERSO!R378C8</stp>
        <tr r="H378" s="3"/>
      </tp>
      <tp>
        <v>36.172319999999999</v>
        <stp/>
        <stp>##V3_BDPV12</stp>
        <stp>MAGVIEI LX Equity</stp>
        <stp>FUND_TOTAL_ASSETS</stp>
        <stp>[BBDD FONDOS.xlsx]UNIVERSO!R221C8</stp>
        <tr r="H221" s="3"/>
      </tp>
      <tp>
        <v>-0.23809520000000001</v>
        <stp/>
        <stp>##V3_BDPV12</stp>
        <stp>LU1777189124 Equity</stp>
        <stp>CHG_PCT_1D</stp>
        <stp>[BBDD FONDOS.xlsx]FONDOS!R38C6</stp>
        <tr r="F38" s="4"/>
      </tp>
      <tp>
        <v>-3.3607909999999999</v>
        <stp/>
        <stp>##V3_BDPV12</stp>
        <stp>LU1777189124 Equity</stp>
        <stp>CHG_PCT_5D</stp>
        <stp>[BBDD FONDOS.xlsx]FONDOS!R38C8</stp>
        <tr r="H38" s="4"/>
      </tp>
      <tp t="s">
        <v>#N/A N/A</v>
        <stp/>
        <stp>##V3_BDPV12</stp>
        <stp>S4049 SM Equity</stp>
        <stp>FUND_MATURITY_BAND_FOCUS</stp>
        <stp>[BBDD FONDOS.xlsx]UNIVERSO!R565C4</stp>
        <tr r="D565" s="3"/>
      </tp>
      <tp t="s">
        <v>Mixed Allocation</v>
        <stp/>
        <stp>##V3_BDPV12</stp>
        <stp>IVH SM Equity</stp>
        <stp>FUND_ASSET_CLASS_FOCUS</stp>
        <stp>[BBDD FONDOS.xlsx]UNIVERSO!R587C3</stp>
        <tr r="C587" s="3"/>
      </tp>
      <tp t="s">
        <v>AMUNDI-CASH USD -A2 USD C</v>
        <stp/>
        <stp>##V3_BDPV12</stp>
        <stp>SOGMUSD LX Equity</stp>
        <stp>NAME</stp>
        <stp>[BBDD FONDOS.xlsx]UNIVERSO!R8C7</stp>
        <tr r="G8" s="3"/>
      </tp>
      <tp>
        <v>2.1402480000000002</v>
        <stp/>
        <stp>##V3_BDPV12</stp>
        <stp>IE00BD8DY878 Equity</stp>
        <stp>CHG_PCT_1D</stp>
        <stp>[BBDD FONDOS.xlsx]FONDOS!R24C6</stp>
        <tr r="F24" s="4"/>
      </tp>
      <tp>
        <v>0.13618479999999999</v>
        <stp/>
        <stp>##V3_BDPV12</stp>
        <stp>IE00BD8DY878 Equity</stp>
        <stp>CHG_PCT_5D</stp>
        <stp>[BBDD FONDOS.xlsx]FONDOS!R24C8</stp>
        <tr r="H24" s="4"/>
      </tp>
      <tp>
        <v>0.246115</v>
        <stp/>
        <stp>##V3_BDPV12</stp>
        <stp>CHK3371 LX Equity</stp>
        <stp>CHG_PCT_1D</stp>
        <stp>[BBDD FONDOS.xlsx]UNIVERSO!R98C10</stp>
        <tr r="J98" s="3"/>
      </tp>
      <tp>
        <v>-1.390528</v>
        <stp/>
        <stp>##V3_BDPV12</stp>
        <stp>CHK3371 LX Equity</stp>
        <stp>CHG_PCT_5D</stp>
        <stp>[BBDD FONDOS.xlsx]UNIVERSO!R98C12</stp>
        <tr r="L98" s="3"/>
      </tp>
      <tp>
        <v>8.5996039999999994</v>
        <stp/>
        <stp>##V3_BDPV12</stp>
        <stp>TRPUBCA LX Equity</stp>
        <stp>CURRENT_TRR_5YR</stp>
        <stp>[BBDD FONDOS.xlsx]UNIVERSO!R320C18</stp>
        <tr r="R320" s="3"/>
      </tp>
      <tp>
        <v>15.8292</v>
        <stp/>
        <stp>##V3_BDPV12</stp>
        <stp>JPUTCAE LX Equity</stp>
        <stp>CURRENT_TRR_3YR</stp>
        <stp>[BBDD FONDOS.xlsx]UNIVERSO!R415C17</stp>
        <tr r="Q415" s="3"/>
      </tp>
      <tp>
        <v>10.609389999999999</v>
        <stp/>
        <stp>##V3_BDPV12</stp>
        <stp>MLTGEAE ID Equity</stp>
        <stp>CURRENT_TRR_5YR</stp>
        <stp>[BBDD FONDOS.xlsx]UNIVERSO!R360C18</stp>
        <tr r="R360" s="3"/>
      </tp>
      <tp t="s">
        <v>Mixed Allocation</v>
        <stp/>
        <stp>##V3_BDPV12</stp>
        <stp>RSTRIOE LX EQUITY</stp>
        <stp>FUND_ASSET_CLASS_FOCUS</stp>
        <stp>[BBDD FONDOS.xlsx]Carteras Gestionadas!R31C3</stp>
        <tr r="C31" s="1"/>
      </tp>
      <tp>
        <v>-6.9119869999999999</v>
        <stp/>
        <stp>##V3_BDPV12</stp>
        <stp>ATTOPPF SM Equity</stp>
        <stp>CURRENT_TRR_1YR</stp>
        <stp>[BBDD FONDOS.xlsx]UNIVERSO!R512C16</stp>
        <tr r="P512" s="3"/>
      </tp>
      <tp>
        <v>1.42089</v>
        <stp/>
        <stp>##V3_BDPV12</stp>
        <stp>MAGIBEP SM Equity</stp>
        <stp>CURRENT_TRR_3YR</stp>
        <stp>[BBDD FONDOS.xlsx]UNIVERSO!R229C17</stp>
        <tr r="Q229" s="3"/>
      </tp>
      <tp>
        <v>-23.77338</v>
        <stp/>
        <stp>##V3_BDPV12</stp>
        <stp>JPUTCAE LX Equity</stp>
        <stp>CURRENT_TRR_1YR</stp>
        <stp>[BBDD FONDOS.xlsx]UNIVERSO!R415C16</stp>
        <tr r="P415" s="3"/>
      </tp>
      <tp>
        <v>-1.2613080000000001</v>
        <stp/>
        <stp>##V3_BDPV12</stp>
        <stp>ATTOPPF SM Equity</stp>
        <stp>CURRENT_TRR_3YR</stp>
        <stp>[BBDD FONDOS.xlsx]UNIVERSO!R512C17</stp>
        <tr r="Q512" s="3"/>
      </tp>
      <tp>
        <v>-4.8461860000000003</v>
        <stp/>
        <stp>##V3_BDPV12</stp>
        <stp>MAGIBEP SM Equity</stp>
        <stp>CURRENT_TRR_1YR</stp>
        <stp>[BBDD FONDOS.xlsx]UNIVERSO!R229C16</stp>
        <tr r="P229" s="3"/>
      </tp>
      <tp>
        <v>-5.3621850000000002</v>
        <stp/>
        <stp>##V3_BDPV12</stp>
        <stp>JPEMAAU LX Equity</stp>
        <stp>CURRENT_TRR_5YR</stp>
        <stp>[BBDD FONDOS.xlsx]UNIVERSO!R115C18</stp>
        <tr r="R115" s="3"/>
      </tp>
      <tp>
        <v>-33.631120000000003</v>
        <stp/>
        <stp>##V3_BDPV12</stp>
        <stp>TRPUBCA LX Equity</stp>
        <stp>CURRENT_TRR_1YR</stp>
        <stp>[BBDD FONDOS.xlsx]UNIVERSO!R320C16</stp>
        <tr r="P320" s="3"/>
      </tp>
      <tp>
        <v>-7.7393280000000004</v>
        <stp/>
        <stp>##V3_BDPV12</stp>
        <stp>MLTGEAE ID Equity</stp>
        <stp>CURRENT_TRR_1YR</stp>
        <stp>[BBDD FONDOS.xlsx]UNIVERSO!R360C16</stp>
        <tr r="P360" s="3"/>
      </tp>
      <tp>
        <v>-8.9956870000000002</v>
        <stp/>
        <stp>##V3_BDPV12</stp>
        <stp>JPEMAAU LX Equity</stp>
        <stp>CURRENT_TRR_3YR</stp>
        <stp>[BBDD FONDOS.xlsx]UNIVERSO!R115C17</stp>
        <tr r="Q115" s="3"/>
      </tp>
      <tp>
        <v>-0.69813219999999998</v>
        <stp/>
        <stp>##V3_BDPV12</stp>
        <stp>ATTOPPF SM Equity</stp>
        <stp>CURRENT_TRR_5YR</stp>
        <stp>[BBDD FONDOS.xlsx]UNIVERSO!R512C18</stp>
        <tr r="R512" s="3"/>
      </tp>
      <tp t="s">
        <v>Germany</v>
        <stp/>
        <stp>##V3_BDPV12</stp>
        <stp>DWSDCHL GR EQUITY</stp>
        <stp>FUND_GEO_FOCUS</stp>
        <stp>[BBDD FONDOS.xlsx]Carteras Gestionadas!R26C4</stp>
        <tr r="D26" s="1"/>
      </tp>
      <tp t="s">
        <v>LU0772958012</v>
        <stp/>
        <stp>##V3_BDPV12</stp>
        <stp>NNAABPE LX Equity</stp>
        <stp>ID_ISIN</stp>
        <stp>[BBDD FONDOS.xlsx]UNIVERSO!R318C9</stp>
        <tr r="I318" s="3"/>
      </tp>
      <tp>
        <v>21.549589999999998</v>
        <stp/>
        <stp>##V3_BDPV12</stp>
        <stp>JPUTCAE LX Equity</stp>
        <stp>CURRENT_TRR_5YR</stp>
        <stp>[BBDD FONDOS.xlsx]UNIVERSO!R415C18</stp>
        <tr r="R415" s="3"/>
      </tp>
      <tp>
        <v>4.0576629999999998</v>
        <stp/>
        <stp>##V3_BDPV12</stp>
        <stp>TRPUBCA LX Equity</stp>
        <stp>CURRENT_TRR_3YR</stp>
        <stp>[BBDD FONDOS.xlsx]UNIVERSO!R320C17</stp>
        <tr r="Q320" s="3"/>
      </tp>
      <tp t="s">
        <v>IE00BSBN5Q47</v>
        <stp/>
        <stp>##V3_BDPV12</stp>
        <stp>BWDAAUS ID Equity</stp>
        <stp>ID_ISIN</stp>
        <stp>[BBDD FONDOS.xlsx]UNIVERSO!R332C9</stp>
        <tr r="I332" s="3"/>
      </tp>
      <tp>
        <v>7.1342860000000003</v>
        <stp/>
        <stp>##V3_BDPV12</stp>
        <stp>MLTGEAE ID Equity</stp>
        <stp>CURRENT_TRR_3YR</stp>
        <stp>[BBDD FONDOS.xlsx]UNIVERSO!R360C17</stp>
        <tr r="Q360" s="3"/>
      </tp>
      <tp>
        <v>-26.181349999999998</v>
        <stp/>
        <stp>##V3_BDPV12</stp>
        <stp>JPEMAAU LX Equity</stp>
        <stp>CURRENT_TRR_1YR</stp>
        <stp>[BBDD FONDOS.xlsx]UNIVERSO!R115C16</stp>
        <tr r="P115" s="3"/>
      </tp>
      <tp>
        <v>0.62195089999999997</v>
        <stp/>
        <stp>##V3_BDPV12</stp>
        <stp>MAGIBEP SM Equity</stp>
        <stp>CURRENT_TRR_5YR</stp>
        <stp>[BBDD FONDOS.xlsx]UNIVERSO!R229C18</stp>
        <tr r="R229" s="3"/>
      </tp>
      <tp t="s">
        <v>#N/A N/A</v>
        <stp/>
        <stp>##V3_BDPV12</stp>
        <stp>TEUSAAU LX Equity</stp>
        <stp>FUND_MATURITY_BAND_FOCUS</stp>
        <stp>[BBDD FONDOS.xlsx]UNIVERSO!R22C4</stp>
        <tr r="D22" s="3"/>
      </tp>
      <tp>
        <v>-0.82926319999999998</v>
        <stp/>
        <stp>##V3_BDPV12</stp>
        <stp>METAVAL SM Equity</stp>
        <stp>CURRENT_TRR_5YR</stp>
        <stp>[BBDD FONDOS.xlsx]UNIVERSO!R222C18</stp>
        <tr r="R222" s="3"/>
      </tp>
      <tp>
        <v>-0.82926319999999998</v>
        <stp/>
        <stp>##V3_BDPV12</stp>
        <stp>METAVAL SM Equity</stp>
        <stp>CURRENT_TRR_5YR</stp>
        <stp>[BBDD FONDOS.xlsx]UNIVERSO!R245C18</stp>
        <tr r="R245" s="3"/>
      </tp>
      <tp>
        <v>8.6125509999999998</v>
        <stp/>
        <stp>##V3_BDPV12</stp>
        <stp>VANEOPR LX Equity</stp>
        <stp>CURRENT_TRR_1YR</stp>
        <stp>[BBDD FONDOS.xlsx]UNIVERSO!R272C16</stp>
        <tr r="P272" s="3"/>
      </tp>
      <tp>
        <v>2.1560069999999998</v>
        <stp/>
        <stp>##V3_BDPV12</stp>
        <stp>METAVAL SM Equity</stp>
        <stp>CURRENT_TRR_3YR</stp>
        <stp>[BBDD FONDOS.xlsx]UNIVERSO!R573C17</stp>
        <tr r="Q573" s="3"/>
      </tp>
      <tp>
        <v>3.448671</v>
        <stp/>
        <stp>##V3_BDPV12</stp>
        <stp>VANEOPR LX Equity</stp>
        <stp>CURRENT_TRR_3YR</stp>
        <stp>[BBDD FONDOS.xlsx]UNIVERSO!R272C17</stp>
        <tr r="Q272" s="3"/>
      </tp>
      <tp t="s">
        <v>LU0474315818</v>
        <stp/>
        <stp>##V3_BDPV12</stp>
        <stp>JPMEMCE LX Equity</stp>
        <stp>ID_ISIN</stp>
        <stp>[BBDD FONDOS.xlsx]UNIVERSO!R453C9</stp>
        <tr r="I453" s="3"/>
      </tp>
      <tp>
        <v>-7.2282849999999996</v>
        <stp/>
        <stp>##V3_BDPV12</stp>
        <stp>METAVAL SM Equity</stp>
        <stp>CURRENT_TRR_1YR</stp>
        <stp>[BBDD FONDOS.xlsx]UNIVERSO!R573C16</stp>
        <tr r="P573" s="3"/>
      </tp>
      <tp>
        <v>2.749126</v>
        <stp/>
        <stp>##V3_BDPV12</stp>
        <stp>VANEOPR LX Equity</stp>
        <stp>CURRENT_TRR_5YR</stp>
        <stp>[BBDD FONDOS.xlsx]UNIVERSO!R272C18</stp>
        <tr r="R272" s="3"/>
      </tp>
      <tp>
        <v>-7.2282849999999996</v>
        <stp/>
        <stp>##V3_BDPV12</stp>
        <stp>METAVAL SM Equity</stp>
        <stp>CURRENT_TRR_1YR</stp>
        <stp>[BBDD FONDOS.xlsx]UNIVERSO!R245C16</stp>
        <tr r="P245" s="3"/>
      </tp>
      <tp>
        <v>-7.2282849999999996</v>
        <stp/>
        <stp>##V3_BDPV12</stp>
        <stp>METAVAL SM Equity</stp>
        <stp>CURRENT_TRR_1YR</stp>
        <stp>[BBDD FONDOS.xlsx]UNIVERSO!R222C16</stp>
        <tr r="P222" s="3"/>
      </tp>
      <tp t="s">
        <v>LU0428380124</v>
        <stp/>
        <stp>##V3_BDPV12</stp>
        <stp>MANAHTB LX Equity</stp>
        <stp>ID_ISIN</stp>
        <stp>[BBDD FONDOS.xlsx]UNIVERSO!R541C9</stp>
        <tr r="I541" s="3"/>
      </tp>
      <tp>
        <v>2.1560069999999998</v>
        <stp/>
        <stp>##V3_BDPV12</stp>
        <stp>METAVAL SM Equity</stp>
        <stp>CURRENT_TRR_3YR</stp>
        <stp>[BBDD FONDOS.xlsx]UNIVERSO!R245C17</stp>
        <tr r="Q245" s="3"/>
      </tp>
      <tp>
        <v>2.1560069999999998</v>
        <stp/>
        <stp>##V3_BDPV12</stp>
        <stp>METAVAL SM Equity</stp>
        <stp>CURRENT_TRR_3YR</stp>
        <stp>[BBDD FONDOS.xlsx]UNIVERSO!R222C17</stp>
        <tr r="Q222" s="3"/>
      </tp>
      <tp t="s">
        <v>LU1737526100</v>
        <stp/>
        <stp>##V3_BDPV12</stp>
        <stp>TRPSQE1 LX Equity</stp>
        <stp>ID_ISIN</stp>
        <stp>[BBDD FONDOS.xlsx]UNIVERSO!R351C9</stp>
        <tr r="I351" s="3"/>
      </tp>
      <tp>
        <v>-0.82926319999999998</v>
        <stp/>
        <stp>##V3_BDPV12</stp>
        <stp>METAVAL SM Equity</stp>
        <stp>CURRENT_TRR_5YR</stp>
        <stp>[BBDD FONDOS.xlsx]UNIVERSO!R573C18</stp>
        <tr r="R573" s="3"/>
      </tp>
      <tp>
        <v>10.93534</v>
        <stp/>
        <stp>##V3_BDPV12</stp>
        <stp>JPETAAE LX Equity</stp>
        <stp>CURRENT_TRR_3YR</stp>
        <stp>[BBDD FONDOS.xlsx]UNIVERSO!R414C17</stp>
        <tr r="Q414" s="3"/>
      </tp>
      <tp>
        <v>-2.1619090000000001</v>
        <stp/>
        <stp>##V3_BDPV12</stp>
        <stp>TRECJVE SM Equity</stp>
        <stp>CURRENT_TRR_5YR</stp>
        <stp>[BBDD FONDOS.xlsx]UNIVERSO!R224C18</stp>
        <tr r="R224" s="3"/>
      </tp>
      <tp>
        <v>-2.1619090000000001</v>
        <stp/>
        <stp>##V3_BDPV12</stp>
        <stp>TRECJVE SM Equity</stp>
        <stp>CURRENT_TRR_5YR</stp>
        <stp>[BBDD FONDOS.xlsx]UNIVERSO!R252C18</stp>
        <tr r="R252" s="3"/>
      </tp>
      <tp t="s">
        <v>ES0165198039</v>
        <stp/>
        <stp>##V3_BDPV12</stp>
        <stp>FONMUS3 SM Equity</stp>
        <stp>ID_ISIN</stp>
        <stp>[BBDD FONDOS.xlsx]UNIVERSO!R248C9</stp>
        <tr r="I248" s="3"/>
      </tp>
      <tp t="s">
        <v>IE00B3DKHB71</v>
        <stp/>
        <stp>##V3_BDPV12</stp>
        <stp>STCHPAE ID Equity</stp>
        <stp>ID_ISIN</stp>
        <stp>[BBDD FONDOS.xlsx]UNIVERSO!R482C9</stp>
        <tr r="I482" s="3"/>
      </tp>
      <tp>
        <v>2.7732640000000002</v>
        <stp/>
        <stp>##V3_BDPV12</stp>
        <stp>BNGRRCE ID Equity</stp>
        <stp>CURRENT_TRR_5YR</stp>
        <stp>[BBDD FONDOS.xlsx]UNIVERSO!R194C18</stp>
        <tr r="R194" s="3"/>
      </tp>
      <tp t="s">
        <v>LU0225737302</v>
        <stp/>
        <stp>##V3_BDPV12</stp>
        <stp>MORAMFA LX Equity</stp>
        <stp>ID_ISIN</stp>
        <stp>[BBDD FONDOS.xlsx]UNIVERSO!R324C9</stp>
        <tr r="I324" s="3"/>
      </tp>
      <tp>
        <v>3.9098380000000001</v>
        <stp/>
        <stp>##V3_BDPV12</stp>
        <stp>ESEURBD LX Equity</stp>
        <stp>CURRENT_TRR_5YR</stp>
        <stp>[BBDD FONDOS.xlsx]UNIVERSO!R162C18</stp>
        <tr r="R162" s="3"/>
      </tp>
      <tp>
        <v>20.82443</v>
        <stp/>
        <stp>##V3_BDPV12</stp>
        <stp>BRGTECD LX Equity</stp>
        <stp>CURRENT_TRR_5YR</stp>
        <stp>[BBDD FONDOS.xlsx]UNIVERSO!R345C18</stp>
        <tr r="R345" s="3"/>
      </tp>
      <tp t="s">
        <v>LU0482270153</v>
        <stp/>
        <stp>##V3_BDPV12</stp>
        <stp>AXAGARE LX Equity</stp>
        <stp>ID_ISIN</stp>
        <stp>[BBDD FONDOS.xlsx]UNIVERSO!R134C9</stp>
        <tr r="I134" s="3"/>
      </tp>
      <tp t="s">
        <v>LU1002648548</v>
        <stp/>
        <stp>##V3_BDPV12</stp>
        <stp>AXGIFRD LX Equity</stp>
        <stp>ID_ISIN</stp>
        <stp>[BBDD FONDOS.xlsx]UNIVERSO!R133C9</stp>
        <tr r="I133" s="3"/>
      </tp>
      <tp>
        <v>-24.72495</v>
        <stp/>
        <stp>##V3_BDPV12</stp>
        <stp>JPETAAE LX Equity</stp>
        <stp>CURRENT_TRR_1YR</stp>
        <stp>[BBDD FONDOS.xlsx]UNIVERSO!R414C16</stp>
        <tr r="P414" s="3"/>
      </tp>
      <tp>
        <v>1.37869</v>
        <stp/>
        <stp>##V3_BDPV12</stp>
        <stp>MAGIBEE SM Equity</stp>
        <stp>CURRENT_TRR_5YR</stp>
        <stp>[BBDD FONDOS.xlsx]UNIVERSO!R235C18</stp>
        <tr r="R235" s="3"/>
      </tp>
      <tp>
        <v>15.96898</v>
        <stp/>
        <stp>##V3_BDPV12</stp>
        <stp>BRGTECD LX Equity</stp>
        <stp>CURRENT_TRR_3YR</stp>
        <stp>[BBDD FONDOS.xlsx]UNIVERSO!R345C17</stp>
        <tr r="Q345" s="3"/>
      </tp>
      <tp>
        <v>-2.266165</v>
        <stp/>
        <stp>##V3_BDPV12</stp>
        <stp>ESEURBD LX Equity</stp>
        <stp>CURRENT_TRR_3YR</stp>
        <stp>[BBDD FONDOS.xlsx]UNIVERSO!R162C17</stp>
        <tr r="Q162" s="3"/>
      </tp>
      <tp>
        <v>2.1823290000000002</v>
        <stp/>
        <stp>##V3_BDPV12</stp>
        <stp>MAGIBEE SM Equity</stp>
        <stp>CURRENT_TRR_3YR</stp>
        <stp>[BBDD FONDOS.xlsx]UNIVERSO!R235C17</stp>
        <tr r="Q235" s="3"/>
      </tp>
      <tp>
        <v>-10.11153</v>
        <stp/>
        <stp>##V3_BDPV12</stp>
        <stp>TRECJVE SM Equity</stp>
        <stp>CURRENT_TRR_1YR</stp>
        <stp>[BBDD FONDOS.xlsx]UNIVERSO!R252C16</stp>
        <tr r="P252" s="3"/>
      </tp>
      <tp>
        <v>-10.11153</v>
        <stp/>
        <stp>##V3_BDPV12</stp>
        <stp>TRECJVE SM Equity</stp>
        <stp>CURRENT_TRR_1YR</stp>
        <stp>[BBDD FONDOS.xlsx]UNIVERSO!R224C16</stp>
        <tr r="P224" s="3"/>
      </tp>
      <tp>
        <v>-7.5994630000000001</v>
        <stp/>
        <stp>##V3_BDPV12</stp>
        <stp>BNGRRCE ID Equity</stp>
        <stp>CURRENT_TRR_1YR</stp>
        <stp>[BBDD FONDOS.xlsx]UNIVERSO!R194C16</stp>
        <tr r="P194" s="3"/>
      </tp>
      <tp t="s">
        <v>Short-Term</v>
        <stp/>
        <stp>##V3_BDPV12</stp>
        <stp>GSUDSIA LX Equity</stp>
        <stp>FUND_MATURITY_BAND_FOCUS</stp>
        <stp>[BBDD FONDOS.xlsx]UNIVERSO!R43C4</stp>
        <tr r="D43" s="3"/>
      </tp>
      <tp>
        <v>20.302309999999999</v>
        <stp/>
        <stp>##V3_BDPV12</stp>
        <stp>CIUSI1U LX Equity</stp>
        <stp>VOLATILITY_360D</stp>
        <stp>[BBDD FONDOS.xlsx]UNIVERSO!R321C19</stp>
        <tr r="S321" s="3"/>
      </tp>
      <tp>
        <v>10.98465</v>
        <stp/>
        <stp>##V3_BDPV12</stp>
        <stp>JPETAAE LX Equity</stp>
        <stp>CURRENT_TRR_5YR</stp>
        <stp>[BBDD FONDOS.xlsx]UNIVERSO!R414C18</stp>
        <tr r="R414" s="3"/>
      </tp>
      <tp>
        <v>-25.476130000000001</v>
        <stp/>
        <stp>##V3_BDPV12</stp>
        <stp>BRGTECD LX Equity</stp>
        <stp>CURRENT_TRR_1YR</stp>
        <stp>[BBDD FONDOS.xlsx]UNIVERSO!R345C16</stp>
        <tr r="P345" s="3"/>
      </tp>
      <tp>
        <v>-11.817270000000001</v>
        <stp/>
        <stp>##V3_BDPV12</stp>
        <stp>ESEURBD LX Equity</stp>
        <stp>CURRENT_TRR_1YR</stp>
        <stp>[BBDD FONDOS.xlsx]UNIVERSO!R162C16</stp>
        <tr r="P162" s="3"/>
      </tp>
      <tp>
        <v>-4.133775</v>
        <stp/>
        <stp>##V3_BDPV12</stp>
        <stp>MAGIBEE SM Equity</stp>
        <stp>CURRENT_TRR_1YR</stp>
        <stp>[BBDD FONDOS.xlsx]UNIVERSO!R235C16</stp>
        <tr r="P235" s="3"/>
      </tp>
      <tp>
        <v>-0.95142409999999999</v>
        <stp/>
        <stp>##V3_BDPV12</stp>
        <stp>TRECJVE SM Equity</stp>
        <stp>CURRENT_TRR_3YR</stp>
        <stp>[BBDD FONDOS.xlsx]UNIVERSO!R252C17</stp>
        <tr r="Q252" s="3"/>
      </tp>
      <tp>
        <v>-0.95142409999999999</v>
        <stp/>
        <stp>##V3_BDPV12</stp>
        <stp>TRECJVE SM Equity</stp>
        <stp>CURRENT_TRR_3YR</stp>
        <stp>[BBDD FONDOS.xlsx]UNIVERSO!R224C17</stp>
        <tr r="Q224" s="3"/>
      </tp>
      <tp>
        <v>1.8619840000000001</v>
        <stp/>
        <stp>##V3_BDPV12</stp>
        <stp>BNGRRCE ID Equity</stp>
        <stp>CURRENT_TRR_3YR</stp>
        <stp>[BBDD FONDOS.xlsx]UNIVERSO!R194C17</stp>
        <tr r="Q194" s="3"/>
      </tp>
      <tp t="s">
        <v>LU0243957239</v>
        <stp/>
        <stp>##V3_BDPV12</stp>
        <stp>INVCEAA LX Equity</stp>
        <stp>ID_ISIN</stp>
        <stp>[BBDD FONDOS.xlsx]UNIVERSO!R158C9</stp>
        <tr r="I158" s="3"/>
      </tp>
      <tp t="s">
        <v>Equity</v>
        <stp/>
        <stp>##V3_BDPV12</stp>
        <stp>RCMEUIT LX EQUITY</stp>
        <stp>FUND_ASSET_CLASS_FOCUS</stp>
        <stp>[BBDD FONDOS.xlsx]Carteras Gestionadas!R29C3</stp>
        <tr r="C29" s="1"/>
      </tp>
      <tp>
        <v>8.0912380000000006</v>
        <stp/>
        <stp>##V3_BDPV12</stp>
        <stp>JHAXJEI ID Equity</stp>
        <stp>CURRENT_TRR_3YR</stp>
        <stp>[BBDD FONDOS.xlsx]UNIVERSO!R468C17</stp>
        <tr r="Q468" s="3"/>
      </tp>
      <tp>
        <v>-3.8386740000000001</v>
        <stp/>
        <stp>##V3_BDPV12</stp>
        <stp>JPMEEAA LX Equity</stp>
        <stp>CURRENT_TRR_1YR</stp>
        <stp>[BBDD FONDOS.xlsx]UNIVERSO!R263C16</stp>
        <tr r="P263" s="3"/>
      </tp>
      <tp>
        <v>2.181762</v>
        <stp/>
        <stp>##V3_BDPV12</stp>
        <stp>JPMECAC LX Equity</stp>
        <stp>CURRENT_TRR_5YR</stp>
        <stp>[BBDD FONDOS.xlsx]UNIVERSO!R520C18</stp>
        <tr r="R520" s="3"/>
      </tp>
      <tp>
        <v>6.5419359999999998</v>
        <stp/>
        <stp>##V3_BDPV12</stp>
        <stp>HSAGSBI LX Equity</stp>
        <stp>CURRENT_TRR_3YR</stp>
        <stp>[BBDD FONDOS.xlsx]UNIVERSO!R519C17</stp>
        <tr r="Q519" s="3"/>
      </tp>
      <tp>
        <v>-18.20946</v>
        <stp/>
        <stp>##V3_BDPV12</stp>
        <stp>JHAXJEI ID Equity</stp>
        <stp>CURRENT_TRR_1YR</stp>
        <stp>[BBDD FONDOS.xlsx]UNIVERSO!R468C16</stp>
        <tr r="P468" s="3"/>
      </tp>
      <tp>
        <v>4.935721</v>
        <stp/>
        <stp>##V3_BDPV12</stp>
        <stp>JPMEEAA LX Equity</stp>
        <stp>CURRENT_TRR_3YR</stp>
        <stp>[BBDD FONDOS.xlsx]UNIVERSO!R263C17</stp>
        <tr r="Q263" s="3"/>
      </tp>
      <tp t="s">
        <v>ES0114353008</v>
        <stp/>
        <stp>##V3_BDPV12</stp>
        <stp>BELEPSC SM Equity</stp>
        <stp>ID_ISIN</stp>
        <stp>[BBDD FONDOS.xlsx]UNIVERSO!R209C9</stp>
        <tr r="I209" s="3"/>
      </tp>
      <tp t="s">
        <v>LU0327786744</v>
        <stp/>
        <stp>##V3_BDPV12</stp>
        <stp>HENCHFA LX Equity</stp>
        <stp>ID_ISIN</stp>
        <stp>[BBDD FONDOS.xlsx]UNIVERSO!R484C9</stp>
        <tr r="I484" s="3"/>
      </tp>
      <tp>
        <v>8.7358729999999998</v>
        <stp/>
        <stp>##V3_BDPV12</stp>
        <stp>HSAGSBI LX Equity</stp>
        <stp>CURRENT_TRR_1YR</stp>
        <stp>[BBDD FONDOS.xlsx]UNIVERSO!R519C16</stp>
        <tr r="P519" s="3"/>
      </tp>
      <tp>
        <v>3.7641149999999999</v>
        <stp/>
        <stp>##V3_BDPV12</stp>
        <stp>JPMEEAA LX Equity</stp>
        <stp>CURRENT_TRR_5YR</stp>
        <stp>[BBDD FONDOS.xlsx]UNIVERSO!R263C18</stp>
        <tr r="R263" s="3"/>
      </tp>
      <tp>
        <v>-11.274559999999999</v>
        <stp/>
        <stp>##V3_BDPV12</stp>
        <stp>JPMECAC LX Equity</stp>
        <stp>CURRENT_TRR_1YR</stp>
        <stp>[BBDD FONDOS.xlsx]UNIVERSO!R520C16</stp>
        <tr r="P520" s="3"/>
      </tp>
      <tp>
        <v>4.0054189999999998</v>
        <stp/>
        <stp>##V3_BDPV12</stp>
        <stp>JHAXJEI ID Equity</stp>
        <stp>CURRENT_TRR_5YR</stp>
        <stp>[BBDD FONDOS.xlsx]UNIVERSO!R468C18</stp>
        <tr r="R468" s="3"/>
      </tp>
      <tp>
        <v>-3.3537170000000001</v>
        <stp/>
        <stp>##V3_BDPV12</stp>
        <stp>HSAGSBI LX Equity</stp>
        <stp>CURRENT_TRR_5YR</stp>
        <stp>[BBDD FONDOS.xlsx]UNIVERSO!R519C18</stp>
        <tr r="R519" s="3"/>
      </tp>
      <tp>
        <v>0.55333319999999997</v>
        <stp/>
        <stp>##V3_BDPV12</stp>
        <stp>JPMECAC LX Equity</stp>
        <stp>CURRENT_TRR_3YR</stp>
        <stp>[BBDD FONDOS.xlsx]UNIVERSO!R520C17</stp>
        <tr r="Q520" s="3"/>
      </tp>
      <tp>
        <v>311.51409999999998</v>
        <stp/>
        <stp>##V3_BDPV12</stp>
        <stp>PCHIDPE LX Equity</stp>
        <stp>FUND_TOTAL_ASSETS</stp>
        <stp>[BBDD FONDOS.xlsx]UNIVERSO!R483C8</stp>
        <tr r="H483" s="3"/>
      </tp>
      <tp>
        <v>673.68790000000001</v>
        <stp/>
        <stp>##V3_BDPV12</stp>
        <stp>HYCKAEH ID Equity</stp>
        <stp>FUND_TOTAL_ASSETS</stp>
        <stp>[BBDD FONDOS.xlsx]UNIVERSO!R335C8</stp>
        <tr r="H335" s="3"/>
      </tp>
      <tp>
        <v>989.84630000000004</v>
        <stp/>
        <stp>##V3_BDPV12</stp>
        <stp>MUHLSHE ID Equity</stp>
        <stp>FUND_TOTAL_ASSETS</stp>
        <stp>[BBDD FONDOS.xlsx]UNIVERSO!R163C8</stp>
        <tr r="H163" s="3"/>
      </tp>
      <tp>
        <v>63.171469999999999</v>
        <stp/>
        <stp>##V3_BDPV12</stp>
        <stp>AFLAAEC LX Equity</stp>
        <stp>FUND_TOTAL_ASSETS</stp>
        <stp>[BBDD FONDOS.xlsx]UNIVERSO!R501C8</stp>
        <tr r="H501" s="3"/>
      </tp>
      <tp>
        <v>20.646270000000001</v>
        <stp/>
        <stp>##V3_BDPV12</stp>
        <stp>BMGARAN SM Equity</stp>
        <stp>FUND_TOTAL_ASSETS</stp>
        <stp>[BBDD FONDOS.xlsx]UNIVERSO!R207C8</stp>
        <tr r="H207" s="3"/>
      </tp>
      <tp>
        <v>9.0848820000000003</v>
        <stp/>
        <stp>##V3_BDPV12</stp>
        <stp>BEKAISE SM Equity</stp>
        <stp>FUND_TOTAL_ASSETS</stp>
        <stp>[BBDD FONDOS.xlsx]UNIVERSO!R370C8</stp>
        <tr r="H370" s="3"/>
      </tp>
      <tp>
        <v>4636.9970000000003</v>
        <stp/>
        <stp>##V3_BDPV12</stp>
        <stp>JPMECAC LX Equity</stp>
        <stp>FUND_TOTAL_ASSETS</stp>
        <stp>[BBDD FONDOS.xlsx]UNIVERSO!R520C8</stp>
        <tr r="H520" s="3"/>
      </tp>
      <tp t="s">
        <v>LU0653880657</v>
        <stp/>
        <stp>##V3_BDPV12</stp>
        <stp>BGEME2E LX Equity</stp>
        <stp>ID_ISIN</stp>
        <stp>[BBDD FONDOS.xlsx]UNIVERSO!R463C9</stp>
        <tr r="I463" s="3"/>
      </tp>
      <tp>
        <v>2.9424139999999999</v>
        <stp/>
        <stp>##V3_BDPV12</stp>
        <stp>BMGARAN SM EQUITY</stp>
        <stp>CURRENT_TRR_3YR</stp>
        <stp>[BBDD FONDOS.xlsx]Carteras Gestionadas!R32C6</stp>
        <tr r="F32" s="1"/>
      </tp>
      <tp>
        <v>400.95729999999998</v>
        <stp/>
        <stp>##V3_BDPV12</stp>
        <stp>DMIURIE LX Equity</stp>
        <stp>FUND_TOTAL_ASSETS</stp>
        <stp>[BBDD FONDOS.xlsx]UNIVERSO!R532C8</stp>
        <tr r="H532" s="3"/>
      </tp>
      <tp>
        <v>837.24710000000005</v>
        <stp/>
        <stp>##V3_BDPV12</stp>
        <stp>CAMVWIA LX Equity</stp>
        <stp>FUND_TOTAL_ASSETS</stp>
        <stp>[BBDD FONDOS.xlsx]UNIVERSO!R422C8</stp>
        <tr r="H422" s="3"/>
      </tp>
      <tp>
        <v>8.1899999999999994E-3</v>
        <stp/>
        <stp>##V3_BDPV12</stp>
        <stp>LU0859255472 Equity</stp>
        <stp>FUND_TOTAL_EXP</stp>
        <stp>[BBDD FONDOS.xlsx]FONDOS!R42C20</stp>
        <tr r="T42" s="4"/>
      </tp>
      <tp>
        <v>8.1899999999999994E-3</v>
        <stp/>
        <stp>##V3_BDPV12</stp>
        <stp>LU0859255472 Equity</stp>
        <stp>FUND_TOTAL_EXP</stp>
        <stp>[BBDD FONDOS.xlsx]FONDOS!R25C20</stp>
        <tr r="T25" s="4"/>
      </tp>
      <tp t="s">
        <v>#N/A N/A</v>
        <stp/>
        <stp>##V3_BDPV12</stp>
        <stp>S1013 SM Equity</stp>
        <stp>FUND_MATURITY_BAND_FOCUS</stp>
        <stp>[BBDD FONDOS.xlsx]UNIVERSO!R581C4</stp>
        <tr r="D581" s="3"/>
      </tp>
      <tp t="s">
        <v>#N/A N/A</v>
        <stp/>
        <stp>##V3_BDPV12</stp>
        <stp>SOGMEBC LX Equity</stp>
        <stp>FUND_MATURITY_BAND_FOCUS</stp>
        <stp>[BBDD FONDOS.xlsx]UNIVERSO!R12C4</stp>
        <tr r="D12" s="3"/>
      </tp>
      <tp>
        <v>-30.828309999999998</v>
        <stp/>
        <stp>##V3_BDPV12</stp>
        <stp>TEUSOWA LX Equity</stp>
        <stp>CURRENT_TRR_1YR</stp>
        <stp>[BBDD FONDOS.xlsx]UNIVERSO!R319C16</stp>
        <tr r="P319" s="3"/>
      </tp>
      <tp t="s">
        <v>#N/A N/A</v>
        <stp/>
        <stp>##V3_BDPV12</stp>
        <stp>TGBEFIA LX Equity</stp>
        <stp>FUND_MATURITY_BAND_FOCUS</stp>
        <stp>[BBDD FONDOS.xlsx]UNIVERSO!R86C4</stp>
        <tr r="D86" s="3"/>
      </tp>
      <tp t="s">
        <v>LU0234576360</v>
        <stp/>
        <stp>##V3_BDPV12</stp>
        <stp>GSSMCIA LX Equity</stp>
        <stp>ID_ISIN</stp>
        <stp>[BBDD FONDOS.xlsx]UNIVERSO!R353C9</stp>
        <tr r="I353" s="3"/>
      </tp>
      <tp>
        <v>7.7886360000000003</v>
        <stp/>
        <stp>##V3_BDPV12</stp>
        <stp>TEUSOWA LX Equity</stp>
        <stp>CURRENT_TRR_3YR</stp>
        <stp>[BBDD FONDOS.xlsx]UNIVERSO!R319C17</stp>
        <tr r="Q319" s="3"/>
      </tp>
      <tp t="s">
        <v>LU0837972230</v>
        <stp/>
        <stp>##V3_BDPV12</stp>
        <stp>AEMCBY2 LX Equity</stp>
        <stp>ID_ISIN</stp>
        <stp>[BBDD FONDOS.xlsx]UNIVERSO!R124C9</stp>
        <tr r="I124" s="3"/>
      </tp>
      <tp>
        <v>10.89719</v>
        <stp/>
        <stp>##V3_BDPV12</stp>
        <stp>TEUSOWA LX Equity</stp>
        <stp>CURRENT_TRR_5YR</stp>
        <stp>[BBDD FONDOS.xlsx]UNIVERSO!R319C18</stp>
        <tr r="R319" s="3"/>
      </tp>
      <tp t="s">
        <v>LU0563745826</v>
        <stp/>
        <stp>##V3_BDPV12</stp>
        <stp>STILSIE LX Equity</stp>
        <stp>ID_ISIN</stp>
        <stp>[BBDD FONDOS.xlsx]UNIVERSO!R227C9</stp>
        <tr r="I227" s="3"/>
      </tp>
      <tp t="s">
        <v>LU0523282928</v>
        <stp/>
        <stp>##V3_BDPV12</stp>
        <stp>AXASDEH LX Equity</stp>
        <stp>ID_ISIN</stp>
        <stp>[BBDD FONDOS.xlsx]UNIVERSO!R102C9</stp>
        <tr r="I102" s="3"/>
      </tp>
      <tp>
        <v>-7.8531649999999997</v>
        <stp/>
        <stp>##V3_BDPV12</stp>
        <stp>BESTIBO SM Equity</stp>
        <stp>CURRENT_TRR_1YR</stp>
        <stp>[BBDD FONDOS.xlsx]UNIVERSO!R243C16</stp>
        <tr r="P243" s="3"/>
      </tp>
      <tp>
        <v>-18.537019999999998</v>
        <stp/>
        <stp>##V3_BDPV12</stp>
        <stp>INTVAIN SM Equity</stp>
        <stp>CURRENT_TRR_1YR</stp>
        <stp>[BBDD FONDOS.xlsx]UNIVERSO!R559C16</stp>
        <tr r="P559" s="3"/>
      </tp>
      <tp t="s">
        <v>ES0162735031</v>
        <stp/>
        <stp>##V3_BDPV12</stp>
        <stp>METAVAL SM Equity</stp>
        <stp>ID_ISIN</stp>
        <stp>[BBDD FONDOS.xlsx]UNIVERSO!R573C9</stp>
        <tr r="I573" s="3"/>
      </tp>
      <tp t="s">
        <v>LU0333811072</v>
        <stp/>
        <stp>##V3_BDPV12</stp>
        <stp>GSINDAI LX Equity</stp>
        <stp>ID_ISIN</stp>
        <stp>[BBDD FONDOS.xlsx]UNIVERSO!R474C9</stp>
        <tr r="I474" s="3"/>
      </tp>
      <tp>
        <v>0.67105760000000003</v>
        <stp/>
        <stp>##V3_BDPV12</stp>
        <stp>BESTIBO SM Equity</stp>
        <stp>CURRENT_TRR_3YR</stp>
        <stp>[BBDD FONDOS.xlsx]UNIVERSO!R243C17</stp>
        <tr r="Q243" s="3"/>
      </tp>
      <tp>
        <v>-4.7751469999999996</v>
        <stp/>
        <stp>##V3_BDPV12</stp>
        <stp>INTVAIN SM Equity</stp>
        <stp>CURRENT_TRR_3YR</stp>
        <stp>[BBDD FONDOS.xlsx]UNIVERSO!R559C17</stp>
        <tr r="Q559" s="3"/>
      </tp>
      <tp>
        <v>-1.1961949999999999</v>
        <stp/>
        <stp>##V3_BDPV12</stp>
        <stp>BESTIBO SM Equity</stp>
        <stp>CURRENT_TRR_5YR</stp>
        <stp>[BBDD FONDOS.xlsx]UNIVERSO!R243C18</stp>
        <tr r="R243" s="3"/>
      </tp>
      <tp>
        <v>-6.7777279999999998</v>
        <stp/>
        <stp>##V3_BDPV12</stp>
        <stp>INTVAIN SM Equity</stp>
        <stp>CURRENT_TRR_5YR</stp>
        <stp>[BBDD FONDOS.xlsx]UNIVERSO!R559C18</stp>
        <tr r="R559" s="3"/>
      </tp>
      <tp t="s">
        <v>#N/A N/A</v>
        <stp/>
        <stp>##V3_BDPV12</stp>
        <stp>SCHSAAH LX Equity</stp>
        <stp>FUND_MATURITY_BAND_FOCUS</stp>
        <stp>[BBDD FONDOS.xlsx]UNIVERSO!R76C4</stp>
        <tr r="D76" s="3"/>
      </tp>
      <tp t="s">
        <v>Global</v>
        <stp/>
        <stp>##V3_BDPV12</stp>
        <stp>FCMODER SM EQUITY</stp>
        <stp>FUND_GEO_FOCUS</stp>
        <stp>[BBDD FONDOS.xlsx]Carteras Gestionadas!R15C4</stp>
        <tr r="D15" s="1"/>
      </tp>
      <tp t="s">
        <v>LU0996182563</v>
        <stp/>
        <stp>##V3_BDPV12</stp>
        <stp>AMIEAEC LX Equity</stp>
        <stp>ID_ISIN</stp>
        <stp>[BBDD FONDOS.xlsx]UNIVERSO!R367C9</stp>
        <tr r="I367" s="3"/>
      </tp>
      <tp>
        <v>17.01923</v>
        <stp/>
        <stp>##V3_BDPV12</stp>
        <stp>GSINDAI LX Equity</stp>
        <stp>CURRENT_TRR_3YR</stp>
        <stp>[BBDD FONDOS.xlsx]UNIVERSO!R474C17</stp>
        <tr r="Q474" s="3"/>
      </tp>
      <tp t="s">
        <v>LU0329426950</v>
        <stp/>
        <stp>##V3_BDPV12</stp>
        <stp>JMBIODB LX Equity</stp>
        <stp>ID_ISIN</stp>
        <stp>[BBDD FONDOS.xlsx]UNIVERSO!R412C9</stp>
        <tr r="I412" s="3"/>
      </tp>
      <tp t="s">
        <v>GB00B55NGS86</v>
        <stp/>
        <stp>##V3_BDPV12</stp>
        <stp>CFODEYI LN Equity</stp>
        <stp>ID_ISIN</stp>
        <stp>[BBDD FONDOS.xlsx]UNIVERSO!R511C9</stp>
        <tr r="I511" s="3"/>
      </tp>
      <tp>
        <v>-11.00845</v>
        <stp/>
        <stp>##V3_BDPV12</stp>
        <stp>GSINDAI LX Equity</stp>
        <stp>CURRENT_TRR_1YR</stp>
        <stp>[BBDD FONDOS.xlsx]UNIVERSO!R474C16</stp>
        <tr r="P474" s="3"/>
      </tp>
      <tp>
        <v>-2.827931</v>
        <stp/>
        <stp>##V3_BDPV12</stp>
        <stp>GESTNBP SM Equity</stp>
        <stp>CURRENT_TRR_5YR</stp>
        <stp>[BBDD FONDOS.xlsx]UNIVERSO!R240C18</stp>
        <tr r="R240" s="3"/>
      </tp>
      <tp>
        <v>-2.0225140000000001</v>
        <stp/>
        <stp>##V3_BDPV12</stp>
        <stp>LSEHRAE LX Equity</stp>
        <stp>CURRENT_TRR_5YR</stp>
        <stp>[BBDD FONDOS.xlsx]UNIVERSO!R116C18</stp>
        <tr r="R116" s="3"/>
      </tp>
      <tp>
        <v>-1.598376</v>
        <stp/>
        <stp>##V3_BDPV12</stp>
        <stp>GESTNBP SM Equity</stp>
        <stp>CURRENT_TRR_3YR</stp>
        <stp>[BBDD FONDOS.xlsx]UNIVERSO!R240C17</stp>
        <tr r="Q240" s="3"/>
      </tp>
      <tp>
        <v>-3.195446</v>
        <stp/>
        <stp>##V3_BDPV12</stp>
        <stp>LSEHRAE LX Equity</stp>
        <stp>CURRENT_TRR_3YR</stp>
        <stp>[BBDD FONDOS.xlsx]UNIVERSO!R116C17</stp>
        <tr r="Q116" s="3"/>
      </tp>
      <tp>
        <v>7.2783519999999999</v>
        <stp/>
        <stp>##V3_BDPV12</stp>
        <stp>GSINDAI LX Equity</stp>
        <stp>CURRENT_TRR_5YR</stp>
        <stp>[BBDD FONDOS.xlsx]UNIVERSO!R474C18</stp>
        <tr r="R474" s="3"/>
      </tp>
      <tp>
        <v>-7.1200929999999998</v>
        <stp/>
        <stp>##V3_BDPV12</stp>
        <stp>GESTNBP SM Equity</stp>
        <stp>CURRENT_TRR_1YR</stp>
        <stp>[BBDD FONDOS.xlsx]UNIVERSO!R240C16</stp>
        <tr r="P240" s="3"/>
      </tp>
      <tp>
        <v>-11.92394</v>
        <stp/>
        <stp>##V3_BDPV12</stp>
        <stp>LSEHRAE LX Equity</stp>
        <stp>CURRENT_TRR_1YR</stp>
        <stp>[BBDD FONDOS.xlsx]UNIVERSO!R116C16</stp>
        <tr r="P116" s="3"/>
      </tp>
      <tp>
        <v>-1.7597700000000001</v>
        <stp/>
        <stp>##V3_BDPV12</stp>
        <stp>MSGOPAH LX Equity</stp>
        <stp>CURRENT_TRR_3YR</stp>
        <stp>[BBDD FONDOS.xlsx]UNIVERSO!R376C17</stp>
        <tr r="Q376" s="3"/>
      </tp>
      <tp>
        <v>15.899839999999999</v>
        <stp/>
        <stp>##V3_BDPV12</stp>
        <stp>GSINDAA LX Equity</stp>
        <stp>CURRENT_TRR_3YR</stp>
        <stp>[BBDD FONDOS.xlsx]UNIVERSO!R459C17</stp>
        <tr r="Q459" s="3"/>
      </tp>
      <tp t="s">
        <v>LU0424800612</v>
        <stp/>
        <stp>##V3_BDPV12</stp>
        <stp>REYASEL LX Equity</stp>
        <stp>ID_ISIN</stp>
        <stp>[BBDD FONDOS.xlsx]UNIVERSO!R466C9</stp>
        <tr r="I466" s="3"/>
      </tp>
      <tp t="s">
        <v>LU0424800612</v>
        <stp/>
        <stp>##V3_BDPV12</stp>
        <stp>REYASEL LX Equity</stp>
        <stp>ID_ISIN</stp>
        <stp>[BBDD FONDOS.xlsx]UNIVERSO!R456C9</stp>
        <tr r="I456" s="3"/>
      </tp>
      <tp t="s">
        <v>LU0494762056</v>
        <stp/>
        <stp>##V3_BDPV12</stp>
        <stp>BLBBGMI LX Equity</stp>
        <stp>ID_ISIN</stp>
        <stp>[BBDD FONDOS.xlsx]UNIVERSO!R522C9</stp>
        <tr r="I522" s="3"/>
      </tp>
      <tp t="s">
        <v>LU0270814014</v>
        <stp/>
        <stp>##V3_BDPV12</stp>
        <stp>SCHTWAA LX Equity</stp>
        <stp>ID_ISIN</stp>
        <stp>[BBDD FONDOS.xlsx]UNIVERSO!R473C9</stp>
        <tr r="I473" s="3"/>
      </tp>
      <tp>
        <v>-44.050359999999998</v>
        <stp/>
        <stp>##V3_BDPV12</stp>
        <stp>MSGOPAH LX Equity</stp>
        <stp>CURRENT_TRR_1YR</stp>
        <stp>[BBDD FONDOS.xlsx]UNIVERSO!R376C16</stp>
        <tr r="P376" s="3"/>
      </tp>
      <tp>
        <v>0.1694533</v>
        <stp/>
        <stp>##V3_BDPV12</stp>
        <stp>GSECSAI LX Equity</stp>
        <stp>CURRENT_TRR_5YR</stp>
        <stp>[BBDD FONDOS.xlsx]UNIVERSO!R478C18</stp>
        <tr r="R478" s="3"/>
      </tp>
      <tp>
        <v>-11.87256</v>
        <stp/>
        <stp>##V3_BDPV12</stp>
        <stp>GSINDAA LX Equity</stp>
        <stp>CURRENT_TRR_1YR</stp>
        <stp>[BBDD FONDOS.xlsx]UNIVERSO!R459C16</stp>
        <tr r="P459" s="3"/>
      </tp>
      <tp>
        <v>-2.3463240000000001</v>
        <stp/>
        <stp>##V3_BDPV12</stp>
        <stp>GAMCEOA ID Equity</stp>
        <stp>CURRENT_TRR_5YR</stp>
        <stp>[BBDD FONDOS.xlsx]UNIVERSO!R486C18</stp>
        <tr r="R486" s="3"/>
      </tp>
      <tp t="s">
        <v>LU0474967998</v>
        <stp/>
        <stp>##V3_BDPV12</stp>
        <stp>PFEMPEU LX Equity</stp>
        <stp>ID_ISIN</stp>
        <stp>[BBDD FONDOS.xlsx]UNIVERSO!R457C9</stp>
        <tr r="I457" s="3"/>
      </tp>
      <tp>
        <v>-4.970923</v>
        <stp/>
        <stp>##V3_BDPV12</stp>
        <stp>GAMCEOA ID Equity</stp>
        <stp>CURRENT_TRR_3YR</stp>
        <stp>[BBDD FONDOS.xlsx]UNIVERSO!R486C17</stp>
        <tr r="Q486" s="3"/>
      </tp>
      <tp>
        <v>2.7565729999999999</v>
        <stp/>
        <stp>##V3_BDPV12</stp>
        <stp>GSECSAI LX Equity</stp>
        <stp>CURRENT_TRR_3YR</stp>
        <stp>[BBDD FONDOS.xlsx]UNIVERSO!R478C17</stp>
        <tr r="Q478" s="3"/>
      </tp>
      <tp>
        <v>-11.450900000000001</v>
        <stp/>
        <stp>##V3_BDPV12</stp>
        <stp>S3255 SM Equity</stp>
        <stp>MAXIMUM_DRAWDOWN_PCT</stp>
        <stp>[BBDD FONDOS.xlsx]UNIVERSO!R570C20</stp>
        <tr r="T570" s="3"/>
      </tp>
      <tp>
        <v>-11.450900000000001</v>
        <stp/>
        <stp>##V3_BDPV12</stp>
        <stp>S3255 SM Equity</stp>
        <stp>MAXIMUM_DRAWDOWN_PCT</stp>
        <stp>[BBDD FONDOS.xlsx]UNIVERSO!R580C20</stp>
        <tr r="T580" s="3"/>
      </tp>
      <tp>
        <v>-27.847390000000001</v>
        <stp/>
        <stp>##V3_BDPV12</stp>
        <stp>GAMCEOA ID Equity</stp>
        <stp>CURRENT_TRR_1YR</stp>
        <stp>[BBDD FONDOS.xlsx]UNIVERSO!R486C16</stp>
        <tr r="P486" s="3"/>
      </tp>
      <tp>
        <v>-23.845849999999999</v>
        <stp/>
        <stp>##V3_BDPV12</stp>
        <stp>GSECSAI LX Equity</stp>
        <stp>CURRENT_TRR_1YR</stp>
        <stp>[BBDD FONDOS.xlsx]UNIVERSO!R478C16</stp>
        <tr r="P478" s="3"/>
      </tp>
      <tp>
        <v>6.2494740000000002</v>
        <stp/>
        <stp>##V3_BDPV12</stp>
        <stp>GSINDAA LX Equity</stp>
        <stp>CURRENT_TRR_5YR</stp>
        <stp>[BBDD FONDOS.xlsx]UNIVERSO!R459C18</stp>
        <tr r="R459" s="3"/>
      </tp>
      <tp>
        <v>2.1788400000000001</v>
        <stp/>
        <stp>##V3_BDPV12</stp>
        <stp>MSGOPAH LX Equity</stp>
        <stp>CURRENT_TRR_5YR</stp>
        <stp>[BBDD FONDOS.xlsx]UNIVERSO!R376C18</stp>
        <tr r="R376" s="3"/>
      </tp>
      <tp>
        <v>1188.0229999999999</v>
        <stp/>
        <stp>##V3_BDPV12</stp>
        <stp>AXEHFEI LX Equity</stp>
        <stp>FUND_TOTAL_ASSETS</stp>
        <stp>[BBDD FONDOS.xlsx]UNIVERSO!R101C8</stp>
        <tr r="H101" s="3"/>
      </tp>
      <tp>
        <v>2624.7620000000002</v>
        <stp/>
        <stp>##V3_BDPV12</stp>
        <stp>BGNHA2E LX Equity</stp>
        <stp>FUND_TOTAL_ASSETS</stp>
        <stp>[BBDD FONDOS.xlsx]UNIVERSO!R406C8</stp>
        <tr r="H406" s="3"/>
      </tp>
      <tp>
        <v>809.99919999999997</v>
        <stp/>
        <stp>##V3_BDPV12</stp>
        <stp>GAMMAIE LX Equity</stp>
        <stp>FUND_TOTAL_ASSETS</stp>
        <stp>[BBDD FONDOS.xlsx]UNIVERSO!R545C8</stp>
        <tr r="H545" s="3"/>
      </tp>
      <tp>
        <v>1060.0409999999999</v>
        <stp/>
        <stp>##V3_BDPV12</stp>
        <stp>MUZMSSU ID Equity</stp>
        <stp>FUND_TOTAL_ASSETS</stp>
        <stp>[BBDD FONDOS.xlsx]UNIVERSO!R122C8</stp>
        <tr r="H122" s="3"/>
      </tp>
      <tp>
        <v>158.92519999999999</v>
        <stp/>
        <stp>##V3_BDPV12</stp>
        <stp>VECNAVI LX Equity</stp>
        <stp>FUND_TOTAL_ASSETS</stp>
        <stp>[BBDD FONDOS.xlsx]UNIVERSO!R387C8</stp>
        <tr r="H387" s="3"/>
      </tp>
      <tp t="s">
        <v>IE00BYXWTT24</v>
        <stp/>
        <stp>##V3_BDPV12</stp>
        <stp>BRAEI1E ID Equity</stp>
        <stp>ID_ISIN</stp>
        <stp>[BBDD FONDOS.xlsx]UNIVERSO!R299C9</stp>
        <tr r="I299" s="3"/>
      </tp>
      <tp>
        <v>1034.4090000000001</v>
        <stp/>
        <stp>##V3_BDPV12</stp>
        <stp>MANAHTB LX Equity</stp>
        <stp>FUND_TOTAL_ASSETS</stp>
        <stp>[BBDD FONDOS.xlsx]UNIVERSO!R541C8</stp>
        <tr r="H541" s="3"/>
      </tp>
      <tp>
        <v>36.899369999999998</v>
        <stp/>
        <stp>##V3_BDPV12</stp>
        <stp>FGACCIO SM Equity</stp>
        <stp>FUND_TOTAL_ASSETS</stp>
        <stp>[BBDD FONDOS.xlsx]UNIVERSO!R223C8</stp>
        <tr r="H223" s="3"/>
      </tp>
      <tp>
        <v>1608.921</v>
        <stp/>
        <stp>##V3_BDPV12</stp>
        <stp>POLBTIE ID Equity</stp>
        <stp>FUND_TOTAL_ASSETS</stp>
        <stp>[BBDD FONDOS.xlsx]UNIVERSO!R424C8</stp>
        <tr r="H424" s="3"/>
      </tp>
      <tp>
        <v>4612.71</v>
        <stp/>
        <stp>##V3_BDPV12</stp>
        <stp>AMIEAEC LX Equity</stp>
        <stp>FUND_TOTAL_ASSETS</stp>
        <stp>[BBDD FONDOS.xlsx]UNIVERSO!R367C8</stp>
        <tr r="H367" s="3"/>
      </tp>
      <tp>
        <v>322.66890000000001</v>
        <stp/>
        <stp>##V3_BDPV12</stp>
        <stp>BRAEI1E ID Equity</stp>
        <stp>FUND_TOTAL_ASSETS</stp>
        <stp>[BBDD FONDOS.xlsx]UNIVERSO!R299C8</stp>
        <tr r="H299" s="3"/>
      </tp>
      <tp>
        <v>58119.9140625</v>
        <stp/>
        <stp>##V3_BDPV12</stp>
        <stp>ABJEI2E LX Equity</stp>
        <stp>FUND_TOTAL_ASSETS</stp>
        <stp>[BBDD FONDOS.xlsx]UNIVERSO!R392C8</stp>
        <tr r="H392" s="3"/>
      </tp>
      <tp>
        <v>1035.2919999999999</v>
        <stp/>
        <stp>##V3_BDPV12</stp>
        <stp>DWIGALC LX Equity</stp>
        <stp>FUND_TOTAL_ASSETS</stp>
        <stp>[BBDD FONDOS.xlsx]UNIVERSO!R407C8</stp>
        <tr r="H407" s="3"/>
      </tp>
      <tp>
        <v>255.4102</v>
        <stp/>
        <stp>##V3_BDPV12</stp>
        <stp>MCAZINI LX Equity</stp>
        <stp>FUND_TOTAL_ASSETS</stp>
        <stp>[BBDD FONDOS.xlsx]UNIVERSO!R555C8</stp>
        <tr r="H555" s="3"/>
      </tp>
      <tp t="s">
        <v>#N/A N/A</v>
        <stp/>
        <stp>##V3_BDPV12</stp>
        <stp>FNDG398 SM Equity</stp>
        <stp>FUND_TOTAL_EXP</stp>
        <stp>[BBDD FONDOS.xlsx]UNIVERSO!R172C21</stp>
        <tr r="U172" s="3"/>
      </tp>
      <tp>
        <v>1.399509E-2</v>
        <stp/>
        <stp>##V3_BDPV12</stp>
        <stp>INVCERC LX EQUITY</stp>
        <stp>CURRENT_TRR_3YR</stp>
        <stp>[BBDD FONDOS.xlsx]Carteras Gestionadas!R33C6</stp>
        <tr r="F33" s="1"/>
      </tp>
      <tp>
        <v>0.68667250000000002</v>
        <stp/>
        <stp>##V3_BDPV12</stp>
        <stp>BAREETH ID EQUITY</stp>
        <stp>CURRENT_TRR_3YR</stp>
        <stp>[BBDD FONDOS.xlsx]Carteras Gestionadas!R25C6</stp>
        <tr r="F25" s="1"/>
      </tp>
      <tp>
        <v>5528.1310000000003</v>
        <stp/>
        <stp>##V3_BDPV12</stp>
        <stp>SCHPFAE LX Equity</stp>
        <stp>FUND_TOTAL_ASSETS</stp>
        <stp>[BBDD FONDOS.xlsx]UNIVERSO!R450C8</stp>
        <tr r="H450" s="3"/>
      </tp>
      <tp>
        <v>1032.4580000000001</v>
        <stp/>
        <stp>##V3_BDPV12</stp>
        <stp>GSARTRI LX Equity</stp>
        <stp>FUND_TOTAL_ASSETS</stp>
        <stp>[BBDD FONDOS.xlsx]UNIVERSO!R165C8</stp>
        <tr r="H165" s="3"/>
      </tp>
      <tp>
        <v>4382.5370000000003</v>
        <stp/>
        <stp>##V3_BDPV12</stp>
        <stp>ROGVEEI LX Equity</stp>
        <stp>FUND_TOTAL_ASSETS</stp>
        <stp>[BBDD FONDOS.xlsx]UNIVERSO!R363C8</stp>
        <tr r="H363" s="3"/>
      </tp>
      <tp>
        <v>-0.47319689999999998</v>
        <stp/>
        <stp>##V3_BDPV12</stp>
        <stp>LU0690374029 Equity</stp>
        <stp>CHG_PCT_1D</stp>
        <stp>[BBDD FONDOS.xlsx]FONDOS!R39C6</stp>
        <tr r="F39" s="4"/>
      </tp>
      <tp>
        <v>-1.482507</v>
        <stp/>
        <stp>##V3_BDPV12</stp>
        <stp>LU0690374029 Equity</stp>
        <stp>CHG_PCT_5D</stp>
        <stp>[BBDD FONDOS.xlsx]FONDOS!R39C8</stp>
        <tr r="H39" s="4"/>
      </tp>
      <tp t="s">
        <v>Mixed Allocation</v>
        <stp/>
        <stp>##V3_BDPV12</stp>
        <stp>FIP SM Equity</stp>
        <stp>FUND_ASSET_CLASS_FOCUS</stp>
        <stp>[BBDD FONDOS.xlsx]UNIVERSO!R585C3</stp>
        <tr r="C585" s="3"/>
      </tp>
      <tp t="s">
        <v>Equity</v>
        <stp/>
        <stp>##V3_BDPV12</stp>
        <stp>QTUM US Equity</stp>
        <stp>FUND_ASSET_CLASS_FOCUS</stp>
        <stp>[BBDD FONDOS.xlsx]UNIVERSO!R437C3</stp>
        <tr r="C437" s="3"/>
      </tp>
      <tp t="s">
        <v>Mixed Allocation</v>
        <stp/>
        <stp>##V3_BDPV12</stp>
        <stp>TRN1 SM Equity</stp>
        <stp>FUND_ASSET_CLASS_FOCUS</stp>
        <stp>[BBDD FONDOS.xlsx]UNIVERSO!R582C3</stp>
        <tr r="C582" s="3"/>
      </tp>
      <tp>
        <v>2.432695E-2</v>
        <stp/>
        <stp>##V3_BDPV12</stp>
        <stp>AXW13AC LX Equity</stp>
        <stp>CHG_PCT_1D</stp>
        <stp>[BBDD FONDOS.xlsx]UNIVERSO!R34C10</stp>
        <tr r="J34" s="3"/>
      </tp>
      <tp>
        <v>4.0551499999999997E-2</v>
        <stp/>
        <stp>##V3_BDPV12</stp>
        <stp>AXW13AC LX Equity</stp>
        <stp>CHG_PCT_5D</stp>
        <stp>[BBDD FONDOS.xlsx]UNIVERSO!R34C12</stp>
        <tr r="L34" s="3"/>
      </tp>
      <tp t="s">
        <v>#N/A N/A</v>
        <stp/>
        <stp>##V3_BDPV12</stp>
        <stp>HORVAIB SM Equity</stp>
        <stp>CURRENT_TRR_5YR</stp>
        <stp>[BBDD FONDOS.xlsx]UNIVERSO!R237C18</stp>
        <tr r="R237" s="3"/>
      </tp>
      <tp>
        <v>-2.8688349999999998</v>
        <stp/>
        <stp>##V3_BDPV12</stp>
        <stp>MEDSMCS SM Equity</stp>
        <stp>CURRENT_TRR_3YR</stp>
        <stp>[BBDD FONDOS.xlsx]UNIVERSO!R254C17</stp>
        <tr r="Q254" s="3"/>
      </tp>
      <tp>
        <v>1.1231390000000001</v>
        <stp/>
        <stp>##V3_BDPV12</stp>
        <stp>UBSSGQA LX Equity</stp>
        <stp>CURRENT_TRR_5YR</stp>
        <stp>[BBDD FONDOS.xlsx]UNIVERSO!R213C18</stp>
        <tr r="R213" s="3"/>
      </tp>
      <tp t="s">
        <v>LU0690374029</v>
        <stp/>
        <stp>##V3_BDPV12</stp>
        <stp>FSEQFIA LX Equity</stp>
        <stp>ID_ISIN</stp>
        <stp>[BBDD FONDOS.xlsx]UNIVERSO!R366C9</stp>
        <tr r="I366" s="3"/>
      </tp>
      <tp>
        <v>8.1278900000000007</v>
        <stp/>
        <stp>##V3_BDPV12</stp>
        <stp>UBSOEQA LX Equity</stp>
        <stp>CURRENT_TRR_5YR</stp>
        <stp>[BBDD FONDOS.xlsx]UNIVERSO!R270C18</stp>
        <tr r="R270" s="3"/>
      </tp>
      <tp t="s">
        <v>#N/A N/A</v>
        <stp/>
        <stp>##V3_BDPV12</stp>
        <stp>GERVECA SM Equity</stp>
        <stp>CURRENT_TRR_5YR</stp>
        <stp>[BBDD FONDOS.xlsx]UNIVERSO!R246C18</stp>
        <tr r="R246" s="3"/>
      </tp>
      <tp>
        <v>-10.337999999999999</v>
        <stp/>
        <stp>##V3_BDPV12</stp>
        <stp>MEDSMCS SM Equity</stp>
        <stp>CURRENT_TRR_1YR</stp>
        <stp>[BBDD FONDOS.xlsx]UNIVERSO!R254C16</stp>
        <tr r="P254" s="3"/>
      </tp>
      <tp t="s">
        <v>#N/A N/A</v>
        <stp/>
        <stp>##V3_BDPV12</stp>
        <stp>TREACAU LX Equity</stp>
        <stp>CURRENT_TRR_5YR</stp>
        <stp>[BBDD FONDOS.xlsx]UNIVERSO!R125C18</stp>
        <tr r="R125" s="3"/>
      </tp>
      <tp>
        <v>-3.2337090000000002</v>
        <stp/>
        <stp>##V3_BDPV12</stp>
        <stp>HORVAIB SM Equity</stp>
        <stp>CURRENT_TRR_1YR</stp>
        <stp>[BBDD FONDOS.xlsx]UNIVERSO!R237C16</stp>
        <tr r="P237" s="3"/>
      </tp>
      <tp>
        <v>0.73424120000000004</v>
        <stp/>
        <stp>##V3_BDPV12</stp>
        <stp>UBSSGQA LX Equity</stp>
        <stp>CURRENT_TRR_3YR</stp>
        <stp>[BBDD FONDOS.xlsx]UNIVERSO!R213C17</stp>
        <tr r="Q213" s="3"/>
      </tp>
      <tp>
        <v>6.1716740000000003</v>
        <stp/>
        <stp>##V3_BDPV12</stp>
        <stp>UBSOEQA LX Equity</stp>
        <stp>CURRENT_TRR_3YR</stp>
        <stp>[BBDD FONDOS.xlsx]UNIVERSO!R270C17</stp>
        <tr r="Q270" s="3"/>
      </tp>
      <tp t="s">
        <v>LU0658026603</v>
        <stp/>
        <stp>##V3_BDPV12</stp>
        <stp>AXEHFEI LX Equity</stp>
        <stp>ID_ISIN</stp>
        <stp>[BBDD FONDOS.xlsx]UNIVERSO!R101C9</stp>
        <tr r="I101" s="3"/>
      </tp>
      <tp>
        <v>-1.278767</v>
        <stp/>
        <stp>##V3_BDPV12</stp>
        <stp>GERVECA SM Equity</stp>
        <stp>CURRENT_TRR_3YR</stp>
        <stp>[BBDD FONDOS.xlsx]UNIVERSO!R246C17</stp>
        <tr r="Q246" s="3"/>
      </tp>
      <tp>
        <v>-3.0206909999999998</v>
        <stp/>
        <stp>##V3_BDPV12</stp>
        <stp>TREACAU LX Equity</stp>
        <stp>CURRENT_TRR_3YR</stp>
        <stp>[BBDD FONDOS.xlsx]UNIVERSO!R125C17</stp>
        <tr r="Q125" s="3"/>
      </tp>
      <tp>
        <v>7.474316</v>
        <stp/>
        <stp>##V3_BDPV12</stp>
        <stp>HORVAIB SM Equity</stp>
        <stp>CURRENT_TRR_3YR</stp>
        <stp>[BBDD FONDOS.xlsx]UNIVERSO!R237C17</stp>
        <tr r="Q237" s="3"/>
      </tp>
      <tp>
        <v>-16.925999999999998</v>
        <stp/>
        <stp>##V3_BDPV12</stp>
        <stp>UBSSGQA LX Equity</stp>
        <stp>CURRENT_TRR_1YR</stp>
        <stp>[BBDD FONDOS.xlsx]UNIVERSO!R213C16</stp>
        <tr r="P213" s="3"/>
      </tp>
      <tp>
        <v>-14.59578</v>
        <stp/>
        <stp>##V3_BDPV12</stp>
        <stp>UBSOEQA LX Equity</stp>
        <stp>CURRENT_TRR_1YR</stp>
        <stp>[BBDD FONDOS.xlsx]UNIVERSO!R270C16</stp>
        <tr r="P270" s="3"/>
      </tp>
      <tp>
        <v>-3.8312710000000001</v>
        <stp/>
        <stp>##V3_BDPV12</stp>
        <stp>MEDSMCS SM Equity</stp>
        <stp>CURRENT_TRR_5YR</stp>
        <stp>[BBDD FONDOS.xlsx]UNIVERSO!R254C18</stp>
        <tr r="R254" s="3"/>
      </tp>
      <tp>
        <v>-10.784420000000001</v>
        <stp/>
        <stp>##V3_BDPV12</stp>
        <stp>GERVECA SM Equity</stp>
        <stp>CURRENT_TRR_1YR</stp>
        <stp>[BBDD FONDOS.xlsx]UNIVERSO!R246C16</stp>
        <tr r="P246" s="3"/>
      </tp>
      <tp>
        <v>-20.829460000000001</v>
        <stp/>
        <stp>##V3_BDPV12</stp>
        <stp>TREACAU LX Equity</stp>
        <stp>CURRENT_TRR_1YR</stp>
        <stp>[BBDD FONDOS.xlsx]UNIVERSO!R125C16</stp>
        <tr r="P125" s="3"/>
      </tp>
      <tp t="s">
        <v>Short-Term</v>
        <stp/>
        <stp>##V3_BDPV12</stp>
        <stp>FFEUSBA LX Equity</stp>
        <stp>FUND_MATURITY_BAND_FOCUS</stp>
        <stp>[BBDD FONDOS.xlsx]UNIVERSO!R40C4</stp>
        <tr r="D40" s="3"/>
      </tp>
      <tp>
        <v>-8.3565550000000002</v>
        <stp/>
        <stp>##V3_BDPV12</stp>
        <stp>FCMODER SM Equity</stp>
        <stp>CURRENT_TRR_1YR</stp>
        <stp>[BBDD FONDOS.xlsx]UNIVERSO!R173C16</stp>
        <tr r="P173" s="3"/>
      </tp>
      <tp t="s">
        <v>Italy</v>
        <stp/>
        <stp>##V3_BDPV12</stp>
        <stp>AXWITFD LX EQUITY</stp>
        <stp>FUND_GEO_FOCUS</stp>
        <stp>[BBDD FONDOS.xlsx]Carteras Gestionadas!R28C4</stp>
        <tr r="D28" s="1"/>
      </tp>
      <tp t="s">
        <v>ES0162735031</v>
        <stp/>
        <stp>##V3_BDPV12</stp>
        <stp>METAVAL SM Equity</stp>
        <stp>ID_ISIN</stp>
        <stp>[BBDD FONDOS.xlsx]UNIVERSO!R222C9</stp>
        <tr r="I222" s="3"/>
      </tp>
      <tp>
        <v>-0.16374030000000001</v>
        <stp/>
        <stp>##V3_BDPV12</stp>
        <stp>FCMODER SM Equity</stp>
        <stp>CURRENT_TRR_3YR</stp>
        <stp>[BBDD FONDOS.xlsx]UNIVERSO!R173C17</stp>
        <tr r="Q173" s="3"/>
      </tp>
      <tp>
        <v>-0.59876479999999999</v>
        <stp/>
        <stp>##V3_BDPV12</stp>
        <stp>SCHSCES SM Equity</stp>
        <stp>CURRENT_TRR_5YR</stp>
        <stp>[BBDD FONDOS.xlsx]UNIVERSO!R251C18</stp>
        <tr r="R251" s="3"/>
      </tp>
      <tp>
        <v>0.46624130000000003</v>
        <stp/>
        <stp>##V3_BDPV12</stp>
        <stp>GAUKARI LX Equity</stp>
        <stp>CURRENT_TRR_5YR</stp>
        <stp>[BBDD FONDOS.xlsx]UNIVERSO!R508C18</stp>
        <tr r="R508" s="3"/>
      </tp>
      <tp t="s">
        <v>#N/A N/A</v>
        <stp/>
        <stp>##V3_BDPV12</stp>
        <stp>RUBGFIB ID Equity</stp>
        <stp>FUND_MATURITY_BAND_FOCUS</stp>
        <stp>[BBDD FONDOS.xlsx]UNIVERSO!R84C4</stp>
        <tr r="D84" s="3"/>
      </tp>
      <tp>
        <v>-0.4777246</v>
        <stp/>
        <stp>##V3_BDPV12</stp>
        <stp>FCMODER SM Equity</stp>
        <stp>CURRENT_TRR_5YR</stp>
        <stp>[BBDD FONDOS.xlsx]UNIVERSO!R173C18</stp>
        <tr r="R173" s="3"/>
      </tp>
      <tp>
        <v>0.29777740000000003</v>
        <stp/>
        <stp>##V3_BDPV12</stp>
        <stp>SCHSCES SM Equity</stp>
        <stp>CURRENT_TRR_3YR</stp>
        <stp>[BBDD FONDOS.xlsx]UNIVERSO!R251C17</stp>
        <tr r="Q251" s="3"/>
      </tp>
      <tp>
        <v>1.150801</v>
        <stp/>
        <stp>##V3_BDPV12</stp>
        <stp>GAUKARI LX Equity</stp>
        <stp>CURRENT_TRR_3YR</stp>
        <stp>[BBDD FONDOS.xlsx]UNIVERSO!R508C17</stp>
        <tr r="Q508" s="3"/>
      </tp>
      <tp t="s">
        <v>IE00B7MR5575</v>
        <stp/>
        <stp>##V3_BDPV12</stp>
        <stp>JOHGOEI ID Equity</stp>
        <stp>ID_ISIN</stp>
        <stp>[BBDD FONDOS.xlsx]UNIVERSO!R386C9</stp>
        <tr r="I386" s="3"/>
      </tp>
      <tp>
        <v>-15.662890000000001</v>
        <stp/>
        <stp>##V3_BDPV12</stp>
        <stp>SCHSCES SM Equity</stp>
        <stp>CURRENT_TRR_1YR</stp>
        <stp>[BBDD FONDOS.xlsx]UNIVERSO!R251C16</stp>
        <tr r="P251" s="3"/>
      </tp>
      <tp>
        <v>-3.5689380000000002</v>
        <stp/>
        <stp>##V3_BDPV12</stp>
        <stp>GAUKARI LX Equity</stp>
        <stp>CURRENT_TRR_1YR</stp>
        <stp>[BBDD FONDOS.xlsx]UNIVERSO!R508C16</stp>
        <tr r="P508" s="3"/>
      </tp>
      <tp>
        <v>-2.45242</v>
        <stp/>
        <stp>##V3_BDPV12</stp>
        <stp>COBASIB SM Equity</stp>
        <stp>CURRENT_TRR_5YR</stp>
        <stp>[BBDD FONDOS.xlsx]UNIVERSO!R231C18</stp>
        <tr r="R231" s="3"/>
      </tp>
      <tp t="s">
        <v>LU0048581077</v>
        <stp/>
        <stp>##V3_BDPV12</stp>
        <stp>FIDLIBI LX Equity</stp>
        <stp>ID_ISIN</stp>
        <stp>[BBDD FONDOS.xlsx]UNIVERSO!R259C9</stp>
        <tr r="I259" s="3"/>
      </tp>
      <tp t="s">
        <v>LU0246474711</v>
        <stp/>
        <stp>##V3_BDPV12</stp>
        <stp>UNIMVB2 LX Equity</stp>
        <stp>ID_ISIN</stp>
        <stp>[BBDD FONDOS.xlsx]UNIVERSO!R395C9</stp>
        <tr r="I395" s="3"/>
      </tp>
      <tp>
        <v>-0.46921499999999999</v>
        <stp/>
        <stp>##V3_BDPV12</stp>
        <stp>COBASIB SM Equity</stp>
        <stp>CURRENT_TRR_1YR</stp>
        <stp>[BBDD FONDOS.xlsx]UNIVERSO!R231C16</stp>
        <tr r="P231" s="3"/>
      </tp>
      <tp t="s">
        <v>LU1333146287</v>
        <stp/>
        <stp>##V3_BDPV12</stp>
        <stp>MCAZINI LX Equity</stp>
        <stp>ID_ISIN</stp>
        <stp>[BBDD FONDOS.xlsx]UNIVERSO!R372C9</stp>
        <tr r="I372" s="3"/>
      </tp>
      <tp t="s">
        <v>LU0992632371</v>
        <stp/>
        <stp>##V3_BDPV12</stp>
        <stp>EDRIEIA LX Equity</stp>
        <stp>ID_ISIN</stp>
        <stp>[BBDD FONDOS.xlsx]UNIVERSO!R176C9</stp>
        <tr r="I176" s="3"/>
      </tp>
      <tp t="s">
        <v>LU0511423146</v>
        <stp/>
        <stp>##V3_BDPV12</stp>
        <stp>KOTIMAU LX Equity</stp>
        <stp>ID_ISIN</stp>
        <stp>[BBDD FONDOS.xlsx]UNIVERSO!R460C9</stp>
        <tr r="I460" s="3"/>
      </tp>
      <tp>
        <v>0.86732010000000004</v>
        <stp/>
        <stp>##V3_BDPV12</stp>
        <stp>COBASIB SM Equity</stp>
        <stp>CURRENT_TRR_3YR</stp>
        <stp>[BBDD FONDOS.xlsx]UNIVERSO!R231C17</stp>
        <tr r="Q231" s="3"/>
      </tp>
      <tp t="s">
        <v>07/09/2022</v>
        <stp/>
        <stp>##V3_BDPV12</stp>
        <stp>IE00BD8DY878 Equity</stp>
        <stp>FUND_NAV_DT</stp>
        <stp>[BBDD FONDOS.xlsx]FONDOS!R41C7</stp>
        <tr r="G41" s="4"/>
      </tp>
      <tp t="s">
        <v>LU0130732877</v>
        <stp/>
        <stp>##V3_BDPV12</stp>
        <stp>PICTUII LX Equity</stp>
        <stp>ID_ISIN</stp>
        <stp>[BBDD FONDOS.xlsx]UNIVERSO!R323C9</stp>
        <tr r="I323" s="3"/>
      </tp>
      <tp t="s">
        <v>LU0256839860</v>
        <stp/>
        <stp>##V3_BDPV12</stp>
        <stp>RCMEUCT LX Equity</stp>
        <stp>ID_ISIN</stp>
        <stp>[BBDD FONDOS.xlsx]UNIVERSO!R271C9</stp>
        <tr r="I271" s="3"/>
      </tp>
      <tp>
        <v>6.7628170000000001</v>
        <stp/>
        <stp>##V3_BDPV12</stp>
        <stp>JPMEMCE LX Equity</stp>
        <stp>CURRENT_TRR_3YR</stp>
        <stp>[BBDD FONDOS.xlsx]UNIVERSO!R453C17</stp>
        <tr r="Q453" s="3"/>
      </tp>
      <tp t="s">
        <v>LU0995139424</v>
        <stp/>
        <stp>##V3_BDPV12</stp>
        <stp>HGCEHEA LX Equity</stp>
        <stp>ID_ISIN</stp>
        <stp>[BBDD FONDOS.xlsx]UNIVERSO!R286C9</stp>
        <tr r="I286" s="3"/>
      </tp>
      <tp>
        <v>-11.41656</v>
        <stp/>
        <stp>##V3_BDPV12</stp>
        <stp>JPMEMCE LX Equity</stp>
        <stp>CURRENT_TRR_1YR</stp>
        <stp>[BBDD FONDOS.xlsx]UNIVERSO!R453C16</stp>
        <tr r="P453" s="3"/>
      </tp>
      <tp>
        <v>0.23012850000000001</v>
        <stp/>
        <stp>##V3_BDPV12</stp>
        <stp>PCHIDPE LX Equity</stp>
        <stp>CURRENT_TRR_5YR</stp>
        <stp>[BBDD FONDOS.xlsx]UNIVERSO!R483C18</stp>
        <tr r="R483" s="3"/>
      </tp>
      <tp>
        <v>7.0240090000000004</v>
        <stp/>
        <stp>##V3_BDPV12</stp>
        <stp>VECNAVI LX Equity</stp>
        <stp>CURRENT_TRR_5YR</stp>
        <stp>[BBDD FONDOS.xlsx]UNIVERSO!R387C18</stp>
        <tr r="R387" s="3"/>
      </tp>
      <tp>
        <v>7.0240090000000004</v>
        <stp/>
        <stp>##V3_BDPV12</stp>
        <stp>VECNAVI LX Equity</stp>
        <stp>CURRENT_TRR_5YR</stp>
        <stp>[BBDD FONDOS.xlsx]UNIVERSO!R381C18</stp>
        <tr r="R381" s="3"/>
      </tp>
      <tp t="s">
        <v>LU0474966750</v>
        <stp/>
        <stp>##V3_BDPV12</stp>
        <stp>PFJIPEU LX Equity</stp>
        <stp>ID_ISIN</stp>
        <stp>[BBDD FONDOS.xlsx]UNIVERSO!R396C9</stp>
        <tr r="I396" s="3"/>
      </tp>
      <tp t="s">
        <v>#N/A N/A</v>
        <stp/>
        <stp>##V3_BDPV12</stp>
        <stp>FRTGRBI LX Equity</stp>
        <stp>FUND_MATURITY_BAND_FOCUS</stp>
        <stp>[BBDD FONDOS.xlsx]UNIVERSO!R51C4</stp>
        <tr r="D51" s="3"/>
      </tp>
      <tp t="s">
        <v>LU0836072388</v>
        <stp/>
        <stp>##V3_BDPV12</stp>
        <stp>ALZMAIT LX Equity</stp>
        <stp>ID_ISIN</stp>
        <stp>[BBDD FONDOS.xlsx]UNIVERSO!R546C9</stp>
        <tr r="I546" s="3"/>
      </tp>
      <tp>
        <v>7.280246</v>
        <stp/>
        <stp>##V3_BDPV12</stp>
        <stp>VECNAVI LX Equity</stp>
        <stp>CURRENT_TRR_3YR</stp>
        <stp>[BBDD FONDOS.xlsx]UNIVERSO!R387C17</stp>
        <tr r="Q387" s="3"/>
      </tp>
      <tp>
        <v>7.280246</v>
        <stp/>
        <stp>##V3_BDPV12</stp>
        <stp>VECNAVI LX Equity</stp>
        <stp>CURRENT_TRR_3YR</stp>
        <stp>[BBDD FONDOS.xlsx]UNIVERSO!R381C17</stp>
        <tr r="Q381" s="3"/>
      </tp>
      <tp>
        <v>-1.6098250000000001</v>
        <stp/>
        <stp>##V3_BDPV12</stp>
        <stp>PCHIDPE LX Equity</stp>
        <stp>CURRENT_TRR_3YR</stp>
        <stp>[BBDD FONDOS.xlsx]UNIVERSO!R483C17</stp>
        <tr r="Q483" s="3"/>
      </tp>
      <tp t="s">
        <v>IE00BHWQNN83</v>
        <stp/>
        <stp>##V3_BDPV12</stp>
        <stp>COMGEUI ID Equity</stp>
        <stp>ID_ISIN</stp>
        <stp>[BBDD FONDOS.xlsx]UNIVERSO!R295C9</stp>
        <tr r="I295" s="3"/>
      </tp>
      <tp t="s">
        <v>#N/A N/A</v>
        <stp/>
        <stp>##V3_BDPV12</stp>
        <stp>APURM21 LX Equity</stp>
        <stp>FUND_MATURITY_BAND_FOCUS</stp>
        <stp>[BBDD FONDOS.xlsx]UNIVERSO!R336C4</stp>
        <tr r="D336" s="3"/>
      </tp>
      <tp>
        <v>6.0024810000000004</v>
        <stp/>
        <stp>##V3_BDPV12</stp>
        <stp>JPMEMCE LX Equity</stp>
        <stp>CURRENT_TRR_5YR</stp>
        <stp>[BBDD FONDOS.xlsx]UNIVERSO!R453C18</stp>
        <tr r="R453" s="3"/>
      </tp>
      <tp>
        <v>2.419772</v>
        <stp/>
        <stp>##V3_BDPV12</stp>
        <stp>VECNAVI LX Equity</stp>
        <stp>CURRENT_TRR_1YR</stp>
        <stp>[BBDD FONDOS.xlsx]UNIVERSO!R387C16</stp>
        <tr r="P387" s="3"/>
      </tp>
      <tp>
        <v>2.419772</v>
        <stp/>
        <stp>##V3_BDPV12</stp>
        <stp>VECNAVI LX Equity</stp>
        <stp>CURRENT_TRR_1YR</stp>
        <stp>[BBDD FONDOS.xlsx]UNIVERSO!R381C16</stp>
        <tr r="P381" s="3"/>
      </tp>
      <tp>
        <v>-20.714929999999999</v>
        <stp/>
        <stp>##V3_BDPV12</stp>
        <stp>PCHIDPE LX Equity</stp>
        <stp>CURRENT_TRR_1YR</stp>
        <stp>[BBDD FONDOS.xlsx]UNIVERSO!R483C16</stp>
        <tr r="P483" s="3"/>
      </tp>
      <tp>
        <v>1213.135</v>
        <stp/>
        <stp>##V3_BDPV12</stp>
        <stp>FRAINIE LX Equity</stp>
        <stp>FUND_TOTAL_ASSETS</stp>
        <stp>[BBDD FONDOS.xlsx]UNIVERSO!R458C8</stp>
        <tr r="H458" s="3"/>
      </tp>
      <tp>
        <v>4037.68359375</v>
        <stp/>
        <stp>##V3_BDPV12</stp>
        <stp>SCHIMIE LX Equity</stp>
        <stp>FUND_TOTAL_ASSETS</stp>
        <stp>[BBDD FONDOS.xlsx]UNIVERSO!R461C8</stp>
        <tr r="H461" s="3"/>
      </tp>
      <tp t="s">
        <v>#N/A N/A</v>
        <stp/>
        <stp>##V3_BDPV12</stp>
        <stp>JBBARBC LX EQUITY</stp>
        <stp>CURRENT_TRR_3YR</stp>
        <stp>[BBDD FONDOS.xlsx]Carteras Gestionadas!R10C6</stp>
        <tr r="F10" s="1"/>
      </tp>
      <tp t="s">
        <v>Equity</v>
        <stp/>
        <stp>##V3_BDPV12</stp>
        <stp>KGGIX US Equity</stp>
        <stp>FUND_ASSET_CLASS_FOCUS</stp>
        <stp>[BBDD FONDOS.xlsx]UNIVERSO!R383C3</stp>
        <tr r="C383" s="3"/>
      </tp>
      <tp t="s">
        <v>LU0566486667</v>
        <stp/>
        <stp>##V3_BDPV12</stp>
        <stp>ALAAE2A LX Equity</stp>
        <stp>ID_ISIN</stp>
        <stp>[BBDD FONDOS.xlsx]UNIVERSO!R502C9</stp>
        <tr r="I502" s="3"/>
      </tp>
      <tp>
        <v>1772.251</v>
        <stp/>
        <stp>##V3_BDPV12</stp>
        <stp>NNAABPE LX Equity</stp>
        <stp>FUND_TOTAL_ASSETS</stp>
        <stp>[BBDD FONDOS.xlsx]UNIVERSO!R318C8</stp>
        <tr r="H318" s="3"/>
      </tp>
      <tp>
        <v>3462.0059999999999</v>
        <stp/>
        <stp>##V3_BDPV12</stp>
        <stp>GSGCEIC LX Equity</stp>
        <stp>FUND_TOTAL_ASSETS</stp>
        <stp>[BBDD FONDOS.xlsx]UNIVERSO!R388C8</stp>
        <tr r="H388" s="3"/>
      </tp>
      <tp>
        <v>3.1779289999999998</v>
        <stp/>
        <stp>##V3_BDPV12</stp>
        <stp>BMIBEPG SM Equity</stp>
        <stp>FUND_TOTAL_ASSETS</stp>
        <stp>[BBDD FONDOS.xlsx]UNIVERSO!R282C8</stp>
        <tr r="H282" s="3"/>
      </tp>
      <tp>
        <v>218.76320000000001</v>
        <stp/>
        <stp>##V3_BDPV12</stp>
        <stp>REYEUEQ LX Equity</stp>
        <stp>FUND_TOTAL_ASSETS</stp>
        <stp>[BBDD FONDOS.xlsx]UNIVERSO!R294C8</stp>
        <tr r="H294" s="3"/>
      </tp>
      <tp>
        <v>1335.441</v>
        <stp/>
        <stp>##V3_BDPV12</stp>
        <stp>PAMENRF BB Equity</stp>
        <stp>FUND_TOTAL_ASSETS</stp>
        <stp>[BBDD FONDOS.xlsx]UNIVERSO!R527C8</stp>
        <tr r="H527" s="3"/>
      </tp>
      <tp>
        <v>1451.5239999999999</v>
        <stp/>
        <stp>##V3_BDPV12</stp>
        <stp>BBIGARE LX Equity</stp>
        <stp>FUND_TOTAL_ASSETS</stp>
        <stp>[BBDD FONDOS.xlsx]UNIVERSO!R160C8</stp>
        <tr r="H160" s="3"/>
      </tp>
      <tp>
        <v>5860.5209999999997</v>
        <stp/>
        <stp>##V3_BDPV12</stp>
        <stp>JPMGHYA LX Equity</stp>
        <stp>FUND_TOTAL_ASSETS</stp>
        <stp>[BBDD FONDOS.xlsx]UNIVERSO!R100C8</stp>
        <tr r="H100" s="3"/>
      </tp>
      <tp>
        <v>8.1007160000000002</v>
        <stp/>
        <stp>##V3_BDPV12</stp>
        <stp>GVCGBIF SM Equity</stp>
        <stp>FUND_TOTAL_ASSETS</stp>
        <stp>[BBDD FONDOS.xlsx]UNIVERSO!R249C8</stp>
        <tr r="H249" s="3"/>
      </tp>
      <tp t="s">
        <v>#N/A N/A</v>
        <stp/>
        <stp>##V3_BDPV12</stp>
        <stp>AXWITFD LX EQUITY</stp>
        <stp>CURRENT_TRR_3YR</stp>
        <stp>[BBDD FONDOS.xlsx]Carteras Gestionadas!R28C6</stp>
        <tr r="F28" s="1"/>
      </tp>
      <tp>
        <v>1.399509E-2</v>
        <stp/>
        <stp>##V3_BDPV12</stp>
        <stp>INVCERC LX EQUITY</stp>
        <stp>CURRENT_TRR_3YR</stp>
        <stp>[BBDD FONDOS.xlsx]Carteras Gestionadas!R12C6</stp>
        <tr r="F12" s="1"/>
      </tp>
      <tp t="s">
        <v>#N/A N/A</v>
        <stp/>
        <stp>##V3_BDPV12</stp>
        <stp>DIN200B SM Equity</stp>
        <stp>FUND_TOTAL_EXP</stp>
        <stp>[BBDD FONDOS.xlsx]UNIVERSO!R167C21</stp>
        <tr r="U167" s="3"/>
      </tp>
      <tp t="s">
        <v>LU0725892466</v>
        <stp/>
        <stp>##V3_BDPV12</stp>
        <stp>BSADA2E LX Equity</stp>
        <stp>ID_ISIN</stp>
        <stp>[BBDD FONDOS.xlsx]UNIVERSO!R535C9</stp>
        <tr r="I535" s="3"/>
      </tp>
      <tp>
        <v>757.07349999999997</v>
        <stp/>
        <stp>##V3_BDPV12</stp>
        <stp>MLEUVAA LX Equity</stp>
        <stp>FUND_TOTAL_ASSETS</stp>
        <stp>[BBDD FONDOS.xlsx]UNIVERSO!R268C8</stp>
        <tr r="H268" s="3"/>
      </tp>
      <tp t="s">
        <v>#N/A N/A</v>
        <stp/>
        <stp>##V3_BDPV12</stp>
        <stp>BSADA2E LX Equity</stp>
        <stp>FUND_MATURITY_BAND_FOCUS</stp>
        <stp>[BBDD FONDOS.xlsx]UNIVERSO!R535C4</stp>
        <tr r="D535" s="3"/>
      </tp>
      <tp>
        <v>1222.3340000000001</v>
        <stp/>
        <stp>##V3_BDPV12</stp>
        <stp>GPAVEUM FP Equity</stp>
        <stp>FUND_TOTAL_ASSETS</stp>
        <stp>[BBDD FONDOS.xlsx]UNIVERSO!R310C8</stp>
        <tr r="H310" s="3"/>
      </tp>
      <tp t="s">
        <v>#N/A N/A</v>
        <stp/>
        <stp>##V3_BDPV12</stp>
        <stp>S2042 SM Equity</stp>
        <stp>FUND_MATURITY_BAND_FOCUS</stp>
        <stp>[BBDD FONDOS.xlsx]UNIVERSO!R556C4</stp>
        <tr r="D556" s="3"/>
      </tp>
      <tp t="s">
        <v>Mixed Allocation</v>
        <stp/>
        <stp>##V3_BDPV12</stp>
        <stp>CTL SM Equity</stp>
        <stp>FUND_ASSET_CLASS_FOCUS</stp>
        <stp>[BBDD FONDOS.xlsx]UNIVERSO!R592C3</stp>
        <tr r="C592" s="3"/>
      </tp>
      <tp>
        <v>2.1402480000000002</v>
        <stp/>
        <stp>##V3_BDPV12</stp>
        <stp>IE00BD8DY878 Equity</stp>
        <stp>CHG_PCT_1D</stp>
        <stp>[BBDD FONDOS.xlsx]FONDOS!R41C6</stp>
        <tr r="F41" s="4"/>
      </tp>
      <tp>
        <v>0.13618479999999999</v>
        <stp/>
        <stp>##V3_BDPV12</stp>
        <stp>IE00BD8DY878 Equity</stp>
        <stp>CHG_PCT_5D</stp>
        <stp>[BBDD FONDOS.xlsx]FONDOS!R41C8</stp>
        <tr r="H41" s="4"/>
      </tp>
      <tp>
        <v>-1.2757890000000001</v>
        <stp/>
        <stp>##V3_BDPV12</stp>
        <stp>BMARBER ID Equity</stp>
        <stp>CURRENT_TRR_5YR</stp>
        <stp>[BBDD FONDOS.xlsx]UNIVERSO!R157C18</stp>
        <tr r="R157" s="3"/>
      </tp>
      <tp>
        <v>2.2372380000000001</v>
        <stp/>
        <stp>##V3_BDPV12</stp>
        <stp>RGCEMST LX Equity</stp>
        <stp>CURRENT_TRR_5YR</stp>
        <stp>[BBDD FONDOS.xlsx]UNIVERSO!R448C18</stp>
        <tr r="R448" s="3"/>
      </tp>
      <tp>
        <v>-1.5938779999999999</v>
        <stp/>
        <stp>##V3_BDPV12</stp>
        <stp>ATTITUD SM Equity</stp>
        <stp>CURRENT_TRR_3YR</stp>
        <stp>[BBDD FONDOS.xlsx]UNIVERSO!R536C17</stp>
        <tr r="Q536" s="3"/>
      </tp>
      <tp t="s">
        <v>Equity</v>
        <stp/>
        <stp>##V3_BDPV12</stp>
        <stp>ROUSLCD LX EQUITY</stp>
        <stp>FUND_ASSET_CLASS_FOCUS</stp>
        <stp>[BBDD FONDOS.xlsx]Carteras Gestionadas!R24C3</stp>
        <tr r="C24" s="1"/>
      </tp>
      <tp t="s">
        <v>LU0709028343</v>
        <stp/>
        <stp>##V3_BDPV12</stp>
        <stp>GBMMEXI LX Equity</stp>
        <stp>ID_ISIN</stp>
        <stp>[BBDD FONDOS.xlsx]UNIVERSO!R503C9</stp>
        <tr r="I503" s="3"/>
      </tp>
      <tp t="s">
        <v>Short-Term</v>
        <stp/>
        <stp>##V3_BDPV12</stp>
        <stp>CUENFON SM Equity</stp>
        <stp>FUND_MATURITY_BAND_FOCUS</stp>
        <stp>[BBDD FONDOS.xlsx]UNIVERSO!R38C4</stp>
        <tr r="D38" s="3"/>
      </tp>
      <tp>
        <v>-6.6969159999999999</v>
        <stp/>
        <stp>##V3_BDPV12</stp>
        <stp>ATTITUD SM Equity</stp>
        <stp>CURRENT_TRR_1YR</stp>
        <stp>[BBDD FONDOS.xlsx]UNIVERSO!R536C16</stp>
        <tr r="P536" s="3"/>
      </tp>
      <tp t="s">
        <v>ES0173394034</v>
        <stp/>
        <stp>##V3_BDPV12</stp>
        <stp>RENBOL4 SM Equity</stp>
        <stp>ID_ISIN</stp>
        <stp>[BBDD FONDOS.xlsx]UNIVERSO!R253C9</stp>
        <tr r="I253" s="3"/>
      </tp>
      <tp>
        <v>-1.6503760000000001</v>
        <stp/>
        <stp>##V3_BDPV12</stp>
        <stp>BMARBER ID Equity</stp>
        <stp>CURRENT_TRR_1YR</stp>
        <stp>[BBDD FONDOS.xlsx]UNIVERSO!R157C16</stp>
        <tr r="P157" s="3"/>
      </tp>
      <tp>
        <v>-11.412380000000001</v>
        <stp/>
        <stp>##V3_BDPV12</stp>
        <stp>RGCEMST LX Equity</stp>
        <stp>CURRENT_TRR_1YR</stp>
        <stp>[BBDD FONDOS.xlsx]UNIVERSO!R448C16</stp>
        <tr r="P448" s="3"/>
      </tp>
      <tp>
        <v>-6.9343740000000001E-2</v>
        <stp/>
        <stp>##V3_BDPV12</stp>
        <stp>BMARBER ID Equity</stp>
        <stp>CURRENT_TRR_3YR</stp>
        <stp>[BBDD FONDOS.xlsx]UNIVERSO!R157C17</stp>
        <tr r="Q157" s="3"/>
      </tp>
      <tp>
        <v>-0.88385840000000004</v>
        <stp/>
        <stp>##V3_BDPV12</stp>
        <stp>ATTITUD SM Equity</stp>
        <stp>CURRENT_TRR_5YR</stp>
        <stp>[BBDD FONDOS.xlsx]UNIVERSO!R536C18</stp>
        <tr r="R536" s="3"/>
      </tp>
      <tp>
        <v>2.2645759999999999</v>
        <stp/>
        <stp>##V3_BDPV12</stp>
        <stp>RGCEMST LX Equity</stp>
        <stp>CURRENT_TRR_3YR</stp>
        <stp>[BBDD FONDOS.xlsx]UNIVERSO!R448C17</stp>
        <tr r="Q448" s="3"/>
      </tp>
      <tp t="s">
        <v>ES0162735031</v>
        <stp/>
        <stp>##V3_BDPV12</stp>
        <stp>METAVAL SM Equity</stp>
        <stp>ID_ISIN</stp>
        <stp>[BBDD FONDOS.xlsx]UNIVERSO!R245C9</stp>
        <tr r="I245" s="3"/>
      </tp>
      <tp t="s">
        <v>IE00B1W3WK72</v>
        <stp/>
        <stp>##V3_BDPV12</stp>
        <stp>GAMCEOA ID Equity</stp>
        <stp>ID_ISIN</stp>
        <stp>[BBDD FONDOS.xlsx]UNIVERSO!R486C9</stp>
        <tr r="I486" s="3"/>
      </tp>
      <tp>
        <v>0.1167503</v>
        <stp/>
        <stp>##V3_BDPV12</stp>
        <stp>SYSEREI FP Equity</stp>
        <stp>CURRENT_TRR_5YR</stp>
        <stp>[BBDD FONDOS.xlsx]UNIVERSO!R292C18</stp>
        <tr r="R292" s="3"/>
      </tp>
      <tp>
        <v>3.075933</v>
        <stp/>
        <stp>##V3_BDPV12</stp>
        <stp>SYSEREI FP Equity</stp>
        <stp>CURRENT_TRR_3YR</stp>
        <stp>[BBDD FONDOS.xlsx]UNIVERSO!R292C17</stp>
        <tr r="Q292" s="3"/>
      </tp>
      <tp>
        <v>-20.42858</v>
        <stp/>
        <stp>##V3_BDPV12</stp>
        <stp>SYSEREI FP Equity</stp>
        <stp>CURRENT_TRR_1YR</stp>
        <stp>[BBDD FONDOS.xlsx]UNIVERSO!R292C16</stp>
        <tr r="P292" s="3"/>
      </tp>
      <tp>
        <v>7.2872640000000004</v>
        <stp/>
        <stp>##V3_BDPV12</stp>
        <stp>PFLAGRI LX Equity</stp>
        <stp>CURRENT_TRR_5YR</stp>
        <stp>[BBDD FONDOS.xlsx]UNIVERSO!R433C18</stp>
        <tr r="R433" s="3"/>
      </tp>
      <tp t="s">
        <v>LU1333146287</v>
        <stp/>
        <stp>##V3_BDPV12</stp>
        <stp>MCAZINI LX Equity</stp>
        <stp>ID_ISIN</stp>
        <stp>[BBDD FONDOS.xlsx]UNIVERSO!R555C9</stp>
        <tr r="I555" s="3"/>
      </tp>
      <tp>
        <v>5.5154110000000003</v>
        <stp/>
        <stp>##V3_BDPV12</stp>
        <stp>PFLAGRI LX Equity</stp>
        <stp>CURRENT_TRR_3YR</stp>
        <stp>[BBDD FONDOS.xlsx]UNIVERSO!R433C17</stp>
        <tr r="Q433" s="3"/>
      </tp>
      <tp>
        <v>-11.80151</v>
        <stp/>
        <stp>##V3_BDPV12</stp>
        <stp>PFLAGRI LX Equity</stp>
        <stp>CURRENT_TRR_1YR</stp>
        <stp>[BBDD FONDOS.xlsx]UNIVERSO!R433C16</stp>
        <tr r="P433" s="3"/>
      </tp>
      <tp>
        <v>5.0891950000000001</v>
        <stp/>
        <stp>##V3_BDPV12</stp>
        <stp>EVLEGRB FH Equity</stp>
        <stp>CURRENT_TRR_3YR</stp>
        <stp>[BBDD FONDOS.xlsx]UNIVERSO!R291C17</stp>
        <tr r="Q291" s="3"/>
      </tp>
      <tp t="s">
        <v>LU0982776501</v>
        <stp/>
        <stp>##V3_BDPV12</stp>
        <stp>MAVIEAE LX Equity</stp>
        <stp>ID_ISIN</stp>
        <stp>[BBDD FONDOS.xlsx]UNIVERSO!R239C9</stp>
        <tr r="I239" s="3"/>
      </tp>
      <tp>
        <v>-19.46368</v>
        <stp/>
        <stp>##V3_BDPV12</stp>
        <stp>EVLEGRB FH Equity</stp>
        <stp>CURRENT_TRR_1YR</stp>
        <stp>[BBDD FONDOS.xlsx]UNIVERSO!R291C16</stp>
        <tr r="P291" s="3"/>
      </tp>
      <tp t="s">
        <v>LU0219424487</v>
        <stp/>
        <stp>##V3_BDPV12</stp>
        <stp>MFEVIE1 LX Equity</stp>
        <stp>ID_ISIN</stp>
        <stp>[BBDD FONDOS.xlsx]UNIVERSO!R275C9</stp>
        <tr r="I275" s="3"/>
      </tp>
      <tp t="s">
        <v>ES0175738030</v>
        <stp/>
        <stp>##V3_BDPV12</stp>
        <stp>RURTECR SM Equity</stp>
        <stp>ID_ISIN</stp>
        <stp>[BBDD FONDOS.xlsx]UNIVERSO!R569C9</stp>
        <tr r="I569" s="3"/>
      </tp>
      <tp t="s">
        <v>LU0552029406</v>
        <stp/>
        <stp>##V3_BDPV12</stp>
        <stp>AFLAAEC LX Equity</stp>
        <stp>ID_ISIN</stp>
        <stp>[BBDD FONDOS.xlsx]UNIVERSO!R501C9</stp>
        <tr r="I501" s="3"/>
      </tp>
      <tp>
        <v>319.71570000000003</v>
        <stp/>
        <stp>##V3_BDPV12</stp>
        <stp>DIN200B SM Equity</stp>
        <stp>FUND_TOTAL_ASSETS</stp>
        <stp>[BBDD FONDOS.xlsx]UNIVERSO!R167C8</stp>
        <tr r="H167" s="3"/>
      </tp>
      <tp>
        <v>2.4246089999999998</v>
        <stp/>
        <stp>##V3_BDPV12</stp>
        <stp>EVLEGRB FH Equity</stp>
        <stp>CURRENT_TRR_5YR</stp>
        <stp>[BBDD FONDOS.xlsx]UNIVERSO!R291C18</stp>
        <tr r="R291" s="3"/>
      </tp>
      <tp>
        <v>-6.9473599999999998</v>
        <stp/>
        <stp>##V3_BDPV12</stp>
        <stp>S1013 SM Equity</stp>
        <stp>MAXIMUM_DRAWDOWN_PCT</stp>
        <stp>[BBDD FONDOS.xlsx]UNIVERSO!R581C20</stp>
        <tr r="T581" s="3"/>
      </tp>
      <tp>
        <v>16.463100000000001</v>
        <stp/>
        <stp>##V3_BDPV12</stp>
        <stp>ASBH5YA LX Equity</stp>
        <stp>FUND_TOTAL_ASSETS</stp>
        <stp>[BBDD FONDOS.xlsx]UNIVERSO!R168C8</stp>
        <tr r="H168" s="3"/>
      </tp>
      <tp>
        <v>105.3468</v>
        <stp/>
        <stp>##V3_BDPV12</stp>
        <stp>STILSIE LX Equity</stp>
        <stp>FUND_TOTAL_ASSETS</stp>
        <stp>[BBDD FONDOS.xlsx]UNIVERSO!R227C8</stp>
        <tr r="H227" s="3"/>
      </tp>
      <tp>
        <v>794.50909999999999</v>
        <stp/>
        <stp>##V3_BDPV12</stp>
        <stp>BLGL75I LX Equity</stp>
        <stp>FUND_TOTAL_ASSETS</stp>
        <stp>[BBDD FONDOS.xlsx]UNIVERSO!R215C8</stp>
        <tr r="H215" s="3"/>
      </tp>
      <tp>
        <v>158.92519999999999</v>
        <stp/>
        <stp>##V3_BDPV12</stp>
        <stp>VECNAVI LX Equity</stp>
        <stp>FUND_TOTAL_ASSETS</stp>
        <stp>[BBDD FONDOS.xlsx]UNIVERSO!R381C8</stp>
        <tr r="H381" s="3"/>
      </tp>
      <tp>
        <v>17.8673</v>
        <stp/>
        <stp>##V3_BDPV12</stp>
        <stp>AGFAPAE LX Equity</stp>
        <stp>FUND_TOTAL_ASSETS</stp>
        <stp>[BBDD FONDOS.xlsx]UNIVERSO!R198C8</stp>
        <tr r="H198" s="3"/>
      </tp>
      <tp>
        <v>82.340199999999996</v>
        <stp/>
        <stp>##V3_BDPV12</stp>
        <stp>HENCHFA LX Equity</stp>
        <stp>FUND_TOTAL_ASSETS</stp>
        <stp>[BBDD FONDOS.xlsx]UNIVERSO!R484C8</stp>
        <tr r="H484" s="3"/>
      </tp>
      <tp>
        <v>36.899369999999998</v>
        <stp/>
        <stp>##V3_BDPV12</stp>
        <stp>FGACCIO SM Equity</stp>
        <stp>FUND_TOTAL_ASSETS</stp>
        <stp>[BBDD FONDOS.xlsx]UNIVERSO!R255C8</stp>
        <tr r="H255" s="3"/>
      </tp>
      <tp>
        <v>1203.0830000000001</v>
        <stp/>
        <stp>##V3_BDPV12</stp>
        <stp>JPMEMCE LX Equity</stp>
        <stp>FUND_TOTAL_ASSETS</stp>
        <stp>[BBDD FONDOS.xlsx]UNIVERSO!R453C8</stp>
        <tr r="H453" s="3"/>
      </tp>
      <tp>
        <v>1751.6875</v>
        <stp/>
        <stp>##V3_BDPV12</stp>
        <stp>STWDERU ID Equity</stp>
        <stp>FUND_TOTAL_ASSETS</stp>
        <stp>[BBDD FONDOS.xlsx]UNIVERSO!R379C8</stp>
        <tr r="H379" s="3"/>
      </tp>
      <tp>
        <v>405.97910000000002</v>
        <stp/>
        <stp>##V3_BDPV12</stp>
        <stp>RGCGAPA LX Equity</stp>
        <stp>FUND_TOTAL_ASSETS</stp>
        <stp>[BBDD FONDOS.xlsx]UNIVERSO!R449C8</stp>
        <tr r="H449" s="3"/>
      </tp>
      <tp>
        <v>200785.5625</v>
        <stp/>
        <stp>##V3_BDPV12</stp>
        <stp>PFJPHPE LX Equity</stp>
        <stp>FUND_TOTAL_ASSETS</stp>
        <stp>[BBDD FONDOS.xlsx]UNIVERSO!R394C8</stp>
        <tr r="H394" s="3"/>
      </tp>
      <tp>
        <v>3595.288</v>
        <stp/>
        <stp>##V3_BDPV12</stp>
        <stp>AXASDEH LX Equity</stp>
        <stp>FUND_TOTAL_ASSETS</stp>
        <stp>[BBDD FONDOS.xlsx]UNIVERSO!R102C8</stp>
        <tr r="H102" s="3"/>
      </tp>
      <tp>
        <v>112.95229999999999</v>
        <stp/>
        <stp>##V3_BDPV12</stp>
        <stp>PCARINI LX Equity</stp>
        <stp>FUND_TOTAL_ASSETS</stp>
        <stp>[BBDD FONDOS.xlsx]UNIVERSO!R183C8</stp>
        <tr r="H183" s="3"/>
      </tp>
      <tp>
        <v>1.0434870000000001</v>
        <stp/>
        <stp>##V3_BDPV12</stp>
        <stp>NARBIEU LX EQUITY</stp>
        <stp>CURRENT_TRR_3YR</stp>
        <stp>[BBDD FONDOS.xlsx]Carteras Gestionadas!R14C6</stp>
        <tr r="F14" s="1"/>
      </tp>
      <tp>
        <v>434.55610000000001</v>
        <stp/>
        <stp>##V3_BDPV12</stp>
        <stp>MAGVEEI LX Equity</stp>
        <stp>FUND_TOTAL_ASSETS</stp>
        <stp>[BBDD FONDOS.xlsx]UNIVERSO!R575C8</stp>
        <tr r="H575" s="3"/>
      </tp>
      <tp t="s">
        <v>#N/A N/A</v>
        <stp/>
        <stp>##V3_BDPV12</stp>
        <stp>S3255 SM Equity</stp>
        <stp>FUND_MATURITY_BAND_FOCUS</stp>
        <stp>[BBDD FONDOS.xlsx]UNIVERSO!R580C4</stp>
        <tr r="D580" s="3"/>
      </tp>
      <tp t="s">
        <v>#N/A N/A</v>
        <stp/>
        <stp>##V3_BDPV12</stp>
        <stp>S3255 SM Equity</stp>
        <stp>FUND_MATURITY_BAND_FOCUS</stp>
        <stp>[BBDD FONDOS.xlsx]UNIVERSO!R570C4</stp>
        <tr r="D570" s="3"/>
      </tp>
      <tp t="s">
        <v>S&amp;P 500 INDEX</v>
        <stp/>
        <stp>##V3_BDPV12</stp>
        <stp>SPX Index</stp>
        <stp>NAME</stp>
        <stp>[BBDD FONDOS.xlsx]Carteras Gestionadas!R67C2</stp>
        <tr r="B67" s="1"/>
      </tp>
      <tp t="s">
        <v>#N/A N/A</v>
        <stp/>
        <stp>##V3_BDPV12</stp>
        <stp>S0938 SM Equity</stp>
        <stp>FUND_MATURITY_BAND_FOCUS</stp>
        <stp>[BBDD FONDOS.xlsx]UNIVERSO!R566C4</stp>
        <tr r="D566" s="3"/>
      </tp>
      <tp t="s">
        <v>Mixed Allocation</v>
        <stp/>
        <stp>##V3_BDPV12</stp>
        <stp>PRMC SM Equity</stp>
        <stp>FUND_ASSET_CLASS_FOCUS</stp>
        <stp>[BBDD FONDOS.xlsx]UNIVERSO!R590C3</stp>
        <tr r="C590" s="3"/>
      </tp>
      <tp t="s">
        <v>IE0008B67KL6</v>
        <stp/>
        <stp>##V3_BDPV12</stp>
        <stp>OADVMEI ID Equity</stp>
        <stp>ID_ISIN</stp>
        <stp>[BBDD FONDOS.xlsx]UNIVERSO!R287C9</stp>
        <tr r="I287" s="3"/>
      </tp>
      <tp t="s">
        <v>LU0245331581</v>
        <stp/>
        <stp>##V3_BDPV12</stp>
        <stp>GSGSCIS LX Equity</stp>
        <stp>ID_ISIN</stp>
        <stp>[BBDD FONDOS.xlsx]UNIVERSO!R354C9</stp>
        <tr r="I354" s="3"/>
      </tp>
      <tp t="s">
        <v>LU0231205427</v>
        <stp/>
        <stp>##V3_BDPV12</stp>
        <stp>FRAINIE LX Equity</stp>
        <stp>ID_ISIN</stp>
        <stp>[BBDD FONDOS.xlsx]UNIVERSO!R458C9</stp>
        <tr r="I458" s="3"/>
      </tp>
      <tp>
        <v>-6.2154040000000004</v>
        <stp/>
        <stp>##V3_BDPV12</stp>
        <stp>LMSXUDA ID Equity</stp>
        <stp>CURRENT_TRR_5YR</stp>
        <stp>[BBDD FONDOS.xlsx]UNIVERSO!R349C18</stp>
        <tr r="R349" s="3"/>
      </tp>
      <tp t="s">
        <v>LU0599946893</v>
        <stp/>
        <stp>##V3_BDPV12</stp>
        <stp>DWSKALC LX Equity</stp>
        <stp>ID_ISIN</stp>
        <stp>[BBDD FONDOS.xlsx]UNIVERSO!R195C9</stp>
        <tr r="I195" s="3"/>
      </tp>
      <tp t="s">
        <v>GB00B0WGY707</v>
        <stp/>
        <stp>##V3_BDPV12</stp>
        <stp>TDASRNA LN Equity</stp>
        <stp>ID_ISIN</stp>
        <stp>[BBDD FONDOS.xlsx]UNIVERSO!R346C9</stp>
        <tr r="I346" s="3"/>
      </tp>
      <tp>
        <v>-4.7619340000000001</v>
        <stp/>
        <stp>##V3_BDPV12</stp>
        <stp>LMSXUDA ID Equity</stp>
        <stp>CURRENT_TRR_3YR</stp>
        <stp>[BBDD FONDOS.xlsx]UNIVERSO!R349C17</stp>
        <tr r="Q349" s="3"/>
      </tp>
      <tp t="s">
        <v>#N/A N/A</v>
        <stp/>
        <stp>##V3_BDPV12</stp>
        <stp>UBILEHQ LX Equity</stp>
        <stp>FUND_MATURITY_BAND_FOCUS</stp>
        <stp>[BBDD FONDOS.xlsx]UNIVERSO!R73C4</stp>
        <tr r="D73" s="3"/>
      </tp>
      <tp>
        <v>-9.919435</v>
        <stp/>
        <stp>##V3_BDPV12</stp>
        <stp>LMSXUDA ID Equity</stp>
        <stp>CURRENT_TRR_1YR</stp>
        <stp>[BBDD FONDOS.xlsx]UNIVERSO!R349C16</stp>
        <tr r="P349" s="3"/>
      </tp>
      <tp t="s">
        <v>IE00B4NQT611</v>
        <stp/>
        <stp>##V3_BDPV12</stp>
        <stp>NBSEIAU ID Equity</stp>
        <stp>ID_ISIN</stp>
        <stp>[BBDD FONDOS.xlsx]UNIVERSO!R352C9</stp>
        <tr r="I352" s="3"/>
      </tp>
      <tp t="s">
        <v>LU0627761884</v>
        <stp/>
        <stp>##V3_BDPV12</stp>
        <stp>BBIGARE LX Equity</stp>
        <stp>ID_ISIN</stp>
        <stp>[BBDD FONDOS.xlsx]UNIVERSO!R103C9</stp>
        <tr r="I103" s="3"/>
      </tp>
      <tp>
        <v>10.182259999999999</v>
        <stp/>
        <stp>##V3_BDPV12</stp>
        <stp>GLJAAEU ID Equity</stp>
        <stp>CURRENT_TRR_3YR</stp>
        <stp>[BBDD FONDOS.xlsx]UNIVERSO!R393C17</stp>
        <tr r="Q393" s="3"/>
      </tp>
      <tp>
        <v>-1.9090370000000001</v>
        <stp/>
        <stp>##V3_BDPV12</stp>
        <stp>EDMSEQR LX Equity</stp>
        <stp>CURRENT_TRR_3YR</stp>
        <stp>[BBDD FONDOS.xlsx]UNIVERSO!R220C17</stp>
        <tr r="Q220" s="3"/>
      </tp>
      <tp>
        <v>-0.46219009999999999</v>
        <stp/>
        <stp>##V3_BDPV12</stp>
        <stp>AHYGAAE ID Equity</stp>
        <stp>CURRENT_TRR_3YR</stp>
        <stp>[BBDD FONDOS.xlsx]UNIVERSO!R106C17</stp>
        <tr r="Q106" s="3"/>
      </tp>
      <tp>
        <v>5.2055629999999997</v>
        <stp/>
        <stp>##V3_BDPV12</stp>
        <stp>HEUAPPI LX Equity</stp>
        <stp>CURRENT_TRR_3YR</stp>
        <stp>[BBDD FONDOS.xlsx]UNIVERSO!R104C17</stp>
        <tr r="Q104" s="3"/>
      </tp>
      <tp>
        <v>10.402229999999999</v>
        <stp/>
        <stp>##V3_BDPV12</stp>
        <stp>GLJAAEU ID Equity</stp>
        <stp>CURRENT_TRR_1YR</stp>
        <stp>[BBDD FONDOS.xlsx]UNIVERSO!R393C16</stp>
        <tr r="P393" s="3"/>
      </tp>
      <tp>
        <v>-12.932790000000001</v>
        <stp/>
        <stp>##V3_BDPV12</stp>
        <stp>EDMSEQR LX Equity</stp>
        <stp>CURRENT_TRR_1YR</stp>
        <stp>[BBDD FONDOS.xlsx]UNIVERSO!R220C16</stp>
        <tr r="P220" s="3"/>
      </tp>
      <tp>
        <v>-10.718389999999999</v>
        <stp/>
        <stp>##V3_BDPV12</stp>
        <stp>AHYGAAE ID Equity</stp>
        <stp>CURRENT_TRR_1YR</stp>
        <stp>[BBDD FONDOS.xlsx]UNIVERSO!R106C16</stp>
        <tr r="P106" s="3"/>
      </tp>
      <tp>
        <v>-6.9321529999999996</v>
        <stp/>
        <stp>##V3_BDPV12</stp>
        <stp>HEUAPPI LX Equity</stp>
        <stp>CURRENT_TRR_1YR</stp>
        <stp>[BBDD FONDOS.xlsx]UNIVERSO!R104C16</stp>
        <tr r="P104" s="3"/>
      </tp>
      <tp>
        <v>2.0962700000000001</v>
        <stp/>
        <stp>##V3_BDPV12</stp>
        <stp>JBBARBC LX EQUITY</stp>
        <stp>TRACKING_ERROR</stp>
        <stp>[BBDD FONDOS.xlsx]Carteras Gestionadas!R10C9</stp>
        <tr r="I10" s="1"/>
      </tp>
      <tp t="s">
        <v>LU0995386439</v>
        <stp/>
        <stp>##V3_BDPV12</stp>
        <stp>EDMSEQR LX Equity</stp>
        <stp>ID_ISIN</stp>
        <stp>[BBDD FONDOS.xlsx]UNIVERSO!R220C9</stp>
        <tr r="I220" s="3"/>
      </tp>
      <tp t="s">
        <v>IE00B5648R31</v>
        <stp/>
        <stp>##V3_BDPV12</stp>
        <stp>GLJAAEU ID Equity</stp>
        <stp>ID_ISIN</stp>
        <stp>[BBDD FONDOS.xlsx]UNIVERSO!R393C9</stp>
        <tr r="I393" s="3"/>
      </tp>
      <tp>
        <v>3.8505639999999999</v>
        <stp/>
        <stp>##V3_BDPV12</stp>
        <stp>GLJAAEU ID Equity</stp>
        <stp>CURRENT_TRR_5YR</stp>
        <stp>[BBDD FONDOS.xlsx]UNIVERSO!R393C18</stp>
        <tr r="R393" s="3"/>
      </tp>
      <tp>
        <v>-2.3421599999999998</v>
        <stp/>
        <stp>##V3_BDPV12</stp>
        <stp>EDMSEQR LX Equity</stp>
        <stp>CURRENT_TRR_5YR</stp>
        <stp>[BBDD FONDOS.xlsx]UNIVERSO!R220C18</stp>
        <tr r="R220" s="3"/>
      </tp>
      <tp>
        <v>2.9847009999999998</v>
        <stp/>
        <stp>##V3_BDPV12</stp>
        <stp>HEUAPPI LX Equity</stp>
        <stp>CURRENT_TRR_5YR</stp>
        <stp>[BBDD FONDOS.xlsx]UNIVERSO!R104C18</stp>
        <tr r="R104" s="3"/>
      </tp>
      <tp>
        <v>0.62422540000000004</v>
        <stp/>
        <stp>##V3_BDPV12</stp>
        <stp>AHYGAAE ID Equity</stp>
        <stp>CURRENT_TRR_5YR</stp>
        <stp>[BBDD FONDOS.xlsx]UNIVERSO!R106C18</stp>
        <tr r="R106" s="3"/>
      </tp>
      <tp>
        <v>-6.9954200000000002</v>
        <stp/>
        <stp>##V3_BDPV12</stp>
        <stp>JPMUSEH LX Equity</stp>
        <stp>CURRENT_TRR_1YR</stp>
        <stp>[BBDD FONDOS.xlsx]UNIVERSO!R315C16</stp>
        <tr r="P315" s="3"/>
      </tp>
      <tp>
        <v>-10.12729</v>
        <stp/>
        <stp>##V3_BDPV12</stp>
        <stp>MEDSPLA ID Equity</stp>
        <stp>CURRENT_TRR_1YR</stp>
        <stp>[BBDD FONDOS.xlsx]UNIVERSO!R225C16</stp>
        <tr r="P225" s="3"/>
      </tp>
      <tp>
        <v>-3.7982130000000001</v>
        <stp/>
        <stp>##V3_BDPV12</stp>
        <stp>BCHACCI SM Equity</stp>
        <stp>CURRENT_TRR_5YR</stp>
        <stp>[BBDD FONDOS.xlsx]UNIVERSO!R233C18</stp>
        <tr r="R233" s="3"/>
      </tp>
      <tp t="s">
        <v>LU0119195450</v>
        <stp/>
        <stp>##V3_BDPV12</stp>
        <stp>INGPAGP LX Equity</stp>
        <stp>ID_ISIN</stp>
        <stp>[BBDD FONDOS.xlsx]UNIVERSO!R208C9</stp>
        <tr r="I208" s="3"/>
      </tp>
      <tp>
        <v>7.3326500000000001</v>
        <stp/>
        <stp>##V3_BDPV12</stp>
        <stp>JPMUSEH LX Equity</stp>
        <stp>CURRENT_TRR_3YR</stp>
        <stp>[BBDD FONDOS.xlsx]UNIVERSO!R315C17</stp>
        <tr r="Q315" s="3"/>
      </tp>
      <tp>
        <v>2.0454759999999998</v>
        <stp/>
        <stp>##V3_BDPV12</stp>
        <stp>HEUALPP LX Equity</stp>
        <stp>CURRENT_TRR_5YR</stp>
        <stp>[BBDD FONDOS.xlsx]UNIVERSO!R507C18</stp>
        <tr r="R507" s="3"/>
      </tp>
      <tp>
        <v>-2.5412400000000002</v>
        <stp/>
        <stp>##V3_BDPV12</stp>
        <stp>MEDSPLA ID Equity</stp>
        <stp>CURRENT_TRR_3YR</stp>
        <stp>[BBDD FONDOS.xlsx]UNIVERSO!R225C17</stp>
        <tr r="Q225" s="3"/>
      </tp>
      <tp t="s">
        <v>IE00B2NN6563</v>
        <stp/>
        <stp>##V3_BDPV12</stp>
        <stp>BRAUAEU ID Equity</stp>
        <stp>ID_ISIN</stp>
        <stp>[BBDD FONDOS.xlsx]UNIVERSO!R316C9</stp>
        <tr r="I316" s="3"/>
      </tp>
      <tp t="s">
        <v>LU0251127410</v>
        <stp/>
        <stp>##V3_BDPV12</stp>
        <stp>FIDAAEA LX Equity</stp>
        <stp>ID_ISIN</stp>
        <stp>[BBDD FONDOS.xlsx]UNIVERSO!R317C9</stp>
        <tr r="I317" s="3"/>
      </tp>
      <tp>
        <v>5.6684729999999997</v>
        <stp/>
        <stp>##V3_BDPV12</stp>
        <stp>JPMUSEH LX Equity</stp>
        <stp>CURRENT_TRR_5YR</stp>
        <stp>[BBDD FONDOS.xlsx]UNIVERSO!R315C18</stp>
        <tr r="R315" s="3"/>
      </tp>
      <tp>
        <v>4.2007300000000001</v>
        <stp/>
        <stp>##V3_BDPV12</stp>
        <stp>HEUALPP LX Equity</stp>
        <stp>CURRENT_TRR_3YR</stp>
        <stp>[BBDD FONDOS.xlsx]UNIVERSO!R507C17</stp>
        <tr r="Q507" s="3"/>
      </tp>
      <tp t="s">
        <v>IE00B61C7X84</v>
        <stp/>
        <stp>##V3_BDPV12</stp>
        <stp>TTIAPE2 ID Equity</stp>
        <stp>ID_ISIN</stp>
        <stp>[BBDD FONDOS.xlsx]UNIVERSO!R451C9</stp>
        <tr r="I451" s="3"/>
      </tp>
      <tp>
        <v>-3.3417020000000002</v>
        <stp/>
        <stp>##V3_BDPV12</stp>
        <stp>MEDSPLA ID Equity</stp>
        <stp>CURRENT_TRR_5YR</stp>
        <stp>[BBDD FONDOS.xlsx]UNIVERSO!R225C18</stp>
        <tr r="R225" s="3"/>
      </tp>
      <tp t="s">
        <v>LU0035765741</v>
        <stp/>
        <stp>##V3_BDPV12</stp>
        <stp>VONUVBI LX Equity</stp>
        <stp>ID_ISIN</stp>
        <stp>[BBDD FONDOS.xlsx]UNIVERSO!R330C9</stp>
        <tr r="I330" s="3"/>
      </tp>
      <tp t="s">
        <v>LU1235249262</v>
        <stp/>
        <stp>##V3_BDPV12</stp>
        <stp>INGSACI LX Equity</stp>
        <stp>ID_ISIN</stp>
        <stp>[BBDD FONDOS.xlsx]UNIVERSO!R488C9</stp>
        <tr r="I488" s="3"/>
      </tp>
      <tp>
        <v>-3.4571990000000001</v>
        <stp/>
        <stp>##V3_BDPV12</stp>
        <stp>BCHACCI SM Equity</stp>
        <stp>CURRENT_TRR_1YR</stp>
        <stp>[BBDD FONDOS.xlsx]UNIVERSO!R233C16</stp>
        <tr r="P233" s="3"/>
      </tp>
      <tp>
        <v>-7.9434120000000004</v>
        <stp/>
        <stp>##V3_BDPV12</stp>
        <stp>HEUALPP LX Equity</stp>
        <stp>CURRENT_TRR_1YR</stp>
        <stp>[BBDD FONDOS.xlsx]UNIVERSO!R507C16</stp>
        <tr r="P507" s="3"/>
      </tp>
      <tp t="s">
        <v>06/09/2022</v>
        <stp/>
        <stp>##V3_BDPV12</stp>
        <stp>IE00BMYLVC17 Equity</stp>
        <stp>FUND_NAV_DT</stp>
        <stp>[BBDD FONDOS.xlsx]FONDOS!R40C7</stp>
        <tr r="G40" s="4"/>
      </tp>
      <tp>
        <v>-2.501792</v>
        <stp/>
        <stp>##V3_BDPV12</stp>
        <stp>BCHACCI SM Equity</stp>
        <stp>CURRENT_TRR_3YR</stp>
        <stp>[BBDD FONDOS.xlsx]UNIVERSO!R233C17</stp>
        <tr r="Q233" s="3"/>
      </tp>
      <tp t="s">
        <v>LU0119750205</v>
        <stp/>
        <stp>##V3_BDPV12</stp>
        <stp>INVELND LX Equity</stp>
        <stp>ID_ISIN</stp>
        <stp>[BBDD FONDOS.xlsx]UNIVERSO!R265C9</stp>
        <tr r="I265" s="3"/>
      </tp>
      <tp t="s">
        <v>#N/A N/A</v>
        <stp/>
        <stp>##V3_BDPV12</stp>
        <stp>SEBOLEM SM Equity</stp>
        <stp>CURRENT_TRR_3YR</stp>
        <stp>[BBDD FONDOS.xlsx]UNIVERSO!R238C17</stp>
        <tr r="Q238" s="3"/>
      </tp>
      <tp>
        <v>15.82644</v>
        <stp/>
        <stp>##V3_BDPV12</stp>
        <stp>GLBALLO SM Equity</stp>
        <stp>CURRENT_TRR_5YR</stp>
        <stp>[BBDD FONDOS.xlsx]UNIVERSO!R564C18</stp>
        <tr r="R564" s="3"/>
      </tp>
      <tp t="s">
        <v>#N/A N/A</v>
        <stp/>
        <stp>##V3_BDPV12</stp>
        <stp>SEBOLEM SM Equity</stp>
        <stp>CURRENT_TRR_1YR</stp>
        <stp>[BBDD FONDOS.xlsx]UNIVERSO!R238C16</stp>
        <tr r="P238" s="3"/>
      </tp>
      <tp>
        <v>3.7722639999999998</v>
        <stp/>
        <stp>##V3_BDPV12</stp>
        <stp>MANAHTB LX Equity</stp>
        <stp>CURRENT_TRR_5YR</stp>
        <stp>[BBDD FONDOS.xlsx]UNIVERSO!R541C18</stp>
        <tr r="R541" s="3"/>
      </tp>
      <tp>
        <v>-3.7169669999999999</v>
        <stp/>
        <stp>##V3_BDPV12</stp>
        <stp>WAMOAHE ID Equity</stp>
        <stp>CURRENT_TRR_5YR</stp>
        <stp>[BBDD FONDOS.xlsx]UNIVERSO!R159C18</stp>
        <tr r="R159" s="3"/>
      </tp>
      <tp>
        <v>-13.1816</v>
        <stp/>
        <stp>##V3_BDPV12</stp>
        <stp>S2042 SM Equity</stp>
        <stp>MAXIMUM_DRAWDOWN_PCT</stp>
        <stp>[BBDD FONDOS.xlsx]UNIVERSO!R556C20</stp>
        <tr r="T556" s="3"/>
      </tp>
      <tp t="s">
        <v>IBEX 35 INDEX</v>
        <stp/>
        <stp>##V3_BDPV12</stp>
        <stp>IBEX Index</stp>
        <stp>NAME</stp>
        <stp>[BBDD FONDOS.xlsx]Carteras Gestionadas!R65C2</stp>
        <tr r="B65" s="1"/>
      </tp>
      <tp>
        <v>27.50498</v>
        <stp/>
        <stp>##V3_BDPV12</stp>
        <stp>GLBALLO SM Equity</stp>
        <stp>CURRENT_TRR_3YR</stp>
        <stp>[BBDD FONDOS.xlsx]UNIVERSO!R564C17</stp>
        <tr r="Q564" s="3"/>
      </tp>
      <tp t="s">
        <v>FR0010473991</v>
        <stp/>
        <stp>##V3_BDPV12</stp>
        <stp>SYCOPTI FP Equity</stp>
        <stp>ID_ISIN</stp>
        <stp>[BBDD FONDOS.xlsx]UNIVERSO!R509C9</stp>
        <tr r="I509" s="3"/>
      </tp>
      <tp>
        <v>-5.365767</v>
        <stp/>
        <stp>##V3_BDPV12</stp>
        <stp>WAMOAHE ID Equity</stp>
        <stp>CURRENT_TRR_3YR</stp>
        <stp>[BBDD FONDOS.xlsx]UNIVERSO!R159C17</stp>
        <tr r="Q159" s="3"/>
      </tp>
      <tp>
        <v>1.5571299999999999</v>
        <stp/>
        <stp>##V3_BDPV12</stp>
        <stp>MANAHTB LX Equity</stp>
        <stp>CURRENT_TRR_3YR</stp>
        <stp>[BBDD FONDOS.xlsx]UNIVERSO!R541C17</stp>
        <tr r="Q541" s="3"/>
      </tp>
      <tp>
        <v>67.927059999999997</v>
        <stp/>
        <stp>##V3_BDPV12</stp>
        <stp>GLBALLO SM Equity</stp>
        <stp>CURRENT_TRR_1YR</stp>
        <stp>[BBDD FONDOS.xlsx]UNIVERSO!R564C16</stp>
        <tr r="P564" s="3"/>
      </tp>
      <tp>
        <v>-23.340810000000001</v>
        <stp/>
        <stp>##V3_BDPV12</stp>
        <stp>WAMOAHE ID Equity</stp>
        <stp>CURRENT_TRR_1YR</stp>
        <stp>[BBDD FONDOS.xlsx]UNIVERSO!R159C16</stp>
        <tr r="P159" s="3"/>
      </tp>
      <tp>
        <v>3.0999639999999999</v>
        <stp/>
        <stp>##V3_BDPV12</stp>
        <stp>MANAHTB LX Equity</stp>
        <stp>CURRENT_TRR_1YR</stp>
        <stp>[BBDD FONDOS.xlsx]UNIVERSO!R541C16</stp>
        <tr r="P541" s="3"/>
      </tp>
      <tp t="s">
        <v>#N/A N/A</v>
        <stp/>
        <stp>##V3_BDPV12</stp>
        <stp>SEBOLEM SM Equity</stp>
        <stp>CURRENT_TRR_5YR</stp>
        <stp>[BBDD FONDOS.xlsx]UNIVERSO!R238C18</stp>
        <tr r="R238" s="3"/>
      </tp>
      <tp>
        <v>2515.799</v>
        <stp/>
        <stp>##V3_BDPV12</stp>
        <stp>NGFIBPE LX Equity</stp>
        <stp>FUND_TOTAL_ASSETS</stp>
        <stp>[BBDD FONDOS.xlsx]UNIVERSO!R149C8</stp>
        <tr r="H149" s="3"/>
      </tp>
      <tp>
        <v>-1.207454</v>
        <stp/>
        <stp>##V3_BDPV12</stp>
        <stp>IVH SM Equity</stp>
        <stp>CHG_PCT_MTD</stp>
        <stp>[BBDD FONDOS.xlsx]UNIVERSO!R587C13</stp>
        <tr r="M587" s="3"/>
      </tp>
      <tp>
        <v>-5.0987900000000002</v>
        <stp/>
        <stp>##V3_BDPV12</stp>
        <stp>TRN1 SM Equity</stp>
        <stp>MAXIMUM_DRAWDOWN_PCT</stp>
        <stp>[BBDD FONDOS.xlsx]UNIVERSO!R582C20</stp>
        <tr r="T582" s="3"/>
      </tp>
      <tp>
        <v>609.44669999999996</v>
        <stp/>
        <stp>##V3_BDPV12</stp>
        <stp>ECHARIG LX Equity</stp>
        <stp>FUND_TOTAL_ASSETS</stp>
        <stp>[BBDD FONDOS.xlsx]UNIVERSO!R435C8</stp>
        <tr r="H435" s="3"/>
      </tp>
      <tp>
        <v>118.55</v>
        <stp/>
        <stp>##V3_BDPV12</stp>
        <stp>GAMCEOA ID Equity</stp>
        <stp>FUND_TOTAL_ASSETS</stp>
        <stp>[BBDD FONDOS.xlsx]UNIVERSO!R486C8</stp>
        <tr r="H486" s="3"/>
      </tp>
      <tp>
        <v>60.529130000000002</v>
        <stp/>
        <stp>##V3_BDPV12</stp>
        <stp>APIBERB SM Equity</stp>
        <stp>FUND_TOTAL_ASSETS</stp>
        <stp>[BBDD FONDOS.xlsx]UNIVERSO!R241C8</stp>
        <tr r="H241" s="3"/>
      </tp>
      <tp>
        <v>1477.461</v>
        <stp/>
        <stp>##V3_BDPV12</stp>
        <stp>JBLEMAB LX Equity</stp>
        <stp>FUND_TOTAL_ASSETS</stp>
        <stp>[BBDD FONDOS.xlsx]UNIVERSO!R114C8</stp>
        <tr r="H114" s="3"/>
      </tp>
      <tp>
        <v>2086.4870000000001</v>
        <stp/>
        <stp>##V3_BDPV12</stp>
        <stp>GSIEREA LX Equity</stp>
        <stp>FUND_TOTAL_ASSETS</stp>
        <stp>[BBDD FONDOS.xlsx]UNIVERSO!R472C8</stp>
        <tr r="H472" s="3"/>
      </tp>
      <tp>
        <v>1336.817</v>
        <stp/>
        <stp>##V3_BDPV12</stp>
        <stp>VONEMJA LX Equity</stp>
        <stp>FUND_TOTAL_ASSETS</stp>
        <stp>[BBDD FONDOS.xlsx]UNIVERSO!R465C8</stp>
        <tr r="H465" s="3"/>
      </tp>
      <tp>
        <v>615.16279999999995</v>
        <stp/>
        <stp>##V3_BDPV12</stp>
        <stp>LOMEUIA LX Equity</stp>
        <stp>FUND_TOTAL_ASSETS</stp>
        <stp>[BBDD FONDOS.xlsx]UNIVERSO!R296C8</stp>
        <tr r="H296" s="3"/>
      </tp>
      <tp>
        <v>16.50057</v>
        <stp/>
        <stp>##V3_BDPV12</stp>
        <stp>WAMDURA SM Equity</stp>
        <stp>FUND_TOTAL_ASSETS</stp>
        <stp>[BBDD FONDOS.xlsx]UNIVERSO!R166C8</stp>
        <tr r="H166" s="3"/>
      </tp>
      <tp>
        <v>64.615009999999998</v>
        <stp/>
        <stp>##V3_BDPV12</stp>
        <stp>ROBFLXI LX Equity</stp>
        <stp>FUND_TOTAL_ASSETS</stp>
        <stp>[BBDD FONDOS.xlsx]UNIVERSO!R151C8</stp>
        <tr r="H151" s="3"/>
      </tp>
      <tp>
        <v>-0.77164650000000001</v>
        <stp/>
        <stp>##V3_BDPV12</stp>
        <stp>VVA SM Equity</stp>
        <stp>CHG_PCT_MTD</stp>
        <stp>[BBDD FONDOS.xlsx]UNIVERSO!R558C13</stp>
        <tr r="M558" s="3"/>
      </tp>
      <tp>
        <v>255.4102</v>
        <stp/>
        <stp>##V3_BDPV12</stp>
        <stp>MCAZINI LX Equity</stp>
        <stp>FUND_TOTAL_ASSETS</stp>
        <stp>[BBDD FONDOS.xlsx]UNIVERSO!R372C8</stp>
        <tr r="H372" s="3"/>
      </tp>
      <tp t="s">
        <v>U.S.</v>
        <stp/>
        <stp>##V3_BDPV12</stp>
        <stp>VVILX US Equity</stp>
        <stp>FUND_GEO_FOCUS</stp>
        <stp>[BBDD FONDOS.xlsx]UNIVERSO!R337C6</stp>
        <tr r="F337" s="3"/>
      </tp>
      <tp>
        <v>4196.4939999999997</v>
        <stp/>
        <stp>##V3_BDPV12</stp>
        <stp>SCISCAC LX Equity</stp>
        <stp>FUND_TOTAL_ASSETS</stp>
        <stp>[BBDD FONDOS.xlsx]UNIVERSO!R490C8</stp>
        <tr r="H490" s="3"/>
      </tp>
      <tp>
        <v>3.9112269999999998</v>
        <stp/>
        <stp>##V3_BDPV12</stp>
        <stp>SOAURFI SM Equity</stp>
        <stp>FUND_TOTAL_ASSETS</stp>
        <stp>[BBDD FONDOS.xlsx]UNIVERSO!R242C8</stp>
        <tr r="H242" s="3"/>
      </tp>
      <tp>
        <v>222.66720000000001</v>
        <stp/>
        <stp>##V3_BDPV12</stp>
        <stp>SCHTWAA LX Equity</stp>
        <stp>FUND_TOTAL_ASSETS</stp>
        <stp>[BBDD FONDOS.xlsx]UNIVERSO!R473C8</stp>
        <tr r="H473" s="3"/>
      </tp>
      <tp>
        <v>8640.5949999999993</v>
        <stp/>
        <stp>##V3_BDPV12</stp>
        <stp>PICWARA LX Equity</stp>
        <stp>FUND_TOTAL_ASSETS</stp>
        <stp>[BBDD FONDOS.xlsx]UNIVERSO!R418C8</stp>
        <tr r="H418" s="3"/>
      </tp>
      <tp>
        <v>176.53120000000001</v>
        <stp/>
        <stp>##V3_BDPV12</stp>
        <stp>OADVMEI ID Equity</stp>
        <stp>FUND_TOTAL_ASSETS</stp>
        <stp>[BBDD FONDOS.xlsx]UNIVERSO!R287C8</stp>
        <tr r="H287" s="3"/>
      </tp>
      <tp>
        <v>434.55610000000001</v>
        <stp/>
        <stp>##V3_BDPV12</stp>
        <stp>MAGVEEI LX Equity</stp>
        <stp>FUND_TOTAL_ASSETS</stp>
        <stp>[BBDD FONDOS.xlsx]UNIVERSO!R274C8</stp>
        <tr r="H274" s="3"/>
      </tp>
      <tp t="s">
        <v>#N/A N/A</v>
        <stp/>
        <stp>##V3_BDPV12</stp>
        <stp>LU1777189124 Equity</stp>
        <stp>FUND_TOTAL_EXP</stp>
        <stp>[BBDD FONDOS.xlsx]FONDOS!R38C20</stp>
        <tr r="T38" s="4"/>
      </tp>
      <tp t="s">
        <v>#N/A N/A</v>
        <stp/>
        <stp>##V3_BDPV12</stp>
        <stp>LU1777189124 Equity</stp>
        <stp>FUND_TOTAL_EXP</stp>
        <stp>[BBDD FONDOS.xlsx]FONDOS!R21C20</stp>
        <tr r="T21" s="4"/>
      </tp>
      <tp t="s">
        <v>#N/A N/A</v>
        <stp/>
        <stp>##V3_BDPV12</stp>
        <stp>S2058 SM Equity</stp>
        <stp>FUND_MATURITY_BAND_FOCUS</stp>
        <stp>[BBDD FONDOS.xlsx]UNIVERSO!R591C4</stp>
        <tr r="D591" s="3"/>
      </tp>
      <tp t="s">
        <v>Multi</v>
        <stp/>
        <stp>##V3_BDPV12</stp>
        <stp>IMAY SM Equity</stp>
        <stp>FUND_GEO_FOCUS</stp>
        <stp>[BBDD FONDOS.xlsx]UNIVERSO!R589C6</stp>
        <tr r="F589" s="3"/>
      </tp>
      <tp t="s">
        <v>Mixed Allocation</v>
        <stp/>
        <stp>##V3_BDPV12</stp>
        <stp>CIF SM Equity</stp>
        <stp>FUND_ASSET_CLASS_FOCUS</stp>
        <stp>[BBDD FONDOS.xlsx]UNIVERSO!R550C3</stp>
        <tr r="C550" s="3"/>
      </tp>
      <tp>
        <v>-0.26403019999999999</v>
        <stp/>
        <stp>##V3_BDPV12</stp>
        <stp>DEXHISI LX Equity</stp>
        <stp>CURRENT_TRR_5YR</stp>
        <stp>[BBDD FONDOS.xlsx]UNIVERSO!R147C18</stp>
        <tr r="R147" s="3"/>
      </tp>
      <tp>
        <v>4.9601100000000002</v>
        <stp/>
        <stp>##V3_BDPV12</stp>
        <stp>FONHISL SM EQUITY</stp>
        <stp>TRACKING_ERROR</stp>
        <stp>[BBDD FONDOS.xlsx]Carteras Gestionadas!R30C9</stp>
        <tr r="I30" s="1"/>
      </tp>
      <tp t="s">
        <v>LU0179219752</v>
        <stp/>
        <stp>##V3_BDPV12</stp>
        <stp>DWSCNLC LX Equity</stp>
        <stp>ID_ISIN</stp>
        <stp>[BBDD FONDOS.xlsx]UNIVERSO!R139C9</stp>
        <tr r="I139" s="3"/>
      </tp>
      <tp>
        <v>-1.1377900000000001</v>
        <stp/>
        <stp>##V3_BDPV12</stp>
        <stp>DEXHISI LX Equity</stp>
        <stp>CURRENT_TRR_3YR</stp>
        <stp>[BBDD FONDOS.xlsx]UNIVERSO!R147C17</stp>
        <tr r="Q147" s="3"/>
      </tp>
      <tp>
        <v>-5.7389559999999999</v>
        <stp/>
        <stp>##V3_BDPV12</stp>
        <stp>DEXHISI LX Equity</stp>
        <stp>CURRENT_TRR_1YR</stp>
        <stp>[BBDD FONDOS.xlsx]UNIVERSO!R147C16</stp>
        <tr r="P147" s="3"/>
      </tp>
      <tp t="s">
        <v>LU1245471138</v>
        <stp/>
        <stp>##V3_BDPV12</stp>
        <stp>FVCMAIT LX Equity</stp>
        <stp>ID_ISIN</stp>
        <stp>[BBDD FONDOS.xlsx]UNIVERSO!R214C9</stp>
        <tr r="I214" s="3"/>
      </tp>
      <tp t="s">
        <v>LU0627761884</v>
        <stp/>
        <stp>##V3_BDPV12</stp>
        <stp>BBIGARE LX Equity</stp>
        <stp>ID_ISIN</stp>
        <stp>[BBDD FONDOS.xlsx]UNIVERSO!R160C9</stp>
        <tr r="I160" s="3"/>
      </tp>
      <tp t="s">
        <v>ES0180666002</v>
        <stp/>
        <stp>##V3_BDPV12</stp>
        <stp>TRECJVE SM Equity</stp>
        <stp>ID_ISIN</stp>
        <stp>[BBDD FONDOS.xlsx]UNIVERSO!R252C9</stp>
        <tr r="I252" s="3"/>
      </tp>
      <tp>
        <v>21.661840000000002</v>
        <stp/>
        <stp>##V3_BDPV12</stp>
        <stp>GSSTAEH LX Equity</stp>
        <stp>CURRENT_TRR_1YR</stp>
        <stp>[BBDD FONDOS.xlsx]UNIVERSO!R409C16</stp>
        <tr r="P409" s="3"/>
      </tp>
      <tp>
        <v>3.7841969999999998</v>
        <stp/>
        <stp>##V3_BDPV12</stp>
        <stp>MSOPBEU LX Equity</stp>
        <stp>CURRENT_TRR_5YR</stp>
        <stp>[BBDD FONDOS.xlsx]UNIVERSO!R293C18</stp>
        <tr r="R293" s="3"/>
      </tp>
      <tp>
        <v>15.53091</v>
        <stp/>
        <stp>##V3_BDPV12</stp>
        <stp>GSSTAEH LX Equity</stp>
        <stp>CURRENT_TRR_3YR</stp>
        <stp>[BBDD FONDOS.xlsx]UNIVERSO!R409C17</stp>
        <tr r="Q409" s="3"/>
      </tp>
      <tp>
        <v>4.0990510000000002</v>
        <stp/>
        <stp>##V3_BDPV12</stp>
        <stp>MSOPBEU LX Equity</stp>
        <stp>CURRENT_TRR_3YR</stp>
        <stp>[BBDD FONDOS.xlsx]UNIVERSO!R293C17</stp>
        <tr r="Q293" s="3"/>
      </tp>
      <tp>
        <v>7.0895679999999999</v>
        <stp/>
        <stp>##V3_BDPV12</stp>
        <stp>GSSTAEH LX Equity</stp>
        <stp>CURRENT_TRR_5YR</stp>
        <stp>[BBDD FONDOS.xlsx]UNIVERSO!R409C18</stp>
        <tr r="R409" s="3"/>
      </tp>
      <tp t="s">
        <v>LU0264597617</v>
        <stp/>
        <stp>##V3_BDPV12</stp>
        <stp>HEUALPP LX Equity</stp>
        <stp>ID_ISIN</stp>
        <stp>[BBDD FONDOS.xlsx]UNIVERSO!R507C9</stp>
        <tr r="I507" s="3"/>
      </tp>
      <tp t="s">
        <v>IE00B296X584</v>
        <stp/>
        <stp>##V3_BDPV12</stp>
        <stp>AHYGAAE ID Equity</stp>
        <stp>ID_ISIN</stp>
        <stp>[BBDD FONDOS.xlsx]UNIVERSO!R106C9</stp>
        <tr r="I106" s="3"/>
      </tp>
      <tp>
        <v>-17.89499</v>
        <stp/>
        <stp>##V3_BDPV12</stp>
        <stp>MSOPBEU LX Equity</stp>
        <stp>CURRENT_TRR_1YR</stp>
        <stp>[BBDD FONDOS.xlsx]UNIVERSO!R293C16</stp>
        <tr r="P293" s="3"/>
      </tp>
      <tp t="s">
        <v>FR0010758755</v>
        <stp/>
        <stp>##V3_BDPV12</stp>
        <stp>FICONVM FP Equity</stp>
        <stp>ID_ISIN</stp>
        <stp>[BBDD FONDOS.xlsx]UNIVERSO!R141C9</stp>
        <tr r="I141" s="3"/>
      </tp>
      <tp t="s">
        <v>LU0786609700</v>
        <stp/>
        <stp>##V3_BDPV12</stp>
        <stp>GSGELDI LX Equity</stp>
        <stp>ID_ISIN</stp>
        <stp>[BBDD FONDOS.xlsx]UNIVERSO!R438C9</stp>
        <tr r="I438" s="3"/>
      </tp>
      <tp t="s">
        <v>LU0687944396</v>
        <stp/>
        <stp>##V3_BDPV12</stp>
        <stp>GAMMAIE LX Equity</stp>
        <stp>ID_ISIN</stp>
        <stp>[BBDD FONDOS.xlsx]UNIVERSO!R545C9</stp>
        <tr r="I545" s="3"/>
      </tp>
      <tp>
        <v>9.8764420000000008</v>
        <stp/>
        <stp>##V3_BDPV12</stp>
        <stp>JOHGOEI ID Equity</stp>
        <stp>CURRENT_TRR_5YR</stp>
        <stp>[BBDD FONDOS.xlsx]UNIVERSO!R386C18</stp>
        <tr r="R386" s="3"/>
      </tp>
      <tp>
        <v>0.27456340000000001</v>
        <stp/>
        <stp>##V3_BDPV12</stp>
        <stp>CSFSIEB LX Equity</stp>
        <stp>CURRENT_TRR_3YR</stp>
        <stp>[BBDD FONDOS.xlsx]UNIVERSO!R175C17</stp>
        <tr r="Q175" s="3"/>
      </tp>
      <tp>
        <v>-2.2045819999999998</v>
        <stp/>
        <stp>##V3_BDPV12</stp>
        <stp>GRINILM FP Equity</stp>
        <stp>CURRENT_TRR_3YR</stp>
        <stp>[BBDD FONDOS.xlsx]UNIVERSO!R131C17</stp>
        <tr r="Q131" s="3"/>
      </tp>
      <tp>
        <v>-2.011396</v>
        <stp/>
        <stp>##V3_BDPV12</stp>
        <stp>JOHESEI ID Equity</stp>
        <stp>CURRENT_TRR_5YR</stp>
        <stp>[BBDD FONDOS.xlsx]UNIVERSO!R288C18</stp>
        <tr r="R288" s="3"/>
      </tp>
      <tp t="s">
        <v>Mixed Allocation</v>
        <stp/>
        <stp>##V3_BDPV12</stp>
        <stp>INVCERC LX EQUITY</stp>
        <stp>FUND_ASSET_CLASS_FOCUS</stp>
        <stp>[BBDD FONDOS.xlsx]Carteras Gestionadas!R12C3</stp>
        <tr r="C12" s="1"/>
      </tp>
      <tp>
        <v>15.8332</v>
        <stp/>
        <stp>##V3_BDPV12</stp>
        <stp>BRAEI1E ID Equity</stp>
        <stp>VOLATILITY_360D</stp>
        <stp>[BBDD FONDOS.xlsx]UNIVERSO!R299C19</stp>
        <tr r="S299" s="3"/>
      </tp>
      <tp t="s">
        <v>LU1066281574</v>
        <stp/>
        <stp>##V3_BDPV12</stp>
        <stp>ANDIBEA LX Equity</stp>
        <stp>ID_ISIN</stp>
        <stp>[BBDD FONDOS.xlsx]UNIVERSO!R230C9</stp>
        <tr r="I230" s="3"/>
      </tp>
      <tp>
        <v>-9.2034640000000003</v>
        <stp/>
        <stp>##V3_BDPV12</stp>
        <stp>CSFSIEB LX Equity</stp>
        <stp>CURRENT_TRR_1YR</stp>
        <stp>[BBDD FONDOS.xlsx]UNIVERSO!R175C16</stp>
        <tr r="P175" s="3"/>
      </tp>
      <tp>
        <v>-13.52201</v>
        <stp/>
        <stp>##V3_BDPV12</stp>
        <stp>GRINILM FP Equity</stp>
        <stp>CURRENT_TRR_1YR</stp>
        <stp>[BBDD FONDOS.xlsx]UNIVERSO!R131C16</stp>
        <tr r="P131" s="3"/>
      </tp>
      <tp>
        <v>12.57873</v>
        <stp/>
        <stp>##V3_BDPV12</stp>
        <stp>JOHGOEI ID Equity</stp>
        <stp>CURRENT_TRR_1YR</stp>
        <stp>[BBDD FONDOS.xlsx]UNIVERSO!R386C16</stp>
        <tr r="P386" s="3"/>
      </tp>
      <tp>
        <v>-19.355429999999998</v>
        <stp/>
        <stp>##V3_BDPV12</stp>
        <stp>JOHESEI ID Equity</stp>
        <stp>CURRENT_TRR_1YR</stp>
        <stp>[BBDD FONDOS.xlsx]UNIVERSO!R288C16</stp>
        <tr r="P288" s="3"/>
      </tp>
      <tp t="s">
        <v>ES0118537002</v>
        <stp/>
        <stp>##V3_BDPV12</stp>
        <stp>VALOBYP SM Equity</stp>
        <stp>ID_ISIN</stp>
        <stp>[BBDD FONDOS.xlsx]UNIVERSO!R578C9</stp>
        <tr r="I578" s="3"/>
      </tp>
      <tp>
        <v>9.1074219999999997</v>
        <stp/>
        <stp>##V3_BDPV12</stp>
        <stp>JOHGOEI ID Equity</stp>
        <stp>CURRENT_TRR_3YR</stp>
        <stp>[BBDD FONDOS.xlsx]UNIVERSO!R386C17</stp>
        <tr r="Q386" s="3"/>
      </tp>
      <tp>
        <v>0.87294119999999997</v>
        <stp/>
        <stp>##V3_BDPV12</stp>
        <stp>CSFSIEB LX Equity</stp>
        <stp>CURRENT_TRR_5YR</stp>
        <stp>[BBDD FONDOS.xlsx]UNIVERSO!R175C18</stp>
        <tr r="R175" s="3"/>
      </tp>
      <tp>
        <v>-1.634827</v>
        <stp/>
        <stp>##V3_BDPV12</stp>
        <stp>JOHESEI ID Equity</stp>
        <stp>CURRENT_TRR_3YR</stp>
        <stp>[BBDD FONDOS.xlsx]UNIVERSO!R288C17</stp>
        <tr r="Q288" s="3"/>
      </tp>
      <tp t="s">
        <v>06/09/2022</v>
        <stp/>
        <stp>##V3_BDPV12</stp>
        <stp>IE00BMYLVC17 Equity</stp>
        <stp>FUND_NAV_DT</stp>
        <stp>[BBDD FONDOS.xlsx]FONDOS!R23C7</stp>
        <tr r="G23" s="4"/>
      </tp>
      <tp>
        <v>-0.46849990000000002</v>
        <stp/>
        <stp>##V3_BDPV12</stp>
        <stp>GRINILM FP Equity</stp>
        <stp>CURRENT_TRR_5YR</stp>
        <stp>[BBDD FONDOS.xlsx]UNIVERSO!R131C18</stp>
        <tr r="R131" s="3"/>
      </tp>
      <tp t="s">
        <v>07/09/2022</v>
        <stp/>
        <stp>##V3_BDPV12</stp>
        <stp>IE00BD8DY878 Equity</stp>
        <stp>FUND_NAV_DT</stp>
        <stp>[BBDD FONDOS.xlsx]FONDOS!R24C7</stp>
        <tr r="G24" s="4"/>
      </tp>
      <tp>
        <v>9.6128250000000008</v>
        <stp/>
        <stp>##V3_BDPV12</stp>
        <stp>PFJPHPE LX Equity</stp>
        <stp>CURRENT_TRR_3YR</stp>
        <stp>[BBDD FONDOS.xlsx]UNIVERSO!R394C17</stp>
        <tr r="Q394" s="3"/>
      </tp>
      <tp t="s">
        <v>LU0160155981</v>
        <stp/>
        <stp>##V3_BDPV12</stp>
        <stp>REYEUEQ LX Equity</stp>
        <stp>ID_ISIN</stp>
        <stp>[BBDD FONDOS.xlsx]UNIVERSO!R294C9</stp>
        <tr r="I294" s="3"/>
      </tp>
      <tp>
        <v>21.266860000000001</v>
        <stp/>
        <stp>##V3_BDPV12</stp>
        <stp>GSIEREA LX Equity</stp>
        <stp>CURRENT_TRR_3YR</stp>
        <stp>[BBDD FONDOS.xlsx]UNIVERSO!R472C17</stp>
        <tr r="Q472" s="3"/>
      </tp>
      <tp t="s">
        <v>Intermediate</v>
        <stp/>
        <stp>##V3_BDPV12</stp>
        <stp>VANGEHI ID Equity</stp>
        <stp>FUND_MATURITY_BAND_FOCUS</stp>
        <stp>[BBDD FONDOS.xlsx]UNIVERSO!R26C4</stp>
        <tr r="D26" s="3"/>
      </tp>
      <tp>
        <v>-4.2334430000000003</v>
        <stp/>
        <stp>##V3_BDPV12</stp>
        <stp>CSEFLEI LX Equity</stp>
        <stp>CURRENT_TRR_1YR</stp>
        <stp>[BBDD FONDOS.xlsx]UNIVERSO!R384C16</stp>
        <tr r="P384" s="3"/>
      </tp>
      <tp>
        <v>-9.5420230000000004</v>
        <stp/>
        <stp>##V3_BDPV12</stp>
        <stp>PFJPHPE LX Equity</stp>
        <stp>CURRENT_TRR_1YR</stp>
        <stp>[BBDD FONDOS.xlsx]UNIVERSO!R394C16</stp>
        <tr r="P394" s="3"/>
      </tp>
      <tp>
        <v>6.1275709999999997</v>
        <stp/>
        <stp>##V3_BDPV12</stp>
        <stp>GSIEREA LX Equity</stp>
        <stp>CURRENT_TRR_1YR</stp>
        <stp>[BBDD FONDOS.xlsx]UNIVERSO!R472C16</stp>
        <tr r="P472" s="3"/>
      </tp>
      <tp t="s">
        <v>LU0256064774</v>
        <stp/>
        <stp>##V3_BDPV12</stp>
        <stp>JBLEMAB LX Equity</stp>
        <stp>ID_ISIN</stp>
        <stp>[BBDD FONDOS.xlsx]UNIVERSO!R114C9</stp>
        <tr r="I114" s="3"/>
      </tp>
      <tp>
        <v>4.997039</v>
        <stp/>
        <stp>##V3_BDPV12</stp>
        <stp>CSEFLEI LX Equity</stp>
        <stp>CURRENT_TRR_3YR</stp>
        <stp>[BBDD FONDOS.xlsx]UNIVERSO!R384C17</stp>
        <tr r="Q384" s="3"/>
      </tp>
      <tp t="s">
        <v>LU0351545230</v>
        <stp/>
        <stp>##V3_BDPV12</stp>
        <stp>NARBIEU LX Equity</stp>
        <stp>ID_ISIN</stp>
        <stp>[BBDD FONDOS.xlsx]UNIVERSO!R184C9</stp>
        <tr r="I184" s="3"/>
      </tp>
      <tp>
        <v>2.3189630000000001</v>
        <stp/>
        <stp>##V3_BDPV12</stp>
        <stp>CSEFLEI LX Equity</stp>
        <stp>CURRENT_TRR_5YR</stp>
        <stp>[BBDD FONDOS.xlsx]UNIVERSO!R384C18</stp>
        <tr r="R384" s="3"/>
      </tp>
      <tp>
        <v>-15.600199999999999</v>
        <stp/>
        <stp>##V3_BDPV12</stp>
        <stp>S0891 SM Equity</stp>
        <stp>MAXIMUM_DRAWDOWN_PCT</stp>
        <stp>[BBDD FONDOS.xlsx]UNIVERSO!R553C20</stp>
        <tr r="T553" s="3"/>
      </tp>
      <tp>
        <v>5.2260590000000002</v>
        <stp/>
        <stp>##V3_BDPV12</stp>
        <stp>PFJPHPE LX Equity</stp>
        <stp>CURRENT_TRR_5YR</stp>
        <stp>[BBDD FONDOS.xlsx]UNIVERSO!R394C18</stp>
        <tr r="R394" s="3"/>
      </tp>
      <tp>
        <v>11.44068</v>
        <stp/>
        <stp>##V3_BDPV12</stp>
        <stp>GSIEREA LX Equity</stp>
        <stp>CURRENT_TRR_5YR</stp>
        <stp>[BBDD FONDOS.xlsx]UNIVERSO!R472C18</stp>
        <tr r="R472" s="3"/>
      </tp>
      <tp t="s">
        <v>LU0808562705</v>
        <stp/>
        <stp>##V3_BDPV12</stp>
        <stp>MFPWIAE LX Equity</stp>
        <stp>ID_ISIN</stp>
        <stp>[BBDD FONDOS.xlsx]UNIVERSO!R187C9</stp>
        <tr r="I187" s="3"/>
      </tp>
      <tp>
        <v>9187.74</v>
        <stp/>
        <stp>##V3_BDPV12</stp>
        <stp>MSGOPAH LX Equity</stp>
        <stp>FUND_TOTAL_ASSETS</stp>
        <stp>[BBDD FONDOS.xlsx]UNIVERSO!R376C8</stp>
        <tr r="H376" s="3"/>
      </tp>
      <tp>
        <v>127.7684</v>
        <stp/>
        <stp>##V3_BDPV12</stp>
        <stp>GLBALLO SM Equity</stp>
        <stp>FUND_TOTAL_ASSETS</stp>
        <stp>[BBDD FONDOS.xlsx]UNIVERSO!R564C8</stp>
        <tr r="H564" s="3"/>
      </tp>
      <tp>
        <v>609.44669999999996</v>
        <stp/>
        <stp>##V3_BDPV12</stp>
        <stp>ECHARIA LX Equity</stp>
        <stp>FUND_TOTAL_ASSETS</stp>
        <stp>[BBDD FONDOS.xlsx]UNIVERSO!R410C8</stp>
        <tr r="H410" s="3"/>
      </tp>
      <tp>
        <v>164.96780000000001</v>
        <stp/>
        <stp>##V3_BDPV12</stp>
        <stp>BLBBGMI LX Equity</stp>
        <stp>FUND_TOTAL_ASSETS</stp>
        <stp>[BBDD FONDOS.xlsx]UNIVERSO!R522C8</stp>
        <tr r="H522" s="3"/>
      </tp>
      <tp>
        <v>2.8172000000000001</v>
        <stp/>
        <stp>##V3_BDPV12</stp>
        <stp>UISBEIR LX Equity</stp>
        <stp>FUND_TOTAL_ASSETS</stp>
        <stp>[BBDD FONDOS.xlsx]UNIVERSO!R228C8</stp>
        <tr r="H228" s="3"/>
      </tp>
      <tp>
        <v>270887</v>
        <stp/>
        <stp>##V3_BDPV12</stp>
        <stp>GSJEPIJ LX Equity</stp>
        <stp>FUND_TOTAL_ASSETS</stp>
        <stp>[BBDD FONDOS.xlsx]UNIVERSO!R399C8</stp>
        <tr r="H399" s="3"/>
      </tp>
      <tp>
        <v>339.1035</v>
        <stp/>
        <stp>##V3_BDPV12</stp>
        <stp>JOHESEI ID Equity</stp>
        <stp>FUND_TOTAL_ASSETS</stp>
        <stp>[BBDD FONDOS.xlsx]UNIVERSO!R288C8</stp>
        <tr r="H288" s="3"/>
      </tp>
      <tp t="s">
        <v>LU0949170939</v>
        <stp/>
        <stp>##V3_BDPV12</stp>
        <stp>BGEFI2E LX Equity</stp>
        <stp>ID_ISIN</stp>
        <stp>[BBDD FONDOS.xlsx]UNIVERSO!R298C9</stp>
        <tr r="I298" s="3"/>
      </tp>
      <tp>
        <v>-2.04793</v>
        <stp/>
        <stp>##V3_BDPV12</stp>
        <stp>LU0859255472 Equity</stp>
        <stp>CHG_PCT_MTD</stp>
        <stp>[BBDD FONDOS.xlsx]FONDOS!R42C12</stp>
        <tr r="L42" s="4"/>
      </tp>
      <tp>
        <v>-2.04793</v>
        <stp/>
        <stp>##V3_BDPV12</stp>
        <stp>LU0859255472 Equity</stp>
        <stp>CHG_PCT_MTD</stp>
        <stp>[BBDD FONDOS.xlsx]FONDOS!R25C12</stp>
        <tr r="L25" s="4"/>
      </tp>
      <tp>
        <v>1781.5530000000001</v>
        <stp/>
        <stp>##V3_BDPV12</stp>
        <stp>ROBFIIH LX Equity</stp>
        <stp>FUND_TOTAL_ASSETS</stp>
        <stp>[BBDD FONDOS.xlsx]UNIVERSO!R423C8</stp>
        <tr r="H423" s="3"/>
      </tp>
      <tp t="s">
        <v>International</v>
        <stp/>
        <stp>##V3_BDPV12</stp>
        <stp>PPIVX US Equity</stp>
        <stp>FUND_GEO_FOCUS</stp>
        <stp>[BBDD FONDOS.xlsx]UNIVERSO!R552C6</stp>
        <tr r="F552" s="3"/>
      </tp>
      <tp>
        <v>6040.4170000000004</v>
        <stp/>
        <stp>##V3_BDPV12</stp>
        <stp>PIRPEUR LX Equity</stp>
        <stp>FUND_TOTAL_ASSETS</stp>
        <stp>[BBDD FONDOS.xlsx]UNIVERSO!R419C8</stp>
        <tr r="H419" s="3"/>
      </tp>
      <tp>
        <v>2181.2199999999998</v>
        <stp/>
        <stp>##V3_BDPV12</stp>
        <stp>FFASYAH LX Equity</stp>
        <stp>FUND_TOTAL_ASSETS</stp>
        <stp>[BBDD FONDOS.xlsx]UNIVERSO!R470C8</stp>
        <tr r="H470" s="3"/>
      </tp>
      <tp>
        <v>2147.9189999999999</v>
        <stp/>
        <stp>##V3_BDPV12</stp>
        <stp>PICTUII LX Equity</stp>
        <stp>FUND_TOTAL_ASSETS</stp>
        <stp>[BBDD FONDOS.xlsx]UNIVERSO!R323C8</stp>
        <tr r="H323" s="3"/>
      </tp>
      <tp>
        <v>262.16430000000003</v>
        <stp/>
        <stp>##V3_BDPV12</stp>
        <stp>RURTECR SM Equity</stp>
        <stp>FUND_TOTAL_ASSETS</stp>
        <stp>[BBDD FONDOS.xlsx]UNIVERSO!R569C8</stp>
        <tr r="H569" s="3"/>
      </tp>
      <tp>
        <v>0.97</v>
        <stp/>
        <stp>##V3_BDPV12</stp>
        <stp>LU0690374029 Equity</stp>
        <stp>FUND_TOTAL_EXP</stp>
        <stp>[BBDD FONDOS.xlsx]FONDOS!R39C20</stp>
        <tr r="T39" s="4"/>
      </tp>
      <tp>
        <v>0.97</v>
        <stp/>
        <stp>##V3_BDPV12</stp>
        <stp>LU0690374029 Equity</stp>
        <stp>FUND_TOTAL_EXP</stp>
        <stp>[BBDD FONDOS.xlsx]FONDOS!R22C20</stp>
        <tr r="T22" s="4"/>
      </tp>
      <tp t="e">
        <v>#N/A</v>
        <stp/>
        <stp>##V3_BDPV12</stp>
        <stp/>
        <stp>FUND_TOTAL_EXP</stp>
        <stp>[BBDD FONDOS.xlsx]FONDOS!R30C20</stp>
        <tr r="T30" s="4"/>
      </tp>
      <tp t="e">
        <v>#N/A</v>
        <stp/>
        <stp>##V3_BDPV12</stp>
        <stp/>
        <stp>FUND_TOTAL_EXP</stp>
        <stp>[BBDD FONDOS.xlsx]FONDOS!R31C20</stp>
        <tr r="T31" s="4"/>
      </tp>
      <tp t="e">
        <v>#N/A</v>
        <stp/>
        <stp>##V3_BDPV12</stp>
        <stp/>
        <stp>FUND_TOTAL_EXP</stp>
        <stp>[BBDD FONDOS.xlsx]FONDOS!R27C20</stp>
        <tr r="T27" s="4"/>
      </tp>
      <tp t="e">
        <v>#N/A</v>
        <stp/>
        <stp>##V3_BDPV12</stp>
        <stp/>
        <stp>FUND_TOTAL_EXP</stp>
        <stp>[BBDD FONDOS.xlsx]FONDOS!R28C20</stp>
        <tr r="T28" s="4"/>
      </tp>
      <tp t="e">
        <v>#N/A</v>
        <stp/>
        <stp>##V3_BDPV12</stp>
        <stp/>
        <stp>FUND_TOTAL_EXP</stp>
        <stp>[BBDD FONDOS.xlsx]FONDOS!R29C20</stp>
        <tr r="T29" s="4"/>
      </tp>
      <tp t="e">
        <v>#N/A</v>
        <stp/>
        <stp>##V3_BDPV12</stp>
        <stp/>
        <stp>FUND_TOTAL_EXP</stp>
        <stp>[BBDD FONDOS.xlsx]FONDOS!R12C20</stp>
        <tr r="T12" s="4"/>
      </tp>
      <tp t="e">
        <v>#N/A</v>
        <stp/>
        <stp>##V3_BDPV12</stp>
        <stp/>
        <stp>FUND_TOTAL_EXP</stp>
        <stp>[BBDD FONDOS.xlsx]FONDOS!R13C20</stp>
        <tr r="T13" s="4"/>
      </tp>
      <tp t="e">
        <v>#N/A</v>
        <stp/>
        <stp>##V3_BDPV12</stp>
        <stp/>
        <stp>FUND_TOTAL_EXP</stp>
        <stp>[BBDD FONDOS.xlsx]FONDOS!R10C20</stp>
        <tr r="T10" s="4"/>
      </tp>
      <tp t="e">
        <v>#N/A</v>
        <stp/>
        <stp>##V3_BDPV12</stp>
        <stp/>
        <stp>FUND_TOTAL_EXP</stp>
        <stp>[BBDD FONDOS.xlsx]FONDOS!R11C20</stp>
        <tr r="T11" s="4"/>
      </tp>
      <tp t="e">
        <v>#N/A</v>
        <stp/>
        <stp>##V3_BDPV12</stp>
        <stp/>
        <stp>FUND_TOTAL_EXP</stp>
        <stp>[BBDD FONDOS.xlsx]FONDOS!R46C20</stp>
        <tr r="T46" s="4"/>
      </tp>
      <tp t="e">
        <v>#N/A</v>
        <stp/>
        <stp>##V3_BDPV12</stp>
        <stp/>
        <stp>FUND_TOTAL_EXP</stp>
        <stp>[BBDD FONDOS.xlsx]FONDOS!R47C20</stp>
        <tr r="T47" s="4"/>
      </tp>
      <tp t="e">
        <v>#N/A</v>
        <stp/>
        <stp>##V3_BDPV12</stp>
        <stp/>
        <stp>FUND_TOTAL_EXP</stp>
        <stp>[BBDD FONDOS.xlsx]FONDOS!R44C20</stp>
        <tr r="T44" s="4"/>
      </tp>
      <tp t="e">
        <v>#N/A</v>
        <stp/>
        <stp>##V3_BDPV12</stp>
        <stp/>
        <stp>FUND_TOTAL_EXP</stp>
        <stp>[BBDD FONDOS.xlsx]FONDOS!R45C20</stp>
        <tr r="T45" s="4"/>
      </tp>
      <tp t="e">
        <v>#N/A</v>
        <stp/>
        <stp>##V3_BDPV12</stp>
        <stp/>
        <stp>FUND_TOTAL_EXP</stp>
        <stp>[BBDD FONDOS.xlsx]FONDOS!R48C20</stp>
        <tr r="T48" s="4"/>
      </tp>
      <tp t="s">
        <v>Spain</v>
        <stp/>
        <stp>##V3_BDPV12</stp>
        <stp>BELL SM Equity</stp>
        <stp>FUND_GEO_FOCUS</stp>
        <stp>[BBDD FONDOS.xlsx]UNIVERSO!R583C6</stp>
        <tr r="F583" s="3"/>
      </tp>
      <tp t="s">
        <v>DWS FLOATING RATE NOTES</v>
        <stp/>
        <stp>##V3_BDPV12</stp>
        <stp>RENDGAR LX Equity</stp>
        <stp>NAME</stp>
        <stp>[BBDD FONDOS.xlsx]UNIVERSO!R7C7</stp>
        <tr r="G7" s="3"/>
      </tp>
      <tp>
        <v>-6.7665730000000002</v>
        <stp/>
        <stp>##V3_BDPV12</stp>
        <stp>GSEMKDP LX Equity</stp>
        <stp>CURRENT_TRR_3YR</stp>
        <stp>[BBDD FONDOS.xlsx]UNIVERSO!R127C17</stp>
        <tr r="Q127" s="3"/>
      </tp>
      <tp t="s">
        <v>IE00B8GJYG05</v>
        <stp/>
        <stp>##V3_BDPV12</stp>
        <stp>BMGDEHA ID Equity</stp>
        <stp>ID_ISIN</stp>
        <stp>[BBDD FONDOS.xlsx]UNIVERSO!R150C9</stp>
        <tr r="I150" s="3"/>
      </tp>
      <tp>
        <v>-1.2216320000000001</v>
        <stp/>
        <stp>##V3_BDPV12</stp>
        <stp>UBGACUS LX Equity</stp>
        <stp>CURRENT_TRR_3YR</stp>
        <stp>[BBDD FONDOS.xlsx]UNIVERSO!R107C17</stp>
        <tr r="Q107" s="3"/>
      </tp>
      <tp t="s">
        <v>LU0234682044</v>
        <stp/>
        <stp>##V3_BDPV12</stp>
        <stp>GSECEIA LX Equity</stp>
        <stp>ID_ISIN</stp>
        <stp>[BBDD FONDOS.xlsx]UNIVERSO!R300C9</stp>
        <tr r="I300" s="3"/>
      </tp>
      <tp t="s">
        <v>LU0622305414</v>
        <stp/>
        <stp>##V3_BDPV12</stp>
        <stp>GSEMCIB LX Equity</stp>
        <stp>ID_ISIN</stp>
        <stp>[BBDD FONDOS.xlsx]UNIVERSO!R126C9</stp>
        <tr r="I126" s="3"/>
      </tp>
      <tp>
        <v>7.120838</v>
        <stp/>
        <stp>##V3_BDPV12</stp>
        <stp>CHAEPCU ID Equity</stp>
        <stp>CURRENT_TRR_5YR</stp>
        <stp>[BBDD FONDOS.xlsx]UNIVERSO!R477C18</stp>
        <tr r="R477" s="3"/>
      </tp>
      <tp>
        <v>-23.83989</v>
        <stp/>
        <stp>##V3_BDPV12</stp>
        <stp>GSEMKDP LX Equity</stp>
        <stp>CURRENT_TRR_1YR</stp>
        <stp>[BBDD FONDOS.xlsx]UNIVERSO!R127C16</stp>
        <tr r="P127" s="3"/>
      </tp>
      <tp t="s">
        <v>LU0273158872</v>
        <stp/>
        <stp>##V3_BDPV12</stp>
        <stp>DWIGALC LX Equity</stp>
        <stp>ID_ISIN</stp>
        <stp>[BBDD FONDOS.xlsx]UNIVERSO!R407C9</stp>
        <tr r="I407" s="3"/>
      </tp>
      <tp t="s">
        <v>IE0031574977</v>
        <stp/>
        <stp>##V3_BDPV12</stp>
        <stp>BRANEUI ID Equity</stp>
        <stp>ID_ISIN</stp>
        <stp>[BBDD FONDOS.xlsx]UNIVERSO!R290C9</stp>
        <tr r="I290" s="3"/>
      </tp>
      <tp>
        <v>-9.7873669999999997</v>
        <stp/>
        <stp>##V3_BDPV12</stp>
        <stp>UBGACUS LX Equity</stp>
        <stp>CURRENT_TRR_1YR</stp>
        <stp>[BBDD FONDOS.xlsx]UNIVERSO!R107C16</stp>
        <tr r="P107" s="3"/>
      </tp>
      <tp>
        <v>7.8053080000000001</v>
        <stp/>
        <stp>##V3_BDPV12</stp>
        <stp>CHAEPCU ID Equity</stp>
        <stp>CURRENT_TRR_3YR</stp>
        <stp>[BBDD FONDOS.xlsx]UNIVERSO!R477C17</stp>
        <tr r="Q477" s="3"/>
      </tp>
      <tp t="s">
        <v>European Region</v>
        <stp/>
        <stp>##V3_BDPV12</stp>
        <stp>BAREETH ID EQUITY</stp>
        <stp>FUND_GEO_FOCUS</stp>
        <stp>[BBDD FONDOS.xlsx]Carteras Gestionadas!R25C4</stp>
        <tr r="D25" s="1"/>
      </tp>
      <tp>
        <v>-3.304189</v>
        <stp/>
        <stp>##V3_BDPV12</stp>
        <stp>GSEMKDP LX Equity</stp>
        <stp>CURRENT_TRR_5YR</stp>
        <stp>[BBDD FONDOS.xlsx]UNIVERSO!R127C18</stp>
        <tr r="R127" s="3"/>
      </tp>
      <tp t="s">
        <v>#N/A N/A</v>
        <stp/>
        <stp>##V3_BDPV12</stp>
        <stp>FNDG398 SM Equity</stp>
        <stp>FUND_MATURITY_BAND_FOCUS</stp>
        <stp>[BBDD FONDOS.xlsx]UNIVERSO!R172C4</stp>
        <tr r="D172" s="3"/>
      </tp>
      <tp>
        <v>-25.901440000000001</v>
        <stp/>
        <stp>##V3_BDPV12</stp>
        <stp>CHAEPCU ID Equity</stp>
        <stp>CURRENT_TRR_1YR</stp>
        <stp>[BBDD FONDOS.xlsx]UNIVERSO!R477C16</stp>
        <tr r="P477" s="3"/>
      </tp>
      <tp>
        <v>1.5099830000000001</v>
        <stp/>
        <stp>##V3_BDPV12</stp>
        <stp>UBGACUS LX Equity</stp>
        <stp>CURRENT_TRR_5YR</stp>
        <stp>[BBDD FONDOS.xlsx]UNIVERSO!R107C18</stp>
        <tr r="R107" s="3"/>
      </tp>
      <tp>
        <v>11.49648</v>
        <stp/>
        <stp>##V3_BDPV12</stp>
        <stp>TRPSCEI LX Equity</stp>
        <stp>CURRENT_TRR_5YR</stp>
        <stp>[BBDD FONDOS.xlsx]UNIVERSO!R347C18</stp>
        <tr r="R347" s="3"/>
      </tp>
      <tp t="s">
        <v>#N/A N/A</v>
        <stp/>
        <stp>##V3_BDPV12</stp>
        <stp>NARBIEU LX EQUITY</stp>
        <stp>TRACKING_ERROR</stp>
        <stp>[BBDD FONDOS.xlsx]Carteras Gestionadas!R14C9</stp>
        <tr r="I14" s="1"/>
      </tp>
      <tp t="s">
        <v>LU0376438312</v>
        <stp/>
        <stp>##V3_BDPV12</stp>
        <stp>BRGTECD LX Equity</stp>
        <stp>ID_ISIN</stp>
        <stp>[BBDD FONDOS.xlsx]UNIVERSO!R345C9</stp>
        <tr r="I345" s="3"/>
      </tp>
      <tp>
        <v>-17.63758</v>
        <stp/>
        <stp>##V3_BDPV12</stp>
        <stp>TRPSCEI LX Equity</stp>
        <stp>CURRENT_TRR_1YR</stp>
        <stp>[BBDD FONDOS.xlsx]UNIVERSO!R347C16</stp>
        <tr r="P347" s="3"/>
      </tp>
      <tp t="s">
        <v>IE00B6VXJV34</v>
        <stp/>
        <stp>##V3_BDPV12</stp>
        <stp>BMARBER ID Equity</stp>
        <stp>ID_ISIN</stp>
        <stp>[BBDD FONDOS.xlsx]UNIVERSO!R157C9</stp>
        <tr r="I157" s="3"/>
      </tp>
      <tp t="s">
        <v>Short-Term</v>
        <stp/>
        <stp>##V3_BDPV12</stp>
        <stp>UDUSAEC LX Equity</stp>
        <stp>FUND_MATURITY_BAND_FOCUS</stp>
        <stp>[BBDD FONDOS.xlsx]UNIVERSO!R35C4</stp>
        <tr r="D35" s="3"/>
      </tp>
      <tp>
        <v>9.0978469999999998</v>
        <stp/>
        <stp>##V3_BDPV12</stp>
        <stp>TRPSCEI LX Equity</stp>
        <stp>CURRENT_TRR_3YR</stp>
        <stp>[BBDD FONDOS.xlsx]UNIVERSO!R347C17</stp>
        <tr r="Q347" s="3"/>
      </tp>
      <tp>
        <v>23.393380000000001</v>
        <stp/>
        <stp>##V3_BDPV12</stp>
        <stp>ALAAE2A LX Equity</stp>
        <stp>VOLATILITY_360D</stp>
        <stp>[BBDD FONDOS.xlsx]UNIVERSO!R502C19</stp>
        <tr r="S502" s="3"/>
      </tp>
      <tp t="s">
        <v>LU0237698757</v>
        <stp/>
        <stp>##V3_BDPV12</stp>
        <stp>FIDGLAC LX Equity</stp>
        <stp>ID_ISIN</stp>
        <stp>[BBDD FONDOS.xlsx]UNIVERSO!R408C9</stp>
        <tr r="I408" s="3"/>
      </tp>
      <tp>
        <v>-13.16146</v>
        <stp/>
        <stp>##V3_BDPV12</stp>
        <stp>TREAIEA LX Equity</stp>
        <stp>CURRENT_TRR_1YR</stp>
        <stp>[BBDD FONDOS.xlsx]UNIVERSO!R256C16</stp>
        <tr r="P256" s="3"/>
      </tp>
      <tp>
        <v>-1.0675870000000001</v>
        <stp/>
        <stp>##V3_BDPV12</stp>
        <stp>NGFIBPE LX Equity</stp>
        <stp>CURRENT_TRR_5YR</stp>
        <stp>[BBDD FONDOS.xlsx]UNIVERSO!R149C18</stp>
        <tr r="R149" s="3"/>
      </tp>
      <tp>
        <v>-2.3393320000000002</v>
        <stp/>
        <stp>##V3_BDPV12</stp>
        <stp>RGCGAPA LX Equity</stp>
        <stp>CURRENT_TRR_1YR</stp>
        <stp>[BBDD FONDOS.xlsx]UNIVERSO!R449C16</stp>
        <tr r="P449" s="3"/>
      </tp>
      <tp t="s">
        <v>Intermediate</v>
        <stp/>
        <stp>##V3_BDPV12</stp>
        <stp>PINIEHA ID Equity</stp>
        <stp>FUND_MATURITY_BAND_FOCUS</stp>
        <stp>[BBDD FONDOS.xlsx]UNIVERSO!R81C4</stp>
        <tr r="D81" s="3"/>
      </tp>
      <tp t="s">
        <v>LU0108415935</v>
        <stp/>
        <stp>##V3_BDPV12</stp>
        <stp>JPMGHYA LX Equity</stp>
        <stp>ID_ISIN</stp>
        <stp>[BBDD FONDOS.xlsx]UNIVERSO!R100C9</stp>
        <tr r="I100" s="3"/>
      </tp>
      <tp t="s">
        <v>IE00B7VSHL18</v>
        <stp/>
        <stp>##V3_BDPV12</stp>
        <stp>LMRSCXE ID Equity</stp>
        <stp>ID_ISIN</stp>
        <stp>[BBDD FONDOS.xlsx]UNIVERSO!R348C9</stp>
        <tr r="I348" s="3"/>
      </tp>
      <tp t="s">
        <v>Mixed Allocation</v>
        <stp/>
        <stp>##V3_BDPV12</stp>
        <stp>INVCERC LX EQUITY</stp>
        <stp>FUND_ASSET_CLASS_FOCUS</stp>
        <stp>[BBDD FONDOS.xlsx]Carteras Gestionadas!R33C3</stp>
        <tr r="C33" s="1"/>
      </tp>
      <tp t="s">
        <v>LU0093666013</v>
        <stp/>
        <stp>##V3_BDPV12</stp>
        <stp>TEMGROA LX Equity</stp>
        <stp>ID_ISIN</stp>
        <stp>[BBDD FONDOS.xlsx]UNIVERSO!R284C9</stp>
        <tr r="I284" s="3"/>
      </tp>
      <tp>
        <v>-43.849609999999998</v>
        <stp/>
        <stp>##V3_BDPV12</stp>
        <stp>TREAIEA LX Equity</stp>
        <stp>CURRENT_TRR_3YR</stp>
        <stp>[BBDD FONDOS.xlsx]UNIVERSO!R256C17</stp>
        <tr r="Q256" s="3"/>
      </tp>
      <tp>
        <v>6.3369759999999999</v>
        <stp/>
        <stp>##V3_BDPV12</stp>
        <stp>RGCGAPA LX Equity</stp>
        <stp>CURRENT_TRR_3YR</stp>
        <stp>[BBDD FONDOS.xlsx]UNIVERSO!R449C17</stp>
        <tr r="Q449" s="3"/>
      </tp>
      <tp>
        <v>1.62728E-2</v>
        <stp/>
        <stp>##V3_BDPV12</stp>
        <stp>GSEMKDE LX Equity</stp>
        <stp>CURRENT_TRR_5YR</stp>
        <stp>[BBDD FONDOS.xlsx]UNIVERSO!R112C18</stp>
        <tr r="R112" s="3"/>
      </tp>
      <tp>
        <v>-8.8594969999999993</v>
        <stp/>
        <stp>##V3_BDPV12</stp>
        <stp>NGFIBPE LX Equity</stp>
        <stp>CURRENT_TRR_1YR</stp>
        <stp>[BBDD FONDOS.xlsx]UNIVERSO!R149C16</stp>
        <tr r="P149" s="3"/>
      </tp>
      <tp>
        <v>3.6213220000000002</v>
        <stp/>
        <stp>##V3_BDPV12</stp>
        <stp>RGCGAPA LX Equity</stp>
        <stp>CURRENT_TRR_5YR</stp>
        <stp>[BBDD FONDOS.xlsx]UNIVERSO!R449C18</stp>
        <tr r="R449" s="3"/>
      </tp>
      <tp t="s">
        <v>#N/A N/A</v>
        <stp/>
        <stp>##V3_BDPV12</stp>
        <stp>TREAIEA LX Equity</stp>
        <stp>CURRENT_TRR_5YR</stp>
        <stp>[BBDD FONDOS.xlsx]UNIVERSO!R256C18</stp>
        <tr r="R256" s="3"/>
      </tp>
      <tp>
        <v>-3.8021159999999998</v>
        <stp/>
        <stp>##V3_BDPV12</stp>
        <stp>GSEMKDE LX Equity</stp>
        <stp>CURRENT_TRR_3YR</stp>
        <stp>[BBDD FONDOS.xlsx]UNIVERSO!R112C17</stp>
        <tr r="Q112" s="3"/>
      </tp>
      <tp>
        <v>-2.8167599999999999</v>
        <stp/>
        <stp>##V3_BDPV12</stp>
        <stp>NGFIBPE LX Equity</stp>
        <stp>CURRENT_TRR_3YR</stp>
        <stp>[BBDD FONDOS.xlsx]UNIVERSO!R149C17</stp>
        <tr r="Q149" s="3"/>
      </tp>
      <tp t="s">
        <v>LU0571101715</v>
        <stp/>
        <stp>##V3_BDPV12</stp>
        <stp>GFALFID LX Equity</stp>
        <stp>ID_ISIN</stp>
        <stp>[BBDD FONDOS.xlsx]UNIVERSO!R153C9</stp>
        <tr r="I153" s="3"/>
      </tp>
      <tp>
        <v>-9.6323559999999997</v>
        <stp/>
        <stp>##V3_BDPV12</stp>
        <stp>GSEMKDE LX Equity</stp>
        <stp>CURRENT_TRR_1YR</stp>
        <stp>[BBDD FONDOS.xlsx]UNIVERSO!R112C16</stp>
        <tr r="P112" s="3"/>
      </tp>
      <tp t="s">
        <v>LU0379366346</v>
        <stp/>
        <stp>##V3_BDPV12</stp>
        <stp>BLGLFLI LX Equity</stp>
        <stp>ID_ISIN</stp>
        <stp>[BBDD FONDOS.xlsx]UNIVERSO!R206C9</stp>
        <tr r="I206" s="3"/>
      </tp>
      <tp>
        <v>-0.67208159999999995</v>
        <stp/>
        <stp>##V3_BDPV12</stp>
        <stp>ROBFLXI LX Equity</stp>
        <stp>CURRENT_TRR_5YR</stp>
        <stp>[BBDD FONDOS.xlsx]UNIVERSO!R151C18</stp>
        <tr r="R151" s="3"/>
      </tp>
      <tp>
        <v>8.0251999999999999</v>
        <stp/>
        <stp>##V3_BDPV12</stp>
        <stp>GSGELDI LX Equity</stp>
        <stp>CURRENT_TRR_5YR</stp>
        <stp>[BBDD FONDOS.xlsx]UNIVERSO!R438C18</stp>
        <tr r="R438" s="3"/>
      </tp>
      <tp>
        <v>-14.32893</v>
        <stp/>
        <stp>##V3_BDPV12</stp>
        <stp>FICONVM FP Equity</stp>
        <stp>CURRENT_TRR_1YR</stp>
        <stp>[BBDD FONDOS.xlsx]UNIVERSO!R141C16</stp>
        <tr r="P141" s="3"/>
      </tp>
      <tp t="s">
        <v>LU0721876364</v>
        <stp/>
        <stp>##V3_BDPV12</stp>
        <stp>MACSMCA LX Equity</stp>
        <stp>ID_ISIN</stp>
        <stp>[BBDD FONDOS.xlsx]UNIVERSO!R492C9</stp>
        <tr r="I492" s="3"/>
      </tp>
      <tp>
        <v>-1.8295920000000001</v>
        <stp/>
        <stp>##V3_BDPV12</stp>
        <stp>APIBERB SM Equity</stp>
        <stp>CURRENT_TRR_5YR</stp>
        <stp>[BBDD FONDOS.xlsx]UNIVERSO!R241C18</stp>
        <tr r="R241" s="3"/>
      </tp>
      <tp>
        <v>-1.3925799999999999</v>
        <stp/>
        <stp>##V3_BDPV12</stp>
        <stp>FICONVM FP Equity</stp>
        <stp>CURRENT_TRR_3YR</stp>
        <stp>[BBDD FONDOS.xlsx]UNIVERSO!R141C17</stp>
        <tr r="Q141" s="3"/>
      </tp>
      <tp t="s">
        <v>LU1330191971</v>
        <stp/>
        <stp>##V3_BDPV12</stp>
        <stp>MAGVIEI LX Equity</stp>
        <stp>ID_ISIN</stp>
        <stp>[BBDD FONDOS.xlsx]UNIVERSO!R576C9</stp>
        <tr r="I576" s="3"/>
      </tp>
      <tp>
        <v>-38.386040000000001</v>
        <stp/>
        <stp>##V3_BDPV12</stp>
        <stp>GSGELDI LX Equity</stp>
        <stp>CURRENT_TRR_1YR</stp>
        <stp>[BBDD FONDOS.xlsx]UNIVERSO!R438C16</stp>
        <tr r="P438" s="3"/>
      </tp>
      <tp>
        <v>-0.60345950000000004</v>
        <stp/>
        <stp>##V3_BDPV12</stp>
        <stp>ROBFLXI LX Equity</stp>
        <stp>CURRENT_TRR_1YR</stp>
        <stp>[BBDD FONDOS.xlsx]UNIVERSO!R151C16</stp>
        <tr r="P151" s="3"/>
      </tp>
      <tp>
        <v>-0.13278229999999999</v>
        <stp/>
        <stp>##V3_BDPV12</stp>
        <stp>FICONVM FP Equity</stp>
        <stp>CURRENT_TRR_5YR</stp>
        <stp>[BBDD FONDOS.xlsx]UNIVERSO!R141C18</stp>
        <tr r="R141" s="3"/>
      </tp>
      <tp>
        <v>-2.2409469999999998</v>
        <stp/>
        <stp>##V3_BDPV12</stp>
        <stp>APIBERB SM Equity</stp>
        <stp>CURRENT_TRR_3YR</stp>
        <stp>[BBDD FONDOS.xlsx]UNIVERSO!R241C17</stp>
        <tr r="Q241" s="3"/>
      </tp>
      <tp>
        <v>6.2169749999999997</v>
        <stp/>
        <stp>##V3_BDPV12</stp>
        <stp>GSGELDI LX Equity</stp>
        <stp>CURRENT_TRR_3YR</stp>
        <stp>[BBDD FONDOS.xlsx]UNIVERSO!R438C17</stp>
        <tr r="Q438" s="3"/>
      </tp>
      <tp>
        <v>-1.6530450000000001</v>
        <stp/>
        <stp>##V3_BDPV12</stp>
        <stp>ROBFLXI LX Equity</stp>
        <stp>CURRENT_TRR_3YR</stp>
        <stp>[BBDD FONDOS.xlsx]UNIVERSO!R151C17</stp>
        <tr r="Q151" s="3"/>
      </tp>
      <tp>
        <v>-10.459059999999999</v>
        <stp/>
        <stp>##V3_BDPV12</stp>
        <stp>APIBERB SM Equity</stp>
        <stp>CURRENT_TRR_1YR</stp>
        <stp>[BBDD FONDOS.xlsx]UNIVERSO!R241C16</stp>
        <tr r="P241" s="3"/>
      </tp>
      <tp>
        <v>228.63249999999999</v>
        <stp/>
        <stp>##V3_BDPV12</stp>
        <stp>SANHYDF LX Equity</stp>
        <stp>FUND_TOTAL_ASSETS</stp>
        <stp>[BBDD FONDOS.xlsx]UNIVERSO!R120C8</stp>
        <tr r="H120" s="3"/>
      </tp>
      <tp>
        <v>-2.0555129999999999</v>
        <stp/>
        <stp>##V3_BDPV12</stp>
        <stp>CTL SM Equity</stp>
        <stp>CHG_PCT_MTD</stp>
        <stp>[BBDD FONDOS.xlsx]UNIVERSO!R592C13</stp>
        <tr r="M592" s="3"/>
      </tp>
      <tp>
        <v>151450.5625</v>
        <stp/>
        <stp>##V3_BDPV12</stp>
        <stp>GLSJPIS LX Equity</stp>
        <stp>FUND_TOTAL_ASSETS</stp>
        <stp>[BBDD FONDOS.xlsx]UNIVERSO!R398C8</stp>
        <tr r="H398" s="3"/>
      </tp>
      <tp>
        <v>26.886030000000002</v>
        <stp/>
        <stp>##V3_BDPV12</stp>
        <stp>ALZMAIT LX Equity</stp>
        <stp>FUND_TOTAL_ASSETS</stp>
        <stp>[BBDD FONDOS.xlsx]UNIVERSO!R546C8</stp>
        <tr r="H546" s="3"/>
      </tp>
      <tp>
        <v>1797.4059999999999</v>
        <stp/>
        <stp>##V3_BDPV12</stp>
        <stp>BLGLFLI LX Equity</stp>
        <stp>FUND_TOTAL_ASSETS</stp>
        <stp>[BBDD FONDOS.xlsx]UNIVERSO!R206C8</stp>
        <tr r="H206" s="3"/>
      </tp>
      <tp>
        <v>322.66890000000001</v>
        <stp/>
        <stp>##V3_BDPV12</stp>
        <stp>BRANEUI ID Equity</stp>
        <stp>FUND_TOTAL_ASSETS</stp>
        <stp>[BBDD FONDOS.xlsx]UNIVERSO!R290C8</stp>
        <tr r="H290" s="3"/>
      </tp>
      <tp>
        <v>119.7599</v>
        <stp/>
        <stp>##V3_BDPV12</stp>
        <stp>VALNTUM SM Equity</stp>
        <stp>FUND_TOTAL_ASSETS</stp>
        <stp>[BBDD FONDOS.xlsx]UNIVERSO!R579C8</stp>
        <tr r="H579" s="3"/>
      </tp>
      <tp>
        <v>8945.5529999999999</v>
        <stp/>
        <stp>##V3_BDPV12</stp>
        <stp>BGFGA2E LX Equity</stp>
        <stp>FUND_TOTAL_ASSETS</stp>
        <stp>[BBDD FONDOS.xlsx]UNIVERSO!R75C8</stp>
        <tr r="H75" s="3"/>
      </tp>
      <tp>
        <v>38690.53515625</v>
        <stp/>
        <stp>##V3_BDPV12</stp>
        <stp>BGCBIEH LX Equity</stp>
        <stp>FUND_TOTAL_ASSETS</stp>
        <stp>[BBDD FONDOS.xlsx]UNIVERSO!R123C8</stp>
        <tr r="H123" s="3"/>
      </tp>
      <tp>
        <v>385.12509999999997</v>
        <stp/>
        <stp>##V3_BDPV12</stp>
        <stp>GSABSUA LX Equity</stp>
        <stp>FUND_TOTAL_ASSETS</stp>
        <stp>[BBDD FONDOS.xlsx]UNIVERSO!R108C8</stp>
        <tr r="H108" s="3"/>
      </tp>
      <tp>
        <v>151.6534</v>
        <stp/>
        <stp>##V3_BDPV12</stp>
        <stp>TEMGROA LX Equity</stp>
        <stp>FUND_TOTAL_ASSETS</stp>
        <stp>[BBDD FONDOS.xlsx]UNIVERSO!R284C8</stp>
        <tr r="H284" s="3"/>
      </tp>
      <tp>
        <v>191.87780000000001</v>
        <stp/>
        <stp>##V3_BDPV12</stp>
        <stp>CSEFLEI LX Equity</stp>
        <stp>FUND_TOTAL_ASSETS</stp>
        <stp>[BBDD FONDOS.xlsx]UNIVERSO!R384C8</stp>
        <tr r="H384" s="3"/>
      </tp>
      <tp>
        <v>757.07349999999997</v>
        <stp/>
        <stp>##V3_BDPV12</stp>
        <stp>BGEFI2E LX Equity</stp>
        <stp>FUND_TOTAL_ASSETS</stp>
        <stp>[BBDD FONDOS.xlsx]UNIVERSO!R298C8</stp>
        <tr r="H298" s="3"/>
      </tp>
      <tp t="s">
        <v>#N/A N/A</v>
        <stp/>
        <stp>##V3_BDPV12</stp>
        <stp>TRPSQE1 LX Equity</stp>
        <stp>CURRENT_TRR_5YR</stp>
        <stp>[BBDD FONDOS.xlsx]UNIVERSO!R351C18</stp>
        <tr r="R351" s="3"/>
      </tp>
      <tp>
        <v>-1.377553</v>
        <stp/>
        <stp>##V3_BDPV12</stp>
        <stp>TRPSQE1 LX Equity</stp>
        <stp>CURRENT_TRR_1YR</stp>
        <stp>[BBDD FONDOS.xlsx]UNIVERSO!R351C16</stp>
        <tr r="P351" s="3"/>
      </tp>
      <tp>
        <v>13.46185</v>
        <stp/>
        <stp>##V3_BDPV12</stp>
        <stp>TRPSQE1 LX Equity</stp>
        <stp>CURRENT_TRR_3YR</stp>
        <stp>[BBDD FONDOS.xlsx]UNIVERSO!R351C17</stp>
        <tr r="Q351" s="3"/>
      </tp>
      <tp>
        <v>36.172319999999999</v>
        <stp/>
        <stp>##V3_BDPV12</stp>
        <stp>MAGVIEI LX Equity</stp>
        <stp>FUND_TOTAL_ASSETS</stp>
        <stp>[BBDD FONDOS.xlsx]UNIVERSO!R576C8</stp>
        <tr r="H576" s="3"/>
      </tp>
      <tp>
        <v>-14.76075</v>
        <stp/>
        <stp>##V3_BDPV12</stp>
        <stp>FSEQFRA LX Equity</stp>
        <stp>CHG_PCT_YTD</stp>
        <stp>[BBDD FONDOS.xlsx]Carteras Gestionadas!R44C5</stp>
        <tr r="E44" s="1"/>
      </tp>
    </main>
    <main first="bloomberg.rtd">
      <tp>
        <v>-3.3184650000000002</v>
        <stp/>
        <stp>##V3_BDPV12</stp>
        <stp>DWSC3LC LX Equity</stp>
        <stp>CHG_PCT_3M</stp>
        <stp>[BBDD FONDOS.xlsx]UNIVERSO!R49C14</stp>
        <tr r="N49" s="3"/>
      </tp>
      <tp>
        <v>0.38592130000000002</v>
        <stp/>
        <stp>##V3_BDPV12</stp>
        <stp>ROGVEEI LX Equity</stp>
        <stp>CHG_PCT_YTD</stp>
        <stp>[BBDD FONDOS.xlsx]Carteras Gestionadas!R43C5</stp>
        <tr r="E43" s="1"/>
      </tp>
    </main>
    <main first="bloomberg.rtd">
      <tp>
        <v>1.3041670000000001</v>
        <stp/>
        <stp>##V3_BDPV12</stp>
        <stp>LU0690374029 Equity</stp>
        <stp>CHG_PCT_3M</stp>
        <stp>[BBDD FONDOS.xlsx]FONDOS!R6C10</stp>
        <tr r="J6" s="4"/>
      </tp>
    </main>
    <main first="bloomberg.rtd">
      <tp t="s">
        <v>#N/A N/A</v>
        <stp/>
        <stp>##V3_BDPV12</stp>
        <stp>RENBOL4 SM Equity</stp>
        <stp>FUND_MATURITY_BAND_FOCUS</stp>
        <stp>[BBDD FONDOS.xlsx]UNIVERSO!R253C4</stp>
        <tr r="D253" s="3"/>
      </tp>
      <tp>
        <v>1.08</v>
        <stp/>
        <stp>##V3_BDPV12</stp>
        <stp>UBSOEQA LX Equity</stp>
        <stp>FUND_TOTAL_EXP</stp>
        <stp>[BBDD FONDOS.xlsx]UNIVERSO!R270C21</stp>
        <tr r="U270" s="3"/>
      </tp>
      <tp>
        <v>28.966339999999999</v>
        <stp/>
        <stp>##V3_BDPV12</stp>
        <stp>MERWGDE LX Equity</stp>
        <stp>VOLATILITY_360D</stp>
        <stp>[BBDD FONDOS.xlsx]UNIVERSO!R421C19</stp>
        <tr r="S421" s="3"/>
      </tp>
      <tp t="s">
        <v>#N/A N/A</v>
        <stp/>
        <stp>##V3_BDPV12</stp>
        <stp>MAGIBEP SM Equity</stp>
        <stp>FUND_TOTAL_EXP</stp>
        <stp>[BBDD FONDOS.xlsx]UNIVERSO!R229C21</stp>
        <tr r="U229" s="3"/>
      </tp>
      <tp t="s">
        <v>#N/A N/A</v>
        <stp/>
        <stp>##V3_BDPV12</stp>
        <stp>MAGIBEE SM Equity</stp>
        <stp>FUND_TOTAL_EXP</stp>
        <stp>[BBDD FONDOS.xlsx]UNIVERSO!R235C21</stp>
        <tr r="U235" s="3"/>
      </tp>
      <tp>
        <v>0.9</v>
        <stp/>
        <stp>##V3_BDPV12</stp>
        <stp>PIMCEHA ID Equity</stp>
        <stp>FUND_TOTAL_EXP</stp>
        <stp>[BBDD FONDOS.xlsx]UNIVERSO!R148C21</stp>
        <tr r="U148" s="3"/>
      </tp>
      <tp>
        <v>1.31</v>
        <stp/>
        <stp>##V3_BDPV12</stp>
        <stp>SALRFE1 ID Equity</stp>
        <stp>FUND_TOTAL_EXP</stp>
        <stp>[BBDD FONDOS.xlsx]UNIVERSO!R138C21</stp>
        <tr r="U138" s="3"/>
      </tp>
      <tp>
        <v>11.30644</v>
        <stp/>
        <stp>##V3_BDPV12</stp>
        <stp>CSPLGRI LX Equity</stp>
        <stp>VOLATILITY_360D</stp>
        <stp>[BBDD FONDOS.xlsx]UNIVERSO!R211C19</stp>
        <tr r="S211" s="3"/>
      </tp>
      <tp>
        <v>1.417054</v>
        <stp/>
        <stp>##V3_BDPV12</stp>
        <stp>CDCFMRA FP Equity</stp>
        <stp>VOLATILITY_360D</stp>
        <stp>[BBDD FONDOS.xlsx]UNIVERSO!R24C19</stp>
        <tr r="S24" s="3"/>
      </tp>
      <tp>
        <v>16.171289999999999</v>
        <stp/>
        <stp>##V3_BDPV12</stp>
        <stp>VALNTUM SM Equity</stp>
        <stp>VOLATILITY_360D</stp>
        <stp>[BBDD FONDOS.xlsx]UNIVERSO!R579C19</stp>
        <tr r="S579" s="3"/>
      </tp>
      <tp>
        <v>24.819559999999999</v>
        <stp/>
        <stp>##V3_BDPV12</stp>
        <stp>AZVAINT SM Equity</stp>
        <stp>VOLATILITY_360D</stp>
        <stp>[BBDD FONDOS.xlsx]UNIVERSO!R554C19</stp>
        <tr r="S554" s="3"/>
      </tp>
      <tp>
        <v>16.848749999999999</v>
        <stp/>
        <stp>##V3_BDPV12</stp>
        <stp>FSEQFRA LX Equity</stp>
        <stp>VOLATILITY_360D</stp>
        <stp>[BBDD FONDOS.xlsx]UNIVERSO!R365C19</stp>
        <tr r="S365" s="3"/>
      </tp>
      <tp>
        <v>3179.66015625</v>
        <stp/>
        <stp>##V3_BDPV12</stp>
        <stp>BGEBEI2 LX Equity</stp>
        <stp>FUND_TOTAL_ASSETS</stp>
        <stp>[BBDD FONDOS.xlsx]UNIVERSO!R21C8</stp>
        <tr r="H21" s="3"/>
      </tp>
      <tp>
        <v>1.3</v>
        <stp/>
        <stp>##V3_BDPV12</stp>
        <stp>SCISCAC LX Equity</stp>
        <stp>FUND_TOTAL_EXP</stp>
        <stp>[BBDD FONDOS.xlsx]UNIVERSO!R490C21</stp>
        <tr r="U490" s="3"/>
      </tp>
      <tp>
        <v>2.6301869999999998</v>
        <stp/>
        <stp>##V3_BDPV12</stp>
        <stp>EDRBAAE LX Equity</stp>
        <stp>VOLATILITY_360D</stp>
        <stp>[BBDD FONDOS.xlsx]UNIVERSO!R83C19</stp>
        <tr r="S83" s="3"/>
      </tp>
      <tp>
        <v>21.52318</v>
        <stp/>
        <stp>##V3_BDPV12</stp>
        <stp>ODDIMMC FP Equity</stp>
        <stp>VOLATILITY_360D</stp>
        <stp>[BBDD FONDOS.xlsx]UNIVERSO!R416C19</stp>
        <tr r="S416" s="3"/>
      </tp>
      <tp>
        <v>1.03</v>
        <stp/>
        <stp>##V3_BDPV12</stp>
        <stp>KGGIX US Equity</stp>
        <stp>FUND_TOTAL_EXP</stp>
        <stp>[BBDD FONDOS.xlsx]UNIVERSO!R383C21</stp>
        <tr r="U383" s="3"/>
      </tp>
      <tp>
        <v>2.33</v>
        <stp/>
        <stp>##V3_BDPV12</stp>
        <stp>UISBEIR LX Equity</stp>
        <stp>FUND_TOTAL_EXP</stp>
        <stp>[BBDD FONDOS.xlsx]UNIVERSO!R228C21</stp>
        <tr r="U228" s="3"/>
      </tp>
      <tp t="s">
        <v>#N/A N/A</v>
        <stp/>
        <stp>##V3_BDPV12</stp>
        <stp>SALRFE1 ID EQUITY</stp>
        <stp>TRACKING_ERROR</stp>
        <stp>[BBDD FONDOS.xlsx]Carteras Gestionadas!R11C9</stp>
        <tr r="I11" s="1"/>
      </tp>
      <tp>
        <v>2.1942810000000001</v>
        <stp/>
        <stp>##V3_BDPV12</stp>
        <stp>MUHLSHE ID Equity</stp>
        <stp>VOLATILITY_360D</stp>
        <stp>[BBDD FONDOS.xlsx]UNIVERSO!R163C19</stp>
        <tr r="S163" s="3"/>
      </tp>
      <tp>
        <v>1.1000000000000001</v>
        <stp/>
        <stp>##V3_BDPV12</stp>
        <stp>WBCAGJU LX Equity</stp>
        <stp>FUND_TOTAL_EXP</stp>
        <stp>[BBDD FONDOS.xlsx]UNIVERSO!R489C21</stp>
        <tr r="U489" s="3"/>
      </tp>
      <tp>
        <v>8.9999999999999993E-3</v>
        <stp/>
        <stp>##V3_BDPV12</stp>
        <stp>PAMENRF BB Equity</stp>
        <stp>FUND_TOTAL_EXP</stp>
        <stp>[BBDD FONDOS.xlsx]UNIVERSO!R527C21</stp>
        <tr r="U527" s="3"/>
      </tp>
      <tp>
        <v>6.1794840000000004</v>
        <stp/>
        <stp>##V3_BDPV12</stp>
        <stp>BLBBGMI LX Equity</stp>
        <stp>VOLATILITY_360D</stp>
        <stp>[BBDD FONDOS.xlsx]UNIVERSO!R522C19</stp>
        <tr r="S522" s="3"/>
      </tp>
      <tp>
        <v>6.9330109999999996</v>
        <stp/>
        <stp>##V3_BDPV12</stp>
        <stp>GSARTRI LX Equity</stp>
        <stp>VOLATILITY_360D</stp>
        <stp>[BBDD FONDOS.xlsx]UNIVERSO!R165C19</stp>
        <tr r="S165" s="3"/>
      </tp>
      <tp>
        <v>0.97</v>
        <stp/>
        <stp>##V3_BDPV12</stp>
        <stp>UBSFEHQ LX Equity</stp>
        <stp>FUND_TOTAL_EXP</stp>
        <stp>[BBDD FONDOS.xlsx]UNIVERSO!R377C21</stp>
        <tr r="U377" s="3"/>
      </tp>
      <tp>
        <v>2.6125120000000002</v>
        <stp/>
        <stp>##V3_BDPV12</stp>
        <stp>EDRBAIE LX Equity</stp>
        <stp>VOLATILITY_360D</stp>
        <stp>[BBDD FONDOS.xlsx]UNIVERSO!R41C19</stp>
        <tr r="S41" s="3"/>
      </tp>
      <tp>
        <v>1992.058</v>
        <stp/>
        <stp>##V3_BDPV12</stp>
        <stp>SOGMEBC LX Equity</stp>
        <stp>FUND_TOTAL_ASSETS</stp>
        <stp>[BBDD FONDOS.xlsx]UNIVERSO!R12C8</stp>
        <tr r="H12" s="3"/>
      </tp>
      <tp t="s">
        <v>#N/A N/A</v>
        <stp/>
        <stp>##V3_BDPV12</stp>
        <stp>GSSTAEH LX Equity</stp>
        <stp>FUND_MATURITY_BAND_FOCUS</stp>
        <stp>[BBDD FONDOS.xlsx]UNIVERSO!R409C4</stp>
        <tr r="D409" s="3"/>
      </tp>
      <tp>
        <v>0.53</v>
        <stp/>
        <stp>##V3_BDPV12</stp>
        <stp>UBSCE50 LX Equity</stp>
        <stp>FUND_TOTAL_EXP</stp>
        <stp>[BBDD FONDOS.xlsx]UNIVERSO!R140C21</stp>
        <tr r="U140" s="3"/>
      </tp>
      <tp>
        <v>10931.0546875</v>
        <stp/>
        <stp>##V3_BDPV12</stp>
        <stp>MUZHEAR ID Equity</stp>
        <stp>FUND_TOTAL_ASSETS</stp>
        <stp>[BBDD FONDOS.xlsx]UNIVERSO!R37C8</stp>
        <tr r="H37" s="3"/>
      </tp>
      <tp>
        <v>503.99090000000001</v>
        <stp/>
        <stp>##V3_BDPV12</stp>
        <stp>FMGDIH2 LX Equity</stp>
        <stp>FUND_TOTAL_ASSETS</stp>
        <stp>[BBDD FONDOS.xlsx]UNIVERSO!R382C8</stp>
        <tr r="H382" s="3"/>
      </tp>
      <tp t="s">
        <v>#N/A N/A</v>
        <stp/>
        <stp>##V3_BDPV12</stp>
        <stp>LTIFCLA LX Equity</stp>
        <stp>FUND_MATURITY_BAND_FOCUS</stp>
        <stp>[BBDD FONDOS.xlsx]UNIVERSO!R557C4</stp>
        <tr r="D557" s="3"/>
      </tp>
      <tp t="s">
        <v>Short-Term</v>
        <stp/>
        <stp>##V3_BDPV12</stp>
        <stp>AXASDEH LX Equity</stp>
        <stp>FUND_MATURITY_BAND_FOCUS</stp>
        <stp>[BBDD FONDOS.xlsx]UNIVERSO!R102C4</stp>
        <tr r="D102" s="3"/>
      </tp>
      <tp t="s">
        <v>#N/A N/A</v>
        <stp/>
        <stp>##V3_BDPV12</stp>
        <stp>GSGELDI LX Equity</stp>
        <stp>FUND_MATURITY_BAND_FOCUS</stp>
        <stp>[BBDD FONDOS.xlsx]UNIVERSO!R438C4</stp>
        <tr r="D438" s="3"/>
      </tp>
      <tp>
        <v>5833.4189999999999</v>
        <stp/>
        <stp>##V3_BDPV12</stp>
        <stp>CARSECC FP Equity</stp>
        <stp>FUND_TOTAL_ASSETS</stp>
        <stp>[BBDD FONDOS.xlsx]UNIVERSO!R25C8</stp>
        <tr r="H25" s="3"/>
      </tp>
      <tp>
        <v>4111.8040000000001</v>
        <stp/>
        <stp>##V3_BDPV12</stp>
        <stp>BNPIEGC LX Equity</stp>
        <stp>FUND_TOTAL_ASSETS</stp>
        <stp>[BBDD FONDOS.xlsx]UNIVERSO!R16C8</stp>
        <tr r="H16" s="3"/>
      </tp>
      <tp t="s">
        <v>#N/A N/A</v>
        <stp/>
        <stp>##V3_BDPV12</stp>
        <stp>OADVMEI ID Equity</stp>
        <stp>FUND_MATURITY_BAND_FOCUS</stp>
        <stp>[BBDD FONDOS.xlsx]UNIVERSO!R287C4</stp>
        <tr r="D287" s="3"/>
      </tp>
      <tp>
        <v>-8.4736499999999992</v>
        <stp/>
        <stp>##V3_BDPV12</stp>
        <stp>BELL SM Equity</stp>
        <stp>MAXIMUM_DRAWDOWN_PCT</stp>
        <stp>[BBDD FONDOS.xlsx]UNIVERSO!R583C20</stp>
        <tr r="T583" s="3"/>
      </tp>
      <tp t="s">
        <v>#N/A N/A</v>
        <stp/>
        <stp>##V3_BDPV12</stp>
        <stp>FIDASSA LX Equity</stp>
        <stp>FUND_MATURITY_BAND_FOCUS</stp>
        <stp>[BBDD FONDOS.xlsx]UNIVERSO!R455C4</stp>
        <tr r="D455" s="3"/>
      </tp>
      <tp>
        <v>17.854462646927459</v>
        <stp/>
        <stp>##V3_BDPV12</stp>
        <stp>KGGIX US Equity</stp>
        <stp>VOLATILITY_360D</stp>
        <stp>[BBDD FONDOS.xlsx]UNIVERSO!R383C19</stp>
        <tr r="S383" s="3"/>
      </tp>
      <tp>
        <v>-4.2724690000000001</v>
        <stp/>
        <stp>##V3_BDPV12</stp>
        <stp>EVLCOBB FH Equity</stp>
        <stp>CHG_PCT_3M</stp>
        <stp>[BBDD FONDOS.xlsx]UNIVERSO!R56C14</stp>
        <tr r="N56" s="3"/>
      </tp>
      <tp>
        <v>-3.4903010000000001</v>
        <stp/>
        <stp>##V3_BDPV12</stp>
        <stp>BRECBX2 LX Equity</stp>
        <stp>CHG_PCT_3M</stp>
        <stp>[BBDD FONDOS.xlsx]UNIVERSO!R57C14</stp>
        <tr r="N57" s="3"/>
      </tp>
      <tp>
        <v>-16.4618</v>
        <stp/>
        <stp>##V3_BDPV12</stp>
        <stp>FONHISL SM EQUITY</stp>
        <stp>MAXIMUM_DRAWDOWN_PCT</stp>
        <stp>[BBDD FONDOS.xlsx]Carteras Gestionadas!R30C11</stp>
        <tr r="K30" s="1"/>
      </tp>
      <tp>
        <v>-2.7926199999999999</v>
        <stp/>
        <stp>##V3_BDPV12</stp>
        <stp>BAREETH ID EQUITY</stp>
        <stp>MAXIMUM_DRAWDOWN_PCT</stp>
        <stp>[BBDD FONDOS.xlsx]Carteras Gestionadas!R25C11</stp>
        <tr r="K25" s="1"/>
      </tp>
    </main>
    <main first="bloomberg.rtd">
      <tp>
        <v>4.3966469999999997</v>
        <stp/>
        <stp>##V3_BDPV12</stp>
        <stp>BBINGRR LX Equity</stp>
        <stp>VOLATILITY_360D</stp>
        <stp>[BBDD FONDOS.xlsx]UNIVERSO!R94C19</stp>
        <tr r="S94" s="3"/>
      </tp>
      <tp>
        <v>-1.1215280000000001</v>
        <stp/>
        <stp>##V3_BDPV12</stp>
        <stp>CTL SM Equity</stp>
        <stp>CHG_PCT_5D</stp>
        <stp>[BBDD FONDOS.xlsx]UNIVERSO!R592C12</stp>
        <tr r="L592" s="3"/>
      </tp>
      <tp>
        <v>-1.1363160000000001</v>
        <stp/>
        <stp>##V3_BDPV12</stp>
        <stp>CTL SM Equity</stp>
        <stp>CHG_PCT_3M</stp>
        <stp>[BBDD FONDOS.xlsx]UNIVERSO!R592C14</stp>
        <tr r="N592" s="3"/>
      </tp>
      <tp>
        <v>0</v>
        <stp/>
        <stp>##V3_BDPV12</stp>
        <stp>CTL SM Equity</stp>
        <stp>CHG_PCT_1D</stp>
        <stp>[BBDD FONDOS.xlsx]UNIVERSO!R592C10</stp>
        <tr r="J592" s="3"/>
      </tp>
      <tp>
        <v>21.916509999999999</v>
        <stp/>
        <stp>##V3_BDPV12</stp>
        <stp>STWGGHC ID Equity</stp>
        <stp>VOLATILITY_360D</stp>
        <stp>[BBDD FONDOS.xlsx]UNIVERSO!R595C19</stp>
        <tr r="S595" s="3"/>
      </tp>
      <tp>
        <v>14.248290000000001</v>
        <stp/>
        <stp>##V3_BDPV12</stp>
        <stp>MAVIEAE LX Equity</stp>
        <stp>VOLATILITY_360D</stp>
        <stp>[BBDD FONDOS.xlsx]UNIVERSO!R239C19</stp>
        <tr r="S239" s="3"/>
      </tp>
      <tp>
        <v>12.767329999999999</v>
        <stp/>
        <stp>##V3_BDPV12</stp>
        <stp>REYASEL LX Equity</stp>
        <stp>VOLATILITY_360D</stp>
        <stp>[BBDD FONDOS.xlsx]UNIVERSO!R456C19</stp>
        <tr r="S456" s="3"/>
      </tp>
      <tp>
        <v>12.767329999999999</v>
        <stp/>
        <stp>##V3_BDPV12</stp>
        <stp>REYASEL LX Equity</stp>
        <stp>VOLATILITY_360D</stp>
        <stp>[BBDD FONDOS.xlsx]UNIVERSO!R466C19</stp>
        <tr r="S466" s="3"/>
      </tp>
      <tp>
        <v>13.76202</v>
        <stp/>
        <stp>##V3_BDPV12</stp>
        <stp>INVELND LX Equity</stp>
        <stp>VOLATILITY_360D</stp>
        <stp>[BBDD FONDOS.xlsx]UNIVERSO!R265C19</stp>
        <tr r="S265" s="3"/>
      </tp>
      <tp>
        <v>26.234590000000001</v>
        <stp/>
        <stp>##V3_BDPV12</stp>
        <stp>VIETEUR ID Equity</stp>
        <stp>VOLATILITY_360D</stp>
        <stp>[BBDD FONDOS.xlsx]UNIVERSO!R497C19</stp>
        <tr r="S497" s="3"/>
      </tp>
      <tp t="s">
        <v>#N/A N/A</v>
        <stp/>
        <stp>##V3_BDPV12</stp>
        <stp>GESRIOJ SM Equity</stp>
        <stp>FUND_TOTAL_EXP</stp>
        <stp>[BBDD FONDOS.xlsx]UNIVERSO!R369C21</stp>
        <tr r="U369" s="3"/>
      </tp>
      <tp>
        <v>2.6850000000000001</v>
        <stp/>
        <stp>##V3_BDPV12</stp>
        <stp>PICWARA LX Equity</stp>
        <stp>FUND_TOTAL_EXP</stp>
        <stp>[BBDD FONDOS.xlsx]UNIVERSO!R418C21</stp>
        <tr r="U418" s="3"/>
      </tp>
      <tp>
        <v>24.61572</v>
        <stp/>
        <stp>##V3_BDPV12</stp>
        <stp>RCMEUCT LX Equity</stp>
        <stp>VOLATILITY_360D</stp>
        <stp>[BBDD FONDOS.xlsx]UNIVERSO!R271C19</stp>
        <tr r="S271" s="3"/>
      </tp>
      <tp>
        <v>0.75</v>
        <stp/>
        <stp>##V3_BDPV12</stp>
        <stp>ROULCIE LX Equity</stp>
        <stp>FUND_TOTAL_EXP</stp>
        <stp>[BBDD FONDOS.xlsx]UNIVERSO!R328C21</stp>
        <tr r="U328" s="3"/>
      </tp>
      <tp t="s">
        <v>#N/A N/A</v>
        <stp/>
        <stp>##V3_BDPV12</stp>
        <stp>STWGGHC ID Equity</stp>
        <stp>FUND_TOTAL_EXP</stp>
        <stp>[BBDD FONDOS.xlsx]UNIVERSO!R595C21</stp>
        <tr r="U595" s="3"/>
      </tp>
      <tp t="s">
        <v>LU0942882589</v>
        <stp/>
        <stp>##V3_BDPV12</stp>
        <stp>ASBH5YA LX Equity</stp>
        <stp>ID_ISIN</stp>
        <stp>[BBDD FONDOS.xlsx]UNIVERSO!R168C9</stp>
        <tr r="I168" s="3"/>
      </tp>
      <tp>
        <v>1.97</v>
        <stp/>
        <stp>##V3_BDPV12</stp>
        <stp>AGFAPAE LX Equity</stp>
        <stp>FUND_TOTAL_EXP</stp>
        <stp>[BBDD FONDOS.xlsx]UNIVERSO!R198C21</stp>
        <tr r="U198" s="3"/>
      </tp>
      <tp>
        <v>1.23</v>
        <stp/>
        <stp>##V3_BDPV12</stp>
        <stp>ETAKTST LX Equity</stp>
        <stp>FUND_TOTAL_EXP</stp>
        <stp>[BBDD FONDOS.xlsx]UNIVERSO!R188C21</stp>
        <tr r="U188" s="3"/>
      </tp>
      <tp t="s">
        <v>#N/A N/A</v>
        <stp/>
        <stp>##V3_BDPV12</stp>
        <stp>BGCLSEE LX Equity</stp>
        <stp>FUND_TOTAL_EXP</stp>
        <stp>[BBDD FONDOS.xlsx]UNIVERSO!R487C21</stp>
        <tr r="U487" s="3"/>
      </tp>
      <tp>
        <v>18.141719999999999</v>
        <stp/>
        <stp>##V3_BDPV12</stp>
        <stp>UISBEIR LX Equity</stp>
        <stp>VOLATILITY_360D</stp>
        <stp>[BBDD FONDOS.xlsx]UNIVERSO!R228C19</stp>
        <tr r="S228" s="3"/>
      </tp>
      <tp>
        <v>1.42</v>
        <stp/>
        <stp>##V3_BDPV12</stp>
        <stp>TSCIEUR LX Equity</stp>
        <stp>FUND_TOTAL_EXP</stp>
        <stp>[BBDD FONDOS.xlsx]UNIVERSO!R464C21</stp>
        <tr r="U464" s="3"/>
      </tp>
      <tp>
        <v>8.491987</v>
        <stp/>
        <stp>##V3_BDPV12</stp>
        <stp>BLGLFLI LX Equity</stp>
        <stp>VOLATILITY_360D</stp>
        <stp>[BBDD FONDOS.xlsx]UNIVERSO!R206C19</stp>
        <tr r="S206" s="3"/>
      </tp>
      <tp>
        <v>1.9</v>
        <stp/>
        <stp>##V3_BDPV12</stp>
        <stp>TEAAEH1 LX Equity</stp>
        <stp>FUND_TOTAL_EXP</stp>
        <stp>[BBDD FONDOS.xlsx]UNIVERSO!R118C21</stp>
        <tr r="U118" s="3"/>
      </tp>
      <tp>
        <v>3.1029800000000001</v>
        <stp/>
        <stp>##V3_BDPV12</stp>
        <stp>INGALGC LX Equity</stp>
        <stp>VOLATILITY_360D</stp>
        <stp>[BBDD FONDOS.xlsx]UNIVERSO!R67C19</stp>
        <tr r="S67" s="3"/>
      </tp>
      <tp t="s">
        <v>#N/A N/A</v>
        <stp/>
        <stp>##V3_BDPV12</stp>
        <stp>INDEXAC LX Equity</stp>
        <stp>FUND_TOTAL_EXP</stp>
        <stp>[BBDD FONDOS.xlsx]UNIVERSO!R307C21</stp>
        <tr r="U307" s="3"/>
      </tp>
      <tp>
        <v>1.888336</v>
        <stp/>
        <stp>##V3_BDPV12</stp>
        <stp>GESDBIA LX Equity</stp>
        <stp>VOLATILITY_360D</stp>
        <stp>[BBDD FONDOS.xlsx]UNIVERSO!R42C19</stp>
        <tr r="S42" s="3"/>
      </tp>
      <tp>
        <v>19.71397</v>
        <stp/>
        <stp>##V3_BDPV12</stp>
        <stp>PICTUII LX Equity</stp>
        <stp>VOLATILITY_360D</stp>
        <stp>[BBDD FONDOS.xlsx]UNIVERSO!R323C19</stp>
        <tr r="S323" s="3"/>
      </tp>
      <tp t="s">
        <v>#N/A N/A</v>
        <stp/>
        <stp>##V3_BDPV12</stp>
        <stp>PFMAAND LX Equity</stp>
        <stp>FUND_TOTAL_EXP</stp>
        <stp>[BBDD FONDOS.xlsx]UNIVERSO!R186C21</stp>
        <tr r="U186" s="3"/>
      </tp>
      <tp>
        <v>13.585129999999999</v>
        <stp/>
        <stp>##V3_BDPV12</stp>
        <stp>HYCKAEH ID Equity</stp>
        <stp>VOLATILITY_360D</stp>
        <stp>[BBDD FONDOS.xlsx]UNIVERSO!R335C19</stp>
        <tr r="S335" s="3"/>
      </tp>
      <tp>
        <v>0</v>
        <stp/>
        <stp>##V3_BDPV12</stp>
        <stp>CIF SM Equity</stp>
        <stp>CHG_PCT_1D</stp>
        <stp>[BBDD FONDOS.xlsx]UNIVERSO!R550C10</stp>
        <tr r="J550" s="3"/>
      </tp>
      <tp>
        <v>-1.767404</v>
        <stp/>
        <stp>##V3_BDPV12</stp>
        <stp>CIF SM Equity</stp>
        <stp>CHG_PCT_5D</stp>
        <stp>[BBDD FONDOS.xlsx]UNIVERSO!R550C12</stp>
        <tr r="L550" s="3"/>
      </tp>
      <tp>
        <v>-5.474615</v>
        <stp/>
        <stp>##V3_BDPV12</stp>
        <stp>CIF SM Equity</stp>
        <stp>CHG_PCT_3M</stp>
        <stp>[BBDD FONDOS.xlsx]UNIVERSO!R550C14</stp>
        <tr r="N550" s="3"/>
      </tp>
      <tp>
        <v>16.801089999999999</v>
        <stp/>
        <stp>##V3_BDPV12</stp>
        <stp>REYEUEQ LX Equity</stp>
        <stp>VOLATILITY_360D</stp>
        <stp>[BBDD FONDOS.xlsx]UNIVERSO!R294C19</stp>
        <tr r="S294" s="3"/>
      </tp>
      <tp>
        <v>687.16359999999997</v>
        <stp/>
        <stp>##V3_BDPV12</stp>
        <stp>INGALGC LX Equity</stp>
        <stp>FUND_TOTAL_ASSETS</stp>
        <stp>[BBDD FONDOS.xlsx]UNIVERSO!R67C8</stp>
        <tr r="H67" s="3"/>
      </tp>
      <tp t="s">
        <v>#N/A N/A</v>
        <stp/>
        <stp>##V3_BDPV12</stp>
        <stp>MERCFON SM Equity</stp>
        <stp>FUND_MATURITY_BAND_FOCUS</stp>
        <stp>[BBDD FONDOS.xlsx]UNIVERSO!R551C4</stp>
        <tr r="D551" s="3"/>
      </tp>
      <tp t="s">
        <v>#N/A N/A</v>
        <stp/>
        <stp>##V3_BDPV12</stp>
        <stp>BESTFON SM Equity</stp>
        <stp>FUND_MATURITY_BAND_FOCUS</stp>
        <stp>[BBDD FONDOS.xlsx]UNIVERSO!R281C4</stp>
        <tr r="D281" s="3"/>
      </tp>
      <tp t="s">
        <v>#N/A N/A</v>
        <stp/>
        <stp>##V3_BDPV12</stp>
        <stp>DWSKALC LX Equity</stp>
        <stp>FUND_MATURITY_BAND_FOCUS</stp>
        <stp>[BBDD FONDOS.xlsx]UNIVERSO!R195C4</stp>
        <tr r="D195" s="3"/>
      </tp>
      <tp>
        <v>-29.786300659179688</v>
        <stp/>
        <stp>##V3_BDPV12</stp>
        <stp>QTUM US Equity</stp>
        <stp>MAXIMUM_DRAWDOWN_PCT</stp>
        <stp>[BBDD FONDOS.xlsx]UNIVERSO!R437C20</stp>
        <tr r="T437" s="3"/>
      </tp>
      <tp t="s">
        <v>#N/A N/A</v>
        <stp/>
        <stp>##V3_BDPV12</stp>
        <stp>GSGSCIS LX Equity</stp>
        <stp>FUND_MATURITY_BAND_FOCUS</stp>
        <stp>[BBDD FONDOS.xlsx]UNIVERSO!R354C4</stp>
        <tr r="D354" s="3"/>
      </tp>
      <tp>
        <v>4046.0390000000002</v>
        <stp/>
        <stp>##V3_BDPV12</stp>
        <stp>BRFXIX2 LX Equity</stp>
        <stp>FUND_TOTAL_ASSETS</stp>
        <stp>[BBDD FONDOS.xlsx]UNIVERSO!R152C8</stp>
        <tr r="H152" s="3"/>
      </tp>
      <tp t="s">
        <v>#N/A N/A</v>
        <stp/>
        <stp>##V3_BDPV12</stp>
        <stp>SOAURFI SM Equity</stp>
        <stp>FUND_MATURITY_BAND_FOCUS</stp>
        <stp>[BBDD FONDOS.xlsx]UNIVERSO!R242C4</stp>
        <tr r="D242" s="3"/>
      </tp>
      <tp t="s">
        <v>#N/A N/A</v>
        <stp/>
        <stp>##V3_BDPV12</stp>
        <stp>BMGARAN SM Equity</stp>
        <stp>FUND_MATURITY_BAND_FOCUS</stp>
        <stp>[BBDD FONDOS.xlsx]UNIVERSO!R207C4</stp>
        <tr r="D207" s="3"/>
      </tp>
      <tp t="s">
        <v>#N/A N/A</v>
        <stp/>
        <stp>##V3_BDPV12</stp>
        <stp>MELBEAE ID Equity</stp>
        <stp>FUND_MATURITY_BAND_FOCUS</stp>
        <stp>[BBDD FONDOS.xlsx]UNIVERSO!R446C4</stp>
        <tr r="D446" s="3"/>
      </tp>
      <tp t="s">
        <v>#N/A N/A</v>
        <stp/>
        <stp>##V3_BDPV12</stp>
        <stp>POLBTIE ID Equity</stp>
        <stp>FUND_MATURITY_BAND_FOCUS</stp>
        <stp>[BBDD FONDOS.xlsx]UNIVERSO!R424C4</stp>
        <tr r="D424" s="3"/>
      </tp>
      <tp>
        <v>8.1005669999999999</v>
        <stp/>
        <stp>##V3_BDPV12</stp>
        <stp>MERAEE2 LX Equity</stp>
        <stp>VOLATILITY_360D</stp>
        <stp>[BBDD FONDOS.xlsx]UNIVERSO!R113C19</stp>
        <tr r="S113" s="3"/>
      </tp>
      <tp t="s">
        <v>#N/A N/A</v>
        <stp/>
        <stp>##V3_BDPV12</stp>
        <stp>FGACCIO SM Equity</stp>
        <stp>FUND_MATURITY_BAND_FOCUS</stp>
        <stp>[BBDD FONDOS.xlsx]UNIVERSO!R255C4</stp>
        <tr r="D255" s="3"/>
      </tp>
      <tp>
        <v>365.541</v>
        <stp/>
        <stp>##V3_BDPV12</stp>
        <stp>GESDBIA LX Equity</stp>
        <stp>FUND_TOTAL_ASSETS</stp>
        <stp>[BBDD FONDOS.xlsx]UNIVERSO!R42C8</stp>
        <tr r="H42" s="3"/>
      </tp>
      <tp>
        <v>1217.076</v>
        <stp/>
        <stp>##V3_BDPV12</stp>
        <stp>SOGOBLT FP Equity</stp>
        <stp>FUND_TOTAL_ASSETS</stp>
        <stp>[BBDD FONDOS.xlsx]UNIVERSO!R55C8</stp>
        <tr r="H55" s="3"/>
      </tp>
      <tp t="s">
        <v>#N/A N/A</v>
        <stp/>
        <stp>##V3_BDPV12</stp>
        <stp>TRGUIHE LX Equity</stp>
        <stp>FUND_MATURITY_BAND_FOCUS</stp>
        <stp>[BBDD FONDOS.xlsx]UNIVERSO!R164C4</stp>
        <tr r="D164" s="3"/>
      </tp>
      <tp t="s">
        <v>#N/A N/A</v>
        <stp/>
        <stp>##V3_BDPV12</stp>
        <stp>RGCGAPA LX Equity</stp>
        <stp>FUND_MATURITY_BAND_FOCUS</stp>
        <stp>[BBDD FONDOS.xlsx]UNIVERSO!R449C4</stp>
        <tr r="D449" s="3"/>
      </tp>
      <tp t="s">
        <v>#N/A N/A</v>
        <stp/>
        <stp>##V3_BDPV12</stp>
        <stp>NGFIBPE LX Equity</stp>
        <stp>FUND_MATURITY_BAND_FOCUS</stp>
        <stp>[BBDD FONDOS.xlsx]UNIVERSO!R149C4</stp>
        <tr r="D149" s="3"/>
      </tp>
      <tp t="s">
        <v>#N/A N/A</v>
        <stp/>
        <stp>##V3_BDPV12</stp>
        <stp>JOHESEI ID Equity</stp>
        <stp>FUND_MATURITY_BAND_FOCUS</stp>
        <stp>[BBDD FONDOS.xlsx]UNIVERSO!R288C4</stp>
        <tr r="D288" s="3"/>
      </tp>
      <tp t="s">
        <v>#N/A N/A</v>
        <stp/>
        <stp>##V3_BDPV12</stp>
        <stp>PLBEMSF LX Equity</stp>
        <stp>FUND_MATURITY_BAND_FOCUS</stp>
        <stp>[BBDD FONDOS.xlsx]UNIVERSO!R121C4</stp>
        <tr r="D121" s="3"/>
      </tp>
      <tp>
        <v>-2.9734409999999998</v>
        <stp/>
        <stp>##V3_BDPV12</stp>
        <stp>EDRBAIE LX Equity</stp>
        <stp>CHG_PCT_3M</stp>
        <stp>[BBDD FONDOS.xlsx]UNIVERSO!R41C14</stp>
        <tr r="N41" s="3"/>
      </tp>
      <tp>
        <v>-3.087863</v>
        <stp/>
        <stp>##V3_BDPV12</stp>
        <stp>EDRBAAE LX Equity</stp>
        <stp>CHG_PCT_3M</stp>
        <stp>[BBDD FONDOS.xlsx]UNIVERSO!R83C14</stp>
        <tr r="N83" s="3"/>
      </tp>
      <tp>
        <v>-0.16018750000000001</v>
        <stp/>
        <stp>##V3_BDPV12</stp>
        <stp>CAGBEEC LX Equity</stp>
        <stp>CHG_PCT_3M</stp>
        <stp>[BBDD FONDOS.xlsx]UNIVERSO!R74C14</stp>
        <tr r="N74" s="3"/>
      </tp>
      <tp>
        <v>-2.567866</v>
        <stp/>
        <stp>##V3_BDPV12</stp>
        <stp>BGEBEI2 LX Equity</stp>
        <stp>CHG_PCT_3M</stp>
        <stp>[BBDD FONDOS.xlsx]UNIVERSO!R21C14</stp>
        <tr r="N21" s="3"/>
      </tp>
      <tp>
        <v>-1.982801</v>
        <stp/>
        <stp>##V3_BDPV12</stp>
        <stp>GSIBEEA LX Equity</stp>
        <stp>CHG_PCT_3M</stp>
        <stp>[BBDD FONDOS.xlsx]UNIVERSO!R71C14</stp>
        <tr r="N71" s="3"/>
      </tp>
      <tp>
        <v>-5.6509929999999997</v>
        <stp/>
        <stp>##V3_BDPV12</stp>
        <stp>FFEUSBA LX Equity</stp>
        <stp>LAST_CLOSE_TRR_YTD</stp>
        <stp>[BBDD FONDOS.xlsx]UNIVERSO!R40C15</stp>
        <tr r="O40" s="3"/>
      </tp>
      <tp>
        <v>-16.748339999999999</v>
        <stp/>
        <stp>##V3_BDPV12</stp>
        <stp>INGUSPC LX Equity</stp>
        <stp>LAST_CLOSE_TRR_YTD</stp>
        <stp>[BBDD FONDOS.xlsx]UNIVERSO!R63C15</stp>
        <tr r="O63" s="3"/>
      </tp>
      <tp>
        <v>-9.4501399999999993</v>
        <stp/>
        <stp>##V3_BDPV12</stp>
        <stp>ROGVEEI LX EQUITY</stp>
        <stp>MAXIMUM_DRAWDOWN_PCT</stp>
        <stp>[BBDD FONDOS.xlsx]Carteras Gestionadas!R16C11</stp>
        <tr r="K16" s="1"/>
      </tp>
    </main>
    <main first="bloomberg.rtd">
      <tp>
        <v>-37.1511</v>
        <stp/>
        <stp>##V3_BDPV12</stp>
        <stp>RCMEUIT LX EQUITY</stp>
        <stp>MAXIMUM_DRAWDOWN_PCT</stp>
        <stp>[BBDD FONDOS.xlsx]Carteras Gestionadas!R29C11</stp>
        <tr r="K29" s="1"/>
      </tp>
    </main>
    <main first="bofaddin.rtdserver">
      <tp t="s">
        <v>#N/A Requesting Data...3610740215</v>
        <stp/>
        <stp>BDH|2561919048092489318</stp>
        <tr r="M25" s="4"/>
        <tr r="M42" s="4"/>
        <tr r="M9" s="4"/>
      </tp>
      <tp t="s">
        <v>#N/A Requesting Data...3128808751</v>
        <stp/>
        <stp>BDH|3025550430042328985</stp>
        <tr r="M1" s="4"/>
      </tp>
    </main>
    <main first="bloomberg.rtd">
      <tp>
        <v>-12.74173</v>
        <stp/>
        <stp>##V3_BDPV12</stp>
        <stp>PICWARA LX Equity</stp>
        <stp>CHG_PCT_YTD</stp>
        <stp>[BBDD FONDOS.xlsx]Carteras Gestionadas!R50C5</stp>
        <tr r="E50" s="1"/>
      </tp>
    </main>
    <main first="bloomberg.rtd">
      <tp>
        <v>17.30885</v>
        <stp/>
        <stp>##V3_BDPV12</stp>
        <stp>PFEMPEU LX Equity</stp>
        <stp>VOLATILITY_360D</stp>
        <stp>[BBDD FONDOS.xlsx]UNIVERSO!R457C19</stp>
        <tr r="S457" s="3"/>
      </tp>
      <tp>
        <v>2.2214540000000001E-2</v>
        <stp/>
        <stp>##V3_BDPV12</stp>
        <stp>CRSMECI LX Equity</stp>
        <stp>VOLATILITY_360D</stp>
        <stp>[BBDD FONDOS.xlsx]UNIVERSO!R10C19</stp>
        <tr r="S10" s="3"/>
      </tp>
      <tp t="s">
        <v>#N/A N/A</v>
        <stp/>
        <stp>##V3_BDPV12</stp>
        <stp>JAREEBA LX Equity</stp>
        <stp>VOLATILITY_360D</stp>
        <stp>[BBDD FONDOS.xlsx]UNIVERSO!R531C19</stp>
        <tr r="S531" s="3"/>
      </tp>
      <tp>
        <v>1.18</v>
        <stp/>
        <stp>##V3_BDPV12</stp>
        <stp>UBSSGQA LX Equity</stp>
        <stp>FUND_TOTAL_EXP</stp>
        <stp>[BBDD FONDOS.xlsx]UNIVERSO!R213C21</stp>
        <tr r="U213" s="3"/>
      </tp>
      <tp>
        <v>4.4176020000000003E-2</v>
        <stp/>
        <stp>##V3_BDPV12</stp>
        <stp>CMNSORE FP Equity</stp>
        <stp>VOLATILITY_360D</stp>
        <stp>[BBDD FONDOS.xlsx]UNIVERSO!R15C19</stp>
        <tr r="S15" s="3"/>
      </tp>
      <tp>
        <v>10.48001</v>
        <stp/>
        <stp>##V3_BDPV12</stp>
        <stp>SYCPARP FP Equity</stp>
        <stp>VOLATILITY_360D</stp>
        <stp>[BBDD FONDOS.xlsx]UNIVERSO!R179C19</stp>
        <tr r="S179" s="3"/>
      </tp>
      <tp>
        <v>17.081379999999999</v>
        <stp/>
        <stp>##V3_BDPV12</stp>
        <stp>PFJIPEU LX Equity</stp>
        <stp>VOLATILITY_360D</stp>
        <stp>[BBDD FONDOS.xlsx]UNIVERSO!R396C19</stp>
        <tr r="S396" s="3"/>
      </tp>
      <tp>
        <v>0.63</v>
        <stp/>
        <stp>##V3_BDPV12</stp>
        <stp>DCUSSEA ID Equity</stp>
        <stp>FUND_TOTAL_EXP</stp>
        <stp>[BBDD FONDOS.xlsx]UNIVERSO!R331C21</stp>
        <tr r="U331" s="3"/>
      </tp>
      <tp t="s">
        <v>#N/A N/A</v>
        <stp/>
        <stp>##V3_BDPV12</stp>
        <stp>PCFUGEI ID Equity</stp>
        <stp>FUND_TOTAL_EXP</stp>
        <stp>[BBDD FONDOS.xlsx]UNIVERSO!R340C21</stp>
        <tr r="U340" s="3"/>
      </tp>
      <tp>
        <v>-10.02318</v>
        <stp/>
        <stp>##V3_BDPV12</stp>
        <stp>IBEX Index</stp>
        <stp>CHG_PCT_YTD</stp>
        <stp>[BBDD FONDOS.xlsx]Carteras Gestionadas!R65C3</stp>
        <tr r="C65" s="1"/>
      </tp>
      <tp t="s">
        <v>#N/A N/A</v>
        <stp/>
        <stp>##V3_BDPV12</stp>
        <stp>SLGLARA LX Equity</stp>
        <stp>FUND_TOTAL_EXP</stp>
        <stp>[BBDD FONDOS.xlsx]UNIVERSO!R516C21</stp>
        <tr r="U516" s="3"/>
      </tp>
      <tp>
        <v>3.7011189999999998</v>
        <stp/>
        <stp>##V3_BDPV12</stp>
        <stp>JBBGLBB LX Equity</stp>
        <stp>VOLATILITY_360D</stp>
        <stp>[BBDD FONDOS.xlsx]UNIVERSO!R79C19</stp>
        <tr r="S79" s="3"/>
      </tp>
      <tp>
        <v>25.903189999999999</v>
        <stp/>
        <stp>##V3_BDPV12</stp>
        <stp>RURTECR SM Equity</stp>
        <stp>VOLATILITY_360D</stp>
        <stp>[BBDD FONDOS.xlsx]UNIVERSO!R569C19</stp>
        <tr r="S569" s="3"/>
      </tp>
      <tp>
        <v>-10.483919999999999</v>
        <stp/>
        <stp>##V3_BDPV12</stp>
        <stp>lie sm equity</stp>
        <stp>LAST_CLOSE_TRR_YTD</stp>
        <stp>[BBDD FONDOS.xlsx]UNIVERSO!R571C15</stp>
        <tr r="O571" s="3"/>
      </tp>
      <tp>
        <v>0.85</v>
        <stp/>
        <stp>##V3_BDPV12</stp>
        <stp>ARUSVIU ID Equity</stp>
        <stp>FUND_TOTAL_EXP</stp>
        <stp>[BBDD FONDOS.xlsx]UNIVERSO!R333C21</stp>
        <tr r="U333" s="3"/>
      </tp>
      <tp>
        <v>7.0270950000000001</v>
        <stp/>
        <stp>##V3_BDPV12</stp>
        <stp>BELEPSI SM Equity</stp>
        <stp>VOLATILITY_360D</stp>
        <stp>[BBDD FONDOS.xlsx]UNIVERSO!R205C19</stp>
        <tr r="S205" s="3"/>
      </tp>
      <tp>
        <v>2545.8530000000001</v>
        <stp/>
        <stp>##V3_BDPV12</stp>
        <stp>BRECBX2 LX Equity</stp>
        <stp>FUND_TOTAL_ASSETS</stp>
        <stp>[BBDD FONDOS.xlsx]UNIVERSO!R57C8</stp>
        <tr r="H57" s="3"/>
      </tp>
      <tp>
        <v>1.65</v>
        <stp/>
        <stp>##V3_BDPV12</stp>
        <stp>SPAFDID ID Equity</stp>
        <stp>FUND_TOTAL_EXP</stp>
        <stp>[BBDD FONDOS.xlsx]UNIVERSO!R397C21</stp>
        <tr r="U397" s="3"/>
      </tp>
      <tp>
        <v>3.8114780000000001</v>
        <stp/>
        <stp>##V3_BDPV12</stp>
        <stp>CAGBEEC LX Equity</stp>
        <stp>VOLATILITY_360D</stp>
        <stp>[BBDD FONDOS.xlsx]UNIVERSO!R74C19</stp>
        <tr r="S74" s="3"/>
      </tp>
      <tp>
        <v>7.0421569999999996</v>
        <stp/>
        <stp>##V3_BDPV12</stp>
        <stp>BELEPSC SM Equity</stp>
        <stp>VOLATILITY_360D</stp>
        <stp>[BBDD FONDOS.xlsx]UNIVERSO!R209C19</stp>
        <tr r="S209" s="3"/>
      </tp>
      <tp>
        <v>23.457070000000002</v>
        <stp/>
        <stp>##V3_BDPV12</stp>
        <stp>BEKAISE SM Equity</stp>
        <stp>VOLATILITY_360D</stp>
        <stp>[BBDD FONDOS.xlsx]UNIVERSO!R370C19</stp>
        <tr r="S370" s="3"/>
      </tp>
      <tp>
        <v>1.87</v>
        <stp/>
        <stp>##V3_BDPV12</stp>
        <stp>BKRSPEA LX Equity</stp>
        <stp>FUND_TOTAL_EXP</stp>
        <stp>[BBDD FONDOS.xlsx]UNIVERSO!R278C21</stp>
        <tr r="U278" s="3"/>
      </tp>
      <tp>
        <v>8.9387930000000004</v>
        <stp/>
        <stp>##V3_BDPV12</stp>
        <stp>JBLEMAB LX Equity</stp>
        <stp>VOLATILITY_360D</stp>
        <stp>[BBDD FONDOS.xlsx]UNIVERSO!R114C19</stp>
        <tr r="S114" s="3"/>
      </tp>
      <tp>
        <v>27.08934</v>
        <stp/>
        <stp>##V3_BDPV12</stp>
        <stp>PFLCLEA LX Equity</stp>
        <stp>VOLATILITY_360D</stp>
        <stp>[BBDD FONDOS.xlsx]UNIVERSO!R429C19</stp>
        <tr r="S429" s="3"/>
      </tp>
      <tp>
        <v>26.539929999999998</v>
        <stp/>
        <stp>##V3_BDPV12</stp>
        <stp>HENCHFA LX Equity</stp>
        <stp>VOLATILITY_360D</stp>
        <stp>[BBDD FONDOS.xlsx]UNIVERSO!R484C19</stp>
        <tr r="S484" s="3"/>
      </tp>
      <tp>
        <v>22.536549999999998</v>
        <stp/>
        <stp>##V3_BDPV12</stp>
        <stp>AFLAAEC LX Equity</stp>
        <stp>VOLATILITY_360D</stp>
        <stp>[BBDD FONDOS.xlsx]UNIVERSO!R501C19</stp>
        <tr r="S501" s="3"/>
      </tp>
      <tp t="s">
        <v>#N/A N/A</v>
        <stp/>
        <stp>##V3_BDPV12</stp>
        <stp>AGSEURI FP Equity</stp>
        <stp>FUND_MATURITY_BAND_FOCUS</stp>
        <stp>[BBDD FONDOS.xlsx]UNIVERSO!R280C4</stp>
        <tr r="D280" s="3"/>
      </tp>
      <tp>
        <v>0.5</v>
        <stp/>
        <stp>##V3_BDPV12</stp>
        <stp>UBSCG48 LX Equity</stp>
        <stp>FUND_TOTAL_EXP</stp>
        <stp>[BBDD FONDOS.xlsx]UNIVERSO!R143C21</stp>
        <tr r="U143" s="3"/>
      </tp>
      <tp>
        <v>29.666640000000001</v>
        <stp/>
        <stp>##V3_BDPV12</stp>
        <stp>SBCEIA1 LX Equity</stp>
        <stp>VOLATILITY_360D</stp>
        <stp>[BBDD FONDOS.xlsx]UNIVERSO!R491C19</stp>
        <tr r="S491" s="3"/>
      </tp>
      <tp>
        <v>16.363900000000001</v>
        <stp/>
        <stp>##V3_BDPV12</stp>
        <stp>MFEVIE1 LX Equity</stp>
        <stp>VOLATILITY_360D</stp>
        <stp>[BBDD FONDOS.xlsx]UNIVERSO!R275C19</stp>
        <tr r="S275" s="3"/>
      </tp>
      <tp>
        <v>19.96359</v>
        <stp/>
        <stp>##V3_BDPV12</stp>
        <stp>FONMUS3 SM Equity</stp>
        <stp>FUND_TOTAL_ASSETS</stp>
        <stp>[BBDD FONDOS.xlsx]UNIVERSO!R248C8</stp>
        <tr r="H248" s="3"/>
      </tp>
      <tp t="s">
        <v>#N/A N/A</v>
        <stp/>
        <stp>##V3_BDPV12</stp>
        <stp>CARDTPL FP Equity</stp>
        <stp>FUND_MATURITY_BAND_FOCUS</stp>
        <stp>[BBDD FONDOS.xlsx]UNIVERSO!R174C4</stp>
        <tr r="D174" s="3"/>
      </tp>
      <tp>
        <v>0.49334810000000001</v>
        <stp/>
        <stp>##V3_BDPV12</stp>
        <stp>JANSTA2 ID Equity</stp>
        <stp>CURRENT_TRR_5YR</stp>
        <stp>[BBDD FONDOS.xlsx]UNIVERSO!R64C18</stp>
        <tr r="R64" s="3"/>
      </tp>
      <tp>
        <v>-0.38202530000000001</v>
        <stp/>
        <stp>##V3_BDPV12</stp>
        <stp>JANSTA2 ID Equity</stp>
        <stp>CURRENT_TRR_3YR</stp>
        <stp>[BBDD FONDOS.xlsx]UNIVERSO!R64C17</stp>
        <tr r="Q64" s="3"/>
      </tp>
      <tp>
        <v>-5.9880259999999996</v>
        <stp/>
        <stp>##V3_BDPV12</stp>
        <stp>JANSTA2 ID Equity</stp>
        <stp>CURRENT_TRR_1YR</stp>
        <stp>[BBDD FONDOS.xlsx]UNIVERSO!R64C16</stp>
        <tr r="P64" s="3"/>
      </tp>
      <tp t="s">
        <v>#N/A N/A</v>
        <stp/>
        <stp>##V3_BDPV12</stp>
        <stp>BESTFON SM Equity</stp>
        <stp>FUND_MATURITY_BAND_FOCUS</stp>
        <stp>[BBDD FONDOS.xlsx]UNIVERSO!R572C4</stp>
        <tr r="D572" s="3"/>
      </tp>
      <tp>
        <v>1578.807</v>
        <stp/>
        <stp>##V3_BDPV12</stp>
        <stp>MLLDBDA LX Equity</stp>
        <stp>FUND_TOTAL_ASSETS</stp>
        <stp>[BBDD FONDOS.xlsx]UNIVERSO!R65C8</stp>
        <tr r="H65" s="3"/>
      </tp>
      <tp>
        <v>2260.69</v>
        <stp/>
        <stp>##V3_BDPV12</stp>
        <stp>TIKITFE LX Equity</stp>
        <stp>FUND_TOTAL_ASSETS</stp>
        <stp>[BBDD FONDOS.xlsx]UNIVERSO!R32C8</stp>
        <tr r="H32" s="3"/>
      </tp>
      <tp>
        <v>-18.32779</v>
        <stp/>
        <stp>##V3_BDPV12</stp>
        <stp>PIMINGE ID Equity</stp>
        <stp>CURRENT_TRR_1YR</stp>
        <stp>[BBDD FONDOS.xlsx]UNIVERSO!R92C16</stp>
        <tr r="P92" s="3"/>
      </tp>
      <tp>
        <v>-5.9337390000000001</v>
        <stp/>
        <stp>##V3_BDPV12</stp>
        <stp>PIMINGE ID Equity</stp>
        <stp>CURRENT_TRR_3YR</stp>
        <stp>[BBDD FONDOS.xlsx]UNIVERSO!R92C17</stp>
        <tr r="Q92" s="3"/>
      </tp>
      <tp>
        <v>-2.9911020000000001</v>
        <stp/>
        <stp>##V3_BDPV12</stp>
        <stp>PIMINGE ID Equity</stp>
        <stp>CURRENT_TRR_5YR</stp>
        <stp>[BBDD FONDOS.xlsx]UNIVERSO!R92C18</stp>
        <tr r="R92" s="3"/>
      </tp>
      <tp>
        <v>10931.0546875</v>
        <stp/>
        <stp>##V3_BDPV12</stp>
        <stp>MUZHEAR ID Equity</stp>
        <stp>FUND_TOTAL_ASSETS</stp>
        <stp>[BBDD FONDOS.xlsx]UNIVERSO!R85C8</stp>
        <tr r="H85" s="3"/>
      </tp>
      <tp t="s">
        <v>#N/A N/A</v>
        <stp/>
        <stp>##V3_BDPV12</stp>
        <stp>FFSOUYE LX Equity</stp>
        <stp>FUND_MATURITY_BAND_FOCUS</stp>
        <stp>[BBDD FONDOS.xlsx]UNIVERSO!R452C4</stp>
        <tr r="D452" s="3"/>
      </tp>
      <tp>
        <v>-21.546900000000001</v>
        <stp/>
        <stp>##V3_BDPV12</stp>
        <stp>FIP SM Equity</stp>
        <stp>MAXIMUM_DRAWDOWN_PCT</stp>
        <stp>[BBDD FONDOS.xlsx]UNIVERSO!R585C20</stp>
        <tr r="T585" s="3"/>
      </tp>
      <tp t="s">
        <v>#N/A N/A</v>
        <stp/>
        <stp>##V3_BDPV12</stp>
        <stp>GSEMMKP LX Equity</stp>
        <stp>FUND_MATURITY_BAND_FOCUS</stp>
        <stp>[BBDD FONDOS.xlsx]UNIVERSO!R475C4</stp>
        <tr r="D475" s="3"/>
      </tp>
      <tp>
        <v>-2.8599649999999999</v>
        <stp/>
        <stp>##V3_BDPV12</stp>
        <stp>SOGOBLT FP Equity</stp>
        <stp>CURRENT_TRR_3YR</stp>
        <stp>[BBDD FONDOS.xlsx]UNIVERSO!R55C17</stp>
        <tr r="Q55" s="3"/>
      </tp>
      <tp>
        <v>-13.038930000000001</v>
        <stp/>
        <stp>##V3_BDPV12</stp>
        <stp>SOGOBLT FP Equity</stp>
        <stp>CURRENT_TRR_1YR</stp>
        <stp>[BBDD FONDOS.xlsx]UNIVERSO!R55C16</stp>
        <tr r="P55" s="3"/>
      </tp>
      <tp>
        <v>-1.509746</v>
        <stp/>
        <stp>##V3_BDPV12</stp>
        <stp>SOGOBLT FP Equity</stp>
        <stp>CURRENT_TRR_5YR</stp>
        <stp>[BBDD FONDOS.xlsx]UNIVERSO!R55C18</stp>
        <tr r="R55" s="3"/>
      </tp>
      <tp>
        <v>-3.747484</v>
        <stp/>
        <stp>##V3_BDPV12</stp>
        <stp>SCHEHIC LX Equity</stp>
        <stp>CURRENT_TRR_3YR</stp>
        <stp>[BBDD FONDOS.xlsx]UNIVERSO!R93C17</stp>
        <tr r="Q93" s="3"/>
      </tp>
      <tp>
        <v>-15.77834</v>
        <stp/>
        <stp>##V3_BDPV12</stp>
        <stp>SCHEHIC LX Equity</stp>
        <stp>CURRENT_TRR_1YR</stp>
        <stp>[BBDD FONDOS.xlsx]UNIVERSO!R93C16</stp>
        <tr r="P93" s="3"/>
      </tp>
      <tp>
        <v>1999.771</v>
        <stp/>
        <stp>##V3_BDPV12</stp>
        <stp>INVECBA LX Equity</stp>
        <stp>FUND_TOTAL_ASSETS</stp>
        <stp>[BBDD FONDOS.xlsx]UNIVERSO!R91C8</stp>
        <tr r="H91" s="3"/>
      </tp>
      <tp>
        <v>-0.85504809999999998</v>
        <stp/>
        <stp>##V3_BDPV12</stp>
        <stp>SCHEHIC LX Equity</stp>
        <stp>CURRENT_TRR_5YR</stp>
        <stp>[BBDD FONDOS.xlsx]UNIVERSO!R93C18</stp>
        <tr r="R93" s="3"/>
      </tp>
      <tp t="s">
        <v>#N/A N/A</v>
        <stp/>
        <stp>##V3_BDPV12</stp>
        <stp>SEBOLEM SM Equity</stp>
        <stp>FUND_MATURITY_BAND_FOCUS</stp>
        <stp>[BBDD FONDOS.xlsx]UNIVERSO!R238C4</stp>
        <tr r="D238" s="3"/>
      </tp>
      <tp t="s">
        <v>#N/A N/A</v>
        <stp/>
        <stp>##V3_BDPV12</stp>
        <stp>GAGBFIE SM Equity</stp>
        <stp>FUND_MATURITY_BAND_FOCUS</stp>
        <stp>[BBDD FONDOS.xlsx]UNIVERSO!R210C4</stp>
        <tr r="D210" s="3"/>
      </tp>
      <tp>
        <v>3.0747879999999999</v>
        <stp/>
        <stp>##V3_BDPV12</stp>
        <stp>LYMSREE ID Equity</stp>
        <stp>CURRENT_TRR_5YR</stp>
        <stp>[BBDD FONDOS.xlsx]UNIVERSO!R72C18</stp>
        <tr r="R72" s="3"/>
      </tp>
      <tp>
        <v>1.230083</v>
        <stp/>
        <stp>##V3_BDPV12</stp>
        <stp>LYMSREE ID Equity</stp>
        <stp>CURRENT_TRR_3YR</stp>
        <stp>[BBDD FONDOS.xlsx]UNIVERSO!R72C17</stp>
        <tr r="Q72" s="3"/>
      </tp>
      <tp>
        <v>1.96367</v>
        <stp/>
        <stp>##V3_BDPV12</stp>
        <stp>LYMSREE ID Equity</stp>
        <stp>CURRENT_TRR_1YR</stp>
        <stp>[BBDD FONDOS.xlsx]UNIVERSO!R72C16</stp>
        <tr r="P72" s="3"/>
      </tp>
      <tp>
        <v>139.05850000000001</v>
        <stp/>
        <stp>##V3_BDPV12</stp>
        <stp>SALRFE1 ID Equity</stp>
        <stp>FUND_TOTAL_ASSETS</stp>
        <stp>[BBDD FONDOS.xlsx]UNIVERSO!R138C8</stp>
        <tr r="H138" s="3"/>
      </tp>
      <tp t="s">
        <v>#N/A N/A</v>
        <stp/>
        <stp>##V3_BDPV12</stp>
        <stp>INTVAEU SM Equity</stp>
        <stp>FUND_MATURITY_BAND_FOCUS</stp>
        <stp>[BBDD FONDOS.xlsx]UNIVERSO!R593C4</stp>
        <tr r="D593" s="3"/>
      </tp>
      <tp t="s">
        <v>#N/A N/A</v>
        <stp/>
        <stp>##V3_BDPV12</stp>
        <stp>NBSEIAU ID Equity</stp>
        <stp>FUND_MATURITY_BAND_FOCUS</stp>
        <stp>[BBDD FONDOS.xlsx]UNIVERSO!R352C4</stp>
        <tr r="D352" s="3"/>
      </tp>
      <tp t="s">
        <v>#N/A N/A</v>
        <stp/>
        <stp>##V3_BDPV12</stp>
        <stp>OMEIEHA ID Equity</stp>
        <stp>FUND_MATURITY_BAND_FOCUS</stp>
        <stp>[BBDD FONDOS.xlsx]UNIVERSO!R534C4</stp>
        <tr r="D534" s="3"/>
      </tp>
      <tp>
        <v>1.2978400000000001</v>
        <stp/>
        <stp>##V3_BDPV12</stp>
        <stp>QTUM US Equity</stp>
        <stp>CHG_PCT_1D</stp>
        <stp>[BBDD FONDOS.xlsx]UNIVERSO!R437C10</stp>
        <tr r="J437" s="3"/>
      </tp>
      <tp>
        <v>-3.7818489999999998</v>
        <stp/>
        <stp>##V3_BDPV12</stp>
        <stp>QTUM US Equity</stp>
        <stp>CHG_PCT_5D</stp>
        <stp>[BBDD FONDOS.xlsx]UNIVERSO!R437C12</stp>
        <tr r="L437" s="3"/>
      </tp>
      <tp>
        <v>-13.19788</v>
        <stp/>
        <stp>##V3_BDPV12</stp>
        <stp>QTUM US Equity</stp>
        <stp>CHG_PCT_3M</stp>
        <stp>[BBDD FONDOS.xlsx]UNIVERSO!R437C14</stp>
        <tr r="N437" s="3"/>
      </tp>
      <tp>
        <v>-0.2634765</v>
        <stp/>
        <stp>##V3_BDPV12</stp>
        <stp>MUZHEAR ID Equity</stp>
        <stp>CHG_PCT_5D</stp>
        <stp>[BBDD FONDOS.xlsx]UNIVERSO!R85C12</stp>
        <tr r="L85" s="3"/>
      </tp>
      <tp>
        <v>5.0003569999999997E-2</v>
        <stp/>
        <stp>##V3_BDPV12</stp>
        <stp>MUZHEAR ID Equity</stp>
        <stp>CHG_PCT_1D</stp>
        <stp>[BBDD FONDOS.xlsx]UNIVERSO!R85C10</stp>
        <tr r="J85" s="3"/>
      </tp>
      <tp>
        <v>5.0003569999999997E-2</v>
        <stp/>
        <stp>##V3_BDPV12</stp>
        <stp>MUZHEAR ID Equity</stp>
        <stp>CHG_PCT_1D</stp>
        <stp>[BBDD FONDOS.xlsx]UNIVERSO!R37C10</stp>
        <tr r="J37" s="3"/>
      </tp>
      <tp>
        <v>-0.2634765</v>
        <stp/>
        <stp>##V3_BDPV12</stp>
        <stp>MUZHEAR ID Equity</stp>
        <stp>CHG_PCT_5D</stp>
        <stp>[BBDD FONDOS.xlsx]UNIVERSO!R37C12</stp>
        <tr r="L37" s="3"/>
      </tp>
      <tp>
        <v>-1.413983</v>
        <stp/>
        <stp>##V3_BDPV12</stp>
        <stp>VONHYBB LX Equity</stp>
        <stp>CHG_PCT_5D</stp>
        <stp>[BBDD FONDOS.xlsx]UNIVERSO!R99C12</stp>
        <tr r="L99" s="3"/>
      </tp>
      <tp t="s">
        <v>#N/A N/A</v>
        <stp/>
        <stp>##V3_BDPV12</stp>
        <stp>VONHYBB LX Equity</stp>
        <stp>CHG_PCT_1D</stp>
        <stp>[BBDD FONDOS.xlsx]UNIVERSO!R99C10</stp>
        <tr r="J99" s="3"/>
      </tp>
      <tp>
        <v>0.2226409</v>
        <stp/>
        <stp>##V3_BDPV12</stp>
        <stp>TRN1 SM Equity</stp>
        <stp>CHG_PCT_5D</stp>
        <stp>[BBDD FONDOS.xlsx]UNIVERSO!R582C12</stp>
        <tr r="L582" s="3"/>
      </tp>
      <tp>
        <v>-1.6819470000000001</v>
        <stp/>
        <stp>##V3_BDPV12</stp>
        <stp>TRN1 SM Equity</stp>
        <stp>CHG_PCT_3M</stp>
        <stp>[BBDD FONDOS.xlsx]UNIVERSO!R582C14</stp>
        <tr r="N582" s="3"/>
      </tp>
      <tp>
        <v>0</v>
        <stp/>
        <stp>##V3_BDPV12</stp>
        <stp>TRN1 SM Equity</stp>
        <stp>CHG_PCT_1D</stp>
        <stp>[BBDD FONDOS.xlsx]UNIVERSO!R582C10</stp>
        <tr r="J582" s="3"/>
      </tp>
      <tp>
        <v>-1.1121350000000001</v>
        <stp/>
        <stp>##V3_BDPV12</stp>
        <stp>PRMC SM Equity</stp>
        <stp>CHG_PCT_5D</stp>
        <stp>[BBDD FONDOS.xlsx]UNIVERSO!R590C12</stp>
        <tr r="L590" s="3"/>
      </tp>
      <tp>
        <v>-1.7997620000000001</v>
        <stp/>
        <stp>##V3_BDPV12</stp>
        <stp>PRMC SM Equity</stp>
        <stp>CHG_PCT_3M</stp>
        <stp>[BBDD FONDOS.xlsx]UNIVERSO!R590C14</stp>
        <tr r="N590" s="3"/>
      </tp>
      <tp>
        <v>0</v>
        <stp/>
        <stp>##V3_BDPV12</stp>
        <stp>PRMC SM Equity</stp>
        <stp>CHG_PCT_1D</stp>
        <stp>[BBDD FONDOS.xlsx]UNIVERSO!R590C10</stp>
        <tr r="J590" s="3"/>
      </tp>
      <tp>
        <v>-27.12856</v>
        <stp/>
        <stp>##V3_BDPV12</stp>
        <stp>IE00BD8DY878 Equity</stp>
        <stp>LAST_CLOSE_TRR_YTD</stp>
        <stp>[BBDD FONDOS.xlsx]FONDOS!R8C11</stp>
        <tr r="K8" s="4"/>
      </tp>
      <tp>
        <v>-1.601138</v>
        <stp/>
        <stp>##V3_BDPV12</stp>
        <stp>INGALGC LX Equity</stp>
        <stp>CHG_PCT_3M</stp>
        <stp>[BBDD FONDOS.xlsx]UNIVERSO!R67C14</stp>
        <tr r="N67" s="3"/>
      </tp>
      <tp>
        <v>15.061070000000001</v>
        <stp/>
        <stp>##V3_BDPV12</stp>
        <stp>WARVFA LX Equity</stp>
        <stp>VOLATILITY_360D</stp>
        <stp>[BBDD FONDOS.xlsx]UNIVERSO!R385C19</stp>
        <tr r="S385" s="3"/>
      </tp>
      <tp>
        <v>5.1608159999999996</v>
        <stp/>
        <stp>##V3_BDPV12</stp>
        <stp>AGLAAEC LX Equity</stp>
        <stp>CHG_PCT_3M</stp>
        <stp>[BBDD FONDOS.xlsx]UNIVERSO!R80C14</stp>
        <tr r="N80" s="3"/>
      </tp>
      <tp t="e">
        <v>#N/A</v>
        <stp/>
        <stp>##V3_BDPV12</stp>
        <stp/>
        <stp>CRNCY</stp>
        <stp>[BBDD FONDOS.xlsx]FONDOS!R29C5</stp>
        <tr r="E29" s="4"/>
      </tp>
      <tp t="s">
        <v>Equity</v>
        <stp/>
        <stp>##V3_BDPV12</stp>
        <stp>GPAVEUM FP Equity</stp>
        <stp>FUND_ASSET_CLASS_FOCUS</stp>
        <stp>[BBDD FONDOS.xlsx]FONDOS!R26C4</stp>
        <tr r="D26" s="4"/>
      </tp>
    </main>
    <main first="bloomberg.rtd">
      <tp t="s">
        <v>#N/A N/A</v>
        <stp/>
        <stp>##V3_BDPV12</stp>
        <stp>PPIVX US Equity</stp>
        <stp>FUND_MATURITY_BAND_FOCUS</stp>
        <stp>[BBDD FONDOS.xlsx]UNIVERSO!R552C4</stp>
        <tr r="D552" s="3"/>
      </tp>
    </main>
    <main first="bloomberg.rtd">
      <tp>
        <v>0.12738849999999999</v>
        <stp/>
        <stp>##V3_BDPV12</stp>
        <stp>BGFI2UR LX Equity</stp>
        <stp>CHG_PCT_5D</stp>
        <stp>[BBDD FONDOS.xlsx]UNIVERSO!R31C12</stp>
        <tr r="L31" s="3"/>
      </tp>
      <tp>
        <v>6.3653719999999997E-2</v>
        <stp/>
        <stp>##V3_BDPV12</stp>
        <stp>BGFI2UR LX Equity</stp>
        <stp>CHG_PCT_1D</stp>
        <stp>[BBDD FONDOS.xlsx]UNIVERSO!R31C10</stp>
        <tr r="J31" s="3"/>
      </tp>
    </main>
    <main first="bloomberg.rtd">
      <tp>
        <v>-8.0083599999999997</v>
        <stp/>
        <stp>##V3_BDPV12</stp>
        <stp>LU1777189124 Equity</stp>
        <stp>CHG_PCT_3M</stp>
        <stp>[BBDD FONDOS.xlsx]FONDOS!R5C10</stp>
        <tr r="J5" s="4"/>
      </tp>
    </main>
    <main first="bloomberg.rtd">
      <tp>
        <v>1.76</v>
        <stp/>
        <stp>##V3_BDPV12</stp>
        <stp>WAMOAHE ID Equity</stp>
        <stp>FUND_TOTAL_EXP</stp>
        <stp>[BBDD FONDOS.xlsx]UNIVERSO!R159C21</stp>
        <tr r="U159" s="3"/>
      </tp>
      <tp>
        <v>1.75</v>
        <stp/>
        <stp>##V3_BDPV12</stp>
        <stp>RGCGAPA LX Equity</stp>
        <stp>FUND_TOTAL_EXP</stp>
        <stp>[BBDD FONDOS.xlsx]UNIVERSO!R449C21</stp>
        <tr r="U449" s="3"/>
      </tp>
      <tp t="s">
        <v>#N/A N/A</v>
        <stp/>
        <stp>##V3_BDPV12</stp>
        <stp>EDMRINV SM Equity</stp>
        <stp>FUND_TOTAL_EXP</stp>
        <stp>[BBDD FONDOS.xlsx]UNIVERSO!R258C21</stp>
        <tr r="U258" s="3"/>
      </tp>
      <tp>
        <v>1.5504070000000001</v>
        <stp/>
        <stp>##V3_BDPV12</stp>
        <stp>NATECRC FP Equity</stp>
        <stp>VOLATILITY_360D</stp>
        <stp>[BBDD FONDOS.xlsx]UNIVERSO!R33C19</stp>
        <tr r="S33" s="3"/>
      </tp>
      <tp t="s">
        <v>#N/A N/A</v>
        <stp/>
        <stp>##V3_BDPV12</stp>
        <stp>STWDERU ID Equity</stp>
        <stp>FUND_TOTAL_EXP</stp>
        <stp>[BBDD FONDOS.xlsx]UNIVERSO!R379C21</stp>
        <tr r="U379" s="3"/>
      </tp>
      <tp t="s">
        <v>#N/A N/A</v>
        <stp/>
        <stp>##V3_BDPV12</stp>
        <stp>FFSOUYE LX Equity</stp>
        <stp>FUND_TOTAL_EXP</stp>
        <stp>[BBDD FONDOS.xlsx]UNIVERSO!R452C21</stp>
        <tr r="U452" s="3"/>
      </tp>
      <tp>
        <v>2.5499999999999998</v>
        <stp/>
        <stp>##V3_BDPV12</stp>
        <stp>CAREPEC LX Equity</stp>
        <stp>FUND_TOTAL_EXP</stp>
        <stp>[BBDD FONDOS.xlsx]UNIVERSO!R196C21</stp>
        <tr r="U196" s="3"/>
      </tp>
      <tp>
        <v>23.733049999999999</v>
        <stp/>
        <stp>##V3_BDPV12</stp>
        <stp>RGCCGED LX Equity</stp>
        <stp>VOLATILITY_360D</stp>
        <stp>[BBDD FONDOS.xlsx]UNIVERSO!R358C19</stp>
        <tr r="S358" s="3"/>
      </tp>
      <tp>
        <v>25.243169999999999</v>
        <stp/>
        <stp>##V3_BDPV12</stp>
        <stp>MACSMCA LX Equity</stp>
        <stp>VOLATILITY_360D</stp>
        <stp>[BBDD FONDOS.xlsx]UNIVERSO!R492C19</stp>
        <tr r="S492" s="3"/>
      </tp>
      <tp>
        <v>-22.900210000000001</v>
        <stp/>
        <stp>##V3_BDPV12</stp>
        <stp>MXMS Index</stp>
        <stp>CHG_PCT_YTD</stp>
        <stp>[BBDD FONDOS.xlsx]Carteras Gestionadas!R70C3</stp>
        <tr r="C70" s="1"/>
      </tp>
      <tp>
        <v>17.735499999999998</v>
        <stp/>
        <stp>##V3_BDPV12</stp>
        <stp>HGCEHEA LX Equity</stp>
        <stp>VOLATILITY_360D</stp>
        <stp>[BBDD FONDOS.xlsx]UNIVERSO!R286C19</stp>
        <tr r="S286" s="3"/>
      </tp>
      <tp>
        <v>0.76</v>
        <stp/>
        <stp>##V3_BDPV12</stp>
        <stp>GSARTRI LX Equity</stp>
        <stp>FUND_TOTAL_EXP</stp>
        <stp>[BBDD FONDOS.xlsx]UNIVERSO!R165C21</stp>
        <tr r="U165" s="3"/>
      </tp>
      <tp>
        <v>14.077120000000001</v>
        <stp/>
        <stp>##V3_BDPV12</stp>
        <stp>MSGIEQA LX Equity</stp>
        <stp>VOLATILITY_360D</stp>
        <stp>[BBDD FONDOS.xlsx]UNIVERSO!R420C19</stp>
        <tr r="S420" s="3"/>
      </tp>
      <tp>
        <v>39.96078</v>
        <stp/>
        <stp>##V3_BDPV12</stp>
        <stp>BGCLSEE LX Equity</stp>
        <stp>VOLATILITY_360D</stp>
        <stp>[BBDD FONDOS.xlsx]UNIVERSO!R487C19</stp>
        <tr r="S487" s="3"/>
      </tp>
      <tp>
        <v>3.7018840000000002</v>
        <stp/>
        <stp>##V3_BDPV12</stp>
        <stp>FFGSAAE LX Equity</stp>
        <stp>VOLATILITY_360D</stp>
        <stp>[BBDD FONDOS.xlsx]UNIVERSO!R77C19</stp>
        <tr r="S77" s="3"/>
      </tp>
      <tp>
        <v>20.268149999999999</v>
        <stp/>
        <stp>##V3_BDPV12</stp>
        <stp>SCHTWAA LX Equity</stp>
        <stp>VOLATILITY_360D</stp>
        <stp>[BBDD FONDOS.xlsx]UNIVERSO!R473C19</stp>
        <tr r="S473" s="3"/>
      </tp>
      <tp>
        <v>3.4518109999999998E-2</v>
        <stp/>
        <stp>##V3_BDPV12</stp>
        <stp>BNPIEGC LX Equity</stp>
        <stp>VOLATILITY_360D</stp>
        <stp>[BBDD FONDOS.xlsx]UNIVERSO!R16C19</stp>
        <tr r="S16" s="3"/>
      </tp>
      <tp>
        <v>22.054369999999999</v>
        <stp/>
        <stp>##V3_BDPV12</stp>
        <stp>SCISCAC LX Equity</stp>
        <stp>VOLATILITY_360D</stp>
        <stp>[BBDD FONDOS.xlsx]UNIVERSO!R490C19</stp>
        <tr r="S490" s="3"/>
      </tp>
      <tp>
        <v>17.387080000000001</v>
        <stp/>
        <stp>##V3_BDPV12</stp>
        <stp>SCHPFAE LX Equity</stp>
        <stp>VOLATILITY_360D</stp>
        <stp>[BBDD FONDOS.xlsx]UNIVERSO!R450C19</stp>
        <tr r="S450" s="3"/>
      </tp>
      <tp>
        <v>1.085</v>
        <stp/>
        <stp>##V3_BDPV12</stp>
        <stp>PFSECIE LX Equity</stp>
        <stp>FUND_TOTAL_EXP</stp>
        <stp>[BBDD FONDOS.xlsx]UNIVERSO!R436C21</stp>
        <tr r="U436" s="3"/>
      </tp>
      <tp>
        <v>5.5708310000000001</v>
        <stp/>
        <stp>##V3_BDPV12</stp>
        <stp>BGEBEI2 LX Equity</stp>
        <stp>VOLATILITY_360D</stp>
        <stp>[BBDD FONDOS.xlsx]UNIVERSO!R21C19</stp>
        <tr r="S21" s="3"/>
      </tp>
      <tp>
        <v>3.246705</v>
        <stp/>
        <stp>##V3_BDPV12</stp>
        <stp>BGCBIEH LX Equity</stp>
        <stp>VOLATILITY_360D</stp>
        <stp>[BBDD FONDOS.xlsx]UNIVERSO!R123C19</stp>
        <tr r="S123" s="3"/>
      </tp>
      <tp>
        <v>2.23</v>
        <stp/>
        <stp>##V3_BDPV12</stp>
        <stp>PARUCHE LX Equity</stp>
        <stp>FUND_TOTAL_EXP</stp>
        <stp>[BBDD FONDOS.xlsx]UNIVERSO!R344C21</stp>
        <tr r="U344" s="3"/>
      </tp>
      <tp>
        <v>7.3384359999999997</v>
        <stp/>
        <stp>##V3_BDPV12</stp>
        <stp>NARBIEU LX EQUITY</stp>
        <stp>VOLATILITY_360D</stp>
        <stp>[BBDD FONDOS.xlsx]Carteras Gestionadas!R14C7</stp>
        <tr r="G14" s="1"/>
      </tp>
      <tp>
        <v>-2.1318350000000001</v>
        <stp/>
        <stp>##V3_BDPV12</stp>
        <stp>INGUSPC LX Equity</stp>
        <stp>CURRENT_TRR_3YR</stp>
        <stp>[BBDD FONDOS.xlsx]UNIVERSO!R63C17</stp>
        <tr r="Q63" s="3"/>
      </tp>
      <tp>
        <v>-16.82452</v>
        <stp/>
        <stp>##V3_BDPV12</stp>
        <stp>INGUSPC LX Equity</stp>
        <stp>CURRENT_TRR_1YR</stp>
        <stp>[BBDD FONDOS.xlsx]UNIVERSO!R63C16</stp>
        <tr r="P63" s="3"/>
      </tp>
      <tp>
        <v>0.92052140000000005</v>
        <stp/>
        <stp>##V3_BDPV12</stp>
        <stp>INGUSPC LX Equity</stp>
        <stp>CURRENT_TRR_5YR</stp>
        <stp>[BBDD FONDOS.xlsx]UNIVERSO!R63C18</stp>
        <tr r="R63" s="3"/>
      </tp>
      <tp t="s">
        <v>#N/A N/A</v>
        <stp/>
        <stp>##V3_BDPV12</stp>
        <stp>LMSXUDA ID Equity</stp>
        <stp>FUND_MATURITY_BAND_FOCUS</stp>
        <stp>[BBDD FONDOS.xlsx]UNIVERSO!R349C4</stp>
        <tr r="D349" s="3"/>
      </tp>
      <tp>
        <v>2260.69</v>
        <stp/>
        <stp>##V3_BDPV12</stp>
        <stp>TIKITFE LX Equity</stp>
        <stp>FUND_TOTAL_ASSETS</stp>
        <stp>[BBDD FONDOS.xlsx]UNIVERSO!R13C8</stp>
        <tr r="H13" s="3"/>
      </tp>
      <tp t="s">
        <v>#N/A N/A</v>
        <stp/>
        <stp>##V3_BDPV12</stp>
        <stp>BWDAAUS ID Equity</stp>
        <stp>FUND_MATURITY_BAND_FOCUS</stp>
        <stp>[BBDD FONDOS.xlsx]UNIVERSO!R332C4</stp>
        <tr r="D332" s="3"/>
      </tp>
      <tp t="s">
        <v>#N/A N/A</v>
        <stp/>
        <stp>##V3_BDPV12</stp>
        <stp>RGCEMST LX Equity</stp>
        <stp>FUND_MATURITY_BAND_FOCUS</stp>
        <stp>[BBDD FONDOS.xlsx]UNIVERSO!R448C4</stp>
        <tr r="D448" s="3"/>
      </tp>
      <tp t="s">
        <v>#N/A N/A</v>
        <stp/>
        <stp>##V3_BDPV12</stp>
        <stp>MLRUEIF ID Equity</stp>
        <stp>FUND_MATURITY_BAND_FOCUS</stp>
        <stp>[BBDD FONDOS.xlsx]UNIVERSO!R425C4</stp>
        <tr r="D425" s="3"/>
      </tp>
      <tp>
        <v>59.988529999999997</v>
        <stp/>
        <stp>##V3_BDPV12</stp>
        <stp>CUENFON SM Equity</stp>
        <stp>FUND_TOTAL_ASSETS</stp>
        <stp>[BBDD FONDOS.xlsx]UNIVERSO!R23C8</stp>
        <tr r="H23" s="3"/>
      </tp>
      <tp t="s">
        <v>#N/A N/A</v>
        <stp/>
        <stp>##V3_BDPV12</stp>
        <stp>DWIGALC LX Equity</stp>
        <stp>FUND_MATURITY_BAND_FOCUS</stp>
        <stp>[BBDD FONDOS.xlsx]UNIVERSO!R407C4</stp>
        <tr r="D407" s="3"/>
      </tp>
      <tp t="s">
        <v>#N/A N/A</v>
        <stp/>
        <stp>##V3_BDPV12</stp>
        <stp>WAMOAHE ID Equity</stp>
        <stp>FUND_MATURITY_BAND_FOCUS</stp>
        <stp>[BBDD FONDOS.xlsx]UNIVERSO!R159C4</stp>
        <tr r="D159" s="3"/>
      </tp>
      <tp>
        <v>2262.4949999999999</v>
        <stp/>
        <stp>##V3_BDPV12</stp>
        <stp>EDRBAIE LX Equity</stp>
        <stp>FUND_TOTAL_ASSETS</stp>
        <stp>[BBDD FONDOS.xlsx]UNIVERSO!R41C8</stp>
        <tr r="H41" s="3"/>
      </tp>
      <tp>
        <v>-0.98901799999999995</v>
        <stp/>
        <stp>##V3_BDPV12</stp>
        <stp>CUENFON SM Equity</stp>
        <stp>CURRENT_TRR_5YR</stp>
        <stp>[BBDD FONDOS.xlsx]UNIVERSO!R23C18</stp>
        <tr r="R23" s="3"/>
      </tp>
      <tp>
        <v>-0.98901799999999995</v>
        <stp/>
        <stp>##V3_BDPV12</stp>
        <stp>CUENFON SM Equity</stp>
        <stp>CURRENT_TRR_5YR</stp>
        <stp>[BBDD FONDOS.xlsx]UNIVERSO!R38C18</stp>
        <tr r="R38" s="3"/>
      </tp>
      <tp>
        <v>-4.4683159999999997</v>
        <stp/>
        <stp>##V3_BDPV12</stp>
        <stp>CUENFON SM Equity</stp>
        <stp>CURRENT_TRR_1YR</stp>
        <stp>[BBDD FONDOS.xlsx]UNIVERSO!R23C16</stp>
        <tr r="P23" s="3"/>
      </tp>
      <tp>
        <v>-4.4683159999999997</v>
        <stp/>
        <stp>##V3_BDPV12</stp>
        <stp>CUENFON SM Equity</stp>
        <stp>CURRENT_TRR_1YR</stp>
        <stp>[BBDD FONDOS.xlsx]UNIVERSO!R38C16</stp>
        <tr r="P38" s="3"/>
      </tp>
      <tp>
        <v>-1.6836359999999999</v>
        <stp/>
        <stp>##V3_BDPV12</stp>
        <stp>CUENFON SM Equity</stp>
        <stp>CURRENT_TRR_3YR</stp>
        <stp>[BBDD FONDOS.xlsx]UNIVERSO!R38C17</stp>
        <tr r="Q38" s="3"/>
      </tp>
      <tp>
        <v>-1.6836359999999999</v>
        <stp/>
        <stp>##V3_BDPV12</stp>
        <stp>CUENFON SM Equity</stp>
        <stp>CURRENT_TRR_3YR</stp>
        <stp>[BBDD FONDOS.xlsx]UNIVERSO!R23C17</stp>
        <tr r="Q23" s="3"/>
      </tp>
      <tp t="s">
        <v>Short-Term</v>
        <stp/>
        <stp>##V3_BDPV12</stp>
        <stp>AXEHFEI LX Equity</stp>
        <stp>FUND_MATURITY_BAND_FOCUS</stp>
        <stp>[BBDD FONDOS.xlsx]UNIVERSO!R101C4</stp>
        <tr r="D101" s="3"/>
      </tp>
      <tp t="s">
        <v>#N/A N/A</v>
        <stp/>
        <stp>##V3_BDPV12</stp>
        <stp>CPRSAGP FP Equity</stp>
        <stp>FUND_MATURITY_BAND_FOCUS</stp>
        <stp>[BBDD FONDOS.xlsx]UNIVERSO!R413C4</stp>
        <tr r="D413" s="3"/>
      </tp>
      <tp t="s">
        <v>#N/A N/A</v>
        <stp/>
        <stp>##V3_BDPV12</stp>
        <stp>ALCATUA LX Equity</stp>
        <stp>FUND_MATURITY_BAND_FOCUS</stp>
        <stp>[BBDD FONDOS.xlsx]UNIVERSO!R485C4</stp>
        <tr r="D485" s="3"/>
      </tp>
      <tp t="s">
        <v>Global</v>
        <stp/>
        <stp>##V3_BDPV12</stp>
        <stp>PINIEHA ID EQUITY</stp>
        <stp>FUND_GEO_FOCUS</stp>
        <stp>[BBDD FONDOS.xlsx]Carteras Gestionadas!R6C4</stp>
        <tr r="D6" s="1"/>
      </tp>
      <tp t="s">
        <v>#N/A N/A</v>
        <stp/>
        <stp>##V3_BDPV12</stp>
        <stp>GSEMCIB LX Equity</stp>
        <stp>FUND_MATURITY_BAND_FOCUS</stp>
        <stp>[BBDD FONDOS.xlsx]UNIVERSO!R126C4</stp>
        <tr r="D126" s="3"/>
      </tp>
      <tp t="s">
        <v>#N/A N/A</v>
        <stp/>
        <stp>##V3_BDPV12</stp>
        <stp>FSEQFIA LX Equity</stp>
        <stp>FUND_MATURITY_BAND_FOCUS</stp>
        <stp>[BBDD FONDOS.xlsx]UNIVERSO!R366C4</stp>
        <tr r="D366" s="3"/>
      </tp>
      <tp t="s">
        <v>#N/A N/A</v>
        <stp/>
        <stp>##V3_BDPV12</stp>
        <stp>GSEMPIA LX Equity</stp>
        <stp>FUND_MATURITY_BAND_FOCUS</stp>
        <stp>[BBDD FONDOS.xlsx]UNIVERSO!R476C4</stp>
        <tr r="D476" s="3"/>
      </tp>
      <tp>
        <v>-0.65856130000000002</v>
        <stp/>
        <stp>##V3_BDPV12</stp>
        <stp>JAFIA2E ID Equity</stp>
        <stp>CHG_PCT_5D</stp>
        <stp>[BBDD FONDOS.xlsx]UNIVERSO!R62C12</stp>
        <tr r="L62" s="3"/>
      </tp>
      <tp>
        <v>0.5125577</v>
        <stp/>
        <stp>##V3_BDPV12</stp>
        <stp>JAFIA2E ID Equity</stp>
        <stp>CHG_PCT_1D</stp>
        <stp>[BBDD FONDOS.xlsx]UNIVERSO!R62C10</stp>
        <tr r="J62" s="3"/>
      </tp>
      <tp>
        <v>26.137454876080707</v>
        <stp/>
        <stp>##V3_BDPV12</stp>
        <stp>QTUM US Equity</stp>
        <stp>VOLATILITY_360D</stp>
        <stp>[BBDD FONDOS.xlsx]UNIVERSO!R437C19</stp>
        <tr r="S437" s="3"/>
      </tp>
      <tp>
        <v>9.6020480000000005E-2</v>
        <stp/>
        <stp>##V3_BDPV12</stp>
        <stp>NGFIAFE LX Equity</stp>
        <stp>CHG_PCT_1D</stp>
        <stp>[BBDD FONDOS.xlsx]UNIVERSO!R78C10</stp>
        <tr r="J78" s="3"/>
      </tp>
      <tp>
        <v>-1.065757E-2</v>
        <stp/>
        <stp>##V3_BDPV12</stp>
        <stp>NGFIAFE LX Equity</stp>
        <stp>CHG_PCT_5D</stp>
        <stp>[BBDD FONDOS.xlsx]UNIVERSO!R78C12</stp>
        <tr r="L78" s="3"/>
      </tp>
      <tp>
        <v>-0.44631789999999999</v>
        <stp/>
        <stp>##V3_BDPV12</stp>
        <stp>MORIEAZ LX Equity</stp>
        <stp>CHG_PCT_5D</stp>
        <stp>[BBDD FONDOS.xlsx]UNIVERSO!R27C12</stp>
        <tr r="L27" s="3"/>
      </tp>
      <tp>
        <v>0.29977520000000002</v>
        <stp/>
        <stp>##V3_BDPV12</stp>
        <stp>MORIEAZ LX Equity</stp>
        <stp>CHG_PCT_1D</stp>
        <stp>[BBDD FONDOS.xlsx]UNIVERSO!R27C10</stp>
        <tr r="J27" s="3"/>
      </tp>
      <tp>
        <v>-0.32972210000000002</v>
        <stp/>
        <stp>##V3_BDPV12</stp>
        <stp>MORIGLB LX Equity</stp>
        <stp>CHG_PCT_1D</stp>
        <stp>[BBDD FONDOS.xlsx]UNIVERSO!R82C10</stp>
        <tr r="J82" s="3"/>
      </tp>
      <tp>
        <v>-1.855288</v>
        <stp/>
        <stp>##V3_BDPV12</stp>
        <stp>MORIGLB LX Equity</stp>
        <stp>CHG_PCT_5D</stp>
        <stp>[BBDD FONDOS.xlsx]UNIVERSO!R82C12</stp>
        <tr r="L82" s="3"/>
      </tp>
      <tp>
        <v>-1.112704E-2</v>
        <stp/>
        <stp>##V3_BDPV12</stp>
        <stp>BNPIEGC LX Equity</stp>
        <stp>CHG_PCT_5D</stp>
        <stp>[BBDD FONDOS.xlsx]UNIVERSO!R16C12</stp>
        <tr r="L16" s="3"/>
      </tp>
      <tp>
        <v>-3.743007E-3</v>
        <stp/>
        <stp>##V3_BDPV12</stp>
        <stp>BNPIEGC LX Equity</stp>
        <stp>CHG_PCT_1D</stp>
        <stp>[BBDD FONDOS.xlsx]UNIVERSO!R16C10</stp>
        <tr r="J16" s="3"/>
      </tp>
      <tp>
        <v>-0.28615230000000003</v>
        <stp/>
        <stp>##V3_BDPV12</stp>
        <stp>TIKITFE LX Equity</stp>
        <stp>CHG_PCT_5D</stp>
        <stp>[BBDD FONDOS.xlsx]UNIVERSO!R32C12</stp>
        <tr r="L32" s="3"/>
      </tp>
      <tp>
        <v>6.1532150000000001E-2</v>
        <stp/>
        <stp>##V3_BDPV12</stp>
        <stp>TIKITFE LX Equity</stp>
        <stp>CHG_PCT_1D</stp>
        <stp>[BBDD FONDOS.xlsx]UNIVERSO!R13C10</stp>
        <tr r="J13" s="3"/>
      </tp>
      <tp>
        <v>-0.28615230000000003</v>
        <stp/>
        <stp>##V3_BDPV12</stp>
        <stp>TIKITFE LX Equity</stp>
        <stp>CHG_PCT_5D</stp>
        <stp>[BBDD FONDOS.xlsx]UNIVERSO!R13C12</stp>
        <tr r="L13" s="3"/>
      </tp>
      <tp>
        <v>6.1532150000000001E-2</v>
        <stp/>
        <stp>##V3_BDPV12</stp>
        <stp>TIKITFE LX Equity</stp>
        <stp>CHG_PCT_1D</stp>
        <stp>[BBDD FONDOS.xlsx]UNIVERSO!R32C10</stp>
        <tr r="J32" s="3"/>
      </tp>
      <tp>
        <v>-2.305189E-3</v>
        <stp/>
        <stp>##V3_BDPV12</stp>
        <stp>BNPICMC LX Equity</stp>
        <stp>CHG_PCT_1D</stp>
        <stp>[BBDD FONDOS.xlsx]UNIVERSO!R14C10</stp>
        <tr r="J14" s="3"/>
      </tp>
      <tp>
        <v>-9.1314729999999993E-3</v>
        <stp/>
        <stp>##V3_BDPV12</stp>
        <stp>BNPICMC LX Equity</stp>
        <stp>CHG_PCT_5D</stp>
        <stp>[BBDD FONDOS.xlsx]UNIVERSO!R14C12</stp>
        <tr r="L14" s="3"/>
      </tp>
      <tp t="e">
        <v>#N/A</v>
        <stp/>
        <stp>##V3_BDPV12</stp>
        <stp/>
        <stp>CRNCY</stp>
        <stp>[BBDD FONDOS.xlsx]FONDOS!R28C5</stp>
        <tr r="E28" s="4"/>
      </tp>
      <tp t="e">
        <v>#N/A</v>
        <stp/>
        <stp>##V3_BDPV12</stp>
        <stp/>
        <stp>CRNCY</stp>
        <stp>[BBDD FONDOS.xlsx]FONDOS!R48C5</stp>
        <tr r="E48" s="4"/>
      </tp>
      <tp>
        <v>0.4084411</v>
        <stp/>
        <stp>##V3_BDPV12</stp>
        <stp>PIMINGE ID Equity</stp>
        <stp>CHG_PCT_1D</stp>
        <stp>[BBDD FONDOS.xlsx]UNIVERSO!R92C10</stp>
        <tr r="J92" s="3"/>
      </tp>
      <tp>
        <v>-0.67340069999999996</v>
        <stp/>
        <stp>##V3_BDPV12</stp>
        <stp>PIMINGE ID Equity</stp>
        <stp>CHG_PCT_5D</stp>
        <stp>[BBDD FONDOS.xlsx]UNIVERSO!R92C12</stp>
        <tr r="L92" s="3"/>
      </tp>
      <tp>
        <v>0</v>
        <stp/>
        <stp>##V3_BDPV12</stp>
        <stp>PINIEHA ID Equity</stp>
        <stp>CHG_PCT_5D</stp>
        <stp>[BBDD FONDOS.xlsx]UNIVERSO!R81C12</stp>
        <tr r="L81" s="3"/>
      </tp>
      <tp>
        <v>0.44052859999999999</v>
        <stp/>
        <stp>##V3_BDPV12</stp>
        <stp>PINIEHA ID Equity</stp>
        <stp>CHG_PCT_1D</stp>
        <stp>[BBDD FONDOS.xlsx]UNIVERSO!R81C10</stp>
        <tr r="J81" s="3"/>
      </tp>
      <tp t="s">
        <v>EUR</v>
        <stp/>
        <stp>##V3_BDPV12</stp>
        <stp>LU0690374029 Equity</stp>
        <stp>CRNCY</stp>
        <stp>[BBDD FONDOS.xlsx]FONDOS!R6C5</stp>
        <tr r="E6" s="4"/>
      </tp>
      <tp t="s">
        <v>EUR</v>
        <stp/>
        <stp>##V3_BDPV12</stp>
        <stp>LU1777189124 Equity</stp>
        <stp>CRNCY</stp>
        <stp>[BBDD FONDOS.xlsx]FONDOS!R5C5</stp>
        <tr r="E5" s="4"/>
      </tp>
    </main>
    <main first="bloomberg.rtd">
      <tp>
        <v>-7.375362</v>
        <stp/>
        <stp>##V3_BDPV12</stp>
        <stp>LU0859255472 Equity</stp>
        <stp>CHG_PCT_3M</stp>
        <stp>[BBDD FONDOS.xlsx]FONDOS!R9C10</stp>
        <tr r="J9" s="4"/>
      </tp>
    </main>
    <main first="bloomberg.rtd">
      <tp>
        <v>-11.3672</v>
        <stp/>
        <stp>##V3_BDPV12</stp>
        <stp>ROUSLCD LX EQUITY</stp>
        <stp>MAXIMUM_DRAWDOWN_PCT</stp>
        <stp>[BBDD FONDOS.xlsx]Carteras Gestionadas!R24C11</stp>
        <tr r="K24" s="1"/>
      </tp>
    </main>
    <main first="bloomberg.rtd">
      <tp>
        <v>11.56964</v>
        <stp/>
        <stp>##V3_BDPV12</stp>
        <stp>DITPDLC LX Equity</stp>
        <stp>VOLATILITY_360D</stp>
        <stp>[BBDD FONDOS.xlsx]UNIVERSO!R359C19</stp>
        <tr r="S359" s="3"/>
      </tp>
      <tp>
        <v>35.380229999999997</v>
        <stp/>
        <stp>##V3_BDPV12</stp>
        <stp>ALGAIIT LX Equity</stp>
        <stp>VOLATILITY_360D</stp>
        <stp>[BBDD FONDOS.xlsx]UNIVERSO!R431C19</stp>
        <tr r="S431" s="3"/>
      </tp>
      <tp>
        <v>0.67700000000000005</v>
        <stp/>
        <stp>##V3_BDPV12</stp>
        <stp>PCHIDPE LX Equity</stp>
        <stp>FUND_TOTAL_EXP</stp>
        <stp>[BBDD FONDOS.xlsx]UNIVERSO!R483C21</stp>
        <tr r="U483" s="3"/>
      </tp>
      <tp>
        <v>0.76</v>
        <stp/>
        <stp>##V3_BDPV12</stp>
        <stp>GSECSAI LX Equity</stp>
        <stp>FUND_TOTAL_EXP</stp>
        <stp>[BBDD FONDOS.xlsx]UNIVERSO!R478C21</stp>
        <tr r="U478" s="3"/>
      </tp>
      <tp>
        <v>16.625299999999999</v>
        <stp/>
        <stp>##V3_BDPV12</stp>
        <stp>ELVESIE LX Equity</stp>
        <stp>VOLATILITY_360D</stp>
        <stp>[BBDD FONDOS.xlsx]UNIVERSO!R309C19</stp>
        <tr r="S309" s="3"/>
      </tp>
      <tp t="s">
        <v>#N/A N/A</v>
        <stp/>
        <stp>##V3_BDPV12</stp>
        <stp>BESTIBO SM Equity</stp>
        <stp>FUND_TOTAL_EXP</stp>
        <stp>[BBDD FONDOS.xlsx]UNIVERSO!R243C21</stp>
        <tr r="U243" s="3"/>
      </tp>
      <tp t="s">
        <v>#N/A N/A</v>
        <stp/>
        <stp>##V3_BDPV12</stp>
        <stp>BESTINT SM Equity</stp>
        <stp>FUND_TOTAL_EXP</stp>
        <stp>[BBDD FONDOS.xlsx]UNIVERSO!R378C21</stp>
        <tr r="U378" s="3"/>
      </tp>
      <tp t="s">
        <v>#N/A N/A</v>
        <stp/>
        <stp>##V3_BDPV12</stp>
        <stp>HCSNYFU ID Equity</stp>
        <stp>FUND_TOTAL_EXP</stp>
        <stp>[BBDD FONDOS.xlsx]UNIVERSO!R329C21</stp>
        <tr r="U329" s="3"/>
      </tp>
      <tp>
        <v>26.340219999999999</v>
        <stp/>
        <stp>##V3_BDPV12</stp>
        <stp>METAEUR SM Equity</stp>
        <stp>VOLATILITY_360D</stp>
        <stp>[BBDD FONDOS.xlsx]UNIVERSO!R373C19</stp>
        <tr r="S373" s="3"/>
      </tp>
      <tp>
        <v>20.672499999999999</v>
        <stp/>
        <stp>##V3_BDPV12</stp>
        <stp>ODEUMIC FP Equity</stp>
        <stp>VOLATILITY_360D</stp>
        <stp>[BBDD FONDOS.xlsx]UNIVERSO!R306C19</stp>
        <tr r="S306" s="3"/>
      </tp>
      <tp t="s">
        <v>#N/A N/A</v>
        <stp/>
        <stp>##V3_BDPV12</stp>
        <stp>EDMINVE SM Equity</stp>
        <stp>FUND_TOTAL_EXP</stp>
        <stp>[BBDD FONDOS.xlsx]UNIVERSO!R257C21</stp>
        <tr r="U257" s="3"/>
      </tp>
      <tp>
        <v>8.0532280000000007</v>
        <stp/>
        <stp>##V3_BDPV12</stp>
        <stp>AGLAAEC LX Equity</stp>
        <stp>VOLATILITY_360D</stp>
        <stp>[BBDD FONDOS.xlsx]UNIVERSO!R80C19</stp>
        <tr r="S80" s="3"/>
      </tp>
      <tp>
        <v>1.5</v>
        <stp/>
        <stp>##V3_BDPV12</stp>
        <stp>GSABSUA LX Equity</stp>
        <stp>FUND_TOTAL_EXP</stp>
        <stp>[BBDD FONDOS.xlsx]UNIVERSO!R108C21</stp>
        <tr r="U108" s="3"/>
      </tp>
      <tp>
        <v>21.660270000000001</v>
        <stp/>
        <stp>##V3_BDPV12</stp>
        <stp>SPAFDID ID Equity</stp>
        <stp>VOLATILITY_360D</stp>
        <stp>[BBDD FONDOS.xlsx]UNIVERSO!R397C19</stp>
        <tr r="S397" s="3"/>
      </tp>
      <tp t="s">
        <v>Equity</v>
        <stp/>
        <stp>##V3_BDPV12</stp>
        <stp>S3118 SM Equity</stp>
        <stp>FUND_ASSET_CLASS_FOCUS</stp>
        <stp>[BBDD FONDOS.xlsx]UNIVERSO!R568C3</stp>
        <tr r="C568" s="3"/>
      </tp>
      <tp>
        <v>3.637559</v>
        <stp/>
        <stp>##V3_BDPV12</stp>
        <stp>EVLCOBB FH Equity</stp>
        <stp>VOLATILITY_360D</stp>
        <stp>[BBDD FONDOS.xlsx]UNIVERSO!R56C19</stp>
        <tr r="S56" s="3"/>
      </tp>
      <tp t="s">
        <v>#N/A N/A</v>
        <stp/>
        <stp>##V3_BDPV12</stp>
        <stp>BEKAISE SM Equity</stp>
        <stp>FUND_TOTAL_EXP</stp>
        <stp>[BBDD FONDOS.xlsx]UNIVERSO!R370C21</stp>
        <tr r="U370" s="3"/>
      </tp>
      <tp>
        <v>26.340219999999999</v>
        <stp/>
        <stp>##V3_BDPV12</stp>
        <stp>METAEUR SM Equity</stp>
        <stp>VOLATILITY_360D</stp>
        <stp>[BBDD FONDOS.xlsx]UNIVERSO!R574C19</stp>
        <tr r="S574" s="3"/>
      </tp>
      <tp>
        <v>20.114159999999998</v>
        <stp/>
        <stp>##V3_BDPV12</stp>
        <stp>GLSJPIS LX Equity</stp>
        <stp>VOLATILITY_360D</stp>
        <stp>[BBDD FONDOS.xlsx]UNIVERSO!R398C19</stp>
        <tr r="S398" s="3"/>
      </tp>
      <tp t="s">
        <v>Mixed Allocation</v>
        <stp/>
        <stp>##V3_BDPV12</stp>
        <stp>S3408 SM Equity</stp>
        <stp>FUND_ASSET_CLASS_FOCUS</stp>
        <stp>[BBDD FONDOS.xlsx]UNIVERSO!R588C3</stp>
        <tr r="C588" s="3"/>
      </tp>
      <tp>
        <v>0</v>
        <stp/>
        <stp>##V3_BDPV12</stp>
        <stp>RPARCE1 ID Equity</stp>
        <stp>FUND_TOTAL_EXP</stp>
        <stp>[BBDD FONDOS.xlsx]UNIVERSO!R510C21</stp>
        <tr r="U510" s="3"/>
      </tp>
      <tp>
        <v>1.0333779999999999</v>
        <stp/>
        <stp>##V3_BDPV12</stp>
        <stp>DIN200B SM Equity</stp>
        <stp>CURRENT_TRR_3YR</stp>
        <stp>[BBDD FONDOS.xlsx]UNIVERSO!R167C17</stp>
        <tr r="Q167" s="3"/>
      </tp>
      <tp>
        <v>0.91</v>
        <stp/>
        <stp>##V3_BDPV12</stp>
        <stp>CAMVWIA LX Equity</stp>
        <stp>FUND_TOTAL_EXP</stp>
        <stp>[BBDD FONDOS.xlsx]UNIVERSO!R422C21</stp>
        <tr r="U422" s="3"/>
      </tp>
      <tp>
        <v>9.8441159999999996</v>
        <stp/>
        <stp>##V3_BDPV12</stp>
        <stp>SYCOPTI FP Equity</stp>
        <stp>VOLATILITY_360D</stp>
        <stp>[BBDD FONDOS.xlsx]UNIVERSO!R509C19</stp>
        <tr r="S509" s="3"/>
      </tp>
      <tp>
        <v>4.661467</v>
        <stp/>
        <stp>##V3_BDPV12</stp>
        <stp>BRECBX2 LX Equity</stp>
        <stp>VOLATILITY_360D</stp>
        <stp>[BBDD FONDOS.xlsx]UNIVERSO!R57C19</stp>
        <tr r="S57" s="3"/>
      </tp>
      <tp>
        <v>-1.139386</v>
        <stp/>
        <stp>##V3_BDPV12</stp>
        <stp>DIN200B SM Equity</stp>
        <stp>CURRENT_TRR_1YR</stp>
        <stp>[BBDD FONDOS.xlsx]UNIVERSO!R167C16</stp>
        <tr r="P167" s="3"/>
      </tp>
      <tp>
        <v>3.911152</v>
        <stp/>
        <stp>##V3_BDPV12</stp>
        <stp>SANHYDF LX Equity</stp>
        <stp>VOLATILITY_360D</stp>
        <stp>[BBDD FONDOS.xlsx]UNIVERSO!R120C19</stp>
        <tr r="S120" s="3"/>
      </tp>
      <tp t="s">
        <v>#N/A N/A</v>
        <stp/>
        <stp>##V3_BDPV12</stp>
        <stp>OKAVDTA SM Equity</stp>
        <stp>FUND_TOTAL_EXP</stp>
        <stp>[BBDD FONDOS.xlsx]UNIVERSO!R232C21</stp>
        <tr r="U232" s="3"/>
      </tp>
      <tp>
        <v>3.1092230000000001</v>
        <stp/>
        <stp>##V3_BDPV12</stp>
        <stp>ALZMAIT LX Equity</stp>
        <stp>VOLATILITY_360D</stp>
        <stp>[BBDD FONDOS.xlsx]UNIVERSO!R546C19</stp>
        <tr r="S546" s="3"/>
      </tp>
      <tp>
        <v>0</v>
        <stp/>
        <stp>##V3_BDPV12</stp>
        <stp>FIP SM Equity</stp>
        <stp>CHG_PCT_1D</stp>
        <stp>[BBDD FONDOS.xlsx]UNIVERSO!R585C10</stp>
        <tr r="J585" s="3"/>
      </tp>
      <tp>
        <v>17.09554</v>
        <stp/>
        <stp>##V3_BDPV12</stp>
        <stp>VONEMJA LX Equity</stp>
        <stp>VOLATILITY_360D</stp>
        <stp>[BBDD FONDOS.xlsx]UNIVERSO!R465C19</stp>
        <tr r="S465" s="3"/>
      </tp>
      <tp>
        <v>-1.6893130000000001</v>
        <stp/>
        <stp>##V3_BDPV12</stp>
        <stp>FIP SM Equity</stp>
        <stp>CHG_PCT_5D</stp>
        <stp>[BBDD FONDOS.xlsx]UNIVERSO!R585C12</stp>
        <tr r="L585" s="3"/>
      </tp>
      <tp>
        <v>-5.9670389999999998</v>
        <stp/>
        <stp>##V3_BDPV12</stp>
        <stp>FIP SM Equity</stp>
        <stp>CHG_PCT_3M</stp>
        <stp>[BBDD FONDOS.xlsx]UNIVERSO!R585C14</stp>
        <tr r="N585" s="3"/>
      </tp>
      <tp>
        <v>1.5387489999999999</v>
        <stp/>
        <stp>##V3_BDPV12</stp>
        <stp>DIN200B SM Equity</stp>
        <stp>CURRENT_TRR_5YR</stp>
        <stp>[BBDD FONDOS.xlsx]UNIVERSO!R167C18</stp>
        <tr r="R167" s="3"/>
      </tp>
      <tp>
        <v>1.2151829999999999</v>
        <stp/>
        <stp>##V3_BDPV12</stp>
        <stp>TIKITFE LX Equity</stp>
        <stp>VOLATILITY_360D</stp>
        <stp>[BBDD FONDOS.xlsx]UNIVERSO!R32C19</stp>
        <tr r="S32" s="3"/>
      </tp>
      <tp>
        <v>1.2151829999999999</v>
        <stp/>
        <stp>##V3_BDPV12</stp>
        <stp>TIKITFE LX Equity</stp>
        <stp>VOLATILITY_360D</stp>
        <stp>[BBDD FONDOS.xlsx]UNIVERSO!R13C19</stp>
        <tr r="S13" s="3"/>
      </tp>
      <tp>
        <v>1.99</v>
        <stp/>
        <stp>##V3_BDPV12</stp>
        <stp>TFREEUA ID Equity</stp>
        <stp>FUND_TOTAL_EXP</stp>
        <stp>[BBDD FONDOS.xlsx]UNIVERSO!R533C21</stp>
        <tr r="U533" s="3"/>
      </tp>
      <tp>
        <v>9.871283</v>
        <stp/>
        <stp>##V3_BDPV12</stp>
        <stp>VFFLXC1 LX Equity</stp>
        <stp>VOLATILITY_360D</stp>
        <stp>[BBDD FONDOS.xlsx]UNIVERSO!R216C19</stp>
        <tr r="S216" s="3"/>
      </tp>
      <tp t="s">
        <v>#N/A N/A</v>
        <stp/>
        <stp>##V3_BDPV12</stp>
        <stp>INTVAIN SM Equity</stp>
        <stp>FUND_MATURITY_BAND_FOCUS</stp>
        <stp>[BBDD FONDOS.xlsx]UNIVERSO!R559C4</stp>
        <tr r="D559" s="3"/>
      </tp>
      <tp t="s">
        <v>#N/A N/A</v>
        <stp/>
        <stp>##V3_BDPV12</stp>
        <stp>SESAMEI ID Equity</stp>
        <stp>FUND_MATURITY_BAND_FOCUS</stp>
        <stp>[BBDD FONDOS.xlsx]UNIVERSO!R327C4</stp>
        <tr r="D327" s="3"/>
      </tp>
      <tp t="s">
        <v>#N/A N/A</v>
        <stp/>
        <stp>##V3_BDPV12</stp>
        <stp>FOREQTI LX Equity</stp>
        <stp>FUND_MATURITY_BAND_FOCUS</stp>
        <stp>[BBDD FONDOS.xlsx]UNIVERSO!R430C4</stp>
        <tr r="D430" s="3"/>
      </tp>
      <tp>
        <v>15.736649999999999</v>
        <stp/>
        <stp>##V3_BDPV12</stp>
        <stp>FMGDIH2 LX Equity</stp>
        <stp>VOLATILITY_360D</stp>
        <stp>[BBDD FONDOS.xlsx]UNIVERSO!R382C19</stp>
        <tr r="S382" s="3"/>
      </tp>
      <tp>
        <v>718.77660000000003</v>
        <stp/>
        <stp>##V3_BDPV12</stp>
        <stp>GFALFNC LX Equity</stp>
        <stp>FUND_TOTAL_ASSETS</stp>
        <stp>[BBDD FONDOS.xlsx]UNIVERSO!R53C8</stp>
        <tr r="H53" s="3"/>
      </tp>
      <tp t="s">
        <v>#N/A N/A</v>
        <stp/>
        <stp>##V3_BDPV12</stp>
        <stp>GAUKARI LX Equity</stp>
        <stp>FUND_MATURITY_BAND_FOCUS</stp>
        <stp>[BBDD FONDOS.xlsx]UNIVERSO!R508C4</stp>
        <tr r="D508" s="3"/>
      </tp>
      <tp t="s">
        <v>#N/A N/A</v>
        <stp/>
        <stp>##V3_BDPV12</stp>
        <stp>BASMCIN SM Equity</stp>
        <stp>FUND_MATURITY_BAND_FOCUS</stp>
        <stp>[BBDD FONDOS.xlsx]UNIVERSO!R236C4</stp>
        <tr r="D236" s="3"/>
      </tp>
      <tp>
        <v>4.7405600000000003</v>
        <stp/>
        <stp>##V3_BDPV12</stp>
        <stp>INVCERC LX EQUITY</stp>
        <stp>VOLATILITY_360D</stp>
        <stp>[BBDD FONDOS.xlsx]Carteras Gestionadas!R12C7</stp>
        <tr r="G12" s="1"/>
      </tp>
      <tp>
        <v>5190.5590000000002</v>
        <stp/>
        <stp>##V3_BDPV12</stp>
        <stp>SBCEIA1 LX Equity</stp>
        <stp>FUND_TOTAL_ASSETS</stp>
        <stp>[BBDD FONDOS.xlsx]UNIVERSO!R491C8</stp>
        <tr r="H491" s="3"/>
      </tp>
      <tp t="s">
        <v>#N/A N/A</v>
        <stp/>
        <stp>##V3_BDPV12</stp>
        <stp>PETREEB BB Equity</stp>
        <stp>FUND_MATURITY_BAND_FOCUS</stp>
        <stp>[BBDD FONDOS.xlsx]UNIVERSO!R411C4</stp>
        <tr r="D411" s="3"/>
      </tp>
      <tp t="s">
        <v>#N/A N/A</v>
        <stp/>
        <stp>##V3_BDPV12</stp>
        <stp>FVCMAIT LX Equity</stp>
        <stp>FUND_MATURITY_BAND_FOCUS</stp>
        <stp>[BBDD FONDOS.xlsx]UNIVERSO!R214C4</stp>
        <tr r="D214" s="3"/>
      </tp>
      <tp t="s">
        <v>#N/A N/A</v>
        <stp/>
        <stp>##V3_BDPV12</stp>
        <stp>TEUSOWA LX Equity</stp>
        <stp>FUND_MATURITY_BAND_FOCUS</stp>
        <stp>[BBDD FONDOS.xlsx]UNIVERSO!R319C4</stp>
        <tr r="D319" s="3"/>
      </tp>
      <tp t="s">
        <v>#N/A N/A</v>
        <stp/>
        <stp>##V3_BDPV12</stp>
        <stp>DCUSSEA ID Equity</stp>
        <stp>FUND_MATURITY_BAND_FOCUS</stp>
        <stp>[BBDD FONDOS.xlsx]UNIVERSO!R331C4</stp>
        <tr r="D331" s="3"/>
      </tp>
      <tp t="s">
        <v>#N/A N/A</v>
        <stp/>
        <stp>##V3_BDPV12</stp>
        <stp>INVCERC LX Equity</stp>
        <stp>FUND_MATURITY_BAND_FOCUS</stp>
        <stp>[BBDD FONDOS.xlsx]UNIVERSO!R177C4</stp>
        <tr r="D177" s="3"/>
      </tp>
      <tp t="s">
        <v>Fixed Income</v>
        <stp/>
        <stp>##V3_BDPV12</stp>
        <stp>CUENFON SM EQUITY</stp>
        <stp>FUND_ASSET_CLASS_FOCUS</stp>
        <stp>[BBDD FONDOS.xlsx]Carteras Gestionadas!R7C3</stp>
        <tr r="C7" s="1"/>
      </tp>
      <tp t="s">
        <v>#N/A N/A</v>
        <stp/>
        <stp>##V3_BDPV12</stp>
        <stp>AXWITFD LX EQUITY</stp>
        <stp>VOLATILITY_360D</stp>
        <stp>[BBDD FONDOS.xlsx]Carteras Gestionadas!R28C7</stp>
        <tr r="G28" s="1"/>
      </tp>
      <tp t="s">
        <v>#N/A N/A</v>
        <stp/>
        <stp>##V3_BDPV12</stp>
        <stp>GSINDAA LX Equity</stp>
        <stp>FUND_MATURITY_BAND_FOCUS</stp>
        <stp>[BBDD FONDOS.xlsx]UNIVERSO!R459C4</stp>
        <tr r="D459" s="3"/>
      </tp>
      <tp t="s">
        <v>#N/A N/A</v>
        <stp/>
        <stp>##V3_BDPV12</stp>
        <stp>BRANEUI ID Equity</stp>
        <stp>FUND_MATURITY_BAND_FOCUS</stp>
        <stp>[BBDD FONDOS.xlsx]UNIVERSO!R290C4</stp>
        <tr r="D290" s="3"/>
      </tp>
      <tp t="s">
        <v>#N/A N/A</v>
        <stp/>
        <stp>##V3_BDPV12</stp>
        <stp>WAMDURA SM Equity</stp>
        <stp>CURRENT_TRR_5YR</stp>
        <stp>[BBDD FONDOS.xlsx]UNIVERSO!R44C18</stp>
        <tr r="R44" s="3"/>
      </tp>
      <tp t="s">
        <v>#N/A N/A</v>
        <stp/>
        <stp>##V3_BDPV12</stp>
        <stp>WAMDURA SM Equity</stp>
        <stp>CURRENT_TRR_1YR</stp>
        <stp>[BBDD FONDOS.xlsx]UNIVERSO!R44C16</stp>
        <tr r="P44" s="3"/>
      </tp>
      <tp t="s">
        <v>#N/A N/A</v>
        <stp/>
        <stp>##V3_BDPV12</stp>
        <stp>WAMDURA SM Equity</stp>
        <stp>CURRENT_TRR_3YR</stp>
        <stp>[BBDD FONDOS.xlsx]UNIVERSO!R44C17</stp>
        <tr r="Q44" s="3"/>
      </tp>
      <tp t="s">
        <v>#N/A N/A</v>
        <stp/>
        <stp>##V3_BDPV12</stp>
        <stp>JBBARBC LX EQUITY</stp>
        <stp>VOLATILITY_360D</stp>
        <stp>[BBDD FONDOS.xlsx]Carteras Gestionadas!R10C7</stp>
        <tr r="G10" s="1"/>
      </tp>
      <tp>
        <v>8.5882909999999999</v>
        <stp/>
        <stp>##V3_BDPV12</stp>
        <stp>BELL SM Equity</stp>
        <stp>VOLATILITY_360D</stp>
        <stp>[BBDD FONDOS.xlsx]UNIVERSO!R583C19</stp>
        <tr r="S583" s="3"/>
      </tp>
      <tp>
        <v>-0.79796670000000003</v>
        <stp/>
        <stp>##V3_BDPV12</stp>
        <stp>BBINGRR LX Equity</stp>
        <stp>CHG_PCT_5D</stp>
        <stp>[BBDD FONDOS.xlsx]UNIVERSO!R94C12</stp>
        <tr r="L94" s="3"/>
      </tp>
      <tp>
        <v>-4.7644569999999997E-2</v>
        <stp/>
        <stp>##V3_BDPV12</stp>
        <stp>BBINGRR LX Equity</stp>
        <stp>CHG_PCT_1D</stp>
        <stp>[BBDD FONDOS.xlsx]UNIVERSO!R94C10</stp>
        <tr r="J94" s="3"/>
      </tp>
      <tp t="s">
        <v>#N/A N/A</v>
        <stp/>
        <stp>##V3_BDPV12</stp>
        <stp>JBBGLBB LX Equity</stp>
        <stp>CHG_PCT_3M</stp>
        <stp>[BBDD FONDOS.xlsx]UNIVERSO!R79C14</stp>
        <tr r="N79" s="3"/>
      </tp>
      <tp>
        <v>5.9829059999999998</v>
        <stp/>
        <stp>##V3_BDPV12</stp>
        <stp>BGFGA2E LX Equity</stp>
        <stp>CHG_PCT_3M</stp>
        <stp>[BBDD FONDOS.xlsx]UNIVERSO!R75C14</stp>
        <tr r="N75" s="3"/>
      </tp>
      <tp>
        <v>-0.2060061</v>
        <stp/>
        <stp>##V3_BDPV12</stp>
        <stp>CUENFON SM Equity</stp>
        <stp>CHG_PCT_5D</stp>
        <stp>[BBDD FONDOS.xlsx]UNIVERSO!R38C12</stp>
        <tr r="L38" s="3"/>
      </tp>
      <tp>
        <v>-0.2060061</v>
        <stp/>
        <stp>##V3_BDPV12</stp>
        <stp>CUENFON SM Equity</stp>
        <stp>CHG_PCT_5D</stp>
        <stp>[BBDD FONDOS.xlsx]UNIVERSO!R23C12</stp>
        <tr r="L23" s="3"/>
      </tp>
      <tp>
        <v>-6.3169039999999996E-2</v>
        <stp/>
        <stp>##V3_BDPV12</stp>
        <stp>CUENFON SM Equity</stp>
        <stp>CHG_PCT_1D</stp>
        <stp>[BBDD FONDOS.xlsx]UNIVERSO!R38C10</stp>
        <tr r="J38" s="3"/>
      </tp>
      <tp>
        <v>-6.3169039999999996E-2</v>
        <stp/>
        <stp>##V3_BDPV12</stp>
        <stp>CUENFON SM Equity</stp>
        <stp>CHG_PCT_1D</stp>
        <stp>[BBDD FONDOS.xlsx]UNIVERSO!R23C10</stp>
        <tr r="J23" s="3"/>
      </tp>
      <tp>
        <v>-2.506062</v>
        <stp/>
        <stp>##V3_BDPV12</stp>
        <stp>FRTGRBI LX Equity</stp>
        <stp>CHG_PCT_3M</stp>
        <stp>[BBDD FONDOS.xlsx]UNIVERSO!R51C14</stp>
        <tr r="N51" s="3"/>
      </tp>
      <tp>
        <v>-2.3052779999999999</v>
        <stp/>
        <stp>##V3_BDPV12</stp>
        <stp>VANGEHI ID Equity</stp>
        <stp>CHG_PCT_3M</stp>
        <stp>[BBDD FONDOS.xlsx]UNIVERSO!R26C14</stp>
        <tr r="N26" s="3"/>
      </tp>
      <tp>
        <v>-1.8379859999999999</v>
        <stp/>
        <stp>##V3_BDPV12</stp>
        <stp>RUBGFIB ID Equity</stp>
        <stp>CHG_PCT_3M</stp>
        <stp>[BBDD FONDOS.xlsx]UNIVERSO!R84C14</stp>
        <tr r="N84" s="3"/>
      </tp>
    </main>
    <main first="bloomberg.rtd">
      <tp>
        <v>-7.0577290000000001</v>
        <stp/>
        <stp>##V3_BDPV12</stp>
        <stp>AXAUSHF LX Equity</stp>
        <stp>CHG_PCT_YTD</stp>
        <stp>[BBDD FONDOS.xlsx]Carteras Gestionadas!R35C5</stp>
        <tr r="E35" s="1"/>
      </tp>
    </main>
    <main first="bloomberg.rtd">
      <tp>
        <v>6.5324150000000003</v>
        <stp/>
        <stp>##V3_BDPV12</stp>
        <stp>IGTRACE LX Equity</stp>
        <stp>VOLATILITY_360D</stp>
        <stp>[BBDD FONDOS.xlsx]UNIVERSO!R517C19</stp>
        <tr r="S517" s="3"/>
      </tp>
      <tp>
        <v>12.460179999999999</v>
        <stp/>
        <stp>##V3_BDPV12</stp>
        <stp>CAREPEC LX Equity</stp>
        <stp>VOLATILITY_360D</stp>
        <stp>[BBDD FONDOS.xlsx]UNIVERSO!R196C19</stp>
        <tr r="S196" s="3"/>
      </tp>
      <tp>
        <v>1</v>
        <stp/>
        <stp>##V3_BDPV12</stp>
        <stp>BNGRRCE ID Equity</stp>
        <stp>FUND_TOTAL_EXP</stp>
        <stp>[BBDD FONDOS.xlsx]UNIVERSO!R194C21</stp>
        <tr r="U194" s="3"/>
      </tp>
      <tp>
        <v>10.43778</v>
        <stp/>
        <stp>##V3_BDPV12</stp>
        <stp>MERGAAA LX Equity</stp>
        <stp>VOLATILITY_360D</stp>
        <stp>[BBDD FONDOS.xlsx]UNIVERSO!R192C19</stp>
        <tr r="S192" s="3"/>
      </tp>
      <tp>
        <v>1.06</v>
        <stp/>
        <stp>##V3_BDPV12</stp>
        <stp>GSIEREA LX Equity</stp>
        <stp>FUND_TOTAL_EXP</stp>
        <stp>[BBDD FONDOS.xlsx]UNIVERSO!R472C21</stp>
        <tr r="U472" s="3"/>
      </tp>
      <tp>
        <v>12.84648</v>
        <stp/>
        <stp>##V3_BDPV12</stp>
        <stp>OBJCONV FP Equity</stp>
        <stp>VOLATILITY_360D</stp>
        <stp>[BBDD FONDOS.xlsx]UNIVERSO!R142C19</stp>
        <tr r="S142" s="3"/>
      </tp>
      <tp t="s">
        <v>07/09/2022</v>
        <stp/>
        <stp>##V3_BDPV12</stp>
        <stp>LU1777189124 Equity</stp>
        <stp>FUND_NAV_DT</stp>
        <stp>[BBDD FONDOS.xlsx]FONDOS!R38C7</stp>
        <tr r="G38" s="4"/>
      </tp>
      <tp>
        <v>2.2999999999999998</v>
        <stp/>
        <stp>##V3_BDPV12</stp>
        <stp>ALCATUA LX Equity</stp>
        <stp>FUND_TOTAL_EXP</stp>
        <stp>[BBDD FONDOS.xlsx]UNIVERSO!R485C21</stp>
        <tr r="U485" s="3"/>
      </tp>
      <tp>
        <v>1.95</v>
        <stp/>
        <stp>##V3_BDPV12</stp>
        <stp>FIDASSA LX Equity</stp>
        <stp>FUND_TOTAL_EXP</stp>
        <stp>[BBDD FONDOS.xlsx]UNIVERSO!R455C21</stp>
        <tr r="U455" s="3"/>
      </tp>
      <tp>
        <v>1.976</v>
        <stp/>
        <stp>##V3_BDPV12</stp>
        <stp>PIRPEUR LX Equity</stp>
        <stp>FUND_TOTAL_EXP</stp>
        <stp>[BBDD FONDOS.xlsx]UNIVERSO!R419C21</stp>
        <tr r="U419" s="3"/>
      </tp>
      <tp>
        <v>12.09259</v>
        <stp/>
        <stp>##V3_BDPV12</stp>
        <stp>NATMVER LX Equity</stp>
        <stp>VOLATILITY_360D</stp>
        <stp>[BBDD FONDOS.xlsx]UNIVERSO!R266C19</stp>
        <tr r="S266" s="3"/>
      </tp>
      <tp t="s">
        <v>#N/A N/A</v>
        <stp/>
        <stp>##V3_BDPV12</stp>
        <stp>PFUREAA LX Equity</stp>
        <stp>FUND_TOTAL_EXP</stp>
        <stp>[BBDD FONDOS.xlsx]UNIVERSO!R314C21</stp>
        <tr r="U314" s="3"/>
      </tp>
      <tp>
        <v>7.3384359999999997</v>
        <stp/>
        <stp>##V3_BDPV12</stp>
        <stp>NARBIEU LX Equity</stp>
        <stp>VOLATILITY_360D</stp>
        <stp>[BBDD FONDOS.xlsx]UNIVERSO!R184C19</stp>
        <tr r="S184" s="3"/>
      </tp>
      <tp>
        <v>2.6766620000000001E-2</v>
        <stp/>
        <stp>##V3_BDPV12</stp>
        <stp>BNPICMC LX Equity</stp>
        <stp>VOLATILITY_360D</stp>
        <stp>[BBDD FONDOS.xlsx]UNIVERSO!R14C19</stp>
        <tr r="S14" s="3"/>
      </tp>
      <tp>
        <v>1.85</v>
        <stp/>
        <stp>##V3_BDPV12</stp>
        <stp>SCHPFAE LX Equity</stp>
        <stp>FUND_TOTAL_EXP</stp>
        <stp>[BBDD FONDOS.xlsx]UNIVERSO!R450C21</stp>
        <tr r="U450" s="3"/>
      </tp>
      <tp>
        <v>12.793710000000001</v>
        <stp/>
        <stp>##V3_BDPV12</stp>
        <stp>NMAPBIE LX Equity</stp>
        <stp>VOLATILITY_360D</stp>
        <stp>[BBDD FONDOS.xlsx]UNIVERSO!R524C19</stp>
        <tr r="S524" s="3"/>
      </tp>
      <tp>
        <v>1.68</v>
        <stp/>
        <stp>##V3_BDPV12</stp>
        <stp>RGCCGED LX Equity</stp>
        <stp>FUND_TOTAL_EXP</stp>
        <stp>[BBDD FONDOS.xlsx]UNIVERSO!R358C21</stp>
        <tr r="U358" s="3"/>
      </tp>
      <tp>
        <v>22.082740000000001</v>
        <stp/>
        <stp>##V3_BDPV12</stp>
        <stp>AMESMIE LX Equity</stp>
        <stp>VOLATILITY_360D</stp>
        <stp>[BBDD FONDOS.xlsx]UNIVERSO!R283C19</stp>
        <tr r="S283" s="3"/>
      </tp>
      <tp>
        <v>0.3884975</v>
        <stp/>
        <stp>##V3_BDPV12</stp>
        <stp>GFALFNC LX Equity</stp>
        <stp>VOLATILITY_360D</stp>
        <stp>[BBDD FONDOS.xlsx]UNIVERSO!R53C19</stp>
        <tr r="S53" s="3"/>
      </tp>
      <tp>
        <v>15.310359999999999</v>
        <stp/>
        <stp>##V3_BDPV12</stp>
        <stp>MAGVIEI LX Equity</stp>
        <stp>VOLATILITY_360D</stp>
        <stp>[BBDD FONDOS.xlsx]UNIVERSO!R221C19</stp>
        <tr r="S221" s="3"/>
      </tp>
      <tp>
        <v>20.489879999999999</v>
        <stp/>
        <stp>##V3_BDPV12</stp>
        <stp>MAGVEEI LX Equity</stp>
        <stp>VOLATILITY_360D</stp>
        <stp>[BBDD FONDOS.xlsx]UNIVERSO!R274C19</stp>
        <tr r="S274" s="3"/>
      </tp>
      <tp>
        <v>5.8264230000000001</v>
        <stp/>
        <stp>##V3_BDPV12</stp>
        <stp>DMIURIE LX Equity</stp>
        <stp>VOLATILITY_360D</stp>
        <stp>[BBDD FONDOS.xlsx]UNIVERSO!R532C19</stp>
        <tr r="S532" s="3"/>
      </tp>
      <tp>
        <v>15.310359999999999</v>
        <stp/>
        <stp>##V3_BDPV12</stp>
        <stp>MAGVIEI LX Equity</stp>
        <stp>VOLATILITY_360D</stp>
        <stp>[BBDD FONDOS.xlsx]UNIVERSO!R576C19</stp>
        <tr r="S576" s="3"/>
      </tp>
      <tp>
        <v>20.489879999999999</v>
        <stp/>
        <stp>##V3_BDPV12</stp>
        <stp>MAGVEEI LX Equity</stp>
        <stp>VOLATILITY_360D</stp>
        <stp>[BBDD FONDOS.xlsx]UNIVERSO!R575C19</stp>
        <tr r="S575" s="3"/>
      </tp>
      <tp t="s">
        <v>#N/A N/A</v>
        <stp/>
        <stp>##V3_BDPV12</stp>
        <stp>INTVABO SM Equity</stp>
        <stp>FUND_MATURITY_BAND_FOCUS</stp>
        <stp>[BBDD FONDOS.xlsx]UNIVERSO!R563C4</stp>
        <tr r="D563" s="3"/>
      </tp>
      <tp>
        <v>3.2110319999999999</v>
        <stp/>
        <stp>##V3_BDPV12</stp>
        <stp>BAREETH ID EQUITY</stp>
        <stp>VOLATILITY_360D</stp>
        <stp>[BBDD FONDOS.xlsx]Carteras Gestionadas!R25C7</stp>
        <tr r="G25" s="1"/>
      </tp>
      <tp>
        <v>4.7405600000000003</v>
        <stp/>
        <stp>##V3_BDPV12</stp>
        <stp>INVCERC LX EQUITY</stp>
        <stp>VOLATILITY_360D</stp>
        <stp>[BBDD FONDOS.xlsx]Carteras Gestionadas!R33C7</stp>
        <tr r="G33" s="1"/>
      </tp>
      <tp t="s">
        <v>#N/A N/A</v>
        <stp/>
        <stp>##V3_BDPV12</stp>
        <stp>EISEVLE ID Equity</stp>
        <stp>FUND_MATURITY_BAND_FOCUS</stp>
        <stp>[BBDD FONDOS.xlsx]UNIVERSO!R273C4</stp>
        <tr r="D273" s="3"/>
      </tp>
      <tp t="s">
        <v>#N/A N/A</v>
        <stp/>
        <stp>##V3_BDPV12</stp>
        <stp>PCFUGEI ID Equity</stp>
        <stp>FUND_MATURITY_BAND_FOCUS</stp>
        <stp>[BBDD FONDOS.xlsx]UNIVERSO!R340C4</stp>
        <tr r="D340" s="3"/>
      </tp>
      <tp t="s">
        <v>#N/A N/A</v>
        <stp/>
        <stp>##V3_BDPV12</stp>
        <stp>STILSIE LX Equity</stp>
        <stp>FUND_MATURITY_BAND_FOCUS</stp>
        <stp>[BBDD FONDOS.xlsx]UNIVERSO!R227C4</stp>
        <tr r="D227" s="3"/>
      </tp>
      <tp t="s">
        <v>#N/A N/A</v>
        <stp/>
        <stp>##V3_BDPV12</stp>
        <stp>GSECSAI LX Equity</stp>
        <stp>FUND_MATURITY_BAND_FOCUS</stp>
        <stp>[BBDD FONDOS.xlsx]UNIVERSO!R478C4</stp>
        <tr r="D478" s="3"/>
      </tp>
      <tp t="s">
        <v>#N/A N/A</v>
        <stp/>
        <stp>##V3_BDPV12</stp>
        <stp>TDASRNA LN Equity</stp>
        <stp>FUND_MATURITY_BAND_FOCUS</stp>
        <stp>[BBDD FONDOS.xlsx]UNIVERSO!R346C4</stp>
        <tr r="D346" s="3"/>
      </tp>
      <tp t="s">
        <v>#N/A N/A</v>
        <stp/>
        <stp>##V3_BDPV12</stp>
        <stp>GSECEIA LX Equity</stp>
        <stp>FUND_MATURITY_BAND_FOCUS</stp>
        <stp>[BBDD FONDOS.xlsx]UNIVERSO!R300C4</stp>
        <tr r="D300" s="3"/>
      </tp>
      <tp>
        <v>-0.96582489999999999</v>
        <stp/>
        <stp>##V3_BDPV12</stp>
        <stp>CDCFMRA FP Equity</stp>
        <stp>CHG_PCT_3M</stp>
        <stp>[BBDD FONDOS.xlsx]UNIVERSO!R24C14</stp>
        <tr r="N24" s="3"/>
      </tp>
      <tp>
        <v>6.87784</v>
        <stp/>
        <stp>##V3_BDPV12</stp>
        <stp>PRMC SM Equity</stp>
        <stp>VOLATILITY_360D</stp>
        <stp>[BBDD FONDOS.xlsx]UNIVERSO!R590C19</stp>
        <tr r="S590" s="3"/>
      </tp>
      <tp>
        <v>-2.5160420000000001E-4</v>
        <stp/>
        <stp>##V3_BDPV12</stp>
        <stp>FIMONET FP Equity</stp>
        <stp>CHG_PCT_1D</stp>
        <stp>[BBDD FONDOS.xlsx]UNIVERSO!R36C10</stp>
        <tr r="J36" s="3"/>
      </tp>
      <tp>
        <v>-7.1702229999999999E-3</v>
        <stp/>
        <stp>##V3_BDPV12</stp>
        <stp>FIMONET FP Equity</stp>
        <stp>CHG_PCT_5D</stp>
        <stp>[BBDD FONDOS.xlsx]UNIVERSO!R36C12</stp>
        <tr r="L36" s="3"/>
      </tp>
      <tp>
        <v>0.23653109999999999</v>
        <stp/>
        <stp>##V3_BDPV12</stp>
        <stp>GLJAAEU ID Equity</stp>
        <stp>EQY_ALPHA</stp>
        <stp>[BBDD FONDOS.xlsx]Carteras Gestionadas!R47C10</stp>
        <tr r="J47" s="1"/>
      </tp>
      <tp>
        <v>-19.224710000000002</v>
        <stp/>
        <stp>##V3_BDPV12</stp>
        <stp>MXFEM Index</stp>
        <stp>CHG_PCT_YTD</stp>
        <stp>[BBDD FONDOS.xlsx]Carteras Gestionadas!R71C3</stp>
        <tr r="C71" s="1"/>
      </tp>
      <tp>
        <v>31.875756525871463</v>
        <stp/>
        <stp>##V3_BDPV12</stp>
        <stp>VVILX US Equity</stp>
        <stp>VOLATILITY_360D</stp>
        <stp>[BBDD FONDOS.xlsx]UNIVERSO!R337C19</stp>
        <tr r="S337" s="3"/>
      </tp>
      <tp>
        <v>-0.1226522</v>
        <stp/>
        <stp>##V3_BDPV12</stp>
        <stp>SOGOBLT FP Equity</stp>
        <stp>CHG_PCT_1D</stp>
        <stp>[BBDD FONDOS.xlsx]UNIVERSO!R55C10</stp>
        <tr r="J55" s="3"/>
      </tp>
      <tp>
        <v>-0.92325310000000005</v>
        <stp/>
        <stp>##V3_BDPV12</stp>
        <stp>SOGOBLT FP Equity</stp>
        <stp>CHG_PCT_5D</stp>
        <stp>[BBDD FONDOS.xlsx]UNIVERSO!R55C12</stp>
        <tr r="L55" s="3"/>
      </tp>
      <tp t="s">
        <v>Equity</v>
        <stp/>
        <stp>##V3_BDPV12</stp>
        <stp>GPAVEUM FP Equity</stp>
        <stp>FUND_ASSET_CLASS_FOCUS</stp>
        <stp>[BBDD FONDOS.xlsx]FONDOS!R43C4</stp>
        <tr r="D43" s="4"/>
      </tp>
      <tp t="s">
        <v>USD</v>
        <stp/>
        <stp>##V3_BDPV12</stp>
        <stp>LU0859255472 Equity</stp>
        <stp>CRNCY</stp>
        <stp>[BBDD FONDOS.xlsx]FONDOS!R9C5</stp>
        <tr r="E9" s="4"/>
      </tp>
    </main>
    <main first="bloomberg.rtd">
      <tp t="s">
        <v>#N/A N/A</v>
        <stp/>
        <stp>##V3_BDPV12</stp>
        <stp>S3488 SM Equity</stp>
        <stp>CURRENT_TRR_5YR</stp>
        <stp>[BBDD FONDOS.xlsx]UNIVERSO!R586C18</stp>
        <tr r="R586" s="3"/>
      </tp>
    </main>
    <main first="bloomberg.rtd">
      <tp t="s">
        <v>#N/A N/A</v>
        <stp/>
        <stp>##V3_BDPV12</stp>
        <stp>S3488 SM Equity</stp>
        <stp>CURRENT_TRR_3YR</stp>
        <stp>[BBDD FONDOS.xlsx]UNIVERSO!R586C17</stp>
        <tr r="Q586" s="3"/>
      </tp>
    </main>
    <main first="bloomberg.rtd">
      <tp t="s">
        <v>#N/A N/A</v>
        <stp/>
        <stp>##V3_BDPV12</stp>
        <stp>S3488 SM Equity</stp>
        <stp>CURRENT_TRR_1YR</stp>
        <stp>[BBDD FONDOS.xlsx]UNIVERSO!R586C16</stp>
        <tr r="P586" s="3"/>
      </tp>
      <tp>
        <v>11.18322</v>
        <stp/>
        <stp>##V3_BDPV12</stp>
        <stp>S3887 SM Equity</stp>
        <stp>CURRENT_TRR_1YR</stp>
        <stp>[BBDD FONDOS.xlsx]UNIVERSO!R562C16</stp>
        <tr r="P562" s="3"/>
      </tp>
    </main>
    <main first="bloomberg.rtd">
      <tp>
        <v>11.315049999999999</v>
        <stp/>
        <stp>##V3_BDPV12</stp>
        <stp>S3887 SM Equity</stp>
        <stp>CURRENT_TRR_3YR</stp>
        <stp>[BBDD FONDOS.xlsx]UNIVERSO!R562C17</stp>
        <tr r="Q562" s="3"/>
      </tp>
    </main>
    <main first="bloomberg.rtd">
      <tp>
        <v>5.0784370000000001</v>
        <stp/>
        <stp>##V3_BDPV12</stp>
        <stp>S3887 SM Equity</stp>
        <stp>CURRENT_TRR_5YR</stp>
        <stp>[BBDD FONDOS.xlsx]UNIVERSO!R562C18</stp>
        <tr r="R562" s="3"/>
      </tp>
    </main>
    <main first="bloomberg.rtd">
      <tp>
        <v>4.1726099999999997</v>
        <stp/>
        <stp>##V3_BDPV12</stp>
        <stp>TRN1 SM Equity</stp>
        <stp>VOLATILITY_360D</stp>
        <stp>[BBDD FONDOS.xlsx]UNIVERSO!R582C19</stp>
        <tr r="S582" s="3"/>
      </tp>
      <tp>
        <v>4.6333549999999999</v>
        <stp/>
        <stp>##V3_BDPV12</stp>
        <stp>ETAKTST LX Equity</stp>
        <stp>VOLATILITY_360D</stp>
        <stp>[BBDD FONDOS.xlsx]UNIVERSO!R188C19</stp>
        <tr r="S188" s="3"/>
      </tp>
      <tp>
        <v>8.2519939999999998</v>
        <stp/>
        <stp>##V3_BDPV12</stp>
        <stp>MFPWIAE LX Equity</stp>
        <stp>VOLATILITY_360D</stp>
        <stp>[BBDD FONDOS.xlsx]UNIVERSO!R187C19</stp>
        <tr r="S187" s="3"/>
      </tp>
      <tp>
        <v>17.422149999999998</v>
        <stp/>
        <stp>##V3_BDPV12</stp>
        <stp>ESFIFAS SM Equity</stp>
        <stp>VOLATILITY_360D</stp>
        <stp>[BBDD FONDOS.xlsx]UNIVERSO!R244C19</stp>
        <tr r="S244" s="3"/>
      </tp>
      <tp t="s">
        <v>#N/A N/A</v>
        <stp/>
        <stp>##V3_BDPV12</stp>
        <stp>PFUREAA LX Equity</stp>
        <stp>VOLATILITY_360D</stp>
        <stp>[BBDD FONDOS.xlsx]UNIVERSO!R314C19</stp>
        <tr r="S314" s="3"/>
      </tp>
      <tp>
        <v>15.527200000000001</v>
        <stp/>
        <stp>##V3_BDPV12</stp>
        <stp>EQUAMVA LX Equity</stp>
        <stp>VOLATILITY_360D</stp>
        <stp>[BBDD FONDOS.xlsx]UNIVERSO!R277C19</stp>
        <tr r="S277" s="3"/>
      </tp>
      <tp>
        <v>0.74</v>
        <stp/>
        <stp>##V3_BDPV12</stp>
        <stp>UBGACUS LX Equity</stp>
        <stp>FUND_TOTAL_EXP</stp>
        <stp>[BBDD FONDOS.xlsx]UNIVERSO!R107C21</stp>
        <tr r="U107" s="3"/>
      </tp>
      <tp>
        <v>15.527200000000001</v>
        <stp/>
        <stp>##V3_BDPV12</stp>
        <stp>EQUAMVA LX Equity</stp>
        <stp>VOLATILITY_360D</stp>
        <stp>[BBDD FONDOS.xlsx]UNIVERSO!R560C19</stp>
        <tr r="S560" s="3"/>
      </tp>
      <tp t="s">
        <v>#N/A N/A</v>
        <stp/>
        <stp>##V3_BDPV12</stp>
        <stp>HORVAIB SM Equity</stp>
        <stp>FUND_TOTAL_EXP</stp>
        <stp>[BBDD FONDOS.xlsx]UNIVERSO!R237C21</stp>
        <tr r="U237" s="3"/>
      </tp>
      <tp t="s">
        <v>#N/A N/A</v>
        <stp/>
        <stp>##V3_BDPV12</stp>
        <stp>GESTNBP SM Equity</stp>
        <stp>FUND_TOTAL_EXP</stp>
        <stp>[BBDD FONDOS.xlsx]UNIVERSO!R240C21</stp>
        <tr r="U240" s="3"/>
      </tp>
      <tp>
        <v>3.2963049999999998</v>
        <stp/>
        <stp>##V3_BDPV12</stp>
        <stp>GSIBEEA LX Equity</stp>
        <stp>VOLATILITY_360D</stp>
        <stp>[BBDD FONDOS.xlsx]UNIVERSO!R71C19</stp>
        <tr r="S71" s="3"/>
      </tp>
      <tp>
        <v>1.0900000000000001</v>
        <stp/>
        <stp>##V3_BDPV12</stp>
        <stp>CHAEPCU ID Equity</stp>
        <stp>FUND_TOTAL_EXP</stp>
        <stp>[BBDD FONDOS.xlsx]UNIVERSO!R477C21</stp>
        <tr r="U477" s="3"/>
      </tp>
      <tp>
        <v>30.874659999999999</v>
        <stp/>
        <stp>##V3_BDPV12</stp>
        <stp>FFCCIAU LX Equity</stp>
        <stp>VOLATILITY_360D</stp>
        <stp>[BBDD FONDOS.xlsx]UNIVERSO!R493C19</stp>
        <tr r="S493" s="3"/>
      </tp>
      <tp>
        <v>1.6039999999999999E-2</v>
        <stp/>
        <stp>##V3_BDPV12</stp>
        <stp>TRPUBCA LX Equity</stp>
        <stp>FUND_TOTAL_EXP</stp>
        <stp>[BBDD FONDOS.xlsx]UNIVERSO!R320C21</stp>
        <tr r="U320" s="3"/>
      </tp>
      <tp>
        <v>1.93</v>
        <stp/>
        <stp>##V3_BDPV12</stp>
        <stp>EISEVLE ID Equity</stp>
        <stp>FUND_TOTAL_EXP</stp>
        <stp>[BBDD FONDOS.xlsx]UNIVERSO!R273C21</stp>
        <tr r="U273" s="3"/>
      </tp>
      <tp>
        <v>18.72232</v>
        <stp/>
        <stp>##V3_BDPV12</stp>
        <stp>FFEKYAE LX Equity</stp>
        <stp>VOLATILITY_360D</stp>
        <stp>[BBDD FONDOS.xlsx]UNIVERSO!R471C19</stp>
        <tr r="S471" s="3"/>
      </tp>
      <tp t="s">
        <v>#N/A N/A</v>
        <stp/>
        <stp>##V3_BDPV12</stp>
        <stp>VIETEUR ID Equity</stp>
        <stp>FUND_TOTAL_EXP</stp>
        <stp>[BBDD FONDOS.xlsx]UNIVERSO!R497C21</stp>
        <tr r="U497" s="3"/>
      </tp>
      <tp t="e">
        <v>#N/A</v>
        <stp/>
        <stp>##V3_BDPV12</stp>
        <stp/>
        <stp>FUND_NAV_DT</stp>
        <stp>[BBDD FONDOS.xlsx]FONDOS!R48C7</stp>
        <tr r="G48" s="4"/>
      </tp>
      <tp t="e">
        <v>#N/A</v>
        <stp/>
        <stp>##V3_BDPV12</stp>
        <stp/>
        <stp>FUND_NAV_DT</stp>
        <stp>[BBDD FONDOS.xlsx]FONDOS!R28C7</stp>
        <tr r="G28" s="4"/>
      </tp>
      <tp>
        <v>0.96</v>
        <stp/>
        <stp>##V3_BDPV12</stp>
        <stp>ELVESIE LX Equity</stp>
        <stp>FUND_TOTAL_EXP</stp>
        <stp>[BBDD FONDOS.xlsx]UNIVERSO!R309C21</stp>
        <tr r="U309" s="3"/>
      </tp>
      <tp>
        <v>12.00038</v>
        <stp/>
        <stp>##V3_BDPV12</stp>
        <stp>FFGDYAE LX Equity</stp>
        <stp>VOLATILITY_360D</stp>
        <stp>[BBDD FONDOS.xlsx]UNIVERSO!R380C19</stp>
        <tr r="S380" s="3"/>
      </tp>
      <tp>
        <v>3.6954389999999997E-2</v>
        <stp/>
        <stp>##V3_BDPV12</stp>
        <stp>FIMONET FP Equity</stp>
        <stp>VOLATILITY_360D</stp>
        <stp>[BBDD FONDOS.xlsx]UNIVERSO!R36C19</stp>
        <tr r="S36" s="3"/>
      </tp>
      <tp>
        <v>1.02</v>
        <stp/>
        <stp>##V3_BDPV12</stp>
        <stp>DMIURIE LX Equity</stp>
        <stp>FUND_TOTAL_EXP</stp>
        <stp>[BBDD FONDOS.xlsx]UNIVERSO!R532C21</stp>
        <tr r="U532" s="3"/>
      </tp>
      <tp>
        <v>19.458069999999999</v>
        <stp/>
        <stp>##V3_BDPV12</stp>
        <stp>ARUSVIU ID Equity</stp>
        <stp>VOLATILITY_360D</stp>
        <stp>[BBDD FONDOS.xlsx]UNIVERSO!R333C19</stp>
        <tr r="S333" s="3"/>
      </tp>
      <tp>
        <v>17.905550000000002</v>
        <stp/>
        <stp>##V3_BDPV12</stp>
        <stp>FFASYAH LX Equity</stp>
        <stp>VOLATILITY_360D</stp>
        <stp>[BBDD FONDOS.xlsx]UNIVERSO!R470C19</stp>
        <tr r="S470" s="3"/>
      </tp>
      <tp t="s">
        <v>#N/A N/A</v>
        <stp/>
        <stp>##V3_BDPV12</stp>
        <stp>RGCTDHE LX Equity</stp>
        <stp>FUND_TOTAL_EXP</stp>
        <stp>[BBDD FONDOS.xlsx]UNIVERSO!R364C21</stp>
        <tr r="U364" s="3"/>
      </tp>
      <tp>
        <v>1.4</v>
        <stp/>
        <stp>##V3_BDPV12</stp>
        <stp>FIALPGR LX Equity</stp>
        <stp>FUND_TOTAL_EXP</stp>
        <stp>[BBDD FONDOS.xlsx]UNIVERSO!R185C21</stp>
        <tr r="U185" s="3"/>
      </tp>
      <tp>
        <v>16.48696</v>
        <stp/>
        <stp>##V3_BDPV12</stp>
        <stp>EDMINVE SM Equity</stp>
        <stp>VOLATILITY_360D</stp>
        <stp>[BBDD FONDOS.xlsx]UNIVERSO!R257C19</stp>
        <tr r="S257" s="3"/>
      </tp>
      <tp>
        <v>57.384149999999998</v>
        <stp/>
        <stp>##V3_BDPV12</stp>
        <stp>JBBGLBB LX Equity</stp>
        <stp>FUND_TOTAL_ASSETS</stp>
        <stp>[BBDD FONDOS.xlsx]UNIVERSO!R79C8</stp>
        <tr r="H79" s="3"/>
      </tp>
      <tp>
        <v>-0.91</v>
        <stp/>
        <stp>##V3_BDPV12</stp>
        <stp>IE00BD8DY878 Equity</stp>
        <stp>EQY_SHARPE_RATIO_1YR</stp>
        <stp>[BBDD FONDOS.xlsx]FONDOS!R24C18</stp>
        <tr r="R24" s="4"/>
      </tp>
      <tp>
        <v>-0.91</v>
        <stp/>
        <stp>##V3_BDPV12</stp>
        <stp>IE00BD8DY878 Equity</stp>
        <stp>EQY_SHARPE_RATIO_1YR</stp>
        <stp>[BBDD FONDOS.xlsx]FONDOS!R41C18</stp>
        <tr r="R41" s="4"/>
      </tp>
      <tp>
        <v>36.165100000000002</v>
        <stp/>
        <stp>##V3_BDPV12</stp>
        <stp>VFFLXC1 LX Equity</stp>
        <stp>FUND_TOTAL_ASSETS</stp>
        <stp>[BBDD FONDOS.xlsx]UNIVERSO!R216C8</stp>
        <tr r="H216" s="3"/>
      </tp>
      <tp>
        <v>-0.59249419999999997</v>
        <stp/>
        <stp>##V3_BDPV12</stp>
        <stp>JPMEULC LX Equity</stp>
        <stp>CURRENT_TRR_5YR</stp>
        <stp>[BBDD FONDOS.xlsx]UNIVERSO!R11C18</stp>
        <tr r="R11" s="3"/>
      </tp>
      <tp>
        <v>-0.63951979999999997</v>
        <stp/>
        <stp>##V3_BDPV12</stp>
        <stp>JPMEULC LX Equity</stp>
        <stp>CURRENT_TRR_3YR</stp>
        <stp>[BBDD FONDOS.xlsx]UNIVERSO!R11C17</stp>
        <tr r="Q11" s="3"/>
      </tp>
      <tp>
        <v>-0.66290099999999996</v>
        <stp/>
        <stp>##V3_BDPV12</stp>
        <stp>JPMEULC LX Equity</stp>
        <stp>CURRENT_TRR_1YR</stp>
        <stp>[BBDD FONDOS.xlsx]UNIVERSO!R11C16</stp>
        <tr r="P11" s="3"/>
      </tp>
      <tp>
        <v>2515.799</v>
        <stp/>
        <stp>##V3_BDPV12</stp>
        <stp>NGFIAFE LX Equity</stp>
        <stp>FUND_TOTAL_ASSETS</stp>
        <stp>[BBDD FONDOS.xlsx]UNIVERSO!R78C8</stp>
        <tr r="H78" s="3"/>
      </tp>
      <tp>
        <v>20.75057</v>
        <stp/>
        <stp>##V3_BDPV12</stp>
        <stp>BMGARAN SM EQUITY</stp>
        <stp>VOLATILITY_360D</stp>
        <stp>[BBDD FONDOS.xlsx]Carteras Gestionadas!R32C7</stp>
        <tr r="G32" s="1"/>
      </tp>
      <tp t="s">
        <v>#N/A N/A</v>
        <stp/>
        <stp>##V3_BDPV12</stp>
        <stp>GSSMCIA LX Equity</stp>
        <stp>FUND_MATURITY_BAND_FOCUS</stp>
        <stp>[BBDD FONDOS.xlsx]UNIVERSO!R353C4</stp>
        <tr r="D353" s="3"/>
      </tp>
      <tp>
        <v>1506.692</v>
        <stp/>
        <stp>##V3_BDPV12</stp>
        <stp>EVLEBFB FH Equity</stp>
        <stp>FUND_TOTAL_ASSETS</stp>
        <stp>[BBDD FONDOS.xlsx]UNIVERSO!R39C8</stp>
        <tr r="H39" s="3"/>
      </tp>
      <tp>
        <v>1275.3589999999999</v>
        <stp/>
        <stp>##V3_BDPV12</stp>
        <stp>MORIEAZ LX Equity</stp>
        <stp>FUND_TOTAL_ASSETS</stp>
        <stp>[BBDD FONDOS.xlsx]UNIVERSO!R27C8</stp>
        <tr r="H27" s="3"/>
      </tp>
      <tp>
        <v>7596.0420000000004</v>
        <stp/>
        <stp>##V3_BDPV12</stp>
        <stp>SCHEHIC LX Equity</stp>
        <stp>FUND_TOTAL_ASSETS</stp>
        <stp>[BBDD FONDOS.xlsx]UNIVERSO!R93C8</stp>
        <tr r="H93" s="3"/>
      </tp>
      <tp t="s">
        <v>#N/A N/A</v>
        <stp/>
        <stp>##V3_BDPV12</stp>
        <stp>JHAXJEI ID Equity</stp>
        <stp>FUND_MATURITY_BAND_FOCUS</stp>
        <stp>[BBDD FONDOS.xlsx]UNIVERSO!R468C4</stp>
        <tr r="D468" s="3"/>
      </tp>
      <tp>
        <v>15.59731</v>
        <stp/>
        <stp>##V3_BDPV12</stp>
        <stp>MFSESA1 LX Equity</stp>
        <stp>VOLATILITY_360D</stp>
        <stp>[BBDD FONDOS.xlsx]UNIVERSO!R305C19</stp>
        <tr r="S305" s="3"/>
      </tp>
      <tp>
        <v>15.806279999999999</v>
        <stp/>
        <stp>##V3_BDPV12</stp>
        <stp>MFSGEA1 LX Equity</stp>
        <stp>VOLATILITY_360D</stp>
        <stp>[BBDD FONDOS.xlsx]UNIVERSO!R375C19</stp>
        <tr r="S375" s="3"/>
      </tp>
      <tp>
        <v>16.36392</v>
        <stp/>
        <stp>##V3_BDPV12</stp>
        <stp>MFSEVA1 LX Equity</stp>
        <stp>VOLATILITY_360D</stp>
        <stp>[BBDD FONDOS.xlsx]UNIVERSO!R276C19</stp>
        <tr r="S276" s="3"/>
      </tp>
      <tp>
        <v>16.36392</v>
        <stp/>
        <stp>##V3_BDPV12</stp>
        <stp>MFSEVA1 LX Equity</stp>
        <stp>VOLATILITY_360D</stp>
        <stp>[BBDD FONDOS.xlsx]UNIVERSO!R269C19</stp>
        <tr r="S269" s="3"/>
      </tp>
      <tp>
        <v>15.247450000000001</v>
        <stp/>
        <stp>##V3_BDPV12</stp>
        <stp>MFSEEA1 LX Equity</stp>
        <stp>VOLATILITY_360D</stp>
        <stp>[BBDD FONDOS.xlsx]UNIVERSO!R267C19</stp>
        <tr r="S267" s="3"/>
      </tp>
      <tp t="s">
        <v>#N/A N/A</v>
        <stp/>
        <stp>##V3_BDPV12</stp>
        <stp>INTVAEU SM Equity</stp>
        <stp>FUND_MATURITY_BAND_FOCUS</stp>
        <stp>[BBDD FONDOS.xlsx]UNIVERSO!R577C4</stp>
        <tr r="D577" s="3"/>
      </tp>
      <tp t="s">
        <v>#N/A N/A</v>
        <stp/>
        <stp>##V3_BDPV12</stp>
        <stp>FIDFISE LX Equity</stp>
        <stp>FUND_MATURITY_BAND_FOCUS</stp>
        <stp>[BBDD FONDOS.xlsx]UNIVERSO!R403C4</stp>
        <tr r="D403" s="3"/>
      </tp>
      <tp>
        <v>233.52459999999999</v>
        <stp/>
        <stp>##V3_BDPV12</stp>
        <stp>UBILEHQ LX Equity</stp>
        <stp>FUND_TOTAL_ASSETS</stp>
        <stp>[BBDD FONDOS.xlsx]UNIVERSO!R73C8</stp>
        <tr r="H73" s="3"/>
      </tp>
      <tp t="s">
        <v>#N/A N/A</v>
        <stp/>
        <stp>##V3_BDPV12</stp>
        <stp>SESAMFU ID Equity</stp>
        <stp>FUND_MATURITY_BAND_FOCUS</stp>
        <stp>[BBDD FONDOS.xlsx]UNIVERSO!R326C4</stp>
        <tr r="D326" s="3"/>
      </tp>
      <tp t="s">
        <v>#N/A N/A</v>
        <stp/>
        <stp>##V3_BDPV12</stp>
        <stp>BMGDEHA ID Equity</stp>
        <stp>FUND_MATURITY_BAND_FOCUS</stp>
        <stp>[BBDD FONDOS.xlsx]UNIVERSO!R150C4</stp>
        <tr r="D150" s="3"/>
      </tp>
      <tp t="s">
        <v>#N/A N/A</v>
        <stp/>
        <stp>##V3_BDPV12</stp>
        <stp>GBMMEXI LX Equity</stp>
        <stp>FUND_MATURITY_BAND_FOCUS</stp>
        <stp>[BBDD FONDOS.xlsx]UNIVERSO!R503C4</stp>
        <tr r="D503" s="3"/>
      </tp>
      <tp>
        <v>3898.096</v>
        <stp/>
        <stp>##V3_BDPV12</stp>
        <stp>MFEVIE1 LX Equity</stp>
        <stp>FUND_TOTAL_ASSETS</stp>
        <stp>[BBDD FONDOS.xlsx]UNIVERSO!R275C8</stp>
        <tr r="H275" s="3"/>
      </tp>
      <tp>
        <v>-2.0952259999999998</v>
        <stp/>
        <stp>##V3_BDPV12</stp>
        <stp>EVLEBFB FH Equity</stp>
        <stp>CHG_PCT_3M</stp>
        <stp>[BBDD FONDOS.xlsx]UNIVERSO!R39C14</stp>
        <tr r="N39" s="3"/>
      </tp>
      <tp>
        <v>-2.9518040000000001</v>
        <stp/>
        <stp>##V3_BDPV12</stp>
        <stp>INVECBA LX Equity</stp>
        <stp>CHG_PCT_3M</stp>
        <stp>[BBDD FONDOS.xlsx]UNIVERSO!R91C14</stp>
        <tr r="N91" s="3"/>
      </tp>
      <tp>
        <v>-2.8635000000000002</v>
        <stp/>
        <stp>##V3_BDPV12</stp>
        <stp>INVECBC LX Equity</stp>
        <stp>CHG_PCT_3M</stp>
        <stp>[BBDD FONDOS.xlsx]UNIVERSO!R54C14</stp>
        <tr r="N54" s="3"/>
      </tp>
      <tp>
        <v>-2.9638010000000001</v>
        <stp/>
        <stp>##V3_BDPV12</stp>
        <stp>MELEBPA ID Equity</stp>
        <stp>CHG_PCT_3M</stp>
        <stp>[BBDD FONDOS.xlsx]UNIVERSO!R48C14</stp>
        <tr r="N48" s="3"/>
      </tp>
      <tp>
        <v>-1.104552</v>
        <stp/>
        <stp>##V3_BDPV12</stp>
        <stp>NATECRC FP Equity</stp>
        <stp>CHG_PCT_3M</stp>
        <stp>[BBDD FONDOS.xlsx]UNIVERSO!R33C14</stp>
        <tr r="N33" s="3"/>
      </tp>
      <tp>
        <v>-0.1046523</v>
        <stp/>
        <stp>##V3_BDPV12</stp>
        <stp>GFALFNC LX Equity</stp>
        <stp>CHG_PCT_5D</stp>
        <stp>[BBDD FONDOS.xlsx]UNIVERSO!R53C12</stp>
        <tr r="L53" s="3"/>
      </tp>
      <tp>
        <v>-3.808073E-2</v>
        <stp/>
        <stp>##V3_BDPV12</stp>
        <stp>GFALFNC LX Equity</stp>
        <stp>CHG_PCT_1D</stp>
        <stp>[BBDD FONDOS.xlsx]UNIVERSO!R53C10</stp>
        <tr r="J53" s="3"/>
      </tp>
      <tp>
        <v>-0.13074540000000001</v>
        <stp/>
        <stp>##V3_BDPV12</stp>
        <stp>JPMEULC LX Equity</stp>
        <stp>CHG_PCT_3M</stp>
        <stp>[BBDD FONDOS.xlsx]UNIVERSO!R11C14</stp>
        <tr r="N11" s="3"/>
      </tp>
      <tp>
        <v>-3.0555270000000001</v>
        <stp/>
        <stp>##V3_BDPV12</stp>
        <stp>SCHEHIC LX Equity</stp>
        <stp>CHG_PCT_3M</stp>
        <stp>[BBDD FONDOS.xlsx]UNIVERSO!R93C14</stp>
        <tr r="N93" s="3"/>
      </tp>
      <tp>
        <v>-0.67052449999999997</v>
        <stp/>
        <stp>##V3_BDPV12</stp>
        <stp>UBILEHQ LX Equity</stp>
        <stp>CHG_PCT_5D</stp>
        <stp>[BBDD FONDOS.xlsx]UNIVERSO!R73C12</stp>
        <tr r="L73" s="3"/>
      </tp>
      <tp>
        <v>2.7749510000000002E-2</v>
        <stp/>
        <stp>##V3_BDPV12</stp>
        <stp>UBILEHQ LX Equity</stp>
        <stp>CHG_PCT_1D</stp>
        <stp>[BBDD FONDOS.xlsx]UNIVERSO!R73C10</stp>
        <tr r="J73" s="3"/>
      </tp>
      <tp>
        <v>-3.6144560000000001</v>
        <stp/>
        <stp>##V3_BDPV12</stp>
        <stp>TGBEFIA LX Equity</stp>
        <stp>CHG_PCT_3M</stp>
        <stp>[BBDD FONDOS.xlsx]UNIVERSO!R86C14</stp>
        <tr r="N86" s="3"/>
      </tp>
      <tp>
        <v>-4.7783499999999997</v>
        <stp/>
        <stp>##V3_BDPV12</stp>
        <stp>CUENFON SM EQUITY</stp>
        <stp>MAXIMUM_DRAWDOWN_PCT</stp>
        <stp>[BBDD FONDOS.xlsx]Carteras Gestionadas!R36C11</stp>
        <tr r="K36" s="1"/>
      </tp>
      <tp t="s">
        <v>#N/A N/A</v>
        <stp/>
        <stp>##V3_BDPV12</stp>
        <stp>LLUC SM Equity</stp>
        <stp>FUND_MATURITY_BAND_FOCUS</stp>
        <stp>[BBDD FONDOS.xlsx]UNIVERSO!R584C4</stp>
        <tr r="D584" s="3"/>
      </tp>
    </main>
    <main first="bloomberg.rtd">
      <tp>
        <v>7.0017040000000001</v>
        <stp/>
        <stp>##V3_BDPV12</stp>
        <stp>S0891 SM Equity</stp>
        <stp>CURRENT_TRR_5YR</stp>
        <stp>[BBDD FONDOS.xlsx]UNIVERSO!R553C18</stp>
        <tr r="R553" s="3"/>
      </tp>
    </main>
    <main first="bloomberg.rtd">
      <tp>
        <v>15.151300000000001</v>
        <stp/>
        <stp>##V3_BDPV12</stp>
        <stp>S0891 SM Equity</stp>
        <stp>CURRENT_TRR_3YR</stp>
        <stp>[BBDD FONDOS.xlsx]UNIVERSO!R553C17</stp>
        <tr r="Q553" s="3"/>
      </tp>
      <tp>
        <v>-24.611660000000001</v>
        <stp/>
        <stp>##V3_BDPV12</stp>
        <stp>PIRPEUR LX Equity</stp>
        <stp>CHG_PCT_YTD</stp>
        <stp>[BBDD FONDOS.xlsx]Carteras Gestionadas!R52C5</stp>
        <tr r="E52" s="1"/>
      </tp>
    </main>
    <main first="bloomberg.rtd">
      <tp>
        <v>12.0076</v>
        <stp/>
        <stp>##V3_BDPV12</stp>
        <stp>S0891 SM Equity</stp>
        <stp>CURRENT_TRR_1YR</stp>
        <stp>[BBDD FONDOS.xlsx]UNIVERSO!R553C16</stp>
        <tr r="P553" s="3"/>
      </tp>
      <tp>
        <v>14.958600000000001</v>
        <stp/>
        <stp>##V3_BDPV12</stp>
        <stp>TSCIEUR LX Equity</stp>
        <stp>VOLATILITY_360D</stp>
        <stp>[BBDD FONDOS.xlsx]UNIVERSO!R464C19</stp>
        <tr r="S464" s="3"/>
      </tp>
      <tp>
        <v>4.0308909999999996</v>
        <stp/>
        <stp>##V3_BDPV12</stp>
        <stp>SHSIGFC FP Equity</stp>
        <stp>VOLATILITY_360D</stp>
        <stp>[BBDD FONDOS.xlsx]UNIVERSO!R417C19</stp>
        <tr r="S417" s="3"/>
      </tp>
      <tp>
        <v>9.9299999999999996E-3</v>
        <stp/>
        <stp>##V3_BDPV12</stp>
        <stp>TRPSCEI LX Equity</stp>
        <stp>FUND_TOTAL_EXP</stp>
        <stp>[BBDD FONDOS.xlsx]UNIVERSO!R347C21</stp>
        <tr r="U347" s="3"/>
      </tp>
      <tp t="s">
        <v>#N/A N/A</v>
        <stp/>
        <stp>##V3_BDPV12</stp>
        <stp>VECNAVI LX Equity</stp>
        <stp>FUND_TOTAL_EXP</stp>
        <stp>[BBDD FONDOS.xlsx]UNIVERSO!R387C21</stp>
        <tr r="U387" s="3"/>
      </tp>
      <tp t="s">
        <v>#N/A N/A</v>
        <stp/>
        <stp>##V3_BDPV12</stp>
        <stp>VECNAVI LX Equity</stp>
        <stp>FUND_TOTAL_EXP</stp>
        <stp>[BBDD FONDOS.xlsx]UNIVERSO!R381C21</stp>
        <tr r="U381" s="3"/>
      </tp>
      <tp>
        <v>1.0900000000000001</v>
        <stp/>
        <stp>##V3_BDPV12</stp>
        <stp>PFLAGRI LX Equity</stp>
        <stp>FUND_TOTAL_EXP</stp>
        <stp>[BBDD FONDOS.xlsx]UNIVERSO!R433C21</stp>
        <tr r="U433" s="3"/>
      </tp>
      <tp>
        <v>1.05</v>
        <stp/>
        <stp>##V3_BDPV12</stp>
        <stp>ESEURBD LX Equity</stp>
        <stp>FUND_TOTAL_EXP</stp>
        <stp>[BBDD FONDOS.xlsx]UNIVERSO!R162C21</stp>
        <tr r="U162" s="3"/>
      </tp>
      <tp t="s">
        <v>#N/A N/A</v>
        <stp/>
        <stp>##V3_BDPV12</stp>
        <stp>AEMCBY2 LX Equity</stp>
        <stp>FUND_MATURITY_BAND_FOCUS</stp>
        <stp>[BBDD FONDOS.xlsx]UNIVERSO!R124C4</stp>
        <tr r="D124" s="3"/>
      </tp>
      <tp>
        <v>17.246870000000001</v>
        <stp/>
        <stp>##V3_BDPV12</stp>
        <stp>ROULCIE LX Equity</stp>
        <stp>VOLATILITY_360D</stp>
        <stp>[BBDD FONDOS.xlsx]UNIVERSO!R328C19</stp>
        <tr r="S328" s="3"/>
      </tp>
      <tp>
        <v>16.37059</v>
        <stp/>
        <stp>##V3_BDPV12</stp>
        <stp>ROSWEIE LX Equity</stp>
        <stp>VOLATILITY_360D</stp>
        <stp>[BBDD FONDOS.xlsx]UNIVERSO!R432C19</stp>
        <tr r="S432" s="3"/>
      </tp>
      <tp t="s">
        <v>#N/A N/A</v>
        <stp/>
        <stp>##V3_BDPV12</stp>
        <stp>TREACAU LX Equity</stp>
        <stp>FUND_TOTAL_EXP</stp>
        <stp>[BBDD FONDOS.xlsx]UNIVERSO!R125C21</stp>
        <tr r="U125" s="3"/>
      </tp>
      <tp>
        <v>31.991029999999999</v>
        <stp/>
        <stp>##V3_BDPV12</stp>
        <stp>GOLEPIU LX Equity</stp>
        <stp>VOLATILITY_360D</stp>
        <stp>[BBDD FONDOS.xlsx]UNIVERSO!R440C19</stp>
        <tr r="S440" s="3"/>
      </tp>
      <tp>
        <v>0.96</v>
        <stp/>
        <stp>##V3_BDPV12</stp>
        <stp>FOREQTI LX Equity</stp>
        <stp>FUND_TOTAL_EXP</stp>
        <stp>[BBDD FONDOS.xlsx]UNIVERSO!R430C21</stp>
        <tr r="U430" s="3"/>
      </tp>
      <tp t="s">
        <v>07/09/2022</v>
        <stp/>
        <stp>##V3_BDPV12</stp>
        <stp>LU0690374029 Equity</stp>
        <stp>FUND_NAV_DT</stp>
        <stp>[BBDD FONDOS.xlsx]FONDOS!R39C7</stp>
        <tr r="G39" s="4"/>
      </tp>
      <tp>
        <v>0.85</v>
        <stp/>
        <stp>##V3_BDPV12</stp>
        <stp>GSEMPIA LX Equity</stp>
        <stp>FUND_TOTAL_EXP</stp>
        <stp>[BBDD FONDOS.xlsx]UNIVERSO!R476C21</stp>
        <tr r="U476" s="3"/>
      </tp>
      <tp>
        <v>0.83</v>
        <stp/>
        <stp>##V3_BDPV12</stp>
        <stp>GSJEPIJ LX Equity</stp>
        <stp>FUND_TOTAL_EXP</stp>
        <stp>[BBDD FONDOS.xlsx]UNIVERSO!R399C21</stp>
        <tr r="U399" s="3"/>
      </tp>
      <tp>
        <v>23.29082</v>
        <stp/>
        <stp>##V3_BDPV12</stp>
        <stp>GOIEPIU LX Equity</stp>
        <stp>VOLATILITY_360D</stp>
        <stp>[BBDD FONDOS.xlsx]UNIVERSO!R439C19</stp>
        <tr r="S439" s="3"/>
      </tp>
      <tp t="s">
        <v>#N/A N/A</v>
        <stp/>
        <stp>##V3_BDPV12</stp>
        <stp>INTVAEU SM Equity</stp>
        <stp>FUND_TOTAL_EXP</stp>
        <stp>[BBDD FONDOS.xlsx]UNIVERSO!R593C21</stp>
        <tr r="U593" s="3"/>
      </tp>
      <tp>
        <v>16.32319</v>
        <stp/>
        <stp>##V3_BDPV12</stp>
        <stp>TRUEVAL SM Equity</stp>
        <stp>VOLATILITY_360D</stp>
        <stp>[BBDD FONDOS.xlsx]UNIVERSO!R374C19</stp>
        <tr r="S374" s="3"/>
      </tp>
      <tp>
        <v>-9.0679669999999994</v>
        <stp/>
        <stp>##V3_BDPV12</stp>
        <stp>IVH SM Equity</stp>
        <stp>LAST_CLOSE_TRR_YTD</stp>
        <stp>[BBDD FONDOS.xlsx]UNIVERSO!R587C15</stp>
        <tr r="O587" s="3"/>
      </tp>
      <tp>
        <v>12.822789999999999</v>
        <stp/>
        <stp>##V3_BDPV12</stp>
        <stp>NORSBIU LX Equity</stp>
        <stp>VOLATILITY_360D</stp>
        <stp>[BBDD FONDOS.xlsx]UNIVERSO!R371C19</stp>
        <tr r="S371" s="3"/>
      </tp>
      <tp t="e">
        <v>#N/A</v>
        <stp/>
        <stp>##V3_BDPV12</stp>
        <stp/>
        <stp>FUND_NAV_DT</stp>
        <stp>[BBDD FONDOS.xlsx]FONDOS!R29C7</stp>
        <tr r="G29" s="4"/>
      </tp>
      <tp>
        <v>22.52777</v>
        <stp/>
        <stp>##V3_BDPV12</stp>
        <stp>COMGEUI ID Equity</stp>
        <stp>VOLATILITY_360D</stp>
        <stp>[BBDD FONDOS.xlsx]UNIVERSO!R295C19</stp>
        <tr r="S295" s="3"/>
      </tp>
      <tp>
        <v>9.1544430000000006</v>
        <stp/>
        <stp>##V3_BDPV12</stp>
        <stp>AGFAPAE LX Equity</stp>
        <stp>VOLATILITY_360D</stp>
        <stp>[BBDD FONDOS.xlsx]UNIVERSO!R567C19</stp>
        <tr r="S567" s="3"/>
      </tp>
      <tp t="s">
        <v>#N/A N/A</v>
        <stp/>
        <stp>##V3_BDPV12</stp>
        <stp>METAEUR SM Equity</stp>
        <stp>FUND_TOTAL_EXP</stp>
        <stp>[BBDD FONDOS.xlsx]UNIVERSO!R373C21</stp>
        <tr r="U373" s="3"/>
      </tp>
      <tp>
        <v>0.75</v>
        <stp/>
        <stp>##V3_BDPV12</stp>
        <stp>GLSJPIS LX Equity</stp>
        <stp>FUND_TOTAL_EXP</stp>
        <stp>[BBDD FONDOS.xlsx]UNIVERSO!R398C21</stp>
        <tr r="U398" s="3"/>
      </tp>
      <tp>
        <v>11.36598</v>
        <stp/>
        <stp>##V3_BDPV12</stp>
        <stp>GSABSUA LX Equity</stp>
        <stp>VOLATILITY_360D</stp>
        <stp>[BBDD FONDOS.xlsx]UNIVERSO!R108C19</stp>
        <tr r="S108" s="3"/>
      </tp>
      <tp>
        <v>24.194500000000001</v>
        <stp/>
        <stp>##V3_BDPV12</stp>
        <stp>GSFHIUA LX Equity</stp>
        <stp>VOLATILITY_360D</stp>
        <stp>[BBDD FONDOS.xlsx]UNIVERSO!R441C19</stp>
        <tr r="S441" s="3"/>
      </tp>
      <tp>
        <v>9.1544430000000006</v>
        <stp/>
        <stp>##V3_BDPV12</stp>
        <stp>AGFAPAE LX Equity</stp>
        <stp>VOLATILITY_360D</stp>
        <stp>[BBDD FONDOS.xlsx]UNIVERSO!R198C19</stp>
        <tr r="S198" s="3"/>
      </tp>
      <tp t="s">
        <v>#N/A N/A</v>
        <stp/>
        <stp>##V3_BDPV12</stp>
        <stp>ROSWEIE LX Equity</stp>
        <stp>FUND_TOTAL_EXP</stp>
        <stp>[BBDD FONDOS.xlsx]UNIVERSO!R432C21</stp>
        <tr r="U432" s="3"/>
      </tp>
      <tp>
        <v>0.75</v>
        <stp/>
        <stp>##V3_BDPV12</stp>
        <stp>GOIEPIU LX Equity</stp>
        <stp>FUND_TOTAL_EXP</stp>
        <stp>[BBDD FONDOS.xlsx]UNIVERSO!R439C21</stp>
        <tr r="U439" s="3"/>
      </tp>
      <tp>
        <v>0.75</v>
        <stp/>
        <stp>##V3_BDPV12</stp>
        <stp>GOLEPIU LX Equity</stp>
        <stp>FUND_TOTAL_EXP</stp>
        <stp>[BBDD FONDOS.xlsx]UNIVERSO!R440C21</stp>
        <tr r="U440" s="3"/>
      </tp>
      <tp>
        <v>2.9839280000000001</v>
        <stp/>
        <stp>##V3_BDPV12</stp>
        <stp>WAMDURA SM Equity</stp>
        <stp>VOLATILITY_360D</stp>
        <stp>[BBDD FONDOS.xlsx]UNIVERSO!R166C19</stp>
        <tr r="S166" s="3"/>
      </tp>
      <tp t="s">
        <v>#N/A N/A</v>
        <stp/>
        <stp>##V3_BDPV12</stp>
        <stp>AZVAIBE SM Equity</stp>
        <stp>FUND_TOTAL_EXP</stp>
        <stp>[BBDD FONDOS.xlsx]UNIVERSO!R226C21</stp>
        <tr r="U226" s="3"/>
      </tp>
      <tp>
        <v>17.170110000000001</v>
        <stp/>
        <stp>##V3_BDPV12</stp>
        <stp>LOMEUIA LX Equity</stp>
        <stp>VOLATILITY_360D</stp>
        <stp>[BBDD FONDOS.xlsx]UNIVERSO!R296C19</stp>
        <tr r="S296" s="3"/>
      </tp>
      <tp>
        <v>3.7488239999999999</v>
        <stp/>
        <stp>##V3_BDPV12</stp>
        <stp>ROBFIIH LX Equity</stp>
        <stp>VOLATILITY_360D</stp>
        <stp>[BBDD FONDOS.xlsx]UNIVERSO!R423C19</stp>
        <tr r="S423" s="3"/>
      </tp>
      <tp>
        <v>1.71</v>
        <stp/>
        <stp>##V3_BDPV12</stp>
        <stp>ECHARIA LX Equity</stp>
        <stp>FUND_TOTAL_EXP</stp>
        <stp>[BBDD FONDOS.xlsx]UNIVERSO!R410C21</stp>
        <tr r="U410" s="3"/>
      </tp>
      <tp t="s">
        <v>#N/A N/A</v>
        <stp/>
        <stp>##V3_BDPV12</stp>
        <stp>ECHARIG LX Equity</stp>
        <stp>FUND_TOTAL_EXP</stp>
        <stp>[BBDD FONDOS.xlsx]UNIVERSO!R435C21</stp>
        <tr r="U435" s="3"/>
      </tp>
      <tp>
        <v>0.79</v>
        <stp/>
        <stp>##V3_BDPV12</stp>
        <stp>ROGVEEI LX Equity</stp>
        <stp>FUND_TOTAL_EXP</stp>
        <stp>[BBDD FONDOS.xlsx]UNIVERSO!R363C21</stp>
        <tr r="U363" s="3"/>
      </tp>
      <tp>
        <v>1.9</v>
        <stp/>
        <stp>##V3_BDPV12</stp>
        <stp>CIEMTBE LX Equity</stp>
        <stp>FUND_TOTAL_EXP</stp>
        <stp>[BBDD FONDOS.xlsx]UNIVERSO!R197C21</stp>
        <tr r="U197" s="3"/>
      </tp>
      <tp>
        <v>7.0327510000000002</v>
        <stp/>
        <stp>##V3_BDPV12</stp>
        <stp>BGFGA2E LX Equity</stp>
        <stp>VOLATILITY_360D</stp>
        <stp>[BBDD FONDOS.xlsx]UNIVERSO!R75C19</stp>
        <tr r="S75" s="3"/>
      </tp>
      <tp>
        <v>49.031689999999998</v>
        <stp/>
        <stp>##V3_BDPV12</stp>
        <stp>TGBEFIA LX Equity</stp>
        <stp>FUND_TOTAL_ASSETS</stp>
        <stp>[BBDD FONDOS.xlsx]UNIVERSO!R86C8</stp>
        <tr r="H86" s="3"/>
      </tp>
      <tp t="s">
        <v>#N/A N/A</v>
        <stp/>
        <stp>##V3_BDPV12</stp>
        <stp>JAGTUAU ID Equity</stp>
        <stp>FUND_MATURITY_BAND_FOCUS</stp>
        <stp>[BBDD FONDOS.xlsx]UNIVERSO!R434C4</stp>
        <tr r="D434" s="3"/>
      </tp>
      <tp t="s">
        <v>#N/A N/A</v>
        <stp/>
        <stp>##V3_BDPV12</stp>
        <stp>DWSCKIC LX Equity</stp>
        <stp>FUND_MATURITY_BAND_FOCUS</stp>
        <stp>[BBDD FONDOS.xlsx]UNIVERSO!R526C4</stp>
        <tr r="D526" s="3"/>
      </tp>
      <tp t="s">
        <v>#N/A N/A</v>
        <stp/>
        <stp>##V3_BDPV12</stp>
        <stp>HEPYACA ID Equity</stp>
        <stp>FUND_MATURITY_BAND_FOCUS</stp>
        <stp>[BBDD FONDOS.xlsx]UNIVERSO!R322C4</stp>
        <tr r="D322" s="3"/>
      </tp>
      <tp>
        <v>25.47317</v>
        <stp/>
        <stp>##V3_BDPV12</stp>
        <stp>DWSDCHL GR EQUITY</stp>
        <stp>VOLATILITY_360D</stp>
        <stp>[BBDD FONDOS.xlsx]Carteras Gestionadas!R26C7</stp>
        <tr r="G26" s="1"/>
      </tp>
      <tp t="s">
        <v>#N/A N/A</v>
        <stp/>
        <stp>##V3_BDPV12</stp>
        <stp>MAGIBEP SM Equity</stp>
        <stp>FUND_MATURITY_BAND_FOCUS</stp>
        <stp>[BBDD FONDOS.xlsx]UNIVERSO!R229C4</stp>
        <tr r="D229" s="3"/>
      </tp>
      <tp>
        <v>1999.771</v>
        <stp/>
        <stp>##V3_BDPV12</stp>
        <stp>INVECBC LX Equity</stp>
        <stp>FUND_TOTAL_ASSETS</stp>
        <stp>[BBDD FONDOS.xlsx]UNIVERSO!R54C8</stp>
        <tr r="H54" s="3"/>
      </tp>
      <tp t="s">
        <v>#N/A N/A</v>
        <stp/>
        <stp>##V3_BDPV12</stp>
        <stp>HSAGSBI LX Equity</stp>
        <stp>FUND_MATURITY_BAND_FOCUS</stp>
        <stp>[BBDD FONDOS.xlsx]UNIVERSO!R519C4</stp>
        <tr r="D519" s="3"/>
      </tp>
      <tp t="s">
        <v>#N/A N/A</v>
        <stp/>
        <stp>##V3_BDPV12</stp>
        <stp>FGACCIO SM Equity</stp>
        <stp>FUND_MATURITY_BAND_FOCUS</stp>
        <stp>[BBDD FONDOS.xlsx]UNIVERSO!R223C4</stp>
        <tr r="D223" s="3"/>
      </tp>
      <tp t="s">
        <v>Short-Term</v>
        <stp/>
        <stp>##V3_BDPV12</stp>
        <stp>MUZMSSU ID Equity</stp>
        <stp>FUND_MATURITY_BAND_FOCUS</stp>
        <stp>[BBDD FONDOS.xlsx]UNIVERSO!R122C4</stp>
        <tr r="D122" s="3"/>
      </tp>
      <tp>
        <v>-17.9758</v>
        <stp/>
        <stp>##V3_BDPV12</stp>
        <stp>LU0859255472 Equity</stp>
        <stp>MAXIMUM_DRAWDOWN_PCT</stp>
        <stp>[BBDD FONDOS.xlsx]FONDOS!R25C19</stp>
        <tr r="S25" s="4"/>
      </tp>
      <tp>
        <v>-17.9758</v>
        <stp/>
        <stp>##V3_BDPV12</stp>
        <stp>LU0859255472 Equity</stp>
        <stp>MAXIMUM_DRAWDOWN_PCT</stp>
        <stp>[BBDD FONDOS.xlsx]FONDOS!R42C19</stp>
        <tr r="S42" s="4"/>
      </tp>
      <tp t="s">
        <v>#N/A N/A</v>
        <stp/>
        <stp>##V3_BDPV12</stp>
        <stp>AXAGIBA LX Equity</stp>
        <stp>FUND_MATURITY_BAND_FOCUS</stp>
        <stp>[BBDD FONDOS.xlsx]UNIVERSO!R132C4</stp>
        <tr r="D132" s="3"/>
      </tp>
      <tp>
        <v>162.3168</v>
        <stp/>
        <stp>##V3_BDPV12</stp>
        <stp>RPARCE1 ID Equity</stp>
        <stp>FUND_TOTAL_ASSETS</stp>
        <stp>[BBDD FONDOS.xlsx]UNIVERSO!R510C8</stp>
        <tr r="H510" s="3"/>
      </tp>
      <tp t="s">
        <v>#N/A N/A</v>
        <stp/>
        <stp>##V3_BDPV12</stp>
        <stp>SLGLARA LX Equity</stp>
        <stp>FUND_MATURITY_BAND_FOCUS</stp>
        <stp>[BBDD FONDOS.xlsx]UNIVERSO!R516C4</stp>
        <tr r="D516" s="3"/>
      </tp>
      <tp>
        <v>3.7488239999999999</v>
        <stp/>
        <stp>##V3_BDPV12</stp>
        <stp>ROBFIIH LX EQUITY</stp>
        <stp>VOLATILITY_360D</stp>
        <stp>[BBDD FONDOS.xlsx]Carteras Gestionadas!R34C7</stp>
        <tr r="G34" s="1"/>
      </tp>
      <tp>
        <v>-27.21820068359375</v>
        <stp/>
        <stp>##V3_BDPV12</stp>
        <stp>CWVGX US Equity</stp>
        <stp>MAXIMUM_DRAWDOWN_PCT</stp>
        <stp>[BBDD FONDOS.xlsx]UNIVERSO!R368C20</stp>
        <tr r="T368" s="3"/>
      </tp>
      <tp>
        <v>-0.88365190000000005</v>
        <stp/>
        <stp>##V3_BDPV12</stp>
        <stp>MLLDBDA LX Equity</stp>
        <stp>CHG_PCT_3M</stp>
        <stp>[BBDD FONDOS.xlsx]UNIVERSO!R65C14</stp>
        <tr r="N65" s="3"/>
      </tp>
      <tp>
        <v>0.53041020000000005</v>
        <stp/>
        <stp>##V3_BDPV12</stp>
        <stp>ALAMITI LX Equity</stp>
        <stp>CHG_PCT_1D</stp>
        <stp>[BBDD FONDOS.xlsx]UNIVERSO!R66C10</stp>
        <tr r="J66" s="3"/>
      </tp>
      <tp>
        <v>-0.31556800000000002</v>
        <stp/>
        <stp>##V3_BDPV12</stp>
        <stp>ALAMITI LX Equity</stp>
        <stp>CHG_PCT_5D</stp>
        <stp>[BBDD FONDOS.xlsx]UNIVERSO!R66C12</stp>
        <tr r="L66" s="3"/>
      </tp>
      <tp>
        <v>-2.8287719999999998</v>
        <stp/>
        <stp>##V3_BDPV12</stp>
        <stp>LCBDEMA LX Equity</stp>
        <stp>CHG_PCT_3M</stp>
        <stp>[BBDD FONDOS.xlsx]UNIVERSO!R58C14</stp>
        <tr r="N58" s="3"/>
      </tp>
      <tp>
        <v>-0.4693503</v>
        <stp/>
        <stp>##V3_BDPV12</stp>
        <stp>CMNSORE FP Equity</stp>
        <stp>LAST_CLOSE_TRR_YTD</stp>
        <stp>[BBDD FONDOS.xlsx]UNIVERSO!R15C15</stp>
        <tr r="O15" s="3"/>
      </tp>
      <tp>
        <v>-12.18698</v>
        <stp/>
        <stp>##V3_BDPV12</stp>
        <stp>FFGSAAE LX Equity</stp>
        <stp>LAST_CLOSE_TRR_YTD</stp>
        <stp>[BBDD FONDOS.xlsx]UNIVERSO!R77C15</stp>
        <tr r="O77" s="3"/>
      </tp>
      <tp>
        <v>-0.88148910000000003</v>
        <stp/>
        <stp>##V3_BDPV12</stp>
        <stp>GESDBIA LX Equity</stp>
        <stp>CHG_PCT_3M</stp>
        <stp>[BBDD FONDOS.xlsx]UNIVERSO!R42C14</stp>
        <tr r="N42" s="3"/>
      </tp>
      <tp>
        <v>-3.3728920000000002E-3</v>
        <stp/>
        <stp>##V3_BDPV12</stp>
        <stp>CRSMECI LX Equity</stp>
        <stp>CHG_PCT_5D</stp>
        <stp>[BBDD FONDOS.xlsx]UNIVERSO!R10C12</stp>
        <tr r="L10" s="3"/>
      </tp>
      <tp>
        <v>5.3136679999999997E-4</v>
        <stp/>
        <stp>##V3_BDPV12</stp>
        <stp>CRSMECI LX Equity</stp>
        <stp>CHG_PCT_1D</stp>
        <stp>[BBDD FONDOS.xlsx]UNIVERSO!R10C10</stp>
        <tr r="J10" s="3"/>
      </tp>
      <tp>
        <v>-10.10331</v>
        <stp/>
        <stp>##V3_BDPV12</stp>
        <stp>DVGSELC GR Equity</stp>
        <stp>LAST_CLOSE_TRR_YTD</stp>
        <stp>[BBDD FONDOS.xlsx]UNIVERSO!R50C15</stp>
        <tr r="O50" s="3"/>
      </tp>
      <tp>
        <v>-6.0173740000000002</v>
        <stp/>
        <stp>##V3_BDPV12</stp>
        <stp>CARSECC FP Equity</stp>
        <stp>LAST_CLOSE_TRR_YTD</stp>
        <stp>[BBDD FONDOS.xlsx]UNIVERSO!R25C15</stp>
        <tr r="O25" s="3"/>
      </tp>
      <tp>
        <v>-1.741549</v>
        <stp/>
        <stp>##V3_BDPV12</stp>
        <stp>WAMDURA SM Equity</stp>
        <stp>CHG_PCT_3M</stp>
        <stp>[BBDD FONDOS.xlsx]UNIVERSO!R44C14</stp>
        <tr r="N44" s="3"/>
      </tp>
      <tp>
        <v>-6.4195789999999997</v>
        <stp/>
        <stp>##V3_BDPV12</stp>
        <stp>SCHSAAH LX Equity</stp>
        <stp>LAST_CLOSE_TRR_YTD</stp>
        <stp>[BBDD FONDOS.xlsx]UNIVERSO!R76C15</stp>
        <tr r="O76" s="3"/>
      </tp>
      <tp>
        <v>13.80583</v>
        <stp/>
        <stp>##V3_BDPV12</stp>
        <stp>UDUSAEC LX Equity</stp>
        <stp>LAST_CLOSE_TRR_YTD</stp>
        <stp>[BBDD FONDOS.xlsx]UNIVERSO!R35C15</stp>
        <tr r="O35" s="3"/>
      </tp>
      <tp>
        <v>-7.899305</v>
        <stp/>
        <stp>##V3_BDPV12</stp>
        <stp>TEUSAAU LX Equity</stp>
        <stp>LAST_CLOSE_TRR_YTD</stp>
        <stp>[BBDD FONDOS.xlsx]UNIVERSO!R22C15</stp>
        <tr r="O22" s="3"/>
      </tp>
      <tp>
        <v>-0.67346709999999999</v>
        <stp/>
        <stp>##V3_BDPV12</stp>
        <stp>GSUDSIA LX Equity</stp>
        <stp>CHG_PCT_3M</stp>
        <stp>[BBDD FONDOS.xlsx]UNIVERSO!R43C14</stp>
        <tr r="N43" s="3"/>
      </tp>
      <tp>
        <v>-2.0287679999999998E-3</v>
        <stp/>
        <stp>##V3_BDPV12</stp>
        <stp>SOGMEBC LX Equity</stp>
        <stp>CHG_PCT_5D</stp>
        <stp>[BBDD FONDOS.xlsx]UNIVERSO!R12C12</stp>
        <tr r="L12" s="3"/>
      </tp>
      <tp>
        <v>0</v>
        <stp/>
        <stp>##V3_BDPV12</stp>
        <stp>SOGMEBC LX Equity</stp>
        <stp>CHG_PCT_1D</stp>
        <stp>[BBDD FONDOS.xlsx]UNIVERSO!R12C10</stp>
        <tr r="J12" s="3"/>
      </tp>
      <tp>
        <v>-0.52681990000000001</v>
        <stp/>
        <stp>##V3_BDPV12</stp>
        <stp>LYMSREE ID Equity</stp>
        <stp>LAST_CLOSE_TRR_YTD</stp>
        <stp>[BBDD FONDOS.xlsx]UNIVERSO!R72C15</stp>
        <tr r="O72" s="3"/>
      </tp>
      <tp>
        <v>-5.3179829999999999</v>
        <stp/>
        <stp>##V3_BDPV12</stp>
        <stp>JANSTA2 ID Equity</stp>
        <stp>LAST_CLOSE_TRR_YTD</stp>
        <stp>[BBDD FONDOS.xlsx]UNIVERSO!R64C15</stp>
        <tr r="O64" s="3"/>
      </tp>
      <tp>
        <v>-25.501429999999999</v>
        <stp/>
        <stp>##V3_BDPV12</stp>
        <stp>JPETAAE LX Equity</stp>
        <stp>CHG_PCT_YTD</stp>
        <stp>[BBDD FONDOS.xlsx]Carteras Gestionadas!R49C5</stp>
        <tr r="E49" s="1"/>
      </tp>
      <tp>
        <v>-3.2934800000000002</v>
        <stp/>
        <stp>##V3_BDPV12</stp>
        <stp>JBBARBC LX EQUITY</stp>
        <stp>MAXIMUM_DRAWDOWN_PCT</stp>
        <stp>[BBDD FONDOS.xlsx]Carteras Gestionadas!R10C11</stp>
        <tr r="K10" s="1"/>
      </tp>
    </main>
    <main first="bloomberg.rtd">
      <tp>
        <v>-13.0031</v>
        <stp/>
        <stp>##V3_BDPV12</stp>
        <stp>LU0859255472 Equity</stp>
        <stp>LAST_CLOSE_TRR_YTD</stp>
        <stp>[BBDD FONDOS.xlsx]FONDOS!R9C11</stp>
        <tr r="K9" s="4"/>
      </tp>
    </main>
    <main first="bloomberg.rtd">
      <tp>
        <v>9.0690659999999994</v>
        <stp/>
        <stp>##V3_BDPV12</stp>
        <stp>INGPAGP LX Equity</stp>
        <stp>VOLATILITY_360D</stp>
        <stp>[BBDD FONDOS.xlsx]UNIVERSO!R208C19</stp>
        <tr r="S208" s="3"/>
      </tp>
      <tp>
        <v>1.5980000000000001</v>
        <stp/>
        <stp>##V3_BDPV12</stp>
        <stp>PFJPHPE LX Equity</stp>
        <stp>FUND_TOTAL_EXP</stp>
        <stp>[BBDD FONDOS.xlsx]UNIVERSO!R394C21</stp>
        <tr r="U394" s="3"/>
      </tp>
      <tp>
        <v>25.708939999999998</v>
        <stp/>
        <stp>##V3_BDPV12</stp>
        <stp>LMRSCXE ID Equity</stp>
        <stp>VOLATILITY_360D</stp>
        <stp>[BBDD FONDOS.xlsx]UNIVERSO!R348C19</stp>
        <tr r="S348" s="3"/>
      </tp>
      <tp>
        <v>22.437899999999999</v>
        <stp/>
        <stp>##V3_BDPV12</stp>
        <stp>PARUCHE LX Equity</stp>
        <stp>VOLATILITY_360D</stp>
        <stp>[BBDD FONDOS.xlsx]UNIVERSO!R344C19</stp>
        <tr r="S344" s="3"/>
      </tp>
      <tp>
        <v>1</v>
        <stp/>
        <stp>##V3_BDPV12</stp>
        <stp>HEUAPPI LX Equity</stp>
        <stp>FUND_TOTAL_EXP</stp>
        <stp>[BBDD FONDOS.xlsx]UNIVERSO!R104C21</stp>
        <tr r="U104" s="3"/>
      </tp>
      <tp>
        <v>17.99492</v>
        <stp/>
        <stp>##V3_BDPV12</stp>
        <stp>INVPEGC LX Equity</stp>
        <stp>VOLATILITY_360D</stp>
        <stp>[BBDD FONDOS.xlsx]UNIVERSO!R264C19</stp>
        <tr r="S264" s="3"/>
      </tp>
      <tp>
        <v>2.41</v>
        <stp/>
        <stp>##V3_BDPV12</stp>
        <stp>MEDSPLA ID Equity</stp>
        <stp>FUND_TOTAL_EXP</stp>
        <stp>[BBDD FONDOS.xlsx]UNIVERSO!R225C21</stp>
        <tr r="U225" s="3"/>
      </tp>
      <tp>
        <v>46.741970000000002</v>
        <stp/>
        <stp>##V3_BDPV12</stp>
        <stp>MORAMFA LX Equity</stp>
        <stp>VOLATILITY_360D</stp>
        <stp>[BBDD FONDOS.xlsx]UNIVERSO!R324C19</stp>
        <tr r="S324" s="3"/>
      </tp>
      <tp>
        <v>5.0536909999999997</v>
        <stp/>
        <stp>##V3_BDPV12</stp>
        <stp>AMSEGLA FP Equity</stp>
        <stp>VOLATILITY_360D</stp>
        <stp>[BBDD FONDOS.xlsx]UNIVERSO!R199C19</stp>
        <tr r="S199" s="3"/>
      </tp>
      <tp>
        <v>-12.868230000000001</v>
        <stp/>
        <stp>##V3_BDPV12</stp>
        <stp>FIP SM Equity</stp>
        <stp>LAST_CLOSE_TRR_YTD</stp>
        <stp>[BBDD FONDOS.xlsx]UNIVERSO!R585C15</stp>
        <tr r="O585" s="3"/>
      </tp>
      <tp>
        <v>15.088229999999999</v>
        <stp/>
        <stp>##V3_BDPV12</stp>
        <stp>JMBIODB LX Equity</stp>
        <stp>VOLATILITY_360D</stp>
        <stp>[BBDD FONDOS.xlsx]UNIVERSO!R412C19</stp>
        <tr r="S412" s="3"/>
      </tp>
      <tp t="e">
        <v>#N/A</v>
        <stp/>
        <stp>##V3_BDPV12</stp>
        <stp/>
        <stp>FUND_NAV_DT</stp>
        <stp>[BBDD FONDOS.xlsx]FONDOS!R46C7</stp>
        <tr r="G46" s="4"/>
      </tp>
      <tp>
        <v>1.85</v>
        <stp/>
        <stp>##V3_BDPV12</stp>
        <stp>NATMVER LX Equity</stp>
        <stp>FUND_TOTAL_EXP</stp>
        <stp>[BBDD FONDOS.xlsx]UNIVERSO!R266C21</stp>
        <tr r="U266" s="3"/>
      </tp>
      <tp>
        <v>2</v>
        <stp/>
        <stp>##V3_BDPV12</stp>
        <stp>WARVFA LX Equity</stp>
        <stp>FUND_TOTAL_EXP</stp>
        <stp>[BBDD FONDOS.xlsx]UNIVERSO!R385C21</stp>
        <tr r="U385" s="3"/>
      </tp>
      <tp>
        <v>22.719909999999999</v>
        <stp/>
        <stp>##V3_BDPV12</stp>
        <stp>CFODEYI LN Equity</stp>
        <stp>VOLATILITY_360D</stp>
        <stp>[BBDD FONDOS.xlsx]UNIVERSO!R511C19</stp>
        <tr r="S511" s="3"/>
      </tp>
      <tp>
        <v>22.088979999999999</v>
        <stp/>
        <stp>##V3_BDPV12</stp>
        <stp>AMESMDE LX Equity</stp>
        <stp>VOLATILITY_360D</stp>
        <stp>[BBDD FONDOS.xlsx]UNIVERSO!R304C19</stp>
        <tr r="S304" s="3"/>
      </tp>
      <tp>
        <v>29.468540000000001</v>
        <stp/>
        <stp>##V3_BDPV12</stp>
        <stp>STCHPAE ID Equity</stp>
        <stp>VOLATILITY_360D</stp>
        <stp>[BBDD FONDOS.xlsx]UNIVERSO!R482C19</stp>
        <tr r="S482" s="3"/>
      </tp>
      <tp>
        <v>1.8</v>
        <stp/>
        <stp>##V3_BDPV12</stp>
        <stp>SYCPARP FP Equity</stp>
        <stp>FUND_TOTAL_EXP</stp>
        <stp>[BBDD FONDOS.xlsx]UNIVERSO!R179C21</stp>
        <tr r="U179" s="3"/>
      </tp>
      <tp>
        <v>5.7507549999999998</v>
        <stp/>
        <stp>##V3_BDPV12</stp>
        <stp>JPMGHYA LX Equity</stp>
        <stp>VOLATILITY_360D</stp>
        <stp>[BBDD FONDOS.xlsx]UNIVERSO!R100C19</stp>
        <tr r="S100" s="3"/>
      </tp>
      <tp>
        <v>2.0542090000000002</v>
        <stp/>
        <stp>##V3_BDPV12</stp>
        <stp>CARSECC FP Equity</stp>
        <stp>VOLATILITY_360D</stp>
        <stp>[BBDD FONDOS.xlsx]UNIVERSO!R25C19</stp>
        <tr r="S25" s="3"/>
      </tp>
      <tp>
        <v>1.85</v>
        <stp/>
        <stp>##V3_BDPV12</stp>
        <stp>NATMVMR LX Equity</stp>
        <stp>FUND_TOTAL_EXP</stp>
        <stp>[BBDD FONDOS.xlsx]UNIVERSO!R362C21</stp>
        <tr r="U362" s="3"/>
      </tp>
      <tp>
        <v>23.44847</v>
        <stp/>
        <stp>##V3_BDPV12</stp>
        <stp>PAMENRF BB Equity</stp>
        <stp>VOLATILITY_360D</stp>
        <stp>[BBDD FONDOS.xlsx]UNIVERSO!R527C19</stp>
        <tr r="S527" s="3"/>
      </tp>
      <tp t="s">
        <v>#N/A N/A</v>
        <stp/>
        <stp>##V3_BDPV12</stp>
        <stp>ARVGFIA SM Equity</stp>
        <stp>FUND_TOTAL_EXP</stp>
        <stp>[BBDD FONDOS.xlsx]UNIVERSO!R594C21</stp>
        <tr r="U594" s="3"/>
      </tp>
      <tp>
        <v>1.139</v>
        <stp/>
        <stp>##V3_BDPV12</stp>
        <stp>PFLGHIE LX Equity</stp>
        <stp>FUND_TOTAL_EXP</stp>
        <stp>[BBDD FONDOS.xlsx]UNIVERSO!R428C21</stp>
        <tr r="U428" s="3"/>
      </tp>
      <tp t="s">
        <v>#N/A N/A</v>
        <stp/>
        <stp>##V3_BDPV12</stp>
        <stp>BMIBEPG SM Equity</stp>
        <stp>FUND_TOTAL_EXP</stp>
        <stp>[BBDD FONDOS.xlsx]UNIVERSO!R282C21</stp>
        <tr r="U282" s="3"/>
      </tp>
      <tp t="s">
        <v>#N/A N/A</v>
        <stp/>
        <stp>##V3_BDPV12</stp>
        <stp>RPARCE1 ID Equity</stp>
        <stp>VOLATILITY_360D</stp>
        <stp>[BBDD FONDOS.xlsx]UNIVERSO!R510C19</stp>
        <tr r="S510" s="3"/>
      </tp>
      <tp t="s">
        <v>#N/A N/A</v>
        <stp/>
        <stp>##V3_BDPV12</stp>
        <stp>EDMRINV SM Equity</stp>
        <stp>FUND_MATURITY_BAND_FOCUS</stp>
        <stp>[BBDD FONDOS.xlsx]UNIVERSO!R258C4</stp>
        <tr r="D258" s="3"/>
      </tp>
      <tp>
        <v>15.04303</v>
        <stp/>
        <stp>##V3_BDPV12</stp>
        <stp>FONMUS3 SM Equity</stp>
        <stp>VOLATILITY_360D</stp>
        <stp>[BBDD FONDOS.xlsx]UNIVERSO!R248C19</stp>
        <tr r="S248" s="3"/>
      </tp>
      <tp t="s">
        <v>#N/A N/A</v>
        <stp/>
        <stp>##V3_BDPV12</stp>
        <stp>MEDSMCS SM Equity</stp>
        <stp>FUND_MATURITY_BAND_FOCUS</stp>
        <stp>[BBDD FONDOS.xlsx]UNIVERSO!R254C4</stp>
        <tr r="D254" s="3"/>
      </tp>
      <tp>
        <v>59.988529999999997</v>
        <stp/>
        <stp>##V3_BDPV12</stp>
        <stp>CUENFON SM Equity</stp>
        <stp>FUND_TOTAL_ASSETS</stp>
        <stp>[BBDD FONDOS.xlsx]UNIVERSO!R38C8</stp>
        <tr r="H38" s="3"/>
      </tp>
      <tp t="s">
        <v>#N/A N/A</v>
        <stp/>
        <stp>##V3_BDPV12</stp>
        <stp>CIF SM Equity</stp>
        <stp>FUND_RTG_CLASS_FOCUS</stp>
        <stp>[BBDD FONDOS.xlsx]UNIVERSO!R550C5</stp>
        <tr r="E550" s="3"/>
      </tp>
      <tp>
        <v>11613.1</v>
        <stp/>
        <stp>##V3_BDPV12</stp>
        <stp>BNPICMC LX Equity</stp>
        <stp>FUND_TOTAL_ASSETS</stp>
        <stp>[BBDD FONDOS.xlsx]UNIVERSO!R14C8</stp>
        <tr r="H14" s="3"/>
      </tp>
      <tp>
        <v>-1.1475489999999999</v>
        <stp/>
        <stp>##V3_BDPV12</stp>
        <stp>RUBGFIB ID Equity</stp>
        <stp>CURRENT_TRR_5YR</stp>
        <stp>[BBDD FONDOS.xlsx]UNIVERSO!R84C18</stp>
        <tr r="R84" s="3"/>
      </tp>
      <tp>
        <v>-6.9618679999999999</v>
        <stp/>
        <stp>##V3_BDPV12</stp>
        <stp>RUBGFIB ID Equity</stp>
        <stp>CURRENT_TRR_1YR</stp>
        <stp>[BBDD FONDOS.xlsx]UNIVERSO!R84C16</stp>
        <tr r="P84" s="3"/>
      </tp>
      <tp>
        <v>-2.153413</v>
        <stp/>
        <stp>##V3_BDPV12</stp>
        <stp>RUBGFIB ID Equity</stp>
        <stp>CURRENT_TRR_3YR</stp>
        <stp>[BBDD FONDOS.xlsx]UNIVERSO!R84C17</stp>
        <tr r="Q84" s="3"/>
      </tp>
      <tp t="s">
        <v>#N/A N/A</v>
        <stp/>
        <stp>##V3_BDPV12</stp>
        <stp>GRINILM FP Equity</stp>
        <stp>FUND_MATURITY_BAND_FOCUS</stp>
        <stp>[BBDD FONDOS.xlsx]UNIVERSO!R131C4</stp>
        <tr r="D131" s="3"/>
      </tp>
      <tp t="s">
        <v>#N/A N/A</v>
        <stp/>
        <stp>##V3_BDPV12</stp>
        <stp>PFLAGRI LX Equity</stp>
        <stp>FUND_MATURITY_BAND_FOCUS</stp>
        <stp>[BBDD FONDOS.xlsx]UNIVERSO!R433C4</stp>
        <tr r="D433" s="3"/>
      </tp>
      <tp>
        <v>-0.8356808</v>
        <stp/>
        <stp>##V3_BDPV12</stp>
        <stp>EDRBAAE LX Equity</stp>
        <stp>CHG_PCT_5D</stp>
        <stp>[BBDD FONDOS.xlsx]UNIVERSO!R83C12</stp>
        <tr r="L83" s="3"/>
      </tp>
      <tp>
        <v>-0.21730910000000001</v>
        <stp/>
        <stp>##V3_BDPV12</stp>
        <stp>EDRBAAE LX Equity</stp>
        <stp>CHG_PCT_1D</stp>
        <stp>[BBDD FONDOS.xlsx]UNIVERSO!R83C10</stp>
        <tr r="J83" s="3"/>
      </tp>
      <tp>
        <v>-0.82890410000000003</v>
        <stp/>
        <stp>##V3_BDPV12</stp>
        <stp>EDRBAIE LX Equity</stp>
        <stp>CHG_PCT_5D</stp>
        <stp>[BBDD FONDOS.xlsx]UNIVERSO!R41C12</stp>
        <tr r="L41" s="3"/>
      </tp>
      <tp>
        <v>-0.21897469999999999</v>
        <stp/>
        <stp>##V3_BDPV12</stp>
        <stp>EDRBAIE LX Equity</stp>
        <stp>CHG_PCT_1D</stp>
        <stp>[BBDD FONDOS.xlsx]UNIVERSO!R41C10</stp>
        <tr r="J41" s="3"/>
      </tp>
      <tp>
        <v>-0.63767600000000002</v>
        <stp/>
        <stp>##V3_BDPV12</stp>
        <stp>CAGBEEC LX Equity</stp>
        <stp>CHG_PCT_1D</stp>
        <stp>[BBDD FONDOS.xlsx]UNIVERSO!R74C10</stp>
        <tr r="J74" s="3"/>
      </tp>
      <tp>
        <v>-0.67286409999999997</v>
        <stp/>
        <stp>##V3_BDPV12</stp>
        <stp>CAGBEEC LX Equity</stp>
        <stp>CHG_PCT_5D</stp>
        <stp>[BBDD FONDOS.xlsx]UNIVERSO!R74C12</stp>
        <tr r="L74" s="3"/>
      </tp>
      <tp>
        <v>-0.15037590000000001</v>
        <stp/>
        <stp>##V3_BDPV12</stp>
        <stp>BGEBEI2 LX Equity</stp>
        <stp>CHG_PCT_5D</stp>
        <stp>[BBDD FONDOS.xlsx]UNIVERSO!R21C12</stp>
        <tr r="L21" s="3"/>
      </tp>
      <tp>
        <v>0.22641510000000001</v>
        <stp/>
        <stp>##V3_BDPV12</stp>
        <stp>BGEBEI2 LX Equity</stp>
        <stp>CHG_PCT_1D</stp>
        <stp>[BBDD FONDOS.xlsx]UNIVERSO!R21C10</stp>
        <tr r="J21" s="3"/>
      </tp>
      <tp>
        <v>-0.14428530000000001</v>
        <stp/>
        <stp>##V3_BDPV12</stp>
        <stp>GSIBEEA LX Equity</stp>
        <stp>CHG_PCT_5D</stp>
        <stp>[BBDD FONDOS.xlsx]UNIVERSO!R71C12</stp>
        <tr r="L71" s="3"/>
      </tp>
      <tp>
        <v>5.163156E-2</v>
        <stp/>
        <stp>##V3_BDPV12</stp>
        <stp>GSIBEEA LX Equity</stp>
        <stp>CHG_PCT_1D</stp>
        <stp>[BBDD FONDOS.xlsx]UNIVERSO!R71C10</stp>
        <tr r="J71" s="3"/>
      </tp>
      <tp t="e">
        <v>#N/A</v>
        <stp/>
        <stp>##V3_BDPV12</stp>
        <stp/>
        <stp>CRNCY</stp>
        <stp>[BBDD FONDOS.xlsx]FONDOS!R13C5</stp>
        <tr r="E13" s="4"/>
      </tp>
      <tp>
        <v>0.1882962</v>
        <stp/>
        <stp>##V3_BDPV12</stp>
        <stp>SISFMEA LX Equity</stp>
        <stp>EQY_ALPHA</stp>
        <stp>[BBDD FONDOS.xlsx]Carteras Gestionadas!R54C10</stp>
        <tr r="J54" s="1"/>
      </tp>
    </main>
    <main first="bofaddin.rtdserver">
      <tp t="s">
        <v>#N/A Requesting Data...2365887504</v>
        <stp/>
        <stp>BDH|5840314174390663413</stp>
        <tr r="M21" s="4"/>
        <tr r="M38" s="4"/>
        <tr r="M5" s="4"/>
      </tp>
      <tp t="s">
        <v>#N/A Requesting Data...1976320228</v>
        <stp/>
        <stp>BDH|7366098008527703574</stp>
        <tr r="M26" s="4"/>
        <tr r="M43" s="4"/>
      </tp>
    </main>
    <main first="bloomberg.rtd">
      <tp>
        <v>0.27889259999999999</v>
        <stp/>
        <stp>##V3_BDPV12</stp>
        <stp>DWSC3LC LX Equity</stp>
        <stp>CHG_PCT_1D</stp>
        <stp>[BBDD FONDOS.xlsx]UNIVERSO!R49C10</stp>
        <tr r="J49" s="3"/>
      </tp>
      <tp>
        <v>-0.1760563</v>
        <stp/>
        <stp>##V3_BDPV12</stp>
        <stp>DWSC3LC LX Equity</stp>
        <stp>CHG_PCT_5D</stp>
        <stp>[BBDD FONDOS.xlsx]UNIVERSO!R49C12</stp>
        <tr r="L49" s="3"/>
      </tp>
    </main>
    <main first="bloomberg.rtd">
      <tp>
        <v>1.8</v>
        <stp/>
        <stp>##V3_BDPV12</stp>
        <stp>JPMUSEH LX Equity</stp>
        <stp>FUND_TOTAL_EXP</stp>
        <stp>[BBDD FONDOS.xlsx]UNIVERSO!R315C21</stp>
        <tr r="U315" s="3"/>
      </tp>
      <tp>
        <v>1.86</v>
        <stp/>
        <stp>##V3_BDPV12</stp>
        <stp>VANEOPR LX Equity</stp>
        <stp>FUND_TOTAL_EXP</stp>
        <stp>[BBDD FONDOS.xlsx]UNIVERSO!R272C21</stp>
        <tr r="U272" s="3"/>
      </tp>
      <tp>
        <v>26.25263</v>
        <stp/>
        <stp>##V3_BDPV12</stp>
        <stp>WBCAGJU LX Equity</stp>
        <stp>VOLATILITY_360D</stp>
        <stp>[BBDD FONDOS.xlsx]UNIVERSO!R489C19</stp>
        <tr r="S489" s="3"/>
      </tp>
      <tp>
        <v>0.85</v>
        <stp/>
        <stp>##V3_BDPV12</stp>
        <stp>PIMGLHA ID Equity</stp>
        <stp>FUND_TOTAL_EXP</stp>
        <stp>[BBDD FONDOS.xlsx]UNIVERSO!R178C21</stp>
        <tr r="U178" s="3"/>
      </tp>
      <tp>
        <v>1.9163399999999999</v>
        <stp/>
        <stp>##V3_BDPV12</stp>
        <stp>EVLEBFB FH Equity</stp>
        <stp>VOLATILITY_360D</stp>
        <stp>[BBDD FONDOS.xlsx]UNIVERSO!R39C19</stp>
        <tr r="S39" s="3"/>
      </tp>
      <tp>
        <v>1</v>
        <stp/>
        <stp>##V3_BDPV12</stp>
        <stp>LOMEUIA LX Equity</stp>
        <stp>FUND_TOTAL_EXP</stp>
        <stp>[BBDD FONDOS.xlsx]UNIVERSO!R296C21</stp>
        <tr r="U296" s="3"/>
      </tp>
      <tp t="e">
        <v>#N/A</v>
        <stp/>
        <stp>##V3_BDPV12</stp>
        <stp/>
        <stp>FUND_NAV_DT</stp>
        <stp>[BBDD FONDOS.xlsx]FONDOS!R47C7</stp>
        <tr r="G47" s="4"/>
      </tp>
      <tp t="e">
        <v>#N/A</v>
        <stp/>
        <stp>##V3_BDPV12</stp>
        <stp/>
        <stp>FUND_NAV_DT</stp>
        <stp>[BBDD FONDOS.xlsx]FONDOS!R27C7</stp>
        <tr r="G27" s="4"/>
      </tp>
      <tp>
        <v>6.4040800000000004</v>
        <stp/>
        <stp>##V3_BDPV12</stp>
        <stp>CARMPAT FP Equity</stp>
        <stp>VOLATILITY_360D</stp>
        <stp>[BBDD FONDOS.xlsx]UNIVERSO!R193C19</stp>
        <tr r="S193" s="3"/>
      </tp>
      <tp>
        <v>-0.37040309999999999</v>
        <stp/>
        <stp>##V3_BDPV12</stp>
        <stp>BSADA2E LX Equity</stp>
        <stp>CURRENT_TRR_5YR</stp>
        <stp>[BBDD FONDOS.xlsx]UNIVERSO!R535C18</stp>
        <tr r="R535" s="3"/>
      </tp>
      <tp>
        <v>-0.59909270000000003</v>
        <stp/>
        <stp>##V3_BDPV12</stp>
        <stp>BSADA2E LX Equity</stp>
        <stp>CURRENT_TRR_3YR</stp>
        <stp>[BBDD FONDOS.xlsx]UNIVERSO!R535C17</stp>
        <tr r="Q535" s="3"/>
      </tp>
      <tp>
        <v>14.33498</v>
        <stp/>
        <stp>##V3_BDPV12</stp>
        <stp>FIDGLAC LX Equity</stp>
        <stp>VOLATILITY_360D</stp>
        <stp>[BBDD FONDOS.xlsx]UNIVERSO!R408C19</stp>
        <tr r="S408" s="3"/>
      </tp>
      <tp>
        <v>0.41628510000000002</v>
        <stp/>
        <stp>##V3_BDPV12</stp>
        <stp>BSADA2E LX Equity</stp>
        <stp>CURRENT_TRR_1YR</stp>
        <stp>[BBDD FONDOS.xlsx]UNIVERSO!R535C16</stp>
        <tr r="P535" s="3"/>
      </tp>
      <tp>
        <v>4.8646570000000002</v>
        <stp/>
        <stp>##V3_BDPV12</stp>
        <stp>GAMMAIE LX Equity</stp>
        <stp>VOLATILITY_360D</stp>
        <stp>[BBDD FONDOS.xlsx]UNIVERSO!R545C19</stp>
        <tr r="S545" s="3"/>
      </tp>
      <tp>
        <v>1.482855</v>
        <stp/>
        <stp>##V3_BDPV12</stp>
        <stp>MUZHEAR ID Equity</stp>
        <stp>VOLATILITY_360D</stp>
        <stp>[BBDD FONDOS.xlsx]UNIVERSO!R37C19</stp>
        <tr r="S37" s="3"/>
      </tp>
      <tp>
        <v>1.482855</v>
        <stp/>
        <stp>##V3_BDPV12</stp>
        <stp>MUZHEAR ID Equity</stp>
        <stp>VOLATILITY_360D</stp>
        <stp>[BBDD FONDOS.xlsx]UNIVERSO!R85C19</stp>
        <tr r="S85" s="3"/>
      </tp>
      <tp>
        <v>1.1100000000000001</v>
        <stp/>
        <stp>##V3_BDPV12</stp>
        <stp>DPBUSDA BB Equity</stp>
        <stp>FUND_TOTAL_EXP</stp>
        <stp>[BBDD FONDOS.xlsx]UNIVERSO!R334C21</stp>
        <tr r="U334" s="3"/>
      </tp>
      <tp>
        <v>18.1463</v>
        <stp/>
        <stp>##V3_BDPV12</stp>
        <stp>BMIBEPG SM Equity</stp>
        <stp>VOLATILITY_360D</stp>
        <stp>[BBDD FONDOS.xlsx]UNIVERSO!R282C19</stp>
        <tr r="S282" s="3"/>
      </tp>
      <tp t="s">
        <v>#N/A N/A</v>
        <stp/>
        <stp>##V3_BDPV12</stp>
        <stp>PCARINI LX Equity</stp>
        <stp>FUND_TOTAL_EXP</stp>
        <stp>[BBDD FONDOS.xlsx]UNIVERSO!R183C21</stp>
        <tr r="U183" s="3"/>
      </tp>
      <tp>
        <v>1.0900000000000001</v>
        <stp/>
        <stp>##V3_BDPV12</stp>
        <stp>MORITAI LX Equity</stp>
        <stp>FUND_TOTAL_EXP</stp>
        <stp>[BBDD FONDOS.xlsx]UNIVERSO!R105C21</stp>
        <tr r="U105" s="3"/>
      </tp>
      <tp t="s">
        <v>#N/A N/A</v>
        <stp/>
        <stp>##V3_BDPV12</stp>
        <stp>TRPSQE1 LX Equity</stp>
        <stp>FUND_MATURITY_BAND_FOCUS</stp>
        <stp>[BBDD FONDOS.xlsx]UNIVERSO!R351C4</stp>
        <tr r="D351" s="3"/>
      </tp>
      <tp t="s">
        <v>Mixed Allocation</v>
        <stp/>
        <stp>##V3_BDPV12</stp>
        <stp>S0938 SM Equity</stp>
        <stp>FUND_ASSET_CLASS_FOCUS</stp>
        <stp>[BBDD FONDOS.xlsx]UNIVERSO!R566C3</stp>
        <tr r="C566" s="3"/>
      </tp>
      <tp>
        <v>15.951840000000001</v>
        <stp/>
        <stp>##V3_BDPV12</stp>
        <stp>AMIEAEC LX Equity</stp>
        <stp>VOLATILITY_360D</stp>
        <stp>[BBDD FONDOS.xlsx]UNIVERSO!R367C19</stp>
        <tr r="S367" s="3"/>
      </tp>
      <tp>
        <v>1.85</v>
        <stp/>
        <stp>##V3_BDPV12</stp>
        <stp>CARMPAT FP Equity</stp>
        <stp>FUND_TOTAL_EXP</stp>
        <stp>[BBDD FONDOS.xlsx]UNIVERSO!R193C21</stp>
        <tr r="U193" s="3"/>
      </tp>
      <tp t="s">
        <v>#N/A N/A</v>
        <stp/>
        <stp>##V3_BDPV12</stp>
        <stp>PFMAAND LX Equity</stp>
        <stp>VOLATILITY_360D</stp>
        <stp>[BBDD FONDOS.xlsx]UNIVERSO!R186C19</stp>
        <tr r="S186" s="3"/>
      </tp>
      <tp>
        <v>4.4160440000000003</v>
        <stp/>
        <stp>##V3_BDPV12</stp>
        <stp>CAMVWIA LX Equity</stp>
        <stp>VOLATILITY_360D</stp>
        <stp>[BBDD FONDOS.xlsx]UNIVERSO!R422C19</stp>
        <tr r="S422" s="3"/>
      </tp>
      <tp>
        <v>24.608599999999999</v>
        <stp/>
        <stp>##V3_BDPV12</stp>
        <stp>RCMEUIT LX EQUITY</stp>
        <stp>VOLATILITY_360D</stp>
        <stp>[BBDD FONDOS.xlsx]Carteras Gestionadas!R29C7</stp>
        <tr r="G29" s="1"/>
      </tp>
      <tp t="s">
        <v>#N/A N/A</v>
        <stp/>
        <stp>##V3_BDPV12</stp>
        <stp>SYSEREI FP Equity</stp>
        <stp>FUND_MATURITY_BAND_FOCUS</stp>
        <stp>[BBDD FONDOS.xlsx]UNIVERSO!R292C4</stp>
        <tr r="D292" s="3"/>
      </tp>
      <tp t="s">
        <v>#N/A N/A</v>
        <stp/>
        <stp>##V3_BDPV12</stp>
        <stp>GESRIOJ SM Equity</stp>
        <stp>FUND_MATURITY_BAND_FOCUS</stp>
        <stp>[BBDD FONDOS.xlsx]UNIVERSO!R369C4</stp>
        <tr r="D369" s="3"/>
      </tp>
      <tp>
        <v>886.45410000000004</v>
        <stp/>
        <stp>##V3_BDPV12</stp>
        <stp>UNIMVB2 LX Equity</stp>
        <stp>FUND_TOTAL_ASSETS</stp>
        <stp>[BBDD FONDOS.xlsx]UNIVERSO!R395C8</stp>
        <tr r="H395" s="3"/>
      </tp>
      <tp>
        <v>657.19569999999999</v>
        <stp/>
        <stp>##V3_BDPV12</stp>
        <stp>TEUSAAU LX Equity</stp>
        <stp>FUND_TOTAL_ASSETS</stp>
        <stp>[BBDD FONDOS.xlsx]UNIVERSO!R22C8</stp>
        <tr r="H22" s="3"/>
      </tp>
      <tp>
        <v>-0.55271700000000001</v>
        <stp/>
        <stp>##V3_BDPV12</stp>
        <stp>PINIEHA ID Equity</stp>
        <stp>CURRENT_TRR_3YR</stp>
        <stp>[BBDD FONDOS.xlsx]UNIVERSO!R81C17</stp>
        <tr r="Q81" s="3"/>
      </tp>
      <tp>
        <v>-9.6433289999999996</v>
        <stp/>
        <stp>##V3_BDPV12</stp>
        <stp>PINIEHA ID Equity</stp>
        <stp>CURRENT_TRR_1YR</stp>
        <stp>[BBDD FONDOS.xlsx]UNIVERSO!R81C16</stp>
        <tr r="P81" s="3"/>
      </tp>
      <tp>
        <v>0</v>
        <stp/>
        <stp>##V3_BDPV12</stp>
        <stp>PINIEHA ID Equity</stp>
        <stp>CURRENT_TRR_5YR</stp>
        <stp>[BBDD FONDOS.xlsx]UNIVERSO!R81C18</stp>
        <tr r="R81" s="3"/>
      </tp>
      <tp t="s">
        <v>#N/A N/A</v>
        <stp/>
        <stp>##V3_BDPV12</stp>
        <stp>GLJAAEU ID Equity</stp>
        <stp>FUND_MATURITY_BAND_FOCUS</stp>
        <stp>[BBDD FONDOS.xlsx]UNIVERSO!R393C4</stp>
        <tr r="D393" s="3"/>
      </tp>
      <tp>
        <v>242.2671</v>
        <stp/>
        <stp>##V3_BDPV12</stp>
        <stp>LCBDEMA LX Equity</stp>
        <stp>FUND_TOTAL_ASSETS</stp>
        <stp>[BBDD FONDOS.xlsx]UNIVERSO!R58C8</stp>
        <tr r="H58" s="3"/>
      </tp>
      <tp t="s">
        <v>#N/A N/A</v>
        <stp/>
        <stp>##V3_BDPV12</stp>
        <stp>TREACAU LX Equity</stp>
        <stp>FUND_MATURITY_BAND_FOCUS</stp>
        <stp>[BBDD FONDOS.xlsx]UNIVERSO!R125C4</stp>
        <tr r="D125" s="3"/>
      </tp>
      <tp>
        <v>422.54809999999998</v>
        <stp/>
        <stp>##V3_BDPV12</stp>
        <stp>FNDG398 SM Equity</stp>
        <stp>FUND_TOTAL_ASSETS</stp>
        <stp>[BBDD FONDOS.xlsx]UNIVERSO!R172C8</stp>
        <tr r="H172" s="3"/>
      </tp>
      <tp t="s">
        <v>European Region</v>
        <stp/>
        <stp>##V3_BDPV12</stp>
        <stp>THCOIGA LN EQUITY</stp>
        <stp>FUND_GEO_FOCUS</stp>
        <stp>[BBDD FONDOS.xlsx]Carteras Gestionadas!R8C4</stp>
        <tr r="D8" s="1"/>
      </tp>
      <tp t="s">
        <v>#N/A N/A</v>
        <stp/>
        <stp>##V3_BDPV12</stp>
        <stp>APIBERB SM Equity</stp>
        <stp>FUND_MATURITY_BAND_FOCUS</stp>
        <stp>[BBDD FONDOS.xlsx]UNIVERSO!R241C4</stp>
        <tr r="D241" s="3"/>
      </tp>
      <tp t="s">
        <v>#N/A N/A</v>
        <stp/>
        <stp>##V3_BDPV12</stp>
        <stp>ROBFLXI LX Equity</stp>
        <stp>FUND_MATURITY_BAND_FOCUS</stp>
        <stp>[BBDD FONDOS.xlsx]UNIVERSO!R151C4</stp>
        <tr r="D151" s="3"/>
      </tp>
      <tp>
        <v>1.1356820000000001</v>
        <stp/>
        <stp>##V3_BDPV12</stp>
        <stp>UBILEHQ LX Equity</stp>
        <stp>CURRENT_TRR_5YR</stp>
        <stp>[BBDD FONDOS.xlsx]UNIVERSO!R73C18</stp>
        <tr r="R73" s="3"/>
      </tp>
      <tp>
        <v>0.26266640000000002</v>
        <stp/>
        <stp>##V3_BDPV12</stp>
        <stp>UBILEHQ LX Equity</stp>
        <stp>CURRENT_TRR_3YR</stp>
        <stp>[BBDD FONDOS.xlsx]UNIVERSO!R73C17</stp>
        <tr r="Q73" s="3"/>
      </tp>
      <tp>
        <v>-7.3112190000000004</v>
        <stp/>
        <stp>##V3_BDPV12</stp>
        <stp>UBILEHQ LX Equity</stp>
        <stp>CURRENT_TRR_1YR</stp>
        <stp>[BBDD FONDOS.xlsx]UNIVERSO!R73C16</stp>
        <tr r="P73" s="3"/>
      </tp>
      <tp>
        <v>2262.4949999999999</v>
        <stp/>
        <stp>##V3_BDPV12</stp>
        <stp>EDRBAAE LX Equity</stp>
        <stp>FUND_TOTAL_ASSETS</stp>
        <stp>[BBDD FONDOS.xlsx]UNIVERSO!R83C8</stp>
        <tr r="H83" s="3"/>
      </tp>
      <tp t="s">
        <v>#N/A N/A</v>
        <stp/>
        <stp>##V3_BDPV12</stp>
        <stp>FICONVM FP Equity</stp>
        <stp>FUND_MATURITY_BAND_FOCUS</stp>
        <stp>[BBDD FONDOS.xlsx]UNIVERSO!R141C4</stp>
        <tr r="D141" s="3"/>
      </tp>
      <tp t="s">
        <v>#N/A N/A</v>
        <stp/>
        <stp>##V3_BDPV12</stp>
        <stp>GSINDAI LX Equity</stp>
        <stp>FUND_MATURITY_BAND_FOCUS</stp>
        <stp>[BBDD FONDOS.xlsx]UNIVERSO!R474C4</stp>
        <tr r="D474" s="3"/>
      </tp>
      <tp t="s">
        <v>#N/A N/A</v>
        <stp/>
        <stp>##V3_BDPV12</stp>
        <stp>BCHACCI SM Equity</stp>
        <stp>FUND_MATURITY_BAND_FOCUS</stp>
        <stp>[BBDD FONDOS.xlsx]UNIVERSO!R233C4</stp>
        <tr r="D233" s="3"/>
      </tp>
      <tp t="s">
        <v>#N/A N/A</v>
        <stp/>
        <stp>##V3_BDPV12</stp>
        <stp>BESTINT SM Equity</stp>
        <stp>FUND_MATURITY_BAND_FOCUS</stp>
        <stp>[BBDD FONDOS.xlsx]UNIVERSO!R378C4</stp>
        <tr r="D378" s="3"/>
      </tp>
      <tp t="s">
        <v>#N/A N/A</v>
        <stp/>
        <stp>##V3_BDPV12</stp>
        <stp>NNAABPE LX Equity</stp>
        <stp>FUND_MATURITY_BAND_FOCUS</stp>
        <stp>[BBDD FONDOS.xlsx]UNIVERSO!R318C4</stp>
        <tr r="D318" s="3"/>
      </tp>
      <tp>
        <v>-1.1081890000000001</v>
        <stp/>
        <stp>##V3_BDPV12</stp>
        <stp>EVLCOBB FH Equity</stp>
        <stp>CHG_PCT_5D</stp>
        <stp>[BBDD FONDOS.xlsx]UNIVERSO!R56C12</stp>
        <tr r="L56" s="3"/>
      </tp>
      <tp>
        <v>-5.4292380000000001E-2</v>
        <stp/>
        <stp>##V3_BDPV12</stp>
        <stp>EVLCOBB FH Equity</stp>
        <stp>CHG_PCT_1D</stp>
        <stp>[BBDD FONDOS.xlsx]UNIVERSO!R56C10</stp>
        <tr r="J56" s="3"/>
      </tp>
      <tp>
        <v>0.23014960000000001</v>
        <stp/>
        <stp>##V3_BDPV12</stp>
        <stp>BRECBX2 LX Equity</stp>
        <stp>CHG_PCT_1D</stp>
        <stp>[BBDD FONDOS.xlsx]UNIVERSO!R57C10</stp>
        <tr r="J57" s="3"/>
      </tp>
      <tp>
        <v>-0.17191980000000001</v>
        <stp/>
        <stp>##V3_BDPV12</stp>
        <stp>BRECBX2 LX Equity</stp>
        <stp>CHG_PCT_5D</stp>
        <stp>[BBDD FONDOS.xlsx]UNIVERSO!R57C12</stp>
        <tr r="L57" s="3"/>
      </tp>
      <tp t="s">
        <v>#N/A N/A</v>
        <stp/>
        <stp>##V3_BDPV12</stp>
        <stp>lie sm equity</stp>
        <stp>FUND_RTG_CLASS_FOCUS</stp>
        <stp>[BBDD FONDOS.xlsx]UNIVERSO!R571C5</stp>
        <tr r="E571" s="3"/>
      </tp>
      <tp t="e">
        <v>#N/A</v>
        <stp/>
        <stp>##V3_BDPV12</stp>
        <stp/>
        <stp>CRNCY</stp>
        <stp>[BBDD FONDOS.xlsx]FONDOS!R12C5</stp>
        <tr r="E12" s="4"/>
      </tp>
      <tp>
        <v>11.9261</v>
        <stp/>
        <stp>##V3_BDPV12</stp>
        <stp>IMAY SM Equity</stp>
        <stp>VOLATILITY_360D</stp>
        <stp>[BBDD FONDOS.xlsx]UNIVERSO!R589C19</stp>
        <tr r="S589" s="3"/>
      </tp>
    </main>
    <main first="bloomberg.rtd">
      <tp>
        <v>-8.9566149999999993</v>
        <stp/>
        <stp>##V3_BDPV12</stp>
        <stp>S4049 SM Equity</stp>
        <stp>CURRENT_TRR_5YR</stp>
        <stp>[BBDD FONDOS.xlsx]UNIVERSO!R565C18</stp>
        <tr r="R565" s="3"/>
      </tp>
    </main>
    <main first="bloomberg.rtd">
      <tp>
        <v>-14.40546</v>
        <stp/>
        <stp>##V3_BDPV12</stp>
        <stp>S4049 SM Equity</stp>
        <stp>CURRENT_TRR_3YR</stp>
        <stp>[BBDD FONDOS.xlsx]UNIVERSO!R565C17</stp>
        <tr r="Q565" s="3"/>
      </tp>
    </main>
    <main first="bloomberg.rtd">
      <tp>
        <v>22.497050000000002</v>
        <stp/>
        <stp>##V3_BDPV12</stp>
        <stp>S4049 SM Equity</stp>
        <stp>CURRENT_TRR_1YR</stp>
        <stp>[BBDD FONDOS.xlsx]UNIVERSO!R565C16</stp>
        <tr r="P565" s="3"/>
      </tp>
    </main>
    <main first="bloomberg.rtd">
      <tp>
        <v>-2.9247990000000001</v>
        <stp/>
        <stp>##V3_BDPV12</stp>
        <stp>S2042 SM Equity</stp>
        <stp>CURRENT_TRR_5YR</stp>
        <stp>[BBDD FONDOS.xlsx]UNIVERSO!R556C18</stp>
        <tr r="R556" s="3"/>
      </tp>
    </main>
    <main first="bofaddin.rtdserver">
      <tp t="s">
        <v>#N/A Requesting Data...2043888107</v>
        <stp/>
        <stp>BDH|6769427113145781019</stp>
        <tr r="M22" s="4"/>
        <tr r="M39" s="4"/>
        <tr r="M6" s="4"/>
      </tp>
    </main>
    <main first="bloomberg.rtd">
      <tp>
        <v>-1.0698570000000001</v>
        <stp/>
        <stp>##V3_BDPV12</stp>
        <stp>BGFI2UR LX Equity</stp>
        <stp>CHG_PCT_3M</stp>
        <stp>[BBDD FONDOS.xlsx]UNIVERSO!R31C14</stp>
        <tr r="N31" s="3"/>
      </tp>
      <tp>
        <v>-4.974996</v>
        <stp/>
        <stp>##V3_BDPV12</stp>
        <stp>S2042 SM Equity</stp>
        <stp>CURRENT_TRR_1YR</stp>
        <stp>[BBDD FONDOS.xlsx]UNIVERSO!R556C16</stp>
        <tr r="P556" s="3"/>
      </tp>
    </main>
    <main first="bloomberg.rtd">
      <tp>
        <v>-4.4378219999999997</v>
        <stp/>
        <stp>##V3_BDPV12</stp>
        <stp>S2042 SM Equity</stp>
        <stp>CURRENT_TRR_3YR</stp>
        <stp>[BBDD FONDOS.xlsx]UNIVERSO!R556C17</stp>
        <tr r="Q556" s="3"/>
      </tp>
      <tp>
        <v>20.105039999999999</v>
        <stp/>
        <stp>##V3_BDPV12</stp>
        <stp>SCUSIHC LX Equity</stp>
        <stp>VOLATILITY_360D</stp>
        <stp>[BBDD FONDOS.xlsx]UNIVERSO!R350C19</stp>
        <tr r="S350" s="3"/>
      </tp>
      <tp>
        <v>25.81072</v>
        <stp/>
        <stp>##V3_BDPV12</stp>
        <stp>BRAUAEU ID Equity</stp>
        <stp>VOLATILITY_360D</stp>
        <stp>[BBDD FONDOS.xlsx]UNIVERSO!R316C19</stp>
        <tr r="S316" s="3"/>
      </tp>
      <tp>
        <v>-1.196888</v>
        <stp/>
        <stp>##V3_BDPV12</stp>
        <stp>RENDGAR LX Equity</stp>
        <stp>LAST_CLOSE_TRR_YTD</stp>
        <stp>[BBDD FONDOS.xlsx]UNIVERSO!R7C15</stp>
        <tr r="O7" s="3"/>
      </tp>
      <tp>
        <v>-0.46359549999999999</v>
        <stp/>
        <stp>##V3_BDPV12</stp>
        <stp>PFLESLP LX Equity</stp>
        <stp>LAST_CLOSE_TRR_YTD</stp>
        <stp>[BBDD FONDOS.xlsx]UNIVERSO!R9C15</stp>
        <tr r="O9" s="3"/>
      </tp>
      <tp t="s">
        <v>#N/A N/A</v>
        <stp/>
        <stp>##V3_BDPV12</stp>
        <stp>FGACCIO SM Equity</stp>
        <stp>FUND_TOTAL_EXP</stp>
        <stp>[BBDD FONDOS.xlsx]UNIVERSO!R255C21</stp>
        <tr r="U255" s="3"/>
      </tp>
      <tp t="s">
        <v>#N/A N/A</v>
        <stp/>
        <stp>##V3_BDPV12</stp>
        <stp>FGACCIO SM Equity</stp>
        <stp>FUND_TOTAL_EXP</stp>
        <stp>[BBDD FONDOS.xlsx]UNIVERSO!R223C21</stp>
        <tr r="U223" s="3"/>
      </tp>
      <tp>
        <v>1.55</v>
        <stp/>
        <stp>##V3_BDPV12</stp>
        <stp>JAGTUAU ID Equity</stp>
        <stp>FUND_TOTAL_EXP</stp>
        <stp>[BBDD FONDOS.xlsx]UNIVERSO!R434C21</stp>
        <tr r="U434" s="3"/>
      </tp>
      <tp>
        <v>44.411070000000002</v>
        <stp/>
        <stp>##V3_BDPV12</stp>
        <stp>OSTAKVT AV Equity</stp>
        <stp>VOLATILITY_360D</stp>
        <stp>[BBDD FONDOS.xlsx]UNIVERSO!R447C19</stp>
        <tr r="S447" s="3"/>
      </tp>
      <tp t="e">
        <v>#N/A</v>
        <stp/>
        <stp>##V3_BDPV12</stp>
        <stp/>
        <stp>FUND_NAV_DT</stp>
        <stp>[BBDD FONDOS.xlsx]FONDOS!R44C7</stp>
        <tr r="G44" s="4"/>
      </tp>
      <tp>
        <v>12.02708</v>
        <stp/>
        <stp>##V3_BDPV12</stp>
        <stp>ANDIBEA LX Equity</stp>
        <stp>VOLATILITY_360D</stp>
        <stp>[BBDD FONDOS.xlsx]UNIVERSO!R230C19</stp>
        <tr r="S230" s="3"/>
      </tp>
      <tp>
        <v>1.22</v>
        <stp/>
        <stp>##V3_BDPV12</stp>
        <stp>SBCEIA1 LX Equity</stp>
        <stp>FUND_TOTAL_EXP</stp>
        <stp>[BBDD FONDOS.xlsx]UNIVERSO!R491C21</stp>
        <tr r="U491" s="3"/>
      </tp>
      <tp>
        <v>7.4175480000000002E-2</v>
        <stp/>
        <stp>##V3_BDPV12</stp>
        <stp>MXLA Index</stp>
        <stp>CHG_PCT_YTD</stp>
        <stp>[BBDD FONDOS.xlsx]Carteras Gestionadas!R69C3</stp>
        <tr r="C69" s="1"/>
      </tp>
      <tp>
        <v>9.4180840000000003</v>
        <stp/>
        <stp>##V3_BDPV12</stp>
        <stp>CIEMTBE LX Equity</stp>
        <stp>VOLATILITY_360D</stp>
        <stp>[BBDD FONDOS.xlsx]UNIVERSO!R197C19</stp>
        <tr r="S197" s="3"/>
      </tp>
      <tp>
        <v>17.845890000000001</v>
        <stp/>
        <stp>##V3_BDPV12</stp>
        <stp>HGEMRPA ID Equity</stp>
        <stp>VOLATILITY_360D</stp>
        <stp>[BBDD FONDOS.xlsx]UNIVERSO!R467C19</stp>
        <tr r="S467" s="3"/>
      </tp>
      <tp>
        <v>12.66858</v>
        <stp/>
        <stp>##V3_BDPV12</stp>
        <stp>BBAFOIE LX Equity</stp>
        <stp>VOLATILITY_360D</stp>
        <stp>[BBDD FONDOS.xlsx]UNIVERSO!R426C19</stp>
        <tr r="S426" s="3"/>
      </tp>
      <tp t="s">
        <v>Mixed Allocation</v>
        <stp/>
        <stp>##V3_BDPV12</stp>
        <stp>S3488 SM Equity</stp>
        <stp>FUND_ASSET_CLASS_FOCUS</stp>
        <stp>[BBDD FONDOS.xlsx]UNIVERSO!R586C3</stp>
        <tr r="C586" s="3"/>
      </tp>
      <tp>
        <v>1.2676810000000001</v>
        <stp/>
        <stp>##V3_BDPV12</stp>
        <stp>CUENFON SM EQUITY</stp>
        <stp>VOLATILITY_360D</stp>
        <stp>[BBDD FONDOS.xlsx]Carteras Gestionadas!R7C7</stp>
        <tr r="G7" s="1"/>
      </tp>
      <tp>
        <v>16.815149999999999</v>
        <stp/>
        <stp>##V3_BDPV12</stp>
        <stp>FIDLIBI LX Equity</stp>
        <stp>VOLATILITY_360D</stp>
        <stp>[BBDD FONDOS.xlsx]UNIVERSO!R259C19</stp>
        <tr r="S259" s="3"/>
      </tp>
      <tp>
        <v>1.1100000000000001</v>
        <stp/>
        <stp>##V3_BDPV12</stp>
        <stp>SOCGIBH LX Equity</stp>
        <stp>FUND_TOTAL_EXP</stp>
        <stp>[BBDD FONDOS.xlsx]UNIVERSO!R204C21</stp>
        <tr r="U204" s="3"/>
      </tp>
      <tp>
        <v>1.17</v>
        <stp/>
        <stp>##V3_BDPV12</stp>
        <stp>SCUSIHC LX Equity</stp>
        <stp>FUND_TOTAL_EXP</stp>
        <stp>[BBDD FONDOS.xlsx]UNIVERSO!R350C21</stp>
        <tr r="U350" s="3"/>
      </tp>
      <tp t="s">
        <v>#N/A N/A</v>
        <stp/>
        <stp>##V3_BDPV12</stp>
        <stp>GVCGBIF SM Equity</stp>
        <stp>FUND_TOTAL_EXP</stp>
        <stp>[BBDD FONDOS.xlsx]UNIVERSO!R249C21</stp>
        <tr r="U249" s="3"/>
      </tp>
      <tp t="s">
        <v>#N/A N/A</v>
        <stp/>
        <stp>##V3_BDPV12</stp>
        <stp>MSOPBEU LX Equity</stp>
        <stp>FUND_MATURITY_BAND_FOCUS</stp>
        <stp>[BBDD FONDOS.xlsx]UNIVERSO!R293C4</stp>
        <tr r="D293" s="3"/>
      </tp>
      <tp t="s">
        <v>#N/A N/A</v>
        <stp/>
        <stp>##V3_BDPV12</stp>
        <stp>EDMSEQR LX Equity</stp>
        <stp>FUND_MATURITY_BAND_FOCUS</stp>
        <stp>[BBDD FONDOS.xlsx]UNIVERSO!R220C4</stp>
        <tr r="D220" s="3"/>
      </tp>
      <tp t="s">
        <v>ELCANO INV FINANCIERAS</v>
        <stp/>
        <stp>##V3_BDPV12</stp>
        <stp>CIF SM Equity</stp>
        <stp>NAME</stp>
        <stp>[BBDD FONDOS.xlsx]UNIVERSO!R550C7</stp>
        <tr r="G550" s="3"/>
      </tp>
      <tp t="s">
        <v>#N/A N/A</v>
        <stp/>
        <stp>##V3_BDPV12</stp>
        <stp>GERVECA SM Equity</stp>
        <stp>FUND_MATURITY_BAND_FOCUS</stp>
        <stp>[BBDD FONDOS.xlsx]UNIVERSO!R246C4</stp>
        <tr r="D246" s="3"/>
      </tp>
      <tp>
        <v>-0.579237</v>
        <stp/>
        <stp>##V3_BDPV12</stp>
        <stp>FNDG398 SM Equity</stp>
        <stp>CURRENT_TRR_3YR</stp>
        <stp>[BBDD FONDOS.xlsx]UNIVERSO!R172C17</stp>
        <tr r="Q172" s="3"/>
      </tp>
      <tp>
        <v>-6.8079200000000002</v>
        <stp/>
        <stp>##V3_BDPV12</stp>
        <stp>FNDG398 SM Equity</stp>
        <stp>CURRENT_TRR_1YR</stp>
        <stp>[BBDD FONDOS.xlsx]UNIVERSO!R172C16</stp>
        <tr r="P172" s="3"/>
      </tp>
      <tp>
        <v>-1.4618599999999999</v>
        <stp/>
        <stp>##V3_BDPV12</stp>
        <stp>FNDG398 SM Equity</stp>
        <stp>CURRENT_TRR_5YR</stp>
        <stp>[BBDD FONDOS.xlsx]UNIVERSO!R172C18</stp>
        <tr r="R172" s="3"/>
      </tp>
      <tp>
        <v>12.10394</v>
        <stp/>
        <stp>##V3_BDPV12</stp>
        <stp>APURM21 LX Equity</stp>
        <stp>CURRENT_TRR_1YR</stp>
        <stp>[BBDD FONDOS.xlsx]UNIVERSO!R336C16</stp>
        <tr r="P336" s="3"/>
      </tp>
      <tp>
        <v>12.56193</v>
        <stp/>
        <stp>##V3_BDPV12</stp>
        <stp>APURM21 LX Equity</stp>
        <stp>CURRENT_TRR_3YR</stp>
        <stp>[BBDD FONDOS.xlsx]UNIVERSO!R336C17</stp>
        <tr r="Q336" s="3"/>
      </tp>
      <tp t="s">
        <v>#N/A N/A</v>
        <stp/>
        <stp>##V3_BDPV12</stp>
        <stp>EVLEGRB FH Equity</stp>
        <stp>FUND_MATURITY_BAND_FOCUS</stp>
        <stp>[BBDD FONDOS.xlsx]UNIVERSO!R291C4</stp>
        <tr r="D291" s="3"/>
      </tp>
      <tp t="s">
        <v>#N/A N/A</v>
        <stp/>
        <stp>##V3_BDPV12</stp>
        <stp>APURM21 LX Equity</stp>
        <stp>CURRENT_TRR_5YR</stp>
        <stp>[BBDD FONDOS.xlsx]UNIVERSO!R336C18</stp>
        <tr r="R336" s="3"/>
      </tp>
      <tp t="s">
        <v>#N/A N/A</v>
        <stp/>
        <stp>##V3_BDPV12</stp>
        <stp>PIMCEHA ID Equity</stp>
        <stp>FUND_MATURITY_BAND_FOCUS</stp>
        <stp>[BBDD FONDOS.xlsx]UNIVERSO!R148C4</stp>
        <tr r="D148" s="3"/>
      </tp>
      <tp t="s">
        <v>#N/A N/A</v>
        <stp/>
        <stp>##V3_BDPV12</stp>
        <stp>PIMGLHA ID Equity</stp>
        <stp>FUND_MATURITY_BAND_FOCUS</stp>
        <stp>[BBDD FONDOS.xlsx]UNIVERSO!R178C4</stp>
        <tr r="D178" s="3"/>
      </tp>
      <tp t="s">
        <v>#N/A N/A</v>
        <stp/>
        <stp>##V3_BDPV12</stp>
        <stp>BNGRRCE ID Equity</stp>
        <stp>FUND_MATURITY_BAND_FOCUS</stp>
        <stp>[BBDD FONDOS.xlsx]UNIVERSO!R194C4</stp>
        <tr r="D194" s="3"/>
      </tp>
      <tp t="s">
        <v>#N/A N/A</v>
        <stp/>
        <stp>##V3_BDPV12</stp>
        <stp>JPETAAE LX Equity</stp>
        <stp>FUND_MATURITY_BAND_FOCUS</stp>
        <stp>[BBDD FONDOS.xlsx]UNIVERSO!R414C4</stp>
        <tr r="D414" s="3"/>
      </tp>
      <tp t="s">
        <v>#N/A N/A</v>
        <stp/>
        <stp>##V3_BDPV12</stp>
        <stp>PIRPEUR LX Equity</stp>
        <stp>FUND_MATURITY_BAND_FOCUS</stp>
        <stp>[BBDD FONDOS.xlsx]UNIVERSO!R419C4</stp>
        <tr r="D419" s="3"/>
      </tp>
      <tp t="s">
        <v>Intermediate</v>
        <stp/>
        <stp>##V3_BDPV12</stp>
        <stp>GSEMKDE LX Equity</stp>
        <stp>FUND_MATURITY_BAND_FOCUS</stp>
        <stp>[BBDD FONDOS.xlsx]UNIVERSO!R112C4</stp>
        <tr r="D112" s="3"/>
      </tp>
      <tp t="s">
        <v>#N/A N/A</v>
        <stp/>
        <stp>##V3_BDPV12</stp>
        <stp>TRECJVE SM Equity</stp>
        <stp>FUND_MATURITY_BAND_FOCUS</stp>
        <stp>[BBDD FONDOS.xlsx]UNIVERSO!R224C4</stp>
        <tr r="D224" s="3"/>
      </tp>
      <tp>
        <v>-22.371700000000001</v>
        <stp/>
        <stp>##V3_BDPV12</stp>
        <stp>LU0690374029 Equity</stp>
        <stp>MAXIMUM_DRAWDOWN_PCT</stp>
        <stp>[BBDD FONDOS.xlsx]FONDOS!R22C19</stp>
        <tr r="S22" s="4"/>
      </tp>
      <tp>
        <v>-22.371700000000001</v>
        <stp/>
        <stp>##V3_BDPV12</stp>
        <stp>LU0690374029 Equity</stp>
        <stp>MAXIMUM_DRAWDOWN_PCT</stp>
        <stp>[BBDD FONDOS.xlsx]FONDOS!R39C19</stp>
        <tr r="S39" s="4"/>
      </tp>
      <tp>
        <v>5.4991849999999998</v>
        <stp/>
        <stp>##V3_BDPV12</stp>
        <stp>JAFIA2E ID Equity</stp>
        <stp>VOLATILITY_360D</stp>
        <stp>[BBDD FONDOS.xlsx]UNIVERSO!R62C19</stp>
        <tr r="S62" s="3"/>
      </tp>
      <tp>
        <v>-2.583205</v>
        <stp/>
        <stp>##V3_BDPV12</stp>
        <stp>JAFIA2E ID Equity</stp>
        <stp>CHG_PCT_3M</stp>
        <stp>[BBDD FONDOS.xlsx]UNIVERSO!R62C14</stp>
        <tr r="N62" s="3"/>
      </tp>
      <tp>
        <v>-1.4702809999999999</v>
        <stp/>
        <stp>##V3_BDPV12</stp>
        <stp>NGFIAFE LX Equity</stp>
        <stp>CHG_PCT_3M</stp>
        <stp>[BBDD FONDOS.xlsx]UNIVERSO!R78C14</stp>
        <tr r="N78" s="3"/>
      </tp>
      <tp>
        <v>-3.0193270000000001</v>
        <stp/>
        <stp>##V3_BDPV12</stp>
        <stp>MORIEAZ LX Equity</stp>
        <stp>CHG_PCT_3M</stp>
        <stp>[BBDD FONDOS.xlsx]UNIVERSO!R27C14</stp>
        <tr r="N27" s="3"/>
      </tp>
      <tp>
        <v>-6.1432690000000001</v>
        <stp/>
        <stp>##V3_BDPV12</stp>
        <stp>MORIGLB LX Equity</stp>
        <stp>CHG_PCT_3M</stp>
        <stp>[BBDD FONDOS.xlsx]UNIVERSO!R82C14</stp>
        <tr r="N82" s="3"/>
      </tp>
      <tp>
        <v>-0.1211525</v>
        <stp/>
        <stp>##V3_BDPV12</stp>
        <stp>BNPIEGC LX Equity</stp>
        <stp>CHG_PCT_3M</stp>
        <stp>[BBDD FONDOS.xlsx]UNIVERSO!R16C14</stp>
        <tr r="N16" s="3"/>
      </tp>
      <tp>
        <v>-1.3747100000000001</v>
        <stp/>
        <stp>##V3_BDPV12</stp>
        <stp>TIKITFE LX Equity</stp>
        <stp>CHG_PCT_3M</stp>
        <stp>[BBDD FONDOS.xlsx]UNIVERSO!R13C14</stp>
        <tr r="N13" s="3"/>
      </tp>
      <tp>
        <v>-1.3747100000000001</v>
        <stp/>
        <stp>##V3_BDPV12</stp>
        <stp>TIKITFE LX Equity</stp>
        <stp>CHG_PCT_3M</stp>
        <stp>[BBDD FONDOS.xlsx]UNIVERSO!R32C14</stp>
        <tr r="N32" s="3"/>
      </tp>
      <tp>
        <v>-0.1268078</v>
        <stp/>
        <stp>##V3_BDPV12</stp>
        <stp>BNPICMC LX Equity</stp>
        <stp>CHG_PCT_3M</stp>
        <stp>[BBDD FONDOS.xlsx]UNIVERSO!R14C14</stp>
        <tr r="N14" s="3"/>
      </tp>
      <tp t="s">
        <v>#N/A N/A</v>
        <stp/>
        <stp>##V3_BDPV12</stp>
        <stp>IE00BD8DY878 Equity</stp>
        <stp>FUND_TOTAL_EXP</stp>
        <stp>[BBDD FONDOS.xlsx]FONDOS!R41C20</stp>
        <tr r="T41" s="4"/>
      </tp>
      <tp t="s">
        <v>#N/A N/A</v>
        <stp/>
        <stp>##V3_BDPV12</stp>
        <stp>IE00BD8DY878 Equity</stp>
        <stp>FUND_TOTAL_EXP</stp>
        <stp>[BBDD FONDOS.xlsx]FONDOS!R24C20</stp>
        <tr r="T24" s="4"/>
      </tp>
      <tp t="e">
        <v>#N/A</v>
        <stp/>
        <stp>##V3_BDPV12</stp>
        <stp/>
        <stp>CRNCY</stp>
        <stp>[BBDD FONDOS.xlsx]FONDOS!R11C5</stp>
        <tr r="E11" s="4"/>
      </tp>
      <tp t="e">
        <v>#N/A</v>
        <stp/>
        <stp>##V3_BDPV12</stp>
        <stp/>
        <stp>CRNCY</stp>
        <stp>[BBDD FONDOS.xlsx]FONDOS!R31C5</stp>
        <tr r="E31" s="4"/>
      </tp>
      <tp>
        <v>-3.3420719999999999</v>
        <stp/>
        <stp>##V3_BDPV12</stp>
        <stp>PIMINGE ID Equity</stp>
        <stp>CHG_PCT_3M</stp>
        <stp>[BBDD FONDOS.xlsx]UNIVERSO!R92C14</stp>
        <tr r="N92" s="3"/>
      </tp>
      <tp>
        <v>-1.440923</v>
        <stp/>
        <stp>##V3_BDPV12</stp>
        <stp>PINIEHA ID Equity</stp>
        <stp>CHG_PCT_3M</stp>
        <stp>[BBDD FONDOS.xlsx]UNIVERSO!R81C14</stp>
        <tr r="N81" s="3"/>
      </tp>
    </main>
    <main first="bloomberg.rtd">
      <tp t="s">
        <v>#N/A N/A</v>
        <stp/>
        <stp>##V3_BDPV12</stp>
        <stp>S2058 SM Equity</stp>
        <stp>CURRENT_TRR_5YR</stp>
        <stp>[BBDD FONDOS.xlsx]UNIVERSO!R591C18</stp>
        <tr r="R591" s="3"/>
      </tp>
    </main>
    <main first="bloomberg.rtd">
      <tp t="s">
        <v>#N/A N/A</v>
        <stp/>
        <stp>##V3_BDPV12</stp>
        <stp>S2058 SM Equity</stp>
        <stp>CURRENT_TRR_3YR</stp>
        <stp>[BBDD FONDOS.xlsx]UNIVERSO!R591C17</stp>
        <tr r="Q591" s="3"/>
      </tp>
      <tp t="s">
        <v>#N/A N/A</v>
        <stp/>
        <stp>##V3_BDPV12</stp>
        <stp>S2058 SM Equity</stp>
        <stp>CURRENT_TRR_1YR</stp>
        <stp>[BBDD FONDOS.xlsx]UNIVERSO!R591C16</stp>
        <tr r="P591" s="3"/>
      </tp>
    </main>
    <main first="bloomberg.rtd">
      <tp>
        <v>5.6375010000000003</v>
        <stp/>
        <stp>##V3_BDPV12</stp>
        <stp>S3255 SM Equity</stp>
        <stp>CURRENT_TRR_3YR</stp>
        <stp>[BBDD FONDOS.xlsx]UNIVERSO!R570C17</stp>
        <tr r="Q570" s="3"/>
      </tp>
      <tp>
        <v>5.6375010000000003</v>
        <stp/>
        <stp>##V3_BDPV12</stp>
        <stp>S3255 SM Equity</stp>
        <stp>CURRENT_TRR_3YR</stp>
        <stp>[BBDD FONDOS.xlsx]UNIVERSO!R580C17</stp>
        <tr r="Q580" s="3"/>
      </tp>
    </main>
    <main first="bloomberg.rtd">
      <tp>
        <v>3.6242679999999998</v>
        <stp/>
        <stp>##V3_BDPV12</stp>
        <stp>S3255 SM Equity</stp>
        <stp>CURRENT_TRR_1YR</stp>
        <stp>[BBDD FONDOS.xlsx]UNIVERSO!R570C16</stp>
        <tr r="P570" s="3"/>
      </tp>
      <tp>
        <v>3.6242679999999998</v>
        <stp/>
        <stp>##V3_BDPV12</stp>
        <stp>S3255 SM Equity</stp>
        <stp>CURRENT_TRR_1YR</stp>
        <stp>[BBDD FONDOS.xlsx]UNIVERSO!R580C16</stp>
        <tr r="P580" s="3"/>
      </tp>
    </main>
    <main first="bloomberg.rtd">
      <tp>
        <v>3.7219540000000002</v>
        <stp/>
        <stp>##V3_BDPV12</stp>
        <stp>S3255 SM Equity</stp>
        <stp>CURRENT_TRR_5YR</stp>
        <stp>[BBDD FONDOS.xlsx]UNIVERSO!R580C18</stp>
        <tr r="R580" s="3"/>
      </tp>
      <tp>
        <v>3.7219540000000002</v>
        <stp/>
        <stp>##V3_BDPV12</stp>
        <stp>S3255 SM Equity</stp>
        <stp>CURRENT_TRR_5YR</stp>
        <stp>[BBDD FONDOS.xlsx]UNIVERSO!R570C18</stp>
        <tr r="R570" s="3"/>
      </tp>
      <tp t="s">
        <v>#N/A N/A</v>
        <stp/>
        <stp>##V3_BDPV12</stp>
        <stp>APIBERB SM Equity</stp>
        <stp>FUND_TOTAL_EXP</stp>
        <stp>[BBDD FONDOS.xlsx]UNIVERSO!R241C21</stp>
        <tr r="U241" s="3"/>
      </tp>
      <tp>
        <v>0</v>
        <stp/>
        <stp>##V3_BDPV12</stp>
        <stp>IVH SM Equity</stp>
        <stp>CHG_PCT_1D</stp>
        <stp>[BBDD FONDOS.xlsx]UNIVERSO!R587C10</stp>
        <tr r="J587" s="3"/>
      </tp>
      <tp>
        <v>-0.8518945</v>
        <stp/>
        <stp>##V3_BDPV12</stp>
        <stp>IVH SM Equity</stp>
        <stp>CHG_PCT_5D</stp>
        <stp>[BBDD FONDOS.xlsx]UNIVERSO!R587C12</stp>
        <tr r="L587" s="3"/>
      </tp>
      <tp>
        <v>-1.9271450000000001</v>
        <stp/>
        <stp>##V3_BDPV12</stp>
        <stp>IVH SM Equity</stp>
        <stp>CHG_PCT_3M</stp>
        <stp>[BBDD FONDOS.xlsx]UNIVERSO!R587C14</stp>
        <tr r="N587" s="3"/>
      </tp>
      <tp t="s">
        <v>#N/A N/A</v>
        <stp/>
        <stp>##V3_BDPV12</stp>
        <stp>HSAGSBI LX Equity</stp>
        <stp>FUND_TOTAL_EXP</stp>
        <stp>[BBDD FONDOS.xlsx]UNIVERSO!R519C21</stp>
        <tr r="U519" s="3"/>
      </tp>
      <tp>
        <v>0.9</v>
        <stp/>
        <stp>##V3_BDPV12</stp>
        <stp>TEUSOWA LX Equity</stp>
        <stp>FUND_TOTAL_EXP</stp>
        <stp>[BBDD FONDOS.xlsx]UNIVERSO!R319C21</stp>
        <tr r="U319" s="3"/>
      </tp>
      <tp t="s">
        <v>07/09/2022</v>
        <stp/>
        <stp>##V3_BDPV12</stp>
        <stp>LU0859255472 Equity</stp>
        <stp>FUND_NAV_DT</stp>
        <stp>[BBDD FONDOS.xlsx]FONDOS!R42C7</stp>
        <tr r="G42" s="4"/>
      </tp>
      <tp t="s">
        <v>#N/A N/A</v>
        <stp/>
        <stp>##V3_BDPV12</stp>
        <stp>BESTFON SM Equity</stp>
        <stp>FUND_TOTAL_EXP</stp>
        <stp>[BBDD FONDOS.xlsx]UNIVERSO!R281C21</stp>
        <tr r="U281" s="3"/>
      </tp>
      <tp>
        <v>1.73</v>
        <stp/>
        <stp>##V3_BDPV12</stp>
        <stp>SESAMFU ID Equity</stp>
        <stp>FUND_TOTAL_EXP</stp>
        <stp>[BBDD FONDOS.xlsx]UNIVERSO!R326C21</stp>
        <tr r="U326" s="3"/>
      </tp>
      <tp t="s">
        <v>#N/A N/A</v>
        <stp/>
        <stp>##V3_BDPV12</stp>
        <stp>SESAMEI ID Equity</stp>
        <stp>FUND_TOTAL_EXP</stp>
        <stp>[BBDD FONDOS.xlsx]UNIVERSO!R327C21</stp>
        <tr r="U327" s="3"/>
      </tp>
      <tp>
        <v>1.6500000000000001E-2</v>
        <stp/>
        <stp>##V3_BDPV12</stp>
        <stp>PETREEB BB Equity</stp>
        <stp>FUND_TOTAL_EXP</stp>
        <stp>[BBDD FONDOS.xlsx]UNIVERSO!R411C21</stp>
        <tr r="U411" s="3"/>
      </tp>
      <tp>
        <v>17.193519999999999</v>
        <stp/>
        <stp>##V3_BDPV12</stp>
        <stp>VONEUEU LX Equity</stp>
        <stp>VOLATILITY_360D</stp>
        <stp>[BBDD FONDOS.xlsx]UNIVERSO!R279C19</stp>
        <tr r="S279" s="3"/>
      </tp>
      <tp>
        <v>17.217649999999999</v>
        <stp/>
        <stp>##V3_BDPV12</stp>
        <stp>AMSXPOI FP Equity</stp>
        <stp>VOLATILITY_360D</stp>
        <stp>[BBDD FONDOS.xlsx]UNIVERSO!R308C19</stp>
        <tr r="S308" s="3"/>
      </tp>
      <tp>
        <v>1.46</v>
        <stp/>
        <stp>##V3_BDPV12</stp>
        <stp>RSTRIOE LX Equity</stp>
        <stp>FUND_TOTAL_EXP</stp>
        <stp>[BBDD FONDOS.xlsx]UNIVERSO!R518C21</stp>
        <tr r="U518" s="3"/>
      </tp>
      <tp>
        <v>0.67</v>
        <stp/>
        <stp>##V3_BDPV12</stp>
        <stp>MUZMSSU ID Equity</stp>
        <stp>FUND_TOTAL_EXP</stp>
        <stp>[BBDD FONDOS.xlsx]UNIVERSO!R122C21</stp>
        <tr r="U122" s="3"/>
      </tp>
      <tp>
        <v>5.7979089999999998</v>
        <stp/>
        <stp>##V3_BDPV12</stp>
        <stp>AXAGARE LX Equity</stp>
        <stp>VOLATILITY_360D</stp>
        <stp>[BBDD FONDOS.xlsx]UNIVERSO!R134C19</stp>
        <tr r="S134" s="3"/>
      </tp>
      <tp>
        <v>1.91</v>
        <stp/>
        <stp>##V3_BDPV12</stp>
        <stp>MFSEVA1 LX Equity</stp>
        <stp>FUND_TOTAL_EXP</stp>
        <stp>[BBDD FONDOS.xlsx]UNIVERSO!R269C21</stp>
        <tr r="U269" s="3"/>
      </tp>
      <tp>
        <v>1.91</v>
        <stp/>
        <stp>##V3_BDPV12</stp>
        <stp>MFSEVA1 LX Equity</stp>
        <stp>FUND_TOTAL_EXP</stp>
        <stp>[BBDD FONDOS.xlsx]UNIVERSO!R276C21</stp>
        <tr r="U276" s="3"/>
      </tp>
      <tp>
        <v>4.0284570000000004</v>
        <stp/>
        <stp>##V3_BDPV12</stp>
        <stp>NGFIAFE LX Equity</stp>
        <stp>VOLATILITY_360D</stp>
        <stp>[BBDD FONDOS.xlsx]UNIVERSO!R78C19</stp>
        <tr r="S78" s="3"/>
      </tp>
      <tp t="e">
        <v>#N/A</v>
        <stp/>
        <stp>##V3_BDPV12</stp>
        <stp/>
        <stp>FUND_NAV_DT</stp>
        <stp>[BBDD FONDOS.xlsx]FONDOS!R45C7</stp>
        <tr r="G45" s="4"/>
      </tp>
      <tp>
        <v>20.971319999999999</v>
        <stp/>
        <stp>##V3_BDPV12</stp>
        <stp>GVCGBIF SM Equity</stp>
        <stp>VOLATILITY_360D</stp>
        <stp>[BBDD FONDOS.xlsx]UNIVERSO!R249C19</stp>
        <tr r="S249" s="3"/>
      </tp>
      <tp>
        <v>17.359500000000001</v>
        <stp/>
        <stp>##V3_BDPV12</stp>
        <stp>PLUUESP SM Equity</stp>
        <stp>VOLATILITY_360D</stp>
        <stp>[BBDD FONDOS.xlsx]UNIVERSO!R247C19</stp>
        <tr r="S247" s="3"/>
      </tp>
      <tp t="s">
        <v>Mixed Allocation</v>
        <stp/>
        <stp>##V3_BDPV12</stp>
        <stp>S2042 SM Equity</stp>
        <stp>FUND_ASSET_CLASS_FOCUS</stp>
        <stp>[BBDD FONDOS.xlsx]UNIVERSO!R556C3</stp>
        <tr r="C556" s="3"/>
      </tp>
      <tp>
        <v>22.06532</v>
        <stp/>
        <stp>##V3_BDPV12</stp>
        <stp>GUGLMCE ID Equity</stp>
        <stp>VOLATILITY_360D</stp>
        <stp>[BBDD FONDOS.xlsx]UNIVERSO!R427C19</stp>
        <tr r="S427" s="3"/>
      </tp>
      <tp>
        <v>-22.361730000000001</v>
        <stp/>
        <stp>##V3_BDPV12</stp>
        <stp>MXEF Index</stp>
        <stp>CHG_PCT_YTD</stp>
        <stp>[BBDD FONDOS.xlsx]Carteras Gestionadas!R68C3</stp>
        <tr r="C68" s="1"/>
      </tp>
      <tp>
        <v>11.7097</v>
        <stp/>
        <stp>##V3_BDPV12</stp>
        <stp>UBSFEHQ LX Equity</stp>
        <stp>VOLATILITY_360D</stp>
        <stp>[BBDD FONDOS.xlsx]UNIVERSO!R377C19</stp>
        <tr r="S377" s="3"/>
      </tp>
      <tp>
        <v>0.97</v>
        <stp/>
        <stp>##V3_BDPV12</stp>
        <stp>VONEMJA LX Equity</stp>
        <stp>FUND_TOTAL_EXP</stp>
        <stp>[BBDD FONDOS.xlsx]UNIVERSO!R465C21</stp>
        <tr r="U465" s="3"/>
      </tp>
      <tp>
        <v>0.94</v>
        <stp/>
        <stp>##V3_BDPV12</stp>
        <stp>MUHLSHE ID Equity</stp>
        <stp>FUND_TOTAL_EXP</stp>
        <stp>[BBDD FONDOS.xlsx]UNIVERSO!R163C21</stp>
        <tr r="U163" s="3"/>
      </tp>
      <tp>
        <v>3.4475709999999999</v>
        <stp/>
        <stp>##V3_BDPV12</stp>
        <stp>GSEMIEC ID Equity</stp>
        <stp>VOLATILITY_360D</stp>
        <stp>[BBDD FONDOS.xlsx]UNIVERSO!R523C19</stp>
        <tr r="S523" s="3"/>
      </tp>
      <tp>
        <v>2.9469750000000001</v>
        <stp/>
        <stp>##V3_BDPV12</stp>
        <stp>ASBH5YA LX Equity</stp>
        <stp>VOLATILITY_360D</stp>
        <stp>[BBDD FONDOS.xlsx]UNIVERSO!R168C19</stp>
        <tr r="S168" s="3"/>
      </tp>
      <tp>
        <v>5.9442349999999999</v>
        <stp/>
        <stp>##V3_BDPV12</stp>
        <stp>AXGIFRD LX Equity</stp>
        <stp>VOLATILITY_360D</stp>
        <stp>[BBDD FONDOS.xlsx]UNIVERSO!R133C19</stp>
        <tr r="S133" s="3"/>
      </tp>
      <tp>
        <v>21.905480000000001</v>
        <stp/>
        <stp>##V3_BDPV12</stp>
        <stp>OKAVDTA SM Equity</stp>
        <stp>VOLATILITY_360D</stp>
        <stp>[BBDD FONDOS.xlsx]UNIVERSO!R232C19</stp>
        <tr r="S232" s="3"/>
      </tp>
      <tp>
        <v>0.53</v>
        <stp/>
        <stp>##V3_BDPV12</stp>
        <stp>ROBFIIH LX Equity</stp>
        <stp>FUND_TOTAL_EXP</stp>
        <stp>[BBDD FONDOS.xlsx]UNIVERSO!R423C21</stp>
        <tr r="U423" s="3"/>
      </tp>
      <tp>
        <v>49.145989999999998</v>
        <stp/>
        <stp>##V3_BDPV12</stp>
        <stp>ECHARIA LX Equity</stp>
        <stp>VOLATILITY_360D</stp>
        <stp>[BBDD FONDOS.xlsx]UNIVERSO!R410C19</stp>
        <tr r="S410" s="3"/>
      </tp>
      <tp>
        <v>1.5913040000000001</v>
        <stp/>
        <stp>##V3_BDPV12</stp>
        <stp>MLLDBDA LX Equity</stp>
        <stp>VOLATILITY_360D</stp>
        <stp>[BBDD FONDOS.xlsx]UNIVERSO!R65C19</stp>
        <tr r="S65" s="3"/>
      </tp>
      <tp>
        <v>14.93961</v>
        <stp/>
        <stp>##V3_BDPV12</stp>
        <stp>ROGVEEI LX Equity</stp>
        <stp>VOLATILITY_360D</stp>
        <stp>[BBDD FONDOS.xlsx]UNIVERSO!R363C19</stp>
        <tr r="S363" s="3"/>
      </tp>
      <tp>
        <v>0.79</v>
        <stp/>
        <stp>##V3_BDPV12</stp>
        <stp>RGUSIHE LX Equity</stp>
        <stp>FUND_TOTAL_EXP</stp>
        <stp>[BBDD FONDOS.xlsx]UNIVERSO!R325C21</stp>
        <tr r="U325" s="3"/>
      </tp>
      <tp>
        <v>1.81</v>
        <stp/>
        <stp>##V3_BDPV12</stp>
        <stp>MLEUVAA LX Equity</stp>
        <stp>FUND_TOTAL_EXP</stp>
        <stp>[BBDD FONDOS.xlsx]UNIVERSO!R268C21</stp>
        <tr r="U268" s="3"/>
      </tp>
      <tp>
        <v>16.9739</v>
        <stp/>
        <stp>##V3_BDPV12</stp>
        <stp>TEMGROA LX Equity</stp>
        <stp>VOLATILITY_360D</stp>
        <stp>[BBDD FONDOS.xlsx]UNIVERSO!R284C19</stp>
        <tr r="S284" s="3"/>
      </tp>
      <tp>
        <v>17.21424</v>
        <stp/>
        <stp>##V3_BDPV12</stp>
        <stp>SCHIMIE LX Equity</stp>
        <stp>VOLATILITY_360D</stp>
        <stp>[BBDD FONDOS.xlsx]UNIVERSO!R461C19</stp>
        <tr r="S461" s="3"/>
      </tp>
      <tp t="s">
        <v>#N/A N/A</v>
        <stp/>
        <stp>##V3_BDPV12</stp>
        <stp>AMSXPOI FP Equity</stp>
        <stp>FUND_TOTAL_EXP</stp>
        <stp>[BBDD FONDOS.xlsx]UNIVERSO!R308C21</stp>
        <tr r="U308" s="3"/>
      </tp>
      <tp>
        <v>5.044378</v>
        <stp/>
        <stp>##V3_BDPV12</stp>
        <stp>VONHYBB LX Equity</stp>
        <stp>VOLATILITY_360D</stp>
        <stp>[BBDD FONDOS.xlsx]UNIVERSO!R99C19</stp>
        <tr r="S99" s="3"/>
      </tp>
      <tp>
        <v>49.826430000000002</v>
        <stp/>
        <stp>##V3_BDPV12</stp>
        <stp>ECHARIG LX Equity</stp>
        <stp>VOLATILITY_360D</stp>
        <stp>[BBDD FONDOS.xlsx]UNIVERSO!R435C19</stp>
        <tr r="S435" s="3"/>
      </tp>
      <tp>
        <v>3592.1875</v>
        <stp/>
        <stp>##V3_BDPV12</stp>
        <stp>FFEUSBA LX Equity</stp>
        <stp>FUND_TOTAL_ASSETS</stp>
        <stp>[BBDD FONDOS.xlsx]UNIVERSO!R40C8</stp>
        <tr r="H40" s="3"/>
      </tp>
      <tp>
        <v>2.8957850000000001</v>
        <stp/>
        <stp>##V3_BDPV12</stp>
        <stp>BRFXIX2 LX Equity</stp>
        <stp>VOLATILITY_360D</stp>
        <stp>[BBDD FONDOS.xlsx]UNIVERSO!R152C19</stp>
        <tr r="S152" s="3"/>
      </tp>
      <tp t="s">
        <v>#N/A N/A</v>
        <stp/>
        <stp>##V3_BDPV12</stp>
        <stp>METAVAL SM Equity</stp>
        <stp>FUND_MATURITY_BAND_FOCUS</stp>
        <stp>[BBDD FONDOS.xlsx]UNIVERSO!R245C4</stp>
        <tr r="D245" s="3"/>
      </tp>
      <tp>
        <v>511.4151</v>
        <stp/>
        <stp>##V3_BDPV12</stp>
        <stp>SCHSAAH LX Equity</stp>
        <stp>FUND_TOTAL_ASSETS</stp>
        <stp>[BBDD FONDOS.xlsx]UNIVERSO!R76C8</stp>
        <tr r="H76" s="3"/>
      </tp>
      <tp>
        <v>243.70429999999999</v>
        <stp/>
        <stp>##V3_BDPV12</stp>
        <stp>RUBGFIB ID Equity</stp>
        <stp>FUND_TOTAL_ASSETS</stp>
        <stp>[BBDD FONDOS.xlsx]UNIVERSO!R84C8</stp>
        <tr r="H84" s="3"/>
      </tp>
      <tp>
        <v>-1.6836359999999999</v>
        <stp/>
        <stp>##V3_BDPV12</stp>
        <stp>CUENFON SM EQUITY</stp>
        <stp>CURRENT_TRR_3YR</stp>
        <stp>[BBDD FONDOS.xlsx]Carteras Gestionadas!R7C6</stp>
        <tr r="F7" s="1"/>
      </tp>
      <tp>
        <v>125.92100000000001</v>
        <stp/>
        <stp>##V3_BDPV12</stp>
        <stp>VONHYBB LX Equity</stp>
        <stp>FUND_TOTAL_ASSETS</stp>
        <stp>[BBDD FONDOS.xlsx]UNIVERSO!R99C8</stp>
        <tr r="H99" s="3"/>
      </tp>
      <tp t="s">
        <v>#N/A N/A</v>
        <stp/>
        <stp>##V3_BDPV12</stp>
        <stp>JPUTCAE LX Equity</stp>
        <stp>FUND_MATURITY_BAND_FOCUS</stp>
        <stp>[BBDD FONDOS.xlsx]UNIVERSO!R415C4</stp>
        <tr r="D415" s="3"/>
      </tp>
      <tp t="s">
        <v>#N/A N/A</v>
        <stp/>
        <stp>##V3_BDPV12</stp>
        <stp>HORVAIB SM Equity</stp>
        <stp>FUND_MATURITY_BAND_FOCUS</stp>
        <stp>[BBDD FONDOS.xlsx]UNIVERSO!R237C4</stp>
        <tr r="D237" s="3"/>
      </tp>
      <tp t="s">
        <v>#N/A N/A</v>
        <stp/>
        <stp>##V3_BDPV12</stp>
        <stp>JPEMAAU LX Equity</stp>
        <stp>FUND_MATURITY_BAND_FOCUS</stp>
        <stp>[BBDD FONDOS.xlsx]UNIVERSO!R115C4</stp>
        <tr r="D115" s="3"/>
      </tp>
      <tp t="s">
        <v>#N/A N/A</v>
        <stp/>
        <stp>##V3_BDPV12</stp>
        <stp>RSTRIOE LX Equity</stp>
        <stp>FUND_MATURITY_BAND_FOCUS</stp>
        <stp>[BBDD FONDOS.xlsx]UNIVERSO!R518C4</stp>
        <tr r="D518" s="3"/>
      </tp>
      <tp t="s">
        <v>#N/A N/A</v>
        <stp/>
        <stp>##V3_BDPV12</stp>
        <stp>KDPEMEA ID Equity</stp>
        <stp>FUND_MATURITY_BAND_FOCUS</stp>
        <stp>[BBDD FONDOS.xlsx]UNIVERSO!R469C4</stp>
        <tr r="D469" s="3"/>
      </tp>
      <tp t="s">
        <v>LU0823414635</v>
        <stp/>
        <stp>##V3_BDPV12</stp>
        <stp>GEQ4426 LX Equity</stp>
        <stp>ID_ISIN</stp>
        <stp>[BBDD FONDOS.xlsx]UNIVERSO!R405C9</stp>
        <tr r="I405" s="3"/>
      </tp>
      <tp t="s">
        <v>#N/A N/A</v>
        <stp/>
        <stp>##V3_BDPV12</stp>
        <stp>MUTESPA SM Equity</stp>
        <stp>FUND_MATURITY_BAND_FOCUS</stp>
        <stp>[BBDD FONDOS.xlsx]UNIVERSO!R234C4</stp>
        <tr r="D234" s="3"/>
      </tp>
      <tp t="s">
        <v>#N/A N/A</v>
        <stp/>
        <stp>##V3_BDPV12</stp>
        <stp>VECNAVI LX Equity</stp>
        <stp>FUND_MATURITY_BAND_FOCUS</stp>
        <stp>[BBDD FONDOS.xlsx]UNIVERSO!R387C4</stp>
        <tr r="D387" s="3"/>
      </tp>
      <tp>
        <v>1531.9559999999999</v>
        <stp/>
        <stp>##V3_BDPV12</stp>
        <stp>UDUSAEC LX Equity</stp>
        <stp>FUND_TOTAL_ASSETS</stp>
        <stp>[BBDD FONDOS.xlsx]UNIVERSO!R35C8</stp>
        <tr r="H35" s="3"/>
      </tp>
      <tp t="s">
        <v>#N/A N/A</v>
        <stp/>
        <stp>##V3_BDPV12</stp>
        <stp>GSIEREA LX Equity</stp>
        <stp>FUND_MATURITY_BAND_FOCUS</stp>
        <stp>[BBDD FONDOS.xlsx]UNIVERSO!R472C4</stp>
        <tr r="D472" s="3"/>
      </tp>
      <tp t="s">
        <v>#N/A N/A</v>
        <stp/>
        <stp>##V3_BDPV12</stp>
        <stp>MSGOPAH LX Equity</stp>
        <stp>FUND_MATURITY_BAND_FOCUS</stp>
        <stp>[BBDD FONDOS.xlsx]UNIVERSO!R376C4</stp>
        <tr r="D376" s="3"/>
      </tp>
      <tp t="s">
        <v>#N/A N/A</v>
        <stp/>
        <stp>##V3_BDPV12</stp>
        <stp>GAMCEOA ID Equity</stp>
        <stp>FUND_MATURITY_BAND_FOCUS</stp>
        <stp>[BBDD FONDOS.xlsx]UNIVERSO!R486C4</stp>
        <tr r="D486" s="3"/>
      </tp>
      <tp t="s">
        <v>#N/A N/A</v>
        <stp/>
        <stp>##V3_BDPV12</stp>
        <stp>MANAHTB LX Equity</stp>
        <stp>FUND_MATURITY_BAND_FOCUS</stp>
        <stp>[BBDD FONDOS.xlsx]UNIVERSO!R541C4</stp>
        <tr r="D541" s="3"/>
      </tp>
      <tp>
        <v>-4.7984640000000001</v>
        <stp/>
        <stp>##V3_BDPV12</stp>
        <stp>TGBEFIA LX Equity</stp>
        <stp>CURRENT_TRR_5YR</stp>
        <stp>[BBDD FONDOS.xlsx]UNIVERSO!R86C18</stp>
        <tr r="R86" s="3"/>
      </tp>
      <tp>
        <v>-5.1358090000000001</v>
        <stp/>
        <stp>##V3_BDPV12</stp>
        <stp>TGBEFIA LX Equity</stp>
        <stp>CURRENT_TRR_3YR</stp>
        <stp>[BBDD FONDOS.xlsx]UNIVERSO!R86C17</stp>
        <tr r="Q86" s="3"/>
      </tp>
      <tp>
        <v>-10.238429999999999</v>
        <stp/>
        <stp>##V3_BDPV12</stp>
        <stp>TGBEFIA LX Equity</stp>
        <stp>CURRENT_TRR_1YR</stp>
        <stp>[BBDD FONDOS.xlsx]UNIVERSO!R86C16</stp>
        <tr r="P86" s="3"/>
      </tp>
      <tp t="s">
        <v>#N/A N/A</v>
        <stp/>
        <stp>##V3_BDPV12</stp>
        <stp>MAGIBEE SM Equity</stp>
        <stp>FUND_MATURITY_BAND_FOCUS</stp>
        <stp>[BBDD FONDOS.xlsx]UNIVERSO!R235C4</stp>
        <tr r="D235" s="3"/>
      </tp>
      <tp t="s">
        <v>#N/A N/A</v>
        <stp/>
        <stp>##V3_BDPV12</stp>
        <stp>BRGTECD LX Equity</stp>
        <stp>FUND_MATURITY_BAND_FOCUS</stp>
        <stp>[BBDD FONDOS.xlsx]UNIVERSO!R345C4</stp>
        <tr r="D345" s="3"/>
      </tp>
      <tp t="s">
        <v>Short-Term</v>
        <stp/>
        <stp>##V3_BDPV12</stp>
        <stp>LSEHRAE LX Equity</stp>
        <stp>FUND_MATURITY_BAND_FOCUS</stp>
        <stp>[BBDD FONDOS.xlsx]UNIVERSO!R116C4</stp>
        <tr r="D116" s="3"/>
      </tp>
      <tp>
        <v>-3.4128159999999998</v>
        <stp/>
        <stp>##V3_BDPV12</stp>
        <stp>SCHSAAH LX Equity</stp>
        <stp>CURRENT_TRR_3YR</stp>
        <stp>[BBDD FONDOS.xlsx]UNIVERSO!R76C17</stp>
        <tr r="Q76" s="3"/>
      </tp>
      <tp>
        <v>-8.2783840000000009</v>
        <stp/>
        <stp>##V3_BDPV12</stp>
        <stp>SCHSAAH LX Equity</stp>
        <stp>CURRENT_TRR_1YR</stp>
        <stp>[BBDD FONDOS.xlsx]UNIVERSO!R76C16</stp>
        <tr r="P76" s="3"/>
      </tp>
      <tp>
        <v>-2.680704</v>
        <stp/>
        <stp>##V3_BDPV12</stp>
        <stp>SCHSAAH LX Equity</stp>
        <stp>CURRENT_TRR_5YR</stp>
        <stp>[BBDD FONDOS.xlsx]UNIVERSO!R76C18</stp>
        <tr r="R76" s="3"/>
      </tp>
      <tp>
        <v>-1.67778</v>
        <stp/>
        <stp>##V3_BDPV12</stp>
        <stp>MUZHEAR ID Equity</stp>
        <stp>CHG_PCT_3M</stp>
        <stp>[BBDD FONDOS.xlsx]UNIVERSO!R85C14</stp>
        <tr r="N85" s="3"/>
      </tp>
      <tp>
        <v>-1.67778</v>
        <stp/>
        <stp>##V3_BDPV12</stp>
        <stp>MUZHEAR ID Equity</stp>
        <stp>CHG_PCT_3M</stp>
        <stp>[BBDD FONDOS.xlsx]UNIVERSO!R37C14</stp>
        <tr r="N37" s="3"/>
      </tp>
      <tp>
        <v>-4.4973770000000002</v>
        <stp/>
        <stp>##V3_BDPV12</stp>
        <stp>VONHYBB LX Equity</stp>
        <stp>CHG_PCT_3M</stp>
        <stp>[BBDD FONDOS.xlsx]UNIVERSO!R99C14</stp>
        <tr r="N99" s="3"/>
      </tp>
      <tp t="s">
        <v>LIERDE SICAV SA</v>
        <stp/>
        <stp>##V3_BDPV12</stp>
        <stp>lie sm equity</stp>
        <stp>NAME</stp>
        <stp>[BBDD FONDOS.xlsx]UNIVERSO!R571C7</stp>
        <tr r="G571" s="3"/>
      </tp>
      <tp>
        <v>-1.6064780000000001E-2</v>
        <stp/>
        <stp>##V3_BDPV12</stp>
        <stp>INGALGC LX Equity</stp>
        <stp>CHG_PCT_1D</stp>
        <stp>[BBDD FONDOS.xlsx]UNIVERSO!R67C10</stp>
        <tr r="J67" s="3"/>
      </tp>
      <tp>
        <v>-0.368842</v>
        <stp/>
        <stp>##V3_BDPV12</stp>
        <stp>INGALGC LX Equity</stp>
        <stp>CHG_PCT_5D</stp>
        <stp>[BBDD FONDOS.xlsx]UNIVERSO!R67C12</stp>
        <tr r="L67" s="3"/>
      </tp>
      <tp>
        <v>-0.21268680000000001</v>
        <stp/>
        <stp>##V3_BDPV12</stp>
        <stp>AGLAAEC LX Equity</stp>
        <stp>CHG_PCT_1D</stp>
        <stp>[BBDD FONDOS.xlsx]UNIVERSO!R80C10</stp>
        <tr r="J80" s="3"/>
      </tp>
      <tp>
        <v>0.60576819999999998</v>
        <stp/>
        <stp>##V3_BDPV12</stp>
        <stp>AGLAAEC LX Equity</stp>
        <stp>CHG_PCT_5D</stp>
        <stp>[BBDD FONDOS.xlsx]UNIVERSO!R80C12</stp>
        <tr r="L80" s="3"/>
      </tp>
      <tp t="e">
        <v>#N/A</v>
        <stp/>
        <stp>##V3_BDPV12</stp>
        <stp/>
        <stp>CRNCY</stp>
        <stp>[BBDD FONDOS.xlsx]FONDOS!R10C5</stp>
        <tr r="E10" s="4"/>
      </tp>
      <tp t="e">
        <v>#N/A</v>
        <stp/>
        <stp>##V3_BDPV12</stp>
        <stp/>
        <stp>CRNCY</stp>
        <stp>[BBDD FONDOS.xlsx]FONDOS!R30C5</stp>
        <tr r="E30" s="4"/>
      </tp>
      <tp>
        <v>9.457894E-2</v>
        <stp/>
        <stp>##V3_BDPV12</stp>
        <stp>MLTGEAE ID Equity</stp>
        <stp>EQY_ALPHA</stp>
        <stp>[BBDD FONDOS.xlsx]Carteras Gestionadas!R45C10</stp>
        <tr r="J45" s="1"/>
      </tp>
      <tp>
        <v>0.25212299999999999</v>
        <stp/>
        <stp>##V3_BDPV12</stp>
        <stp>TSCIEUR LX Equity</stp>
        <stp>EQY_ALPHA</stp>
        <stp>[BBDD FONDOS.xlsx]Carteras Gestionadas!R55C10</stp>
        <tr r="J55" s="1"/>
      </tp>
      <tp>
        <v>-21.224499999999999</v>
        <stp/>
        <stp>##V3_BDPV12</stp>
        <stp>MFEVIE1 LX EQUITY</stp>
        <stp>MAXIMUM_DRAWDOWN_PCT</stp>
        <stp>[BBDD FONDOS.xlsx]Carteras Gestionadas!R27C11</stp>
        <tr r="K27" s="1"/>
      </tp>
      <tp>
        <v>-10.536300000000001</v>
        <stp/>
        <stp>##V3_BDPV12</stp>
        <stp>NARBIEU LX EQUITY</stp>
        <stp>MAXIMUM_DRAWDOWN_PCT</stp>
        <stp>[BBDD FONDOS.xlsx]Carteras Gestionadas!R14C11</stp>
        <tr r="K14" s="1"/>
      </tp>
    </main>
    <main first="bofaddin.rtdserver">
      <tp t="s">
        <v>#N/A Requesting Data...3246942164</v>
        <stp/>
        <stp>BDH|6684934036889968526</stp>
        <tr r="M23" s="4"/>
        <tr r="M40" s="4"/>
        <tr r="M7" s="4"/>
      </tp>
    </main>
    <main first="bloomberg.rtd">
      <tp>
        <v>-14.384180000000001</v>
        <stp/>
        <stp>##V3_BDPV12</stp>
        <stp>LU0690374029 Equity</stp>
        <stp>LAST_CLOSE_TRR_YTD</stp>
        <stp>[BBDD FONDOS.xlsx]FONDOS!R6C11</stp>
        <tr r="K6" s="4"/>
      </tp>
    </main>
    <main first="bloomberg.rtd">
      <tp t="s">
        <v>#N/A N/A</v>
        <stp/>
        <stp>##V3_BDPV12</stp>
        <stp>VVISX US Equity</stp>
        <stp>FUND_MATURITY_BAND_FOCUS</stp>
        <stp>[BBDD FONDOS.xlsx]UNIVERSO!R338C4</stp>
        <tr r="D338" s="3"/>
      </tp>
    </main>
    <main first="bloomberg.rtd">
      <tp>
        <v>0.80538299999999996</v>
        <stp/>
        <stp>##V3_BDPV12</stp>
        <stp>JOHESEI ID Equity</stp>
        <stp>FUND_TOTAL_EXP</stp>
        <stp>[BBDD FONDOS.xlsx]UNIVERSO!R288C21</stp>
        <tr r="U288" s="3"/>
      </tp>
      <tp>
        <v>16.367460000000001</v>
        <stp/>
        <stp>##V3_BDPV12</stp>
        <stp>AZVAIBE SM Equity</stp>
        <stp>VOLATILITY_360D</stp>
        <stp>[BBDD FONDOS.xlsx]UNIVERSO!R561C19</stp>
        <tr r="S561" s="3"/>
      </tp>
      <tp>
        <v>1.24</v>
        <stp/>
        <stp>##V3_BDPV12</stp>
        <stp>LMSXUDA ID Equity</stp>
        <stp>FUND_TOTAL_EXP</stp>
        <stp>[BBDD FONDOS.xlsx]UNIVERSO!R349C21</stp>
        <tr r="U349" s="3"/>
      </tp>
      <tp>
        <v>16.367460000000001</v>
        <stp/>
        <stp>##V3_BDPV12</stp>
        <stp>AZVAIBE SM Equity</stp>
        <stp>VOLATILITY_360D</stp>
        <stp>[BBDD FONDOS.xlsx]UNIVERSO!R226C19</stp>
        <tr r="S226" s="3"/>
      </tp>
      <tp t="s">
        <v>07/09/2022</v>
        <stp/>
        <stp>##V3_BDPV12</stp>
        <stp>LU0859255472 Equity</stp>
        <stp>FUND_NAV_DT</stp>
        <stp>[BBDD FONDOS.xlsx]FONDOS!R25C7</stp>
        <tr r="G25" s="4"/>
      </tp>
      <tp>
        <v>4.8681770000000002</v>
        <stp/>
        <stp>##V3_BDPV12</stp>
        <stp>EDRIEIA LX Equity</stp>
        <stp>VOLATILITY_360D</stp>
        <stp>[BBDD FONDOS.xlsx]UNIVERSO!R176C19</stp>
        <tr r="S176" s="3"/>
      </tp>
      <tp>
        <v>4.9426800000000002</v>
        <stp/>
        <stp>##V3_BDPV12</stp>
        <stp>ALAMITI LX Equity</stp>
        <stp>VOLATILITY_360D</stp>
        <stp>[BBDD FONDOS.xlsx]UNIVERSO!R66C19</stp>
        <tr r="S66" s="3"/>
      </tp>
      <tp t="s">
        <v>07/09/2022</v>
        <stp/>
        <stp>##V3_BDPV12</stp>
        <stp>LU1777189124 Equity</stp>
        <stp>FUND_NAV_DT</stp>
        <stp>[BBDD FONDOS.xlsx]FONDOS!R21C7</stp>
        <tr r="G21" s="4"/>
      </tp>
      <tp>
        <v>8.497795</v>
        <stp/>
        <stp>##V3_BDPV12</stp>
        <stp>NORMABI LX Equity</stp>
        <stp>VOLATILITY_360D</stp>
        <stp>[BBDD FONDOS.xlsx]UNIVERSO!R521C19</stp>
        <tr r="S521" s="3"/>
      </tp>
      <tp t="s">
        <v>07/09/2022</v>
        <stp/>
        <stp>##V3_BDPV12</stp>
        <stp>LU0690374029 Equity</stp>
        <stp>FUND_NAV_DT</stp>
        <stp>[BBDD FONDOS.xlsx]FONDOS!R22C7</stp>
        <tr r="G22" s="4"/>
      </tp>
      <tp>
        <v>6.7567269999999997</v>
        <stp/>
        <stp>##V3_BDPV12</stp>
        <stp>VALOBYP SM Equity</stp>
        <stp>VOLATILITY_360D</stp>
        <stp>[BBDD FONDOS.xlsx]UNIVERSO!R578C19</stp>
        <tr r="S578" s="3"/>
      </tp>
      <tp t="s">
        <v>#N/A N/A</v>
        <stp/>
        <stp>##V3_BDPV12</stp>
        <stp>ESFIFAS SM Equity</stp>
        <stp>FUND_TOTAL_EXP</stp>
        <stp>[BBDD FONDOS.xlsx]UNIVERSO!R244C21</stp>
        <tr r="U244" s="3"/>
      </tp>
      <tp t="s">
        <v>Mixed Allocation</v>
        <stp/>
        <stp>##V3_BDPV12</stp>
        <stp>S3255 SM Equity</stp>
        <stp>FUND_ASSET_CLASS_FOCUS</stp>
        <stp>[BBDD FONDOS.xlsx]UNIVERSO!R570C3</stp>
        <tr r="C570" s="3"/>
      </tp>
      <tp t="s">
        <v>Mixed Allocation</v>
        <stp/>
        <stp>##V3_BDPV12</stp>
        <stp>S3255 SM Equity</stp>
        <stp>FUND_ASSET_CLASS_FOCUS</stp>
        <stp>[BBDD FONDOS.xlsx]UNIVERSO!R580C3</stp>
        <tr r="C580" s="3"/>
      </tp>
      <tp>
        <v>18.529859999999999</v>
        <stp/>
        <stp>##V3_BDPV12</stp>
        <stp>VONUVBI LX Equity</stp>
        <stp>VOLATILITY_360D</stp>
        <stp>[BBDD FONDOS.xlsx]UNIVERSO!R330C19</stp>
        <tr r="S330" s="3"/>
      </tp>
      <tp t="e">
        <v>#N/A</v>
        <stp/>
        <stp>##V3_BDPV12</stp>
        <stp/>
        <stp>FUND_NAV_DT</stp>
        <stp>[BBDD FONDOS.xlsx]FONDOS!R12C7</stp>
        <tr r="G12" s="4"/>
      </tp>
      <tp t="s">
        <v>Mixed Allocation</v>
        <stp/>
        <stp>##V3_BDPV12</stp>
        <stp>S2058 SM Equity</stp>
        <stp>FUND_ASSET_CLASS_FOCUS</stp>
        <stp>[BBDD FONDOS.xlsx]UNIVERSO!R591C3</stp>
        <tr r="C591" s="3"/>
      </tp>
      <tp>
        <v>1.054</v>
        <stp/>
        <stp>##V3_BDPV12</stp>
        <stp>PFLCLEA LX Equity</stp>
        <stp>FUND_TOTAL_EXP</stp>
        <stp>[BBDD FONDOS.xlsx]UNIVERSO!R429C21</stp>
        <tr r="U429" s="3"/>
      </tp>
      <tp>
        <v>17.525390000000002</v>
        <stp/>
        <stp>##V3_BDPV12</stp>
        <stp>MLEUVAA LX Equity</stp>
        <stp>VOLATILITY_360D</stp>
        <stp>[BBDD FONDOS.xlsx]UNIVERSO!R268C19</stp>
        <tr r="S268" s="3"/>
      </tp>
      <tp>
        <v>7.0158779999999998</v>
        <stp/>
        <stp>##V3_BDPV12</stp>
        <stp>AUBELXA LX Equity</stp>
        <stp>VOLATILITY_360D</stp>
        <stp>[BBDD FONDOS.xlsx]UNIVERSO!R203C19</stp>
        <tr r="S203" s="3"/>
      </tp>
      <tp>
        <v>20.701499999999999</v>
        <stp/>
        <stp>##V3_BDPV12</stp>
        <stp>MCAZINI LX Equity</stp>
        <stp>VOLATILITY_360D</stp>
        <stp>[BBDD FONDOS.xlsx]UNIVERSO!R555C19</stp>
        <tr r="S555" s="3"/>
      </tp>
      <tp t="s">
        <v>#N/A N/A</v>
        <stp/>
        <stp>##V3_BDPV12</stp>
        <stp>THCOIGA LN EQUITY</stp>
        <stp>VOLATILITY_360D</stp>
        <stp>[BBDD FONDOS.xlsx]Carteras Gestionadas!R8C7</stp>
        <tr r="G8" s="1"/>
      </tp>
      <tp>
        <v>25.374269999999999</v>
        <stp/>
        <stp>##V3_BDPV12</stp>
        <stp>GPAVEUM FP Equity</stp>
        <stp>VOLATILITY_360D</stp>
        <stp>[BBDD FONDOS.xlsx]UNIVERSO!R310C19</stp>
        <tr r="S310" s="3"/>
      </tp>
      <tp>
        <v>1.573</v>
        <stp/>
        <stp>##V3_BDPV12</stp>
        <stp>PFEMLHP LX Equity</stp>
        <stp>FUND_TOTAL_EXP</stp>
        <stp>[BBDD FONDOS.xlsx]UNIVERSO!R117C21</stp>
        <tr r="U117" s="3"/>
      </tp>
      <tp t="s">
        <v>Mixed Allocation</v>
        <stp/>
        <stp>##V3_BDPV12</stp>
        <stp>S0891 SM Equity</stp>
        <stp>FUND_ASSET_CLASS_FOCUS</stp>
        <stp>[BBDD FONDOS.xlsx]UNIVERSO!R553C3</stp>
        <tr r="C553" s="3"/>
      </tp>
      <tp>
        <v>-4.9356210000000003</v>
        <stp/>
        <stp>##V3_BDPV12</stp>
        <stp>MSEUBRIC Index</stp>
        <stp>CURRENT_TRR_3YR</stp>
        <stp>[BBDD FONDOS.xlsx]Carteras Gestionadas!R72C4</stp>
        <tr r="D72" s="1"/>
      </tp>
      <tp>
        <v>11.53497</v>
        <stp/>
        <stp>##V3_BDPV12</stp>
        <stp>SOCGIBH LX Equity</stp>
        <stp>VOLATILITY_360D</stp>
        <stp>[BBDD FONDOS.xlsx]UNIVERSO!R204C19</stp>
        <tr r="S204" s="3"/>
      </tp>
      <tp t="s">
        <v>#N/A N/A</v>
        <stp/>
        <stp>##V3_BDPV12</stp>
        <stp>PCARINI LX Equity</stp>
        <stp>VOLATILITY_360D</stp>
        <stp>[BBDD FONDOS.xlsx]UNIVERSO!R183C19</stp>
        <tr r="S183" s="3"/>
      </tp>
      <tp>
        <v>20.701499999999999</v>
        <stp/>
        <stp>##V3_BDPV12</stp>
        <stp>MCAZINI LX Equity</stp>
        <stp>VOLATILITY_360D</stp>
        <stp>[BBDD FONDOS.xlsx]UNIVERSO!R372C19</stp>
        <tr r="S372" s="3"/>
      </tp>
      <tp>
        <v>4.7650300000000003</v>
        <stp/>
        <stp>##V3_BDPV12</stp>
        <stp>MORIEAZ LX Equity</stp>
        <stp>VOLATILITY_360D</stp>
        <stp>[BBDD FONDOS.xlsx]UNIVERSO!R27C19</stp>
        <tr r="S27" s="3"/>
      </tp>
      <tp>
        <v>25.324000000000002</v>
        <stp/>
        <stp>##V3_BDPV12</stp>
        <stp>INGSACI LX Equity</stp>
        <stp>VOLATILITY_360D</stp>
        <stp>[BBDD FONDOS.xlsx]UNIVERSO!R488C19</stp>
        <tr r="S488" s="3"/>
      </tp>
      <tp t="s">
        <v>#N/A N/A</v>
        <stp/>
        <stp>##V3_BDPV12</stp>
        <stp>METAVAL SM Equity</stp>
        <stp>FUND_MATURITY_BAND_FOCUS</stp>
        <stp>[BBDD FONDOS.xlsx]UNIVERSO!R222C4</stp>
        <tr r="D222" s="3"/>
      </tp>
      <tp>
        <v>10.42515</v>
        <stp/>
        <stp>##V3_BDPV12</stp>
        <stp>TEAAEH1 LX Equity</stp>
        <stp>VOLATILITY_360D</stp>
        <stp>[BBDD FONDOS.xlsx]UNIVERSO!R118C19</stp>
        <tr r="S118" s="3"/>
      </tp>
      <tp t="s">
        <v>#N/A N/A</v>
        <stp/>
        <stp>##V3_BDPV12</stp>
        <stp>VANEOPR LX Equity</stp>
        <stp>FUND_MATURITY_BAND_FOCUS</stp>
        <stp>[BBDD FONDOS.xlsx]UNIVERSO!R272C4</stp>
        <tr r="D272" s="3"/>
      </tp>
      <tp t="s">
        <v>#N/A N/A</v>
        <stp/>
        <stp>##V3_BDPV12</stp>
        <stp>AHYGAAE ID Equity</stp>
        <stp>FUND_MATURITY_BAND_FOCUS</stp>
        <stp>[BBDD FONDOS.xlsx]UNIVERSO!R106C4</stp>
        <tr r="D106" s="3"/>
      </tp>
      <tp t="s">
        <v>#N/A N/A</v>
        <stp/>
        <stp>##V3_BDPV12</stp>
        <stp>ATTOPPF SM Equity</stp>
        <stp>FUND_MATURITY_BAND_FOCUS</stp>
        <stp>[BBDD FONDOS.xlsx]UNIVERSO!R512C4</stp>
        <tr r="D512" s="3"/>
      </tp>
      <tp t="s">
        <v>#N/A N/A</v>
        <stp/>
        <stp>##V3_BDPV12</stp>
        <stp>UBSOEQA LX Equity</stp>
        <stp>FUND_MATURITY_BAND_FOCUS</stp>
        <stp>[BBDD FONDOS.xlsx]UNIVERSO!R270C4</stp>
        <tr r="D270" s="3"/>
      </tp>
      <tp t="s">
        <v>#N/A N/A</v>
        <stp/>
        <stp>##V3_BDPV12</stp>
        <stp>BMARBER ID Equity</stp>
        <stp>FUND_MATURITY_BAND_FOCUS</stp>
        <stp>[BBDD FONDOS.xlsx]UNIVERSO!R157C4</stp>
        <tr r="D157" s="3"/>
      </tp>
      <tp t="s">
        <v>Global</v>
        <stp/>
        <stp>##V3_BDPV12</stp>
        <stp>CRSMECI LX EQUITY</stp>
        <stp>FUND_GEO_FOCUS</stp>
        <stp>[BBDD FONDOS.xlsx]Carteras Gestionadas!R5C4</stp>
        <tr r="D5" s="1"/>
      </tp>
      <tp>
        <v>1318.4559999999999</v>
        <stp/>
        <stp>##V3_BDPV12</stp>
        <stp>AEMCBY2 LX Equity</stp>
        <stp>FUND_TOTAL_ASSETS</stp>
        <stp>[BBDD FONDOS.xlsx]UNIVERSO!R124C8</stp>
        <tr r="H124" s="3"/>
      </tp>
      <tp>
        <v>19.742270000000001</v>
        <stp/>
        <stp>##V3_BDPV12</stp>
        <stp>TTIAPE2 ID Equity</stp>
        <stp>VOLATILITY_360D</stp>
        <stp>[BBDD FONDOS.xlsx]UNIVERSO!R451C19</stp>
        <tr r="S451" s="3"/>
      </tp>
      <tp t="s">
        <v>#N/A N/A</v>
        <stp/>
        <stp>##V3_BDPV12</stp>
        <stp>GSUSCIA LX Equity</stp>
        <stp>FUND_MATURITY_BAND_FOCUS</stp>
        <stp>[BBDD FONDOS.xlsx]UNIVERSO!R339C4</stp>
        <tr r="D339" s="3"/>
      </tp>
      <tp t="s">
        <v>#N/A N/A</v>
        <stp/>
        <stp>##V3_BDPV12</stp>
        <stp>COMEEIA ID Equity</stp>
        <stp>FUND_MATURITY_BAND_FOCUS</stp>
        <stp>[BBDD FONDOS.xlsx]UNIVERSO!R289C4</stp>
        <tr r="D289" s="3"/>
      </tp>
      <tp t="s">
        <v>#N/A N/A</v>
        <stp/>
        <stp>##V3_BDPV12</stp>
        <stp>BBIGARE LX Equity</stp>
        <stp>FUND_MATURITY_BAND_FOCUS</stp>
        <stp>[BBDD FONDOS.xlsx]UNIVERSO!R103C4</stp>
        <tr r="D103" s="3"/>
      </tp>
      <tp t="s">
        <v>#N/A N/A</v>
        <stp/>
        <stp>##V3_BDPV12</stp>
        <stp>PICWARA LX Equity</stp>
        <stp>FUND_MATURITY_BAND_FOCUS</stp>
        <stp>[BBDD FONDOS.xlsx]UNIVERSO!R418C4</stp>
        <tr r="D418" s="3"/>
      </tp>
      <tp t="s">
        <v>#N/A N/A</v>
        <stp/>
        <stp>##V3_BDPV12</stp>
        <stp>STWDERU ID Equity</stp>
        <stp>FUND_MATURITY_BAND_FOCUS</stp>
        <stp>[BBDD FONDOS.xlsx]UNIVERSO!R379C4</stp>
        <tr r="D379" s="3"/>
      </tp>
      <tp t="s">
        <v>#N/A N/A</v>
        <stp/>
        <stp>##V3_BDPV12</stp>
        <stp>TRECJVE SM Equity</stp>
        <stp>FUND_MATURITY_BAND_FOCUS</stp>
        <stp>[BBDD FONDOS.xlsx]UNIVERSO!R252C4</stp>
        <tr r="D252" s="3"/>
      </tp>
      <tp t="s">
        <v>#N/A N/A</v>
        <stp/>
        <stp>##V3_BDPV12</stp>
        <stp>GSJEPIJ LX Equity</stp>
        <stp>FUND_MATURITY_BAND_FOCUS</stp>
        <stp>[BBDD FONDOS.xlsx]UNIVERSO!R399C4</stp>
        <tr r="D399" s="3"/>
      </tp>
      <tp t="s">
        <v>#N/A N/A</v>
        <stp/>
        <stp>##V3_BDPV12</stp>
        <stp>ESEURBD LX Equity</stp>
        <stp>FUND_MATURITY_BAND_FOCUS</stp>
        <stp>[BBDD FONDOS.xlsx]UNIVERSO!R162C4</stp>
        <tr r="D162" s="3"/>
      </tp>
      <tp>
        <v>-2.7544460000000002</v>
        <stp/>
        <stp>##V3_BDPV12</stp>
        <stp>TEUSAAU LX Equity</stp>
        <stp>CURRENT_TRR_3YR</stp>
        <stp>[BBDD FONDOS.xlsx]UNIVERSO!R22C17</stp>
        <tr r="Q22" s="3"/>
      </tp>
      <tp>
        <v>-6.0679439999999998</v>
        <stp/>
        <stp>##V3_BDPV12</stp>
        <stp>FFEUSBA LX Equity</stp>
        <stp>CURRENT_TRR_1YR</stp>
        <stp>[BBDD FONDOS.xlsx]UNIVERSO!R40C16</stp>
        <tr r="P40" s="3"/>
      </tp>
      <tp>
        <v>-1.76631</v>
        <stp/>
        <stp>##V3_BDPV12</stp>
        <stp>FFEUSBA LX Equity</stp>
        <stp>CURRENT_TRR_3YR</stp>
        <stp>[BBDD FONDOS.xlsx]UNIVERSO!R40C17</stp>
        <tr r="Q40" s="3"/>
      </tp>
      <tp>
        <v>-9.1609639999999999</v>
        <stp/>
        <stp>##V3_BDPV12</stp>
        <stp>TEUSAAU LX Equity</stp>
        <stp>CURRENT_TRR_1YR</stp>
        <stp>[BBDD FONDOS.xlsx]UNIVERSO!R22C16</stp>
        <tr r="P22" s="3"/>
      </tp>
      <tp>
        <v>-0.88055349999999999</v>
        <stp/>
        <stp>##V3_BDPV12</stp>
        <stp>TEUSAAU LX Equity</stp>
        <stp>CURRENT_TRR_5YR</stp>
        <stp>[BBDD FONDOS.xlsx]UNIVERSO!R22C18</stp>
        <tr r="R22" s="3"/>
      </tp>
      <tp>
        <v>-0.90527369999999996</v>
        <stp/>
        <stp>##V3_BDPV12</stp>
        <stp>FFEUSBA LX Equity</stp>
        <stp>CURRENT_TRR_5YR</stp>
        <stp>[BBDD FONDOS.xlsx]UNIVERSO!R40C18</stp>
        <tr r="R40" s="3"/>
      </tp>
      <tp>
        <v>-25.684100000000001</v>
        <stp/>
        <stp>##V3_BDPV12</stp>
        <stp>LU1777189124 Equity</stp>
        <stp>MAXIMUM_DRAWDOWN_PCT</stp>
        <stp>[BBDD FONDOS.xlsx]FONDOS!R38C19</stp>
        <tr r="S38" s="4"/>
      </tp>
      <tp>
        <v>-25.684100000000001</v>
        <stp/>
        <stp>##V3_BDPV12</stp>
        <stp>LU1777189124 Equity</stp>
        <stp>MAXIMUM_DRAWDOWN_PCT</stp>
        <stp>[BBDD FONDOS.xlsx]FONDOS!R21C19</stp>
        <tr r="S21" s="4"/>
      </tp>
      <tp t="s">
        <v>#N/A N/A</v>
        <stp/>
        <stp>##V3_BDPV12</stp>
        <stp>CSFSIEB LX Equity</stp>
        <stp>FUND_MATURITY_BAND_FOCUS</stp>
        <stp>[BBDD FONDOS.xlsx]UNIVERSO!R175C4</stp>
        <tr r="D175" s="3"/>
      </tp>
      <tp t="s">
        <v>#N/A N/A</v>
        <stp/>
        <stp>##V3_BDPV12</stp>
        <stp>FRAINIE LX Equity</stp>
        <stp>FUND_MATURITY_BAND_FOCUS</stp>
        <stp>[BBDD FONDOS.xlsx]UNIVERSO!R458C4</stp>
        <tr r="D458" s="3"/>
      </tp>
      <tp>
        <v>-4.6864749999999997E-2</v>
        <stp/>
        <stp>##V3_BDPV12</stp>
        <stp>CDCFMRA FP Equity</stp>
        <stp>CHG_PCT_5D</stp>
        <stp>[BBDD FONDOS.xlsx]UNIVERSO!R24C12</stp>
        <tr r="L24" s="3"/>
      </tp>
      <tp>
        <v>-9.3764650000000005E-3</v>
        <stp/>
        <stp>##V3_BDPV12</stp>
        <stp>CDCFMRA FP Equity</stp>
        <stp>CHG_PCT_1D</stp>
        <stp>[BBDD FONDOS.xlsx]UNIVERSO!R24C10</stp>
        <tr r="J24" s="3"/>
      </tp>
      <tp>
        <v>-2.9751259999999999</v>
        <stp/>
        <stp>##V3_BDPV12</stp>
        <stp>BRFXIA2 LX Equity</stp>
        <stp>LAST_CLOSE_TRR_YTD</stp>
        <stp>[BBDD FONDOS.xlsx]UNIVERSO!R52C15</stp>
        <tr r="O52" s="3"/>
      </tp>
      <tp>
        <v>-8.5141670000000003E-2</v>
        <stp/>
        <stp>##V3_BDPV12</stp>
        <stp>FIMONET FP Equity</stp>
        <stp>CHG_PCT_3M</stp>
        <stp>[BBDD FONDOS.xlsx]UNIVERSO!R36C14</stp>
        <tr r="N36" s="3"/>
      </tp>
      <tp t="e">
        <v>#N/A</v>
        <stp/>
        <stp>##V3_BDPV12</stp>
        <stp/>
        <stp>CRNCY</stp>
        <stp>[BBDD FONDOS.xlsx]FONDOS!R27C5</stp>
        <tr r="E27" s="4"/>
      </tp>
      <tp t="e">
        <v>#N/A</v>
        <stp/>
        <stp>##V3_BDPV12</stp>
        <stp/>
        <stp>CRNCY</stp>
        <stp>[BBDD FONDOS.xlsx]FONDOS!R47C5</stp>
        <tr r="E47" s="4"/>
      </tp>
      <tp>
        <v>-3.6046670000000001</v>
        <stp/>
        <stp>##V3_BDPV12</stp>
        <stp>SOGOBLT FP Equity</stp>
        <stp>CHG_PCT_3M</stp>
        <stp>[BBDD FONDOS.xlsx]UNIVERSO!R55C14</stp>
        <tr r="N55" s="3"/>
      </tp>
      <tp>
        <v>4.0962399999999999</v>
        <stp/>
        <stp>##V3_BDPV12</stp>
        <stp>S0938 SM Equity</stp>
        <stp>CURRENT_TRR_5YR</stp>
        <stp>[BBDD FONDOS.xlsx]UNIVERSO!R566C18</stp>
        <tr r="R566" s="3"/>
      </tp>
    </main>
    <main first="bloomberg.rtd">
      <tp>
        <v>8.0076509999999992</v>
        <stp/>
        <stp>##V3_BDPV12</stp>
        <stp>S0938 SM Equity</stp>
        <stp>CURRENT_TRR_3YR</stp>
        <stp>[BBDD FONDOS.xlsx]UNIVERSO!R566C17</stp>
        <tr r="Q566" s="3"/>
      </tp>
    </main>
    <main first="bloomberg.rtd">
      <tp>
        <v>-2.57626</v>
        <stp/>
        <stp>##V3_BDPV12</stp>
        <stp>S0938 SM Equity</stp>
        <stp>CURRENT_TRR_1YR</stp>
        <stp>[BBDD FONDOS.xlsx]UNIVERSO!R566C16</stp>
        <tr r="P566" s="3"/>
      </tp>
    </main>
    <main first="bofaddin.rtdserver">
      <tp t="s">
        <v>#N/A Requesting Data...3079970682</v>
        <stp/>
        <stp>BDH|9016937309895563427</stp>
        <tr r="M1" s="4"/>
      </tp>
    </main>
    <main first="bloomberg.rtd">
      <tp t="s">
        <v>#N/A N/A</v>
        <stp/>
        <stp>##V3_BDPV12</stp>
        <stp>TREAIEA LX Equity</stp>
        <stp>FUND_TOTAL_EXP</stp>
        <stp>[BBDD FONDOS.xlsx]UNIVERSO!R256C21</stp>
        <tr r="U256" s="3"/>
      </tp>
      <tp>
        <v>11.807639999999999</v>
        <stp/>
        <stp>##V3_BDPV12</stp>
        <stp>SISFMEA LX Equity</stp>
        <stp>VOLATILITY_360D</stp>
        <stp>[BBDD FONDOS.xlsx]UNIVERSO!R454C19</stp>
        <tr r="S454" s="3"/>
      </tp>
      <tp t="s">
        <v>#N/A N/A</v>
        <stp/>
        <stp>##V3_BDPV12</stp>
        <stp>GERVECA SM Equity</stp>
        <stp>FUND_TOTAL_EXP</stp>
        <stp>[BBDD FONDOS.xlsx]UNIVERSO!R246C21</stp>
        <tr r="U246" s="3"/>
      </tp>
      <tp>
        <v>1.87</v>
        <stp/>
        <stp>##V3_BDPV12</stp>
        <stp>MSGOPAH LX Equity</stp>
        <stp>FUND_TOTAL_EXP</stp>
        <stp>[BBDD FONDOS.xlsx]UNIVERSO!R376C21</stp>
        <tr r="U376" s="3"/>
      </tp>
      <tp>
        <v>0.56999999999999995</v>
        <stp/>
        <stp>##V3_BDPV12</stp>
        <stp>PLBEMSF LX Equity</stp>
        <stp>FUND_TOTAL_EXP</stp>
        <stp>[BBDD FONDOS.xlsx]UNIVERSO!R121C21</stp>
        <tr r="U121" s="3"/>
      </tp>
      <tp>
        <v>0.48</v>
        <stp/>
        <stp>##V3_BDPV12</stp>
        <stp>CARDTPL FP Equity</stp>
        <stp>FUND_TOTAL_EXP</stp>
        <stp>[BBDD FONDOS.xlsx]UNIVERSO!R174C21</stp>
        <tr r="U174" s="3"/>
      </tp>
      <tp>
        <v>-2.8700559999999999</v>
        <stp/>
        <stp>##V3_BDPV12</stp>
        <stp>CTL SM Equity</stp>
        <stp>LAST_CLOSE_TRR_YTD</stp>
        <stp>[BBDD FONDOS.xlsx]UNIVERSO!R592C15</stp>
        <tr r="O592" s="3"/>
      </tp>
      <tp>
        <v>5.6800000000000002E-3</v>
        <stp/>
        <stp>##V3_BDPV12</stp>
        <stp>TRGUIHE LX Equity</stp>
        <stp>FUND_TOTAL_EXP</stp>
        <stp>[BBDD FONDOS.xlsx]UNIVERSO!R164C21</stp>
        <tr r="U164" s="3"/>
      </tp>
      <tp>
        <v>9.201098</v>
        <stp/>
        <stp>##V3_BDPV12</stp>
        <stp>NATMVMR LX Equity</stp>
        <stp>VOLATILITY_360D</stp>
        <stp>[BBDD FONDOS.xlsx]UNIVERSO!R362C19</stp>
        <tr r="S362" s="3"/>
      </tp>
      <tp t="s">
        <v>#N/A N/A</v>
        <stp/>
        <stp>##V3_BDPV12</stp>
        <stp>TRUEVAL SM Equity</stp>
        <stp>FUND_TOTAL_EXP</stp>
        <stp>[BBDD FONDOS.xlsx]UNIVERSO!R374C21</stp>
        <tr r="U374" s="3"/>
      </tp>
      <tp>
        <v>1.691111</v>
        <stp/>
        <stp>##V3_BDPV12</stp>
        <stp>CIF SM Equity</stp>
        <stp>LAST_CLOSE_TRR_YTD</stp>
        <stp>[BBDD FONDOS.xlsx]UNIVERSO!R550C15</stp>
        <tr r="O550" s="3"/>
      </tp>
      <tp>
        <v>19.18732</v>
        <stp/>
        <stp>##V3_BDPV12</stp>
        <stp>HECEEIE LX Equity</stp>
        <stp>VOLATILITY_360D</stp>
        <stp>[BBDD FONDOS.xlsx]UNIVERSO!R285C19</stp>
        <tr r="S285" s="3"/>
      </tp>
      <tp t="e">
        <v>#N/A</v>
        <stp/>
        <stp>##V3_BDPV12</stp>
        <stp/>
        <stp>FUND_NAV_DT</stp>
        <stp>[BBDD FONDOS.xlsx]FONDOS!R13C7</stp>
        <tr r="G13" s="4"/>
      </tp>
      <tp t="s">
        <v>#N/A N/A</v>
        <stp/>
        <stp>##V3_BDPV12</stp>
        <stp>WAMDURA SM Equity</stp>
        <stp>FUND_TOTAL_EXP</stp>
        <stp>[BBDD FONDOS.xlsx]UNIVERSO!R166C21</stp>
        <tr r="U166" s="3"/>
      </tp>
      <tp>
        <v>15.73357</v>
        <stp/>
        <stp>##V3_BDPV12</stp>
        <stp>FIDAAEA LX Equity</stp>
        <stp>VOLATILITY_360D</stp>
        <stp>[BBDD FONDOS.xlsx]UNIVERSO!R317C19</stp>
        <tr r="S317" s="3"/>
      </tp>
      <tp>
        <v>4.1828159999999998E-3</v>
        <stp/>
        <stp>##V3_BDPV12</stp>
        <stp>SOGOBLT FP Equity</stp>
        <stp>EQY_ALPHA</stp>
        <stp>[BBDD FONDOS.xlsx]Carteras Gestionadas!R9C10</stp>
        <tr r="J9" s="1"/>
      </tp>
      <tp>
        <v>3.6278959999999998</v>
        <stp/>
        <stp>##V3_BDPV12</stp>
        <stp>LCBDEMA LX Equity</stp>
        <stp>VOLATILITY_360D</stp>
        <stp>[BBDD FONDOS.xlsx]UNIVERSO!R58C19</stp>
        <tr r="S58" s="3"/>
      </tp>
      <tp t="s">
        <v>#N/A N/A</v>
        <stp/>
        <stp>##V3_BDPV12</stp>
        <stp>SCHSCES SM Equity</stp>
        <stp>FUND_MATURITY_BAND_FOCUS</stp>
        <stp>[BBDD FONDOS.xlsx]UNIVERSO!R251C4</stp>
        <tr r="D251" s="3"/>
      </tp>
      <tp t="s">
        <v>LU0495654708</v>
        <stp/>
        <stp>##V3_BDPV12</stp>
        <stp>BLGL75I LX Equity</stp>
        <stp>ID_ISIN</stp>
        <stp>[BBDD FONDOS.xlsx]UNIVERSO!R215C9</stp>
        <tr r="I215" s="3"/>
      </tp>
      <tp t="s">
        <v>#N/A N/A</v>
        <stp/>
        <stp>##V3_BDPV12</stp>
        <stp>METAVAL SM Equity</stp>
        <stp>FUND_MATURITY_BAND_FOCUS</stp>
        <stp>[BBDD FONDOS.xlsx]UNIVERSO!R573C4</stp>
        <tr r="D573" s="3"/>
      </tp>
      <tp>
        <v>-4.6597189999999999</v>
        <stp/>
        <stp>##V3_BDPV12</stp>
        <stp>GSUDSIA LX Equity</stp>
        <stp>CURRENT_TRR_1YR</stp>
        <stp>[BBDD FONDOS.xlsx]UNIVERSO!R43C16</stp>
        <tr r="P43" s="3"/>
      </tp>
      <tp>
        <v>-0.1871226</v>
        <stp/>
        <stp>##V3_BDPV12</stp>
        <stp>GSUDSIA LX Equity</stp>
        <stp>CURRENT_TRR_3YR</stp>
        <stp>[BBDD FONDOS.xlsx]UNIVERSO!R43C17</stp>
        <tr r="Q43" s="3"/>
      </tp>
      <tp>
        <v>0.90105679999999999</v>
        <stp/>
        <stp>##V3_BDPV12</stp>
        <stp>GSUDSIA LX Equity</stp>
        <stp>CURRENT_TRR_5YR</stp>
        <stp>[BBDD FONDOS.xlsx]UNIVERSO!R43C18</stp>
        <tr r="R43" s="3"/>
      </tp>
      <tp t="s">
        <v>#N/A N/A</v>
        <stp/>
        <stp>##V3_BDPV12</stp>
        <stp>FIP SM Equity</stp>
        <stp>FUND_RTG_CLASS_FOCUS</stp>
        <stp>[BBDD FONDOS.xlsx]UNIVERSO!R585C5</stp>
        <tr r="E585" s="3"/>
      </tp>
      <tp t="s">
        <v>#N/A N/A</v>
        <stp/>
        <stp>##V3_BDPV12</stp>
        <stp>THCOIGA LN EQUITY</stp>
        <stp>CURRENT_TRR_3YR</stp>
        <stp>[BBDD FONDOS.xlsx]Carteras Gestionadas!R8C6</stp>
        <tr r="F8" s="1"/>
      </tp>
      <tp>
        <v>154.18119999999999</v>
        <stp/>
        <stp>##V3_BDPV12</stp>
        <stp>TTIAPE2 ID Equity</stp>
        <stp>FUND_TOTAL_ASSETS</stp>
        <stp>[BBDD FONDOS.xlsx]UNIVERSO!R451C8</stp>
        <tr r="H451" s="3"/>
      </tp>
      <tp>
        <v>16.50057</v>
        <stp/>
        <stp>##V3_BDPV12</stp>
        <stp>WAMDURA SM Equity</stp>
        <stp>FUND_TOTAL_ASSETS</stp>
        <stp>[BBDD FONDOS.xlsx]UNIVERSO!R44C8</stp>
        <tr r="H44" s="3"/>
      </tp>
      <tp>
        <v>-0.80872650000000001</v>
        <stp/>
        <stp>##V3_BDPV12</stp>
        <stp>FRTGRBI LX Equity</stp>
        <stp>CURRENT_TRR_5YR</stp>
        <stp>[BBDD FONDOS.xlsx]UNIVERSO!R51C18</stp>
        <tr r="R51" s="3"/>
      </tp>
      <tp>
        <v>-11.648350000000001</v>
        <stp/>
        <stp>##V3_BDPV12</stp>
        <stp>FRTGRBI LX Equity</stp>
        <stp>CURRENT_TRR_1YR</stp>
        <stp>[BBDD FONDOS.xlsx]UNIVERSO!R51C16</stp>
        <tr r="P51" s="3"/>
      </tp>
      <tp>
        <v>-3.7748330000000001</v>
        <stp/>
        <stp>##V3_BDPV12</stp>
        <stp>FRTGRBI LX Equity</stp>
        <stp>CURRENT_TRR_3YR</stp>
        <stp>[BBDD FONDOS.xlsx]UNIVERSO!R51C17</stp>
        <tr r="Q51" s="3"/>
      </tp>
      <tp>
        <v>145.29589999999999</v>
        <stp/>
        <stp>##V3_BDPV12</stp>
        <stp>EVLCOBB FH Equity</stp>
        <stp>FUND_TOTAL_ASSETS</stp>
        <stp>[BBDD FONDOS.xlsx]UNIVERSO!R56C8</stp>
        <tr r="H56" s="3"/>
      </tp>
      <tp t="s">
        <v>#N/A N/A</v>
        <stp/>
        <stp>##V3_BDPV12</stp>
        <stp>ATTITUD SM Equity</stp>
        <stp>FUND_MATURITY_BAND_FOCUS</stp>
        <stp>[BBDD FONDOS.xlsx]UNIVERSO!R536C4</stp>
        <tr r="D536" s="3"/>
      </tp>
      <tp t="s">
        <v>#N/A N/A</v>
        <stp/>
        <stp>##V3_BDPV12</stp>
        <stp>DWSCNLC LX Equity</stp>
        <stp>FUND_MATURITY_BAND_FOCUS</stp>
        <stp>[BBDD FONDOS.xlsx]UNIVERSO!R139C4</stp>
        <tr r="D139" s="3"/>
      </tp>
      <tp>
        <v>2908.5529999999999</v>
        <stp/>
        <stp>##V3_BDPV12</stp>
        <stp>AGLAAEC LX Equity</stp>
        <stp>FUND_TOTAL_ASSETS</stp>
        <stp>[BBDD FONDOS.xlsx]UNIVERSO!R80C8</stp>
        <tr r="H80" s="3"/>
      </tp>
      <tp>
        <v>615.40689999999995</v>
        <stp/>
        <stp>##V3_BDPV12</stp>
        <stp>LYMSREE ID Equity</stp>
        <stp>FUND_TOTAL_ASSETS</stp>
        <stp>[BBDD FONDOS.xlsx]UNIVERSO!R72C8</stp>
        <tr r="H72" s="3"/>
      </tp>
      <tp>
        <v>14.35533</v>
        <stp/>
        <stp>##V3_BDPV12</stp>
        <stp>UNIMVB2 LX Equity</stp>
        <stp>VOLATILITY_360D</stp>
        <stp>[BBDD FONDOS.xlsx]UNIVERSO!R395C19</stp>
        <tr r="S395" s="3"/>
      </tp>
      <tp t="s">
        <v>#N/A N/A</v>
        <stp/>
        <stp>##V3_BDPV12</stp>
        <stp>VECNAVI LX Equity</stp>
        <stp>FUND_MATURITY_BAND_FOCUS</stp>
        <stp>[BBDD FONDOS.xlsx]UNIVERSO!R381C4</stp>
        <tr r="D381" s="3"/>
      </tp>
      <tp t="s">
        <v>#N/A N/A</v>
        <stp/>
        <stp>##V3_BDPV12</stp>
        <stp>PFJPHPE LX Equity</stp>
        <stp>FUND_MATURITY_BAND_FOCUS</stp>
        <stp>[BBDD FONDOS.xlsx]UNIVERSO!R394C4</stp>
        <tr r="D394" s="3"/>
      </tp>
      <tp t="s">
        <v>#N/A N/A</v>
        <stp/>
        <stp>##V3_BDPV12</stp>
        <stp>JPMEEAA LX Equity</stp>
        <stp>FUND_MATURITY_BAND_FOCUS</stp>
        <stp>[BBDD FONDOS.xlsx]UNIVERSO!R263C4</stp>
        <tr r="D263" s="3"/>
      </tp>
      <tp t="s">
        <v>#N/A N/A</v>
        <stp/>
        <stp>##V3_BDPV12</stp>
        <stp>CSEFLEI LX Equity</stp>
        <stp>FUND_MATURITY_BAND_FOCUS</stp>
        <stp>[BBDD FONDOS.xlsx]UNIVERSO!R384C4</stp>
        <tr r="D384" s="3"/>
      </tp>
      <tp>
        <v>16.73507</v>
        <stp/>
        <stp>##V3_BDPV12</stp>
        <stp>FONHISL SM EQUITY</stp>
        <stp>VOLATILITY_360D</stp>
        <stp>[BBDD FONDOS.xlsx]Carteras Gestionadas!R30C7</stp>
        <tr r="G30" s="1"/>
      </tp>
      <tp>
        <v>18.525639999999999</v>
        <stp/>
        <stp>##V3_BDPV12</stp>
        <stp>UDUSAEC LX Equity</stp>
        <stp>CURRENT_TRR_1YR</stp>
        <stp>[BBDD FONDOS.xlsx]UNIVERSO!R35C16</stp>
        <tr r="P35" s="3"/>
      </tp>
      <tp>
        <v>4.0714589999999999</v>
        <stp/>
        <stp>##V3_BDPV12</stp>
        <stp>UDUSAEC LX Equity</stp>
        <stp>CURRENT_TRR_3YR</stp>
        <stp>[BBDD FONDOS.xlsx]UNIVERSO!R35C17</stp>
        <tr r="Q35" s="3"/>
      </tp>
      <tp>
        <v>5.0881610000000004</v>
        <stp/>
        <stp>##V3_BDPV12</stp>
        <stp>UDUSAEC LX Equity</stp>
        <stp>CURRENT_TRR_5YR</stp>
        <stp>[BBDD FONDOS.xlsx]UNIVERSO!R35C18</stp>
        <tr r="R35" s="3"/>
      </tp>
      <tp t="s">
        <v>#N/A N/A</v>
        <stp/>
        <stp>##V3_BDPV12</stp>
        <stp>GESTNBP SM Equity</stp>
        <stp>FUND_MATURITY_BAND_FOCUS</stp>
        <stp>[BBDD FONDOS.xlsx]UNIVERSO!R240C4</stp>
        <tr r="D240" s="3"/>
      </tp>
      <tp t="s">
        <v>#N/A N/A</v>
        <stp/>
        <stp>##V3_BDPV12</stp>
        <stp>COBASIB SM Equity</stp>
        <stp>FUND_MATURITY_BAND_FOCUS</stp>
        <stp>[BBDD FONDOS.xlsx]UNIVERSO!R231C4</stp>
        <tr r="D231" s="3"/>
      </tp>
      <tp>
        <v>6482.4009999999998</v>
        <stp/>
        <stp>##V3_BDPV12</stp>
        <stp>FIMONET FP Equity</stp>
        <stp>FUND_TOTAL_ASSETS</stp>
        <stp>[BBDD FONDOS.xlsx]UNIVERSO!R36C8</stp>
        <tr r="H36" s="3"/>
      </tp>
      <tp>
        <v>1.2676810000000001</v>
        <stp/>
        <stp>##V3_BDPV12</stp>
        <stp>CUENFON SM EQUITY</stp>
        <stp>VOLATILITY_360D</stp>
        <stp>[BBDD FONDOS.xlsx]Carteras Gestionadas!R36C7</stp>
        <tr r="G36" s="1"/>
      </tp>
      <tp t="s">
        <v>#N/A N/A</v>
        <stp/>
        <stp>##V3_BDPV12</stp>
        <stp>GSGCEIC LX Equity</stp>
        <stp>FUND_MATURITY_BAND_FOCUS</stp>
        <stp>[BBDD FONDOS.xlsx]UNIVERSO!R388C4</stp>
        <tr r="D388" s="3"/>
      </tp>
      <tp t="s">
        <v>#N/A N/A</v>
        <stp/>
        <stp>##V3_BDPV12</stp>
        <stp>HEUALPP LX Equity</stp>
        <stp>FUND_MATURITY_BAND_FOCUS</stp>
        <stp>[BBDD FONDOS.xlsx]UNIVERSO!R507C4</stp>
        <tr r="D507" s="3"/>
      </tp>
      <tp>
        <v>-3.750642</v>
        <stp/>
        <stp>##V3_BDPV12</stp>
        <stp>BBINGRR LX Equity</stp>
        <stp>CHG_PCT_3M</stp>
        <stp>[BBDD FONDOS.xlsx]UNIVERSO!R94C14</stp>
        <tr r="N94" s="3"/>
      </tp>
      <tp>
        <v>-4.8496610000000002E-2</v>
        <stp/>
        <stp>##V3_BDPV12</stp>
        <stp>JBBGLBB LX Equity</stp>
        <stp>CHG_PCT_1D</stp>
        <stp>[BBDD FONDOS.xlsx]UNIVERSO!R79C10</stp>
        <tr r="J79" s="3"/>
      </tp>
      <tp>
        <v>2.4265950000000001E-2</v>
        <stp/>
        <stp>##V3_BDPV12</stp>
        <stp>JBBGLBB LX Equity</stp>
        <stp>CHG_PCT_5D</stp>
        <stp>[BBDD FONDOS.xlsx]UNIVERSO!R79C12</stp>
        <tr r="L79" s="3"/>
      </tp>
      <tp>
        <v>-0.33489619999999998</v>
        <stp/>
        <stp>##V3_BDPV12</stp>
        <stp>BGFGA2E LX Equity</stp>
        <stp>CHG_PCT_1D</stp>
        <stp>[BBDD FONDOS.xlsx]UNIVERSO!R75C10</stp>
        <tr r="J75" s="3"/>
      </tp>
      <tp>
        <v>0.54054049999999998</v>
        <stp/>
        <stp>##V3_BDPV12</stp>
        <stp>BGFGA2E LX Equity</stp>
        <stp>CHG_PCT_5D</stp>
        <stp>[BBDD FONDOS.xlsx]UNIVERSO!R75C12</stp>
        <tr r="L75" s="3"/>
      </tp>
      <tp t="e">
        <v>#N/A</v>
        <stp/>
        <stp>##V3_BDPV12</stp>
        <stp/>
        <stp>CRNCY</stp>
        <stp>[BBDD FONDOS.xlsx]FONDOS!R46C5</stp>
        <tr r="E46" s="4"/>
      </tp>
      <tp>
        <v>-1.1886490000000001</v>
        <stp/>
        <stp>##V3_BDPV12</stp>
        <stp>CUENFON SM Equity</stp>
        <stp>CHG_PCT_3M</stp>
        <stp>[BBDD FONDOS.xlsx]UNIVERSO!R38C14</stp>
        <tr r="N38" s="3"/>
      </tp>
      <tp>
        <v>-1.1886490000000001</v>
        <stp/>
        <stp>##V3_BDPV12</stp>
        <stp>CUENFON SM Equity</stp>
        <stp>CHG_PCT_3M</stp>
        <stp>[BBDD FONDOS.xlsx]UNIVERSO!R23C14</stp>
        <tr r="N23" s="3"/>
      </tp>
      <tp>
        <v>-0.3305785</v>
        <stp/>
        <stp>##V3_BDPV12</stp>
        <stp>FRTGRBI LX Equity</stp>
        <stp>CHG_PCT_5D</stp>
        <stp>[BBDD FONDOS.xlsx]UNIVERSO!R51C12</stp>
        <tr r="L51" s="3"/>
      </tp>
      <tp>
        <v>0</v>
        <stp/>
        <stp>##V3_BDPV12</stp>
        <stp>FRTGRBI LX Equity</stp>
        <stp>CHG_PCT_1D</stp>
        <stp>[BBDD FONDOS.xlsx]UNIVERSO!R51C10</stp>
        <tr r="J51" s="3"/>
      </tp>
      <tp>
        <v>0.3337754</v>
        <stp/>
        <stp>##V3_BDPV12</stp>
        <stp>VANGEHI ID Equity</stp>
        <stp>CHG_PCT_1D</stp>
        <stp>[BBDD FONDOS.xlsx]UNIVERSO!R26C10</stp>
        <tr r="J26" s="3"/>
      </tp>
      <tp>
        <v>-0.46506730000000002</v>
        <stp/>
        <stp>##V3_BDPV12</stp>
        <stp>VANGEHI ID Equity</stp>
        <stp>CHG_PCT_5D</stp>
        <stp>[BBDD FONDOS.xlsx]UNIVERSO!R26C12</stp>
        <tr r="L26" s="3"/>
      </tp>
      <tp t="s">
        <v>#N/A N/A</v>
        <stp/>
        <stp>##V3_BDPV12</stp>
        <stp>IE00BMYLVC17 Equity</stp>
        <stp>FUND_TOTAL_EXP</stp>
        <stp>[BBDD FONDOS.xlsx]FONDOS!R40C20</stp>
        <tr r="T40" s="4"/>
      </tp>
      <tp t="s">
        <v>#N/A N/A</v>
        <stp/>
        <stp>##V3_BDPV12</stp>
        <stp>IE00BMYLVC17 Equity</stp>
        <stp>FUND_TOTAL_EXP</stp>
        <stp>[BBDD FONDOS.xlsx]FONDOS!R23C20</stp>
        <tr r="T23" s="4"/>
      </tp>
      <tp>
        <v>-0.45411410000000002</v>
        <stp/>
        <stp>##V3_BDPV12</stp>
        <stp>RUBGFIB ID Equity</stp>
        <stp>CHG_PCT_5D</stp>
        <stp>[BBDD FONDOS.xlsx]UNIVERSO!R84C12</stp>
        <tr r="L84" s="3"/>
      </tp>
      <tp>
        <v>-0.40010849999999998</v>
        <stp/>
        <stp>##V3_BDPV12</stp>
        <stp>RUBGFIB ID Equity</stp>
        <stp>CHG_PCT_1D</stp>
        <stp>[BBDD FONDOS.xlsx]UNIVERSO!R84C10</stp>
        <tr r="J84" s="3"/>
      </tp>
      <tp>
        <v>-13.730700000000001</v>
        <stp/>
        <stp>##V3_BDPV12</stp>
        <stp>ROBFIIH LX EQUITY</stp>
        <stp>MAXIMUM_DRAWDOWN_PCT</stp>
        <stp>[BBDD FONDOS.xlsx]Carteras Gestionadas!R34C11</stp>
        <tr r="K34" s="1"/>
      </tp>
      <tp>
        <v>-13.908899999999999</v>
        <stp/>
        <stp>##V3_BDPV12</stp>
        <stp>WARVFA LX Equity</stp>
        <stp>MAXIMUM_DRAWDOWN_PCT</stp>
        <stp>[BBDD FONDOS.xlsx]UNIVERSO!R385C20</stp>
        <tr r="T385" s="3"/>
      </tp>
    </main>
    <main first="bloomberg.rtd">
      <tp t="s">
        <v>#N/A N/A</v>
        <stp/>
        <stp>##V3_BDPV12</stp>
        <stp>S3408 SM Equity</stp>
        <stp>CURRENT_TRR_5YR</stp>
        <stp>[BBDD FONDOS.xlsx]UNIVERSO!R588C18</stp>
        <tr r="R588" s="3"/>
      </tp>
    </main>
    <main first="bloomberg.rtd">
      <tp t="s">
        <v>#N/A N/A</v>
        <stp/>
        <stp>##V3_BDPV12</stp>
        <stp>S3408 SM Equity</stp>
        <stp>CURRENT_TRR_3YR</stp>
        <stp>[BBDD FONDOS.xlsx]UNIVERSO!R588C17</stp>
        <tr r="Q588" s="3"/>
      </tp>
    </main>
    <main first="bloomberg.rtd">
      <tp t="s">
        <v>#N/A N/A</v>
        <stp/>
        <stp>##V3_BDPV12</stp>
        <stp>S3408 SM Equity</stp>
        <stp>CURRENT_TRR_1YR</stp>
        <stp>[BBDD FONDOS.xlsx]UNIVERSO!R588C16</stp>
        <tr r="P588" s="3"/>
      </tp>
    </main>
    <main first="bloomberg.rtd">
      <tp>
        <v>3.8360150000000002</v>
        <stp/>
        <stp>##V3_BDPV12</stp>
        <stp>DVGSELC GR Equity</stp>
        <stp>VOLATILITY_360D</stp>
        <stp>[BBDD FONDOS.xlsx]UNIVERSO!R50C19</stp>
        <tr r="S50" s="3"/>
      </tp>
      <tp t="s">
        <v>#N/A N/A</v>
        <stp/>
        <stp>##V3_BDPV12</stp>
        <stp>BCHACCI SM Equity</stp>
        <stp>FUND_TOTAL_EXP</stp>
        <stp>[BBDD FONDOS.xlsx]UNIVERSO!R233C21</stp>
        <tr r="U233" s="3"/>
      </tp>
      <tp>
        <v>2.6200670000000001</v>
        <stp/>
        <stp>##V3_BDPV12</stp>
        <stp>TFREEUA ID Equity</stp>
        <stp>VOLATILITY_360D</stp>
        <stp>[BBDD FONDOS.xlsx]UNIVERSO!R533C19</stp>
        <tr r="S533" s="3"/>
      </tp>
      <tp>
        <v>4.7492289999999997</v>
        <stp/>
        <stp>##V3_BDPV12</stp>
        <stp>INVCEAA LX Equity</stp>
        <stp>VOLATILITY_360D</stp>
        <stp>[BBDD FONDOS.xlsx]UNIVERSO!R158C19</stp>
        <tr r="S158" s="3"/>
      </tp>
      <tp>
        <v>0.48</v>
        <stp/>
        <stp>##V3_BDPV12</stp>
        <stp>ROBFLXI LX Equity</stp>
        <stp>FUND_TOTAL_EXP</stp>
        <stp>[BBDD FONDOS.xlsx]UNIVERSO!R151C21</stp>
        <tr r="U151" s="3"/>
      </tp>
      <tp>
        <v>18.246860000000002</v>
        <stp/>
        <stp>##V3_BDPV12</stp>
        <stp>RGUSIHE LX Equity</stp>
        <stp>VOLATILITY_360D</stp>
        <stp>[BBDD FONDOS.xlsx]UNIVERSO!R325C19</stp>
        <tr r="S325" s="3"/>
      </tp>
      <tp>
        <v>1.3</v>
        <stp/>
        <stp>##V3_BDPV12</stp>
        <stp>LSEHRAE LX Equity</stp>
        <stp>FUND_TOTAL_EXP</stp>
        <stp>[BBDD FONDOS.xlsx]UNIVERSO!R116C21</stp>
        <tr r="U116" s="3"/>
      </tp>
      <tp>
        <v>20.964479999999998</v>
        <stp/>
        <stp>##V3_BDPV12</stp>
        <stp>PFSECIE LX Equity</stp>
        <stp>VOLATILITY_360D</stp>
        <stp>[BBDD FONDOS.xlsx]UNIVERSO!R436C19</stp>
        <tr r="S436" s="3"/>
      </tp>
      <tp t="s">
        <v>#N/A N/A</v>
        <stp/>
        <stp>##V3_BDPV12</stp>
        <stp>AGSEURI FP Equity</stp>
        <stp>FUND_TOTAL_EXP</stp>
        <stp>[BBDD FONDOS.xlsx]UNIVERSO!R280C21</stp>
        <tr r="U280" s="3"/>
      </tp>
      <tp t="s">
        <v>#N/A N/A</v>
        <stp/>
        <stp>##V3_BDPV12</stp>
        <stp>BASMCIN SM Equity</stp>
        <stp>FUND_TOTAL_EXP</stp>
        <stp>[BBDD FONDOS.xlsx]UNIVERSO!R236C21</stp>
        <tr r="U236" s="3"/>
      </tp>
      <tp t="s">
        <v>#N/A N/A</v>
        <stp/>
        <stp>##V3_BDPV12</stp>
        <stp>GAGBFIE SM Equity</stp>
        <stp>FUND_TOTAL_EXP</stp>
        <stp>[BBDD FONDOS.xlsx]UNIVERSO!R210C21</stp>
        <tr r="U210" s="3"/>
      </tp>
      <tp t="s">
        <v>#N/A N/A</v>
        <stp/>
        <stp>##V3_BDPV12</stp>
        <stp>SOAURFI SM Equity</stp>
        <stp>FUND_TOTAL_EXP</stp>
        <stp>[BBDD FONDOS.xlsx]UNIVERSO!R242C21</stp>
        <tr r="U242" s="3"/>
      </tp>
      <tp>
        <v>1.01</v>
        <stp/>
        <stp>##V3_BDPV12</stp>
        <stp>VVISX US Equity</stp>
        <stp>FUND_TOTAL_EXP</stp>
        <stp>[BBDD FONDOS.xlsx]UNIVERSO!R338C21</stp>
        <tr r="U338" s="3"/>
      </tp>
      <tp>
        <v>-1.6232489999999999</v>
        <stp/>
        <stp>##V3_BDPV12</stp>
        <stp>DBLIQPT LX Equity</stp>
        <stp>LAST_CLOSE_TRR_YTD</stp>
        <stp>[BBDD FONDOS.xlsx]UNIVERSO!R6C15</stp>
        <tr r="O6" s="3"/>
      </tp>
      <tp>
        <v>24.41461</v>
        <stp/>
        <stp>##V3_BDPV12</stp>
        <stp>RGCTDHE LX Equity</stp>
        <stp>VOLATILITY_360D</stp>
        <stp>[BBDD FONDOS.xlsx]UNIVERSO!R364C19</stp>
        <tr r="S364" s="3"/>
      </tp>
      <tp>
        <v>11.7662</v>
        <stp/>
        <stp>##V3_BDPV12</stp>
        <stp>ALSSFCT LX Equity</stp>
        <stp>VOLATILITY_360D</stp>
        <stp>[BBDD FONDOS.xlsx]UNIVERSO!R212C19</stp>
        <tr r="S212" s="3"/>
      </tp>
      <tp>
        <v>1.1666589999999999</v>
        <stp/>
        <stp>##V3_BDPV12</stp>
        <stp>RFSQUAS FP Equity</stp>
        <stp>VOLATILITY_360D</stp>
        <stp>[BBDD FONDOS.xlsx]UNIVERSO!R525C19</stp>
        <tr r="S525" s="3"/>
      </tp>
      <tp>
        <v>0.38021640000000001</v>
        <stp/>
        <stp>##V3_BDPV12</stp>
        <stp>GFALFID LX Equity</stp>
        <stp>VOLATILITY_360D</stp>
        <stp>[BBDD FONDOS.xlsx]UNIVERSO!R153C19</stp>
        <tr r="S153" s="3"/>
      </tp>
      <tp>
        <v>17.880579999999998</v>
        <stp/>
        <stp>##V3_BDPV12</stp>
        <stp>INDEXAC LX Equity</stp>
        <stp>VOLATILITY_360D</stp>
        <stp>[BBDD FONDOS.xlsx]UNIVERSO!R307C19</stp>
        <tr r="S307" s="3"/>
      </tp>
      <tp>
        <v>2</v>
        <stp/>
        <stp>##V3_BDPV12</stp>
        <stp>MFSESA1 LX Equity</stp>
        <stp>FUND_TOTAL_EXP</stp>
        <stp>[BBDD FONDOS.xlsx]UNIVERSO!R305C21</stp>
        <tr r="U305" s="3"/>
      </tp>
      <tp t="e">
        <v>#N/A</v>
        <stp/>
        <stp>##V3_BDPV12</stp>
        <stp/>
        <stp>FUND_NAV_DT</stp>
        <stp>[BBDD FONDOS.xlsx]FONDOS!R10C7</stp>
        <tr r="G10" s="4"/>
      </tp>
      <tp t="e">
        <v>#N/A</v>
        <stp/>
        <stp>##V3_BDPV12</stp>
        <stp/>
        <stp>FUND_NAV_DT</stp>
        <stp>[BBDD FONDOS.xlsx]FONDOS!R30C7</stp>
        <tr r="G30" s="4"/>
      </tp>
      <tp>
        <v>1.08</v>
        <stp/>
        <stp>##V3_BDPV12</stp>
        <stp>VVILX US Equity</stp>
        <stp>FUND_TOTAL_EXP</stp>
        <stp>[BBDD FONDOS.xlsx]UNIVERSO!R337C21</stp>
        <tr r="U337" s="3"/>
      </tp>
      <tp t="s">
        <v>Mixed Allocation</v>
        <stp/>
        <stp>##V3_BDPV12</stp>
        <stp>S4049 SM Equity</stp>
        <stp>FUND_ASSET_CLASS_FOCUS</stp>
        <stp>[BBDD FONDOS.xlsx]UNIVERSO!R565C3</stp>
        <tr r="C565" s="3"/>
      </tp>
      <tp>
        <v>5.4105809999999996</v>
        <stp/>
        <stp>##V3_BDPV12</stp>
        <stp>MORIGLB LX Equity</stp>
        <stp>VOLATILITY_360D</stp>
        <stp>[BBDD FONDOS.xlsx]UNIVERSO!R82C19</stp>
        <tr r="S82" s="3"/>
      </tp>
      <tp>
        <v>1.26</v>
        <stp/>
        <stp>##V3_BDPV12</stp>
        <stp>SHSIGFC FP Equity</stp>
        <stp>FUND_TOTAL_EXP</stp>
        <stp>[BBDD FONDOS.xlsx]UNIVERSO!R417C21</stp>
        <tr r="U417" s="3"/>
      </tp>
      <tp>
        <v>21.083079999999999</v>
        <stp/>
        <stp>##V3_BDPV12</stp>
        <stp>PFLGHIE LX Equity</stp>
        <stp>VOLATILITY_360D</stp>
        <stp>[BBDD FONDOS.xlsx]UNIVERSO!R428C19</stp>
        <tr r="S428" s="3"/>
      </tp>
      <tp>
        <v>5.1092259999999996</v>
        <stp/>
        <stp>##V3_BDPV12</stp>
        <stp>MELEBPA ID Equity</stp>
        <stp>VOLATILITY_360D</stp>
        <stp>[BBDD FONDOS.xlsx]UNIVERSO!R48C19</stp>
        <tr r="S48" s="3"/>
      </tp>
      <tp t="s">
        <v>Mixed Allocation</v>
        <stp/>
        <stp>##V3_BDPV12</stp>
        <stp>S3887 SM Equity</stp>
        <stp>FUND_ASSET_CLASS_FOCUS</stp>
        <stp>[BBDD FONDOS.xlsx]UNIVERSO!R562C3</stp>
        <tr r="C562" s="3"/>
      </tp>
      <tp>
        <v>7.0000000000000007E-2</v>
        <stp/>
        <stp>##V3_BDPV12</stp>
        <stp>SCHIMIE LX Equity</stp>
        <stp>FUND_TOTAL_EXP</stp>
        <stp>[BBDD FONDOS.xlsx]UNIVERSO!R461C21</stp>
        <tr r="U461" s="3"/>
      </tp>
      <tp>
        <v>3.63768</v>
        <stp/>
        <stp>##V3_BDPV12</stp>
        <stp>INVECBA LX Equity</stp>
        <stp>VOLATILITY_360D</stp>
        <stp>[BBDD FONDOS.xlsx]UNIVERSO!R91C19</stp>
        <tr r="S91" s="3"/>
      </tp>
      <tp>
        <v>3.6365850000000002</v>
        <stp/>
        <stp>##V3_BDPV12</stp>
        <stp>INVECBC LX Equity</stp>
        <stp>VOLATILITY_360D</stp>
        <stp>[BBDD FONDOS.xlsx]UNIVERSO!R54C19</stp>
        <tr r="S54" s="3"/>
      </tp>
      <tp>
        <v>1.99</v>
        <stp/>
        <stp>##V3_BDPV12</stp>
        <stp>SISFMEA LX Equity</stp>
        <stp>FUND_TOTAL_EXP</stp>
        <stp>[BBDD FONDOS.xlsx]UNIVERSO!R454C21</stp>
        <tr r="U454" s="3"/>
      </tp>
      <tp>
        <v>0</v>
        <stp/>
        <stp>##V3_BDPV12</stp>
        <stp>lie sm equity</stp>
        <stp>CHG_PCT_1D</stp>
        <stp>[BBDD FONDOS.xlsx]UNIVERSO!R571C10</stp>
        <tr r="J571" s="3"/>
      </tp>
      <tp>
        <v>-1.565866</v>
        <stp/>
        <stp>##V3_BDPV12</stp>
        <stp>lie sm equity</stp>
        <stp>CHG_PCT_5D</stp>
        <stp>[BBDD FONDOS.xlsx]UNIVERSO!R571C12</stp>
        <tr r="L571" s="3"/>
      </tp>
      <tp>
        <v>-6.922631</v>
        <stp/>
        <stp>##V3_BDPV12</stp>
        <stp>lie sm equity</stp>
        <stp>CHG_PCT_3M</stp>
        <stp>[BBDD FONDOS.xlsx]UNIVERSO!R571C14</stp>
        <tr r="N571" s="3"/>
      </tp>
      <tp>
        <v>-0.55271700000000001</v>
        <stp/>
        <stp>##V3_BDPV12</stp>
        <stp>PINIEHA ID EQUITY</stp>
        <stp>CURRENT_TRR_3YR</stp>
        <stp>[BBDD FONDOS.xlsx]Carteras Gestionadas!R6C6</stp>
        <tr r="F6" s="1"/>
      </tp>
      <tp>
        <v>1.6311599999999999</v>
        <stp/>
        <stp>##V3_BDPV12</stp>
        <stp>CUENFON SM EQUITY</stp>
        <stp>TRACKING_ERROR</stp>
        <stp>[BBDD FONDOS.xlsx]Carteras Gestionadas!R7C9</stp>
        <tr r="I7" s="1"/>
      </tp>
      <tp t="s">
        <v>#N/A N/A</v>
        <stp/>
        <stp>##V3_BDPV12</stp>
        <stp>BESTIBO SM Equity</stp>
        <stp>FUND_MATURITY_BAND_FOCUS</stp>
        <stp>[BBDD FONDOS.xlsx]UNIVERSO!R243C4</stp>
        <tr r="D243" s="3"/>
      </tp>
      <tp t="s">
        <v>#N/A N/A</v>
        <stp/>
        <stp>##V3_BDPV12</stp>
        <stp>HEUAPPI LX Equity</stp>
        <stp>FUND_MATURITY_BAND_FOCUS</stp>
        <stp>[BBDD FONDOS.xlsx]UNIVERSO!R104C4</stp>
        <tr r="D104" s="3"/>
      </tp>
      <tp>
        <v>192.58690000000001</v>
        <stp/>
        <stp>##V3_BDPV12</stp>
        <stp>MELEBPA ID Equity</stp>
        <stp>FUND_TOTAL_ASSETS</stp>
        <stp>[BBDD FONDOS.xlsx]UNIVERSO!R48C8</stp>
        <tr r="H48" s="3"/>
      </tp>
      <tp>
        <v>50.299019999999999</v>
        <stp/>
        <stp>##V3_BDPV12</stp>
        <stp>RENBOL4 SM Equity</stp>
        <stp>FUND_TOTAL_ASSETS</stp>
        <stp>[BBDD FONDOS.xlsx]UNIVERSO!R253C8</stp>
        <tr r="H253" s="3"/>
      </tp>
      <tp t="s">
        <v>#N/A N/A</v>
        <stp/>
        <stp>##V3_BDPV12</stp>
        <stp>TRPUBCA LX Equity</stp>
        <stp>FUND_MATURITY_BAND_FOCUS</stp>
        <stp>[BBDD FONDOS.xlsx]UNIVERSO!R320C4</stp>
        <tr r="D320" s="3"/>
      </tp>
      <tp t="s">
        <v>#N/A N/A</v>
        <stp/>
        <stp>##V3_BDPV12</stp>
        <stp>DEXHISI LX Equity</stp>
        <stp>FUND_MATURITY_BAND_FOCUS</stp>
        <stp>[BBDD FONDOS.xlsx]UNIVERSO!R147C4</stp>
        <tr r="D147" s="3"/>
      </tp>
      <tp t="s">
        <v>#N/A N/A</v>
        <stp/>
        <stp>##V3_BDPV12</stp>
        <stp>JUPDDEA LX Equity</stp>
        <stp>FUND_MATURITY_BAND_FOCUS</stp>
        <stp>[BBDD FONDOS.xlsx]UNIVERSO!R161C4</stp>
        <tr r="D161" s="3"/>
      </tp>
      <tp t="s">
        <v>#N/A N/A</v>
        <stp/>
        <stp>##V3_BDPV12</stp>
        <stp>MLTGEAE ID Equity</stp>
        <stp>FUND_MATURITY_BAND_FOCUS</stp>
        <stp>[BBDD FONDOS.xlsx]UNIVERSO!R360C4</stp>
        <tr r="D360" s="3"/>
      </tp>
      <tp>
        <v>987.02919999999995</v>
        <stp/>
        <stp>##V3_BDPV12</stp>
        <stp>MORIGLB LX Equity</stp>
        <stp>FUND_TOTAL_ASSETS</stp>
        <stp>[BBDD FONDOS.xlsx]UNIVERSO!R82C8</stp>
        <tr r="H82" s="3"/>
      </tp>
      <tp t="s">
        <v>#N/A N/A</v>
        <stp/>
        <stp>##V3_BDPV12</stp>
        <stp>JPMECAC LX Equity</stp>
        <stp>FUND_MATURITY_BAND_FOCUS</stp>
        <stp>[BBDD FONDOS.xlsx]UNIVERSO!R520C4</stp>
        <tr r="D520" s="3"/>
      </tp>
      <tp t="s">
        <v>#N/A N/A</v>
        <stp/>
        <stp>##V3_BDPV12</stp>
        <stp>GLBALLO SM Equity</stp>
        <stp>FUND_MATURITY_BAND_FOCUS</stp>
        <stp>[BBDD FONDOS.xlsx]UNIVERSO!R564C4</stp>
        <tr r="D564" s="3"/>
      </tp>
      <tp t="s">
        <v>#N/A N/A</v>
        <stp/>
        <stp>##V3_BDPV12</stp>
        <stp>TREAIEA LX Equity</stp>
        <stp>FUND_MATURITY_BAND_FOCUS</stp>
        <stp>[BBDD FONDOS.xlsx]UNIVERSO!R256C4</stp>
        <tr r="D256" s="3"/>
      </tp>
      <tp>
        <v>19.078442570105892</v>
        <stp/>
        <stp>##V3_BDPV12</stp>
        <stp>CWVGX US Equity</stp>
        <stp>VOLATILITY_360D</stp>
        <stp>[BBDD FONDOS.xlsx]UNIVERSO!R368C19</stp>
        <tr r="S368" s="3"/>
      </tp>
      <tp>
        <v>-7.4239050000000001E-2</v>
        <stp/>
        <stp>##V3_BDPV12</stp>
        <stp>MLLDBDA LX Equity</stp>
        <stp>CHG_PCT_1D</stp>
        <stp>[BBDD FONDOS.xlsx]UNIVERSO!R65C10</stp>
        <tr r="J65" s="3"/>
      </tp>
      <tp>
        <v>-0.148368</v>
        <stp/>
        <stp>##V3_BDPV12</stp>
        <stp>MLLDBDA LX Equity</stp>
        <stp>CHG_PCT_5D</stp>
        <stp>[BBDD FONDOS.xlsx]UNIVERSO!R65C12</stp>
        <tr r="L65" s="3"/>
      </tp>
      <tp>
        <v>-2.936159</v>
        <stp/>
        <stp>##V3_BDPV12</stp>
        <stp>ALAMITI LX Equity</stp>
        <stp>CHG_PCT_3M</stp>
        <stp>[BBDD FONDOS.xlsx]UNIVERSO!R66C14</stp>
        <tr r="N66" s="3"/>
      </tp>
      <tp>
        <v>-0.13847780000000001</v>
        <stp/>
        <stp>##V3_BDPV12</stp>
        <stp>LCBDEMA LX Equity</stp>
        <stp>CHG_PCT_1D</stp>
        <stp>[BBDD FONDOS.xlsx]UNIVERSO!R58C10</stp>
        <tr r="J58" s="3"/>
      </tp>
      <tp>
        <v>-0.65924799999999995</v>
        <stp/>
        <stp>##V3_BDPV12</stp>
        <stp>LCBDEMA LX Equity</stp>
        <stp>CHG_PCT_5D</stp>
        <stp>[BBDD FONDOS.xlsx]UNIVERSO!R58C12</stp>
        <tr r="L58" s="3"/>
      </tp>
      <tp>
        <v>-3.9694600000000002</v>
        <stp/>
        <stp>##V3_BDPV12</stp>
        <stp>PRMC SM Equity</stp>
        <stp>LAST_CLOSE_TRR_YTD</stp>
        <stp>[BBDD FONDOS.xlsx]UNIVERSO!R590C15</stp>
        <tr r="O590" s="3"/>
      </tp>
      <tp>
        <v>-5.9634309999999999</v>
        <stp/>
        <stp>##V3_BDPV12</stp>
        <stp>IE00BD8DY878 Equity</stp>
        <stp>CHG_PCT_3M</stp>
        <stp>[BBDD FONDOS.xlsx]FONDOS!R8C10</stp>
        <tr r="J8" s="4"/>
      </tp>
      <tp>
        <v>9.8911970000000002E-2</v>
        <stp/>
        <stp>##V3_BDPV12</stp>
        <stp>GESDBIA LX Equity</stp>
        <stp>CHG_PCT_5D</stp>
        <stp>[BBDD FONDOS.xlsx]UNIVERSO!R42C12</stp>
        <tr r="L42" s="3"/>
      </tp>
      <tp>
        <v>9.8911970000000002E-2</v>
        <stp/>
        <stp>##V3_BDPV12</stp>
        <stp>GESDBIA LX Equity</stp>
        <stp>CHG_PCT_1D</stp>
        <stp>[BBDD FONDOS.xlsx]UNIVERSO!R42C10</stp>
        <tr r="J42" s="3"/>
      </tp>
      <tp>
        <v>-0.11584419999999999</v>
        <stp/>
        <stp>##V3_BDPV12</stp>
        <stp>CRSMECI LX Equity</stp>
        <stp>CHG_PCT_3M</stp>
        <stp>[BBDD FONDOS.xlsx]UNIVERSO!R10C14</stp>
        <tr r="N10" s="3"/>
      </tp>
      <tp>
        <v>-4.24</v>
        <stp/>
        <stp>##V3_BDPV12</stp>
        <stp>TRN1 SM Equity</stp>
        <stp>LAST_CLOSE_TRR_YTD</stp>
        <stp>[BBDD FONDOS.xlsx]UNIVERSO!R582C15</stp>
        <tr r="O582" s="3"/>
      </tp>
      <tp>
        <v>-27.556709999999999</v>
        <stp/>
        <stp>##V3_BDPV12</stp>
        <stp>QTUM US Equity</stp>
        <stp>LAST_CLOSE_TRR_YTD</stp>
        <stp>[BBDD FONDOS.xlsx]UNIVERSO!R437C15</stp>
        <tr r="O437" s="3"/>
      </tp>
      <tp>
        <v>-1.0518680000000001E-3</v>
        <stp/>
        <stp>##V3_BDPV12</stp>
        <stp>WAMDURA SM Equity</stp>
        <stp>CHG_PCT_1D</stp>
        <stp>[BBDD FONDOS.xlsx]UNIVERSO!R44C10</stp>
        <tr r="J44" s="3"/>
      </tp>
      <tp>
        <v>-0.50028260000000002</v>
        <stp/>
        <stp>##V3_BDPV12</stp>
        <stp>WAMDURA SM Equity</stp>
        <stp>CHG_PCT_5D</stp>
        <stp>[BBDD FONDOS.xlsx]UNIVERSO!R44C12</stp>
        <tr r="L44" s="3"/>
      </tp>
      <tp t="e">
        <v>#N/A</v>
        <stp/>
        <stp>##V3_BDPV12</stp>
        <stp/>
        <stp>CRNCY</stp>
        <stp>[BBDD FONDOS.xlsx]FONDOS!R45C5</stp>
        <tr r="E45" s="4"/>
      </tp>
      <tp>
        <v>9.417969E-3</v>
        <stp/>
        <stp>##V3_BDPV12</stp>
        <stp>GSUDSIA LX Equity</stp>
        <stp>CHG_PCT_1D</stp>
        <stp>[BBDD FONDOS.xlsx]UNIVERSO!R43C10</stp>
        <tr r="J43" s="3"/>
      </tp>
      <tp>
        <v>-9.4082230000000003E-2</v>
        <stp/>
        <stp>##V3_BDPV12</stp>
        <stp>GSUDSIA LX Equity</stp>
        <stp>CHG_PCT_5D</stp>
        <stp>[BBDD FONDOS.xlsx]UNIVERSO!R43C12</stp>
        <tr r="L43" s="3"/>
      </tp>
      <tp>
        <v>-0.1074099</v>
        <stp/>
        <stp>##V3_BDPV12</stp>
        <stp>SOGMEBC LX Equity</stp>
        <stp>CHG_PCT_3M</stp>
        <stp>[BBDD FONDOS.xlsx]UNIVERSO!R12C14</stp>
        <tr r="N12" s="3"/>
      </tp>
      <tp>
        <v>-20.801079999999999</v>
        <stp/>
        <stp>##V3_BDPV12</stp>
        <stp>LU1777189124 Equity</stp>
        <stp>LAST_CLOSE_TRR_YTD</stp>
        <stp>[BBDD FONDOS.xlsx]FONDOS!R5C11</stp>
        <tr r="K5" s="4"/>
      </tp>
      <tp>
        <v>-3.4286210000000001</v>
        <stp/>
        <stp>##V3_BDPV12</stp>
        <stp>S3118 SM Equity</stp>
        <stp>CURRENT_TRR_5YR</stp>
        <stp>[BBDD FONDOS.xlsx]UNIVERSO!R568C18</stp>
        <tr r="R568" s="3"/>
      </tp>
      <tp>
        <v>-5.7896679999999998</v>
        <stp/>
        <stp>##V3_BDPV12</stp>
        <stp>S3118 SM Equity</stp>
        <stp>CURRENT_TRR_3YR</stp>
        <stp>[BBDD FONDOS.xlsx]UNIVERSO!R568C17</stp>
        <tr r="Q568" s="3"/>
      </tp>
      <tp>
        <v>-21.11429</v>
        <stp/>
        <stp>##V3_BDPV12</stp>
        <stp>S3118 SM Equity</stp>
        <stp>CURRENT_TRR_1YR</stp>
        <stp>[BBDD FONDOS.xlsx]UNIVERSO!R568C16</stp>
        <tr r="P568" s="3"/>
      </tp>
    </main>
    <main first="bloomberg.rtd">
      <tp>
        <v>2.6550099999999999</v>
        <stp/>
        <stp>##V3_BDPV12</stp>
        <stp>S1013 SM Equity</stp>
        <stp>CURRENT_TRR_5YR</stp>
        <stp>[BBDD FONDOS.xlsx]UNIVERSO!R581C18</stp>
        <tr r="R581" s="3"/>
      </tp>
    </main>
    <main first="bloomberg.rtd">
      <tp>
        <v>-0.59666410000000003</v>
        <stp/>
        <stp>##V3_BDPV12</stp>
        <stp>S1013 SM Equity</stp>
        <stp>CURRENT_TRR_1YR</stp>
        <stp>[BBDD FONDOS.xlsx]UNIVERSO!R581C16</stp>
        <tr r="P581" s="3"/>
      </tp>
    </main>
    <main first="bloomberg.rtd">
      <tp>
        <v>3.358654</v>
        <stp/>
        <stp>##V3_BDPV12</stp>
        <stp>S1013 SM Equity</stp>
        <stp>CURRENT_TRR_3YR</stp>
        <stp>[BBDD FONDOS.xlsx]UNIVERSO!R581C17</stp>
        <tr r="Q581" s="3"/>
      </tp>
      <tp>
        <v>10.18511</v>
        <stp/>
        <stp>##V3_BDPV12</stp>
        <stp>PFEMLHP LX Equity</stp>
        <stp>VOLATILITY_360D</stp>
        <stp>[BBDD FONDOS.xlsx]UNIVERSO!R117C19</stp>
        <tr r="S117" s="3"/>
      </tp>
      <tp>
        <v>2.8944860000000001</v>
        <stp/>
        <stp>##V3_BDPV12</stp>
        <stp>BRFXIA2 LX Equity</stp>
        <stp>VOLATILITY_360D</stp>
        <stp>[BBDD FONDOS.xlsx]UNIVERSO!R52C19</stp>
        <tr r="S52" s="3"/>
      </tp>
      <tp>
        <v>21.279859999999999</v>
        <stp/>
        <stp>##V3_BDPV12</stp>
        <stp>BKRSPEA LX Equity</stp>
        <stp>VOLATILITY_360D</stp>
        <stp>[BBDD FONDOS.xlsx]UNIVERSO!R278C19</stp>
        <tr r="S278" s="3"/>
      </tp>
      <tp t="s">
        <v>#N/A N/A</v>
        <stp/>
        <stp>##V3_BDPV12</stp>
        <stp>MEDSMCS SM Equity</stp>
        <stp>FUND_TOTAL_EXP</stp>
        <stp>[BBDD FONDOS.xlsx]UNIVERSO!R254C21</stp>
        <tr r="U254" s="3"/>
      </tp>
      <tp>
        <v>1.73</v>
        <stp/>
        <stp>##V3_BDPV12</stp>
        <stp>RGCEMST LX Equity</stp>
        <stp>FUND_TOTAL_EXP</stp>
        <stp>[BBDD FONDOS.xlsx]UNIVERSO!R448C21</stp>
        <tr r="U448" s="3"/>
      </tp>
      <tp>
        <v>15.04893</v>
        <stp/>
        <stp>##V3_BDPV12</stp>
        <stp>ARVGFIA SM Equity</stp>
        <stp>VOLATILITY_360D</stp>
        <stp>[BBDD FONDOS.xlsx]UNIVERSO!R594C19</stp>
        <tr r="S594" s="3"/>
      </tp>
      <tp>
        <v>4.3692989999999998</v>
        <stp/>
        <stp>##V3_BDPV12</stp>
        <stp>FIALPGR LX Equity</stp>
        <stp>VOLATILITY_360D</stp>
        <stp>[BBDD FONDOS.xlsx]UNIVERSO!R185C19</stp>
        <tr r="S185" s="3"/>
      </tp>
      <tp t="s">
        <v>#N/A N/A</v>
        <stp/>
        <stp>##V3_BDPV12</stp>
        <stp>SALRFE1 ID Equity</stp>
        <stp>FUND_MATURITY_BAND_FOCUS</stp>
        <stp>[BBDD FONDOS.xlsx]UNIVERSO!R138C4</stp>
        <tr r="D138" s="3"/>
      </tp>
      <tp>
        <v>16.94313</v>
        <stp/>
        <stp>##V3_BDPV12</stp>
        <stp>MORGBAH LX Equity</stp>
        <stp>VOLATILITY_360D</stp>
        <stp>[BBDD FONDOS.xlsx]UNIVERSO!R361C19</stp>
        <tr r="S361" s="3"/>
      </tp>
      <tp>
        <v>7.9593470000000002</v>
        <stp/>
        <stp>##V3_BDPV12</stp>
        <stp>MORITAI LX Equity</stp>
        <stp>VOLATILITY_360D</stp>
        <stp>[BBDD FONDOS.xlsx]UNIVERSO!R105C19</stp>
        <tr r="S105" s="3"/>
      </tp>
      <tp>
        <v>20.54393</v>
        <stp/>
        <stp>##V3_BDPV12</stp>
        <stp>KOTIMAU LX Equity</stp>
        <stp>VOLATILITY_360D</stp>
        <stp>[BBDD FONDOS.xlsx]UNIVERSO!R460C19</stp>
        <tr r="S460" s="3"/>
      </tp>
      <tp t="s">
        <v>#N/A N/A</v>
        <stp/>
        <stp>##V3_BDPV12</stp>
        <stp>FFGDYAE LX Equity</stp>
        <stp>FUND_TOTAL_EXP</stp>
        <stp>[BBDD FONDOS.xlsx]UNIVERSO!R380C21</stp>
        <tr r="U380" s="3"/>
      </tp>
      <tp t="e">
        <v>#N/A</v>
        <stp/>
        <stp>##V3_BDPV12</stp>
        <stp/>
        <stp>FUND_NAV_DT</stp>
        <stp>[BBDD FONDOS.xlsx]FONDOS!R11C7</stp>
        <tr r="G11" s="4"/>
      </tp>
      <tp t="e">
        <v>#N/A</v>
        <stp/>
        <stp>##V3_BDPV12</stp>
        <stp/>
        <stp>FUND_NAV_DT</stp>
        <stp>[BBDD FONDOS.xlsx]FONDOS!R31C7</stp>
        <tr r="G31" s="4"/>
      </tp>
      <tp t="s">
        <v>Mixed Allocation</v>
        <stp/>
        <stp>##V3_BDPV12</stp>
        <stp>S1013 SM Equity</stp>
        <stp>FUND_ASSET_CLASS_FOCUS</stp>
        <stp>[BBDD FONDOS.xlsx]UNIVERSO!R581C3</stp>
        <tr r="C581" s="3"/>
      </tp>
      <tp>
        <v>17.046330000000001</v>
        <stp/>
        <stp>##V3_BDPV12</stp>
        <stp>DPBUSDA BB Equity</stp>
        <stp>VOLATILITY_360D</stp>
        <stp>[BBDD FONDOS.xlsx]UNIVERSO!R334C19</stp>
        <tr r="S334" s="3"/>
      </tp>
      <tp>
        <v>19.837240000000001</v>
        <stp/>
        <stp>##V3_BDPV12</stp>
        <stp>ECHAGEI FP Equity</stp>
        <stp>VOLATILITY_360D</stp>
        <stp>[BBDD FONDOS.xlsx]UNIVERSO!R297C19</stp>
        <tr r="S297" s="3"/>
      </tp>
      <tp t="s">
        <v>#N/A N/A</v>
        <stp/>
        <stp>##V3_BDPV12</stp>
        <stp>FFEKYAE LX Equity</stp>
        <stp>FUND_TOTAL_EXP</stp>
        <stp>[BBDD FONDOS.xlsx]UNIVERSO!R471C21</stp>
        <tr r="U471" s="3"/>
      </tp>
      <tp t="s">
        <v>#N/A N/A</v>
        <stp/>
        <stp>##V3_BDPV12</stp>
        <stp>FFASYAH LX Equity</stp>
        <stp>FUND_TOTAL_EXP</stp>
        <stp>[BBDD FONDOS.xlsx]UNIVERSO!R470C21</stp>
        <tr r="U470" s="3"/>
      </tp>
      <tp>
        <v>14.840529999999999</v>
        <stp/>
        <stp>##V3_BDPV12</stp>
        <stp>RGCEMIE LX Equity</stp>
        <stp>VOLATILITY_360D</stp>
        <stp>[BBDD FONDOS.xlsx]UNIVERSO!R462C19</stp>
        <tr r="S462" s="3"/>
      </tp>
      <tp>
        <v>1.6</v>
        <stp/>
        <stp>##V3_BDPV12</stp>
        <stp>HGEMRPA ID Equity</stp>
        <stp>FUND_TOTAL_EXP</stp>
        <stp>[BBDD FONDOS.xlsx]UNIVERSO!R467C21</stp>
        <tr r="U467" s="3"/>
      </tp>
      <tp>
        <v>5.1019899999999998</v>
        <stp/>
        <stp>##V3_BDPV12</stp>
        <stp>MFEVIE1 LX EQUITY</stp>
        <stp>TRACKING_ERROR</stp>
        <stp>[BBDD FONDOS.xlsx]Carteras Gestionadas!R27C9</stp>
        <tr r="I27" s="1"/>
      </tp>
      <tp>
        <v>4.444604</v>
        <stp/>
        <stp>##V3_BDPV12</stp>
        <stp>PINIEHA ID EQUITY</stp>
        <stp>VOLATILITY_360D</stp>
        <stp>[BBDD FONDOS.xlsx]Carteras Gestionadas!R6C7</stp>
        <tr r="G6" s="1"/>
      </tp>
      <tp>
        <v>2.94</v>
        <stp/>
        <stp>##V3_BDPV12</stp>
        <stp>RGCEMIE LX Equity</stp>
        <stp>FUND_TOTAL_EXP</stp>
        <stp>[BBDD FONDOS.xlsx]UNIVERSO!R462C21</stp>
        <tr r="U462" s="3"/>
      </tp>
      <tp>
        <v>782.94150000000002</v>
        <stp/>
        <stp>##V3_BDPV12</stp>
        <stp>CAGBEEC LX Equity</stp>
        <stp>FUND_TOTAL_ASSETS</stp>
        <stp>[BBDD FONDOS.xlsx]UNIVERSO!R74C8</stp>
        <tr r="H74" s="3"/>
      </tp>
      <tp t="s">
        <v>#N/A N/A</v>
        <stp/>
        <stp>##V3_BDPV12</stp>
        <stp>TRPSCEI LX Equity</stp>
        <stp>FUND_MATURITY_BAND_FOCUS</stp>
        <stp>[BBDD FONDOS.xlsx]UNIVERSO!R347C4</stp>
        <tr r="D347" s="3"/>
      </tp>
      <tp t="s">
        <v>#N/A N/A</v>
        <stp/>
        <stp>##V3_BDPV12</stp>
        <stp>FCMODER SM Equity</stp>
        <stp>FUND_MATURITY_BAND_FOCUS</stp>
        <stp>[BBDD FONDOS.xlsx]UNIVERSO!R173C4</stp>
        <tr r="D173" s="3"/>
      </tp>
      <tp>
        <v>514.01499999999999</v>
        <stp/>
        <stp>##V3_BDPV12</stp>
        <stp>FFGSAAE LX Equity</stp>
        <stp>FUND_TOTAL_ASSETS</stp>
        <stp>[BBDD FONDOS.xlsx]UNIVERSO!R77C8</stp>
        <tr r="H77" s="3"/>
      </tp>
      <tp t="s">
        <v>#N/A N/A</v>
        <stp/>
        <stp>##V3_BDPV12</stp>
        <stp>CIIBPLU SM Equity</stp>
        <stp>FUND_MATURITY_BAND_FOCUS</stp>
        <stp>[BBDD FONDOS.xlsx]UNIVERSO!R250C4</stp>
        <tr r="D250" s="3"/>
      </tp>
      <tp>
        <v>2341.3290000000002</v>
        <stp/>
        <stp>##V3_BDPV12</stp>
        <stp>TEAAEH1 LX Equity</stp>
        <stp>FUND_TOTAL_ASSETS</stp>
        <stp>[BBDD FONDOS.xlsx]UNIVERSO!R118C8</stp>
        <tr r="H118" s="3"/>
      </tp>
      <tp t="s">
        <v>#N/A N/A</v>
        <stp/>
        <stp>##V3_BDPV12</stp>
        <stp>UBSSGQA LX Equity</stp>
        <stp>FUND_MATURITY_BAND_FOCUS</stp>
        <stp>[BBDD FONDOS.xlsx]UNIVERSO!R213C4</stp>
        <tr r="D213" s="3"/>
      </tp>
      <tp>
        <v>-7.63049</v>
        <stp/>
        <stp>##V3_BDPV12</stp>
        <stp>PRMC SM Equity</stp>
        <stp>MAXIMUM_DRAWDOWN_PCT</stp>
        <stp>[BBDD FONDOS.xlsx]UNIVERSO!R590C20</stp>
        <tr r="T590" s="3"/>
      </tp>
      <tp>
        <v>-13.26568</v>
        <stp/>
        <stp>##V3_BDPV12</stp>
        <stp>VANGEHI ID Equity</stp>
        <stp>CURRENT_TRR_1YR</stp>
        <stp>[BBDD FONDOS.xlsx]UNIVERSO!R26C16</stp>
        <tr r="P26" s="3"/>
      </tp>
      <tp>
        <v>-4.1820820000000003</v>
        <stp/>
        <stp>##V3_BDPV12</stp>
        <stp>VANGEHI ID Equity</stp>
        <stp>CURRENT_TRR_3YR</stp>
        <stp>[BBDD FONDOS.xlsx]UNIVERSO!R26C17</stp>
        <tr r="Q26" s="3"/>
      </tp>
      <tp>
        <v>-1.554718</v>
        <stp/>
        <stp>##V3_BDPV12</stp>
        <stp>VANGEHI ID Equity</stp>
        <stp>CURRENT_TRR_5YR</stp>
        <stp>[BBDD FONDOS.xlsx]UNIVERSO!R26C18</stp>
        <tr r="R26" s="3"/>
      </tp>
      <tp t="s">
        <v>#N/A N/A</v>
        <stp/>
        <stp>##V3_BDPV12</stp>
        <stp>CHAEPCU ID Equity</stp>
        <stp>FUND_MATURITY_BAND_FOCUS</stp>
        <stp>[BBDD FONDOS.xlsx]UNIVERSO!R477C4</stp>
        <tr r="D477" s="3"/>
      </tp>
      <tp t="s">
        <v>#N/A N/A</v>
        <stp/>
        <stp>##V3_BDPV12</stp>
        <stp>UBGACUS LX Equity</stp>
        <stp>FUND_MATURITY_BAND_FOCUS</stp>
        <stp>[BBDD FONDOS.xlsx]UNIVERSO!R107C4</stp>
        <tr r="D107" s="3"/>
      </tp>
      <tp>
        <v>-23.375099182128906</v>
        <stp/>
        <stp>##V3_BDPV12</stp>
        <stp>KGGIX US Equity</stp>
        <stp>MAXIMUM_DRAWDOWN_PCT</stp>
        <stp>[BBDD FONDOS.xlsx]UNIVERSO!R383C20</stp>
        <tr r="T383" s="3"/>
      </tp>
      <tp t="s">
        <v>Intermediate</v>
        <stp/>
        <stp>##V3_BDPV12</stp>
        <stp>GSEMKDP LX Equity</stp>
        <stp>FUND_MATURITY_BAND_FOCUS</stp>
        <stp>[BBDD FONDOS.xlsx]UNIVERSO!R127C4</stp>
        <tr r="D127" s="3"/>
      </tp>
      <tp>
        <v>-13.3734</v>
        <stp/>
        <stp>##V3_BDPV12</stp>
        <stp>LLUC SM Equity</stp>
        <stp>MAXIMUM_DRAWDOWN_PCT</stp>
        <stp>[BBDD FONDOS.xlsx]UNIVERSO!R584C20</stp>
        <tr r="T584" s="3"/>
      </tp>
      <tp t="s">
        <v>FINANCIERA PONFERRADA</v>
        <stp/>
        <stp>##V3_BDPV12</stp>
        <stp>FIP SM Equity</stp>
        <stp>NAME</stp>
        <stp>[BBDD FONDOS.xlsx]UNIVERSO!R585C7</stp>
        <tr r="G585" s="3"/>
      </tp>
      <tp t="s">
        <v>#N/A N/A</v>
        <stp/>
        <stp>##V3_BDPV12</stp>
        <stp>JPMEMCE LX Equity</stp>
        <stp>FUND_MATURITY_BAND_FOCUS</stp>
        <stp>[BBDD FONDOS.xlsx]UNIVERSO!R453C4</stp>
        <tr r="D453" s="3"/>
      </tp>
      <tp>
        <v>-0.70707880000000001</v>
        <stp/>
        <stp>##V3_BDPV12</stp>
        <stp>SOGMEBC LX Equity</stp>
        <stp>CURRENT_TRR_1YR</stp>
        <stp>[BBDD FONDOS.xlsx]UNIVERSO!R12C16</stp>
        <tr r="P12" s="3"/>
      </tp>
      <tp>
        <v>-0.63588370000000005</v>
        <stp/>
        <stp>##V3_BDPV12</stp>
        <stp>SOGMEBC LX Equity</stp>
        <stp>CURRENT_TRR_3YR</stp>
        <stp>[BBDD FONDOS.xlsx]UNIVERSO!R12C17</stp>
        <tr r="Q12" s="3"/>
      </tp>
      <tp>
        <v>-0.55572849999999996</v>
        <stp/>
        <stp>##V3_BDPV12</stp>
        <stp>SOGMEBC LX Equity</stp>
        <stp>CURRENT_TRR_5YR</stp>
        <stp>[BBDD FONDOS.xlsx]UNIVERSO!R12C18</stp>
        <tr r="R12" s="3"/>
      </tp>
      <tp t="s">
        <v>#N/A N/A</v>
        <stp/>
        <stp>##V3_BDPV12</stp>
        <stp>BBIGARE LX Equity</stp>
        <stp>FUND_MATURITY_BAND_FOCUS</stp>
        <stp>[BBDD FONDOS.xlsx]UNIVERSO!R160C4</stp>
        <tr r="D160" s="3"/>
      </tp>
      <tp t="s">
        <v>#N/A N/A</v>
        <stp/>
        <stp>##V3_BDPV12</stp>
        <stp>PCHIDPE LX Equity</stp>
        <stp>FUND_MATURITY_BAND_FOCUS</stp>
        <stp>[BBDD FONDOS.xlsx]UNIVERSO!R483C4</stp>
        <tr r="D483" s="3"/>
      </tp>
      <tp>
        <v>6.3796150000000003</v>
        <stp/>
        <stp>##V3_BDPV12</stp>
        <stp>FCMODER SM EQUITY</stp>
        <stp>VOLATILITY_360D</stp>
        <stp>[BBDD FONDOS.xlsx]Carteras Gestionadas!R15C7</stp>
        <tr r="G15" s="1"/>
      </tp>
      <tp t="s">
        <v>#N/A N/A</v>
        <stp/>
        <stp>##V3_BDPV12</stp>
        <stp>JOHGOEI ID Equity</stp>
        <stp>FUND_MATURITY_BAND_FOCUS</stp>
        <stp>[BBDD FONDOS.xlsx]UNIVERSO!R386C4</stp>
        <tr r="D386" s="3"/>
      </tp>
      <tp t="s">
        <v>#N/A N/A</v>
        <stp/>
        <stp>##V3_BDPV12</stp>
        <stp>HCSNYFU ID Equity</stp>
        <stp>FUND_MATURITY_BAND_FOCUS</stp>
        <stp>[BBDD FONDOS.xlsx]UNIVERSO!R329C4</stp>
        <tr r="D329" s="3"/>
      </tp>
      <tp t="s">
        <v>#N/A N/A</v>
        <stp/>
        <stp>##V3_BDPV12</stp>
        <stp>MEDSPLA ID Equity</stp>
        <stp>FUND_MATURITY_BAND_FOCUS</stp>
        <stp>[BBDD FONDOS.xlsx]UNIVERSO!R225C4</stp>
        <tr r="D225" s="3"/>
      </tp>
      <tp t="s">
        <v>#N/A N/A</v>
        <stp/>
        <stp>##V3_BDPV12</stp>
        <stp>JPMUSEH LX Equity</stp>
        <stp>FUND_MATURITY_BAND_FOCUS</stp>
        <stp>[BBDD FONDOS.xlsx]UNIVERSO!R315C4</stp>
        <tr r="D315" s="3"/>
      </tp>
      <tp>
        <v>6.4029600000000006E-2</v>
        <stp/>
        <stp>##V3_BDPV12</stp>
        <stp>EVLEBFB FH Equity</stp>
        <stp>CHG_PCT_1D</stp>
        <stp>[BBDD FONDOS.xlsx]UNIVERSO!R39C10</stp>
        <tr r="J39" s="3"/>
      </tp>
      <tp>
        <v>-0.53041020000000005</v>
        <stp/>
        <stp>##V3_BDPV12</stp>
        <stp>EVLEBFB FH Equity</stp>
        <stp>CHG_PCT_5D</stp>
        <stp>[BBDD FONDOS.xlsx]UNIVERSO!R39C12</stp>
        <tr r="L39" s="3"/>
      </tp>
      <tp>
        <v>-0.55927249999999995</v>
        <stp/>
        <stp>##V3_BDPV12</stp>
        <stp>INVECBA LX Equity</stp>
        <stp>CHG_PCT_5D</stp>
        <stp>[BBDD FONDOS.xlsx]UNIVERSO!R91C12</stp>
        <tr r="L91" s="3"/>
      </tp>
      <tp>
        <v>-0.35143380000000002</v>
        <stp/>
        <stp>##V3_BDPV12</stp>
        <stp>INVECBA LX Equity</stp>
        <stp>CHG_PCT_1D</stp>
        <stp>[BBDD FONDOS.xlsx]UNIVERSO!R91C10</stp>
        <tr r="J91" s="3"/>
      </tp>
      <tp>
        <v>-0.65435169999999998</v>
        <stp/>
        <stp>##V3_BDPV12</stp>
        <stp>MELEBPA ID Equity</stp>
        <stp>CHG_PCT_5D</stp>
        <stp>[BBDD FONDOS.xlsx]UNIVERSO!R48C12</stp>
        <tr r="L48" s="3"/>
      </tp>
      <tp>
        <v>2.3320899999999999E-2</v>
        <stp/>
        <stp>##V3_BDPV12</stp>
        <stp>MELEBPA ID Equity</stp>
        <stp>CHG_PCT_1D</stp>
        <stp>[BBDD FONDOS.xlsx]UNIVERSO!R48C10</stp>
        <tr r="J48" s="3"/>
      </tp>
      <tp>
        <v>-0.55288760000000003</v>
        <stp/>
        <stp>##V3_BDPV12</stp>
        <stp>INVECBC LX Equity</stp>
        <stp>CHG_PCT_5D</stp>
        <stp>[BBDD FONDOS.xlsx]UNIVERSO!R54C12</stp>
        <tr r="L54" s="3"/>
      </tp>
      <tp>
        <v>-0.35036430000000002</v>
        <stp/>
        <stp>##V3_BDPV12</stp>
        <stp>INVECBC LX Equity</stp>
        <stp>CHG_PCT_1D</stp>
        <stp>[BBDD FONDOS.xlsx]UNIVERSO!R54C10</stp>
        <tr r="J54" s="3"/>
      </tp>
      <tp>
        <v>-0.19571140000000001</v>
        <stp/>
        <stp>##V3_BDPV12</stp>
        <stp>NATECRC FP Equity</stp>
        <stp>CHG_PCT_5D</stp>
        <stp>[BBDD FONDOS.xlsx]UNIVERSO!R33C12</stp>
        <tr r="L33" s="3"/>
      </tp>
      <tp>
        <v>8.5266030000000007E-3</v>
        <stp/>
        <stp>##V3_BDPV12</stp>
        <stp>NATECRC FP Equity</stp>
        <stp>CHG_PCT_1D</stp>
        <stp>[BBDD FONDOS.xlsx]UNIVERSO!R33C10</stp>
        <tr r="J33" s="3"/>
      </tp>
      <tp>
        <v>-0.19011120000000001</v>
        <stp/>
        <stp>##V3_BDPV12</stp>
        <stp>GFALFNC LX Equity</stp>
        <stp>CHG_PCT_3M</stp>
        <stp>[BBDD FONDOS.xlsx]UNIVERSO!R53C14</stp>
        <tr r="N53" s="3"/>
      </tp>
      <tp>
        <v>-3.4131349999999999E-3</v>
        <stp/>
        <stp>##V3_BDPV12</stp>
        <stp>JPMEULC LX Equity</stp>
        <stp>CHG_PCT_5D</stp>
        <stp>[BBDD FONDOS.xlsx]UNIVERSO!R11C12</stp>
        <tr r="L11" s="3"/>
      </tp>
      <tp>
        <v>9.1020870000000005E-4</v>
        <stp/>
        <stp>##V3_BDPV12</stp>
        <stp>JPMEULC LX Equity</stp>
        <stp>CHG_PCT_1D</stp>
        <stp>[BBDD FONDOS.xlsx]UNIVERSO!R11C10</stp>
        <tr r="J11" s="3"/>
      </tp>
      <tp t="e">
        <v>#N/A</v>
        <stp/>
        <stp>##V3_BDPV12</stp>
        <stp/>
        <stp>CRNCY</stp>
        <stp>[BBDD FONDOS.xlsx]FONDOS!R44C5</stp>
        <tr r="E44" s="4"/>
      </tp>
      <tp>
        <v>-7.0020700000000005E-2</v>
        <stp/>
        <stp>##V3_BDPV12</stp>
        <stp>SCHEHIC LX Equity</stp>
        <stp>CHG_PCT_1D</stp>
        <stp>[BBDD FONDOS.xlsx]UNIVERSO!R93C10</stp>
        <tr r="J93" s="3"/>
      </tp>
      <tp>
        <v>-0.41606890000000002</v>
        <stp/>
        <stp>##V3_BDPV12</stp>
        <stp>SCHEHIC LX Equity</stp>
        <stp>CHG_PCT_5D</stp>
        <stp>[BBDD FONDOS.xlsx]UNIVERSO!R93C12</stp>
        <tr r="L93" s="3"/>
      </tp>
      <tp>
        <v>-3.0308440000000001</v>
        <stp/>
        <stp>##V3_BDPV12</stp>
        <stp>UBILEHQ LX Equity</stp>
        <stp>CHG_PCT_3M</stp>
        <stp>[BBDD FONDOS.xlsx]UNIVERSO!R73C14</stp>
        <tr r="N73" s="3"/>
      </tp>
      <tp>
        <v>7.8186080000000005E-2</v>
        <stp/>
        <stp>##V3_BDPV12</stp>
        <stp>TGBEFIA LX Equity</stp>
        <stp>CHG_PCT_1D</stp>
        <stp>[BBDD FONDOS.xlsx]UNIVERSO!R86C10</stp>
        <tr r="J86" s="3"/>
      </tp>
      <tp>
        <v>-0.23382700000000001</v>
        <stp/>
        <stp>##V3_BDPV12</stp>
        <stp>TGBEFIA LX Equity</stp>
        <stp>CHG_PCT_5D</stp>
        <stp>[BBDD FONDOS.xlsx]UNIVERSO!R86C12</stp>
        <tr r="L86" s="3"/>
      </tp>
      <tp>
        <v>4.3097950000000003</v>
        <stp/>
        <stp>##V3_BDPV12</stp>
        <stp>FRTGRBI LX Equity</stp>
        <stp>VOLATILITY_360D</stp>
        <stp>[BBDD FONDOS.xlsx]UNIVERSO!R51C19</stp>
        <tr r="S51" s="3"/>
      </tp>
      <tp>
        <v>15.039009999999999</v>
        <stp/>
        <stp>##V3_BDPV12</stp>
        <stp>MAGIBEP SM Equity</stp>
        <stp>VOLATILITY_360D</stp>
        <stp>[BBDD FONDOS.xlsx]UNIVERSO!R229C19</stp>
        <tr r="S229" s="3"/>
      </tp>
      <tp>
        <v>0.84</v>
        <stp/>
        <stp>##V3_BDPV12</stp>
        <stp>JOHGOEI ID Equity</stp>
        <stp>FUND_TOTAL_EXP</stp>
        <stp>[BBDD FONDOS.xlsx]UNIVERSO!R386C21</stp>
        <tr r="U386" s="3"/>
      </tp>
      <tp>
        <v>32.339619999999996</v>
        <stp/>
        <stp>##V3_BDPV12</stp>
        <stp>JPUTCAE LX Equity</stp>
        <stp>VOLATILITY_360D</stp>
        <stp>[BBDD FONDOS.xlsx]UNIVERSO!R415C19</stp>
        <tr r="S415" s="3"/>
      </tp>
      <tp>
        <v>6.2617089999999997</v>
        <stp/>
        <stp>##V3_BDPV12</stp>
        <stp>ATTOPPF SM Equity</stp>
        <stp>VOLATILITY_360D</stp>
        <stp>[BBDD FONDOS.xlsx]UNIVERSO!R512C19</stp>
        <tr r="S512" s="3"/>
      </tp>
      <tp>
        <v>2.73</v>
        <stp/>
        <stp>##V3_BDPV12</stp>
        <stp>EDMSEQR LX Equity</stp>
        <stp>FUND_TOTAL_EXP</stp>
        <stp>[BBDD FONDOS.xlsx]UNIVERSO!R220C21</stp>
        <tr r="U220" s="3"/>
      </tp>
      <tp t="s">
        <v>#N/A N/A</v>
        <stp/>
        <stp>##V3_BDPV12</stp>
        <stp>SEBOLEM SM Equity</stp>
        <stp>FUND_TOTAL_EXP</stp>
        <stp>[BBDD FONDOS.xlsx]UNIVERSO!R238C21</stp>
        <tr r="U238" s="3"/>
      </tp>
      <tp>
        <v>8.6537799999999994</v>
        <stp/>
        <stp>##V3_BDPV12</stp>
        <stp>JPEMAAU LX Equity</stp>
        <stp>VOLATILITY_360D</stp>
        <stp>[BBDD FONDOS.xlsx]UNIVERSO!R115C19</stp>
        <tr r="S115" s="3"/>
      </tp>
      <tp>
        <v>15.87933</v>
        <stp/>
        <stp>##V3_BDPV12</stp>
        <stp>MLTGEAE ID Equity</stp>
        <stp>VOLATILITY_360D</stp>
        <stp>[BBDD FONDOS.xlsx]UNIVERSO!R360C19</stp>
        <tr r="S360" s="3"/>
      </tp>
      <tp>
        <v>28.488530000000001</v>
        <stp/>
        <stp>##V3_BDPV12</stp>
        <stp>TRPUBCA LX Equity</stp>
        <stp>VOLATILITY_360D</stp>
        <stp>[BBDD FONDOS.xlsx]UNIVERSO!R320C19</stp>
        <tr r="S320" s="3"/>
      </tp>
      <tp>
        <v>17.663779999999999</v>
        <stp/>
        <stp>##V3_BDPV12</stp>
        <stp>METAVAL SM Equity</stp>
        <stp>VOLATILITY_360D</stp>
        <stp>[BBDD FONDOS.xlsx]UNIVERSO!R573C19</stp>
        <tr r="S573" s="3"/>
      </tp>
      <tp>
        <v>1.718167</v>
        <stp/>
        <stp>##V3_BDPV12</stp>
        <stp>GSUDSIA LX Equity</stp>
        <stp>VOLATILITY_360D</stp>
        <stp>[BBDD FONDOS.xlsx]UNIVERSO!R43C19</stp>
        <tr r="S43" s="3"/>
      </tp>
      <tp>
        <v>1.58</v>
        <stp/>
        <stp>##V3_BDPV12</stp>
        <stp>STILSIE LX Equity</stp>
        <stp>FUND_TOTAL_EXP</stp>
        <stp>[BBDD FONDOS.xlsx]UNIVERSO!R227C21</stp>
        <tr r="U227" s="3"/>
      </tp>
      <tp>
        <v>19.633050000000001</v>
        <stp/>
        <stp>##V3_BDPV12</stp>
        <stp>VANEOPR LX Equity</stp>
        <stp>VOLATILITY_360D</stp>
        <stp>[BBDD FONDOS.xlsx]UNIVERSO!R272C19</stp>
        <tr r="S272" s="3"/>
      </tp>
      <tp>
        <v>0.97</v>
        <stp/>
        <stp>##V3_BDPV12</stp>
        <stp>FSEQFIA LX Equity</stp>
        <stp>FUND_TOTAL_EXP</stp>
        <stp>[BBDD FONDOS.xlsx]UNIVERSO!R366C21</stp>
        <tr r="U366" s="3"/>
      </tp>
      <tp>
        <v>17.663779999999999</v>
        <stp/>
        <stp>##V3_BDPV12</stp>
        <stp>METAVAL SM Equity</stp>
        <stp>VOLATILITY_360D</stp>
        <stp>[BBDD FONDOS.xlsx]UNIVERSO!R245C19</stp>
        <tr r="S245" s="3"/>
      </tp>
      <tp>
        <v>17.663779999999999</v>
        <stp/>
        <stp>##V3_BDPV12</stp>
        <stp>METAVAL SM Equity</stp>
        <stp>VOLATILITY_360D</stp>
        <stp>[BBDD FONDOS.xlsx]UNIVERSO!R222C19</stp>
        <tr r="S222" s="3"/>
      </tp>
      <tp>
        <v>7.8297460000000001</v>
        <stp/>
        <stp>##V3_BDPV12</stp>
        <stp>UDUSAEC LX Equity</stp>
        <stp>VOLATILITY_360D</stp>
        <stp>[BBDD FONDOS.xlsx]UNIVERSO!R35C19</stp>
        <tr r="S35" s="3"/>
      </tp>
      <tp>
        <v>25.39179</v>
        <stp/>
        <stp>##V3_BDPV12</stp>
        <stp>JPETAAE LX Equity</stp>
        <stp>VOLATILITY_360D</stp>
        <stp>[BBDD FONDOS.xlsx]UNIVERSO!R414C19</stp>
        <tr r="S414" s="3"/>
      </tp>
      <tp>
        <v>4.386933</v>
        <stp/>
        <stp>##V3_BDPV12</stp>
        <stp>CIUSI1U LX Equity</stp>
        <stp>CURRENT_TRR_5YR</stp>
        <stp>[BBDD FONDOS.xlsx]UNIVERSO!R321C18</stp>
        <tr r="R321" s="3"/>
      </tp>
      <tp>
        <v>0.58099999999999996</v>
        <stp/>
        <stp>##V3_BDPV12</stp>
        <stp>PFEMPEU LX Equity</stp>
        <stp>FUND_TOTAL_EXP</stp>
        <stp>[BBDD FONDOS.xlsx]UNIVERSO!R457C21</stp>
        <tr r="U457" s="3"/>
      </tp>
      <tp>
        <v>1.95</v>
        <stp/>
        <stp>##V3_BDPV12</stp>
        <stp>HENCHFA LX Equity</stp>
        <stp>FUND_TOTAL_EXP</stp>
        <stp>[BBDD FONDOS.xlsx]UNIVERSO!R484C21</stp>
        <tr r="U484" s="3"/>
      </tp>
      <tp>
        <v>1.59</v>
        <stp/>
        <stp>##V3_BDPV12</stp>
        <stp>DITPDLC LX Equity</stp>
        <stp>FUND_TOTAL_EXP</stp>
        <stp>[BBDD FONDOS.xlsx]UNIVERSO!R359C21</stp>
        <tr r="U359" s="3"/>
      </tp>
      <tp>
        <v>2.02</v>
        <stp/>
        <stp>##V3_BDPV12</stp>
        <stp>MACSMCA LX Equity</stp>
        <stp>FUND_TOTAL_EXP</stp>
        <stp>[BBDD FONDOS.xlsx]UNIVERSO!R492C21</stp>
        <tr r="U492" s="3"/>
      </tp>
      <tp>
        <v>2.41</v>
        <stp/>
        <stp>##V3_BDPV12</stp>
        <stp>AFLAAEC LX Equity</stp>
        <stp>FUND_TOTAL_EXP</stp>
        <stp>[BBDD FONDOS.xlsx]UNIVERSO!R501C21</stp>
        <tr r="U501" s="3"/>
      </tp>
      <tp>
        <v>15.03734</v>
        <stp/>
        <stp>##V3_BDPV12</stp>
        <stp>MAGIBEE SM Equity</stp>
        <stp>VOLATILITY_360D</stp>
        <stp>[BBDD FONDOS.xlsx]UNIVERSO!R235C19</stp>
        <tr r="S235" s="3"/>
      </tp>
      <tp>
        <v>28.572579999999999</v>
        <stp/>
        <stp>##V3_BDPV12</stp>
        <stp>BRGTECD LX Equity</stp>
        <stp>VOLATILITY_360D</stp>
        <stp>[BBDD FONDOS.xlsx]UNIVERSO!R345C19</stp>
        <tr r="S345" s="3"/>
      </tp>
      <tp>
        <v>5.6497380000000001</v>
        <stp/>
        <stp>##V3_BDPV12</stp>
        <stp>ESEURBD LX Equity</stp>
        <stp>VOLATILITY_360D</stp>
        <stp>[BBDD FONDOS.xlsx]UNIVERSO!R162C19</stp>
        <tr r="S162" s="3"/>
      </tp>
      <tp>
        <v>0.42</v>
        <stp/>
        <stp>##V3_BDPV12</stp>
        <stp>PFJIPEU LX Equity</stp>
        <stp>FUND_TOTAL_EXP</stp>
        <stp>[BBDD FONDOS.xlsx]UNIVERSO!R396C21</stp>
        <tr r="U396" s="3"/>
      </tp>
      <tp>
        <v>-18.746099999999998</v>
        <stp/>
        <stp>##V3_BDPV12</stp>
        <stp>CIUSI1U LX Equity</stp>
        <stp>CURRENT_TRR_1YR</stp>
        <stp>[BBDD FONDOS.xlsx]UNIVERSO!R321C16</stp>
        <tr r="P321" s="3"/>
      </tp>
      <tp>
        <v>0.7</v>
        <stp/>
        <stp>##V3_BDPV12</stp>
        <stp>ALZMAIT LX Equity</stp>
        <stp>FUND_TOTAL_EXP</stp>
        <stp>[BBDD FONDOS.xlsx]UNIVERSO!R546C21</stp>
        <tr r="U546" s="3"/>
      </tp>
      <tp>
        <v>0.87</v>
        <stp/>
        <stp>##V3_BDPV12</stp>
        <stp>HGCEHEA LX Equity</stp>
        <stp>FUND_TOTAL_EXP</stp>
        <stp>[BBDD FONDOS.xlsx]UNIVERSO!R286C21</stp>
        <tr r="U286" s="3"/>
      </tp>
      <tp>
        <v>7.3650640000000003</v>
        <stp/>
        <stp>##V3_BDPV12</stp>
        <stp>BNGRRCE ID Equity</stp>
        <stp>VOLATILITY_360D</stp>
        <stp>[BBDD FONDOS.xlsx]UNIVERSO!R194C19</stp>
        <tr r="S194" s="3"/>
      </tp>
      <tp>
        <v>16.460570000000001</v>
        <stp/>
        <stp>##V3_BDPV12</stp>
        <stp>TRECJVE SM Equity</stp>
        <stp>VOLATILITY_360D</stp>
        <stp>[BBDD FONDOS.xlsx]UNIVERSO!R252C19</stp>
        <tr r="S252" s="3"/>
      </tp>
      <tp>
        <v>16.460570000000001</v>
        <stp/>
        <stp>##V3_BDPV12</stp>
        <stp>TRECJVE SM Equity</stp>
        <stp>VOLATILITY_360D</stp>
        <stp>[BBDD FONDOS.xlsx]UNIVERSO!R224C19</stp>
        <tr r="S224" s="3"/>
      </tp>
      <tp t="s">
        <v>#N/A N/A</v>
        <stp/>
        <stp>##V3_BDPV12</stp>
        <stp>DWSC3LC LX Equity</stp>
        <stp>FUND_MATURITY_BAND_FOCUS</stp>
        <stp>[BBDD FONDOS.xlsx]UNIVERSO!R49C4</stp>
        <tr r="D49" s="3"/>
      </tp>
      <tp>
        <v>3.6718869999999999</v>
        <stp/>
        <stp>##V3_BDPV12</stp>
        <stp>CIUSI1U LX Equity</stp>
        <stp>CURRENT_TRR_3YR</stp>
        <stp>[BBDD FONDOS.xlsx]UNIVERSO!R321C17</stp>
        <tr r="Q321" s="3"/>
      </tp>
      <tp t="s">
        <v>#N/A N/A</v>
        <stp/>
        <stp>##V3_BDPV12</stp>
        <stp>FSEQFRA LX Equity</stp>
        <stp>FUND_TOTAL_EXP</stp>
        <stp>[BBDD FONDOS.xlsx]UNIVERSO!R365C21</stp>
        <tr r="U365" s="3"/>
      </tp>
      <tp t="e">
        <v>#N/A</v>
        <stp/>
        <stp>##V3_BDPV12</stp>
        <stp/>
        <stp>FUND_ASSET_CLASS_FOCUS</stp>
        <stp>[BBDD FONDOS.xlsx]FONDOS!R27C4</stp>
        <tr r="D27" s="4"/>
      </tp>
      <tp t="e">
        <v>#N/A</v>
        <stp/>
        <stp>##V3_BDPV12</stp>
        <stp/>
        <stp>FUND_ASSET_CLASS_FOCUS</stp>
        <stp>[BBDD FONDOS.xlsx]FONDOS!R47C4</stp>
        <tr r="D47" s="4"/>
      </tp>
      <tp>
        <v>13.97992</v>
        <stp/>
        <stp>##V3_BDPV12</stp>
        <stp>HSAGSBI LX Equity</stp>
        <stp>VOLATILITY_360D</stp>
        <stp>[BBDD FONDOS.xlsx]UNIVERSO!R519C19</stp>
        <tr r="S519" s="3"/>
      </tp>
      <tp>
        <v>16.654309999999999</v>
        <stp/>
        <stp>##V3_BDPV12</stp>
        <stp>JHAXJEI ID Equity</stp>
        <stp>VOLATILITY_360D</stp>
        <stp>[BBDD FONDOS.xlsx]UNIVERSO!R468C19</stp>
        <tr r="S468" s="3"/>
      </tp>
      <tp>
        <v>1.05</v>
        <stp/>
        <stp>##V3_BDPV12</stp>
        <stp>EDRIEIA LX Equity</stp>
        <stp>FUND_TOTAL_EXP</stp>
        <stp>[BBDD FONDOS.xlsx]UNIVERSO!R176C21</stp>
        <tr r="U176" s="3"/>
      </tp>
      <tp>
        <v>17.047529999999998</v>
        <stp/>
        <stp>##V3_BDPV12</stp>
        <stp>JPMEEAA LX Equity</stp>
        <stp>VOLATILITY_360D</stp>
        <stp>[BBDD FONDOS.xlsx]UNIVERSO!R263C19</stp>
        <tr r="S263" s="3"/>
      </tp>
      <tp>
        <v>1.97</v>
        <stp/>
        <stp>##V3_BDPV12</stp>
        <stp>VONUVBI LX Equity</stp>
        <stp>FUND_TOTAL_EXP</stp>
        <stp>[BBDD FONDOS.xlsx]UNIVERSO!R330C21</stp>
        <tr r="U330" s="3"/>
      </tp>
      <tp>
        <v>6.0961829999999999</v>
        <stp/>
        <stp>##V3_BDPV12</stp>
        <stp>JPMECAC LX Equity</stp>
        <stp>VOLATILITY_360D</stp>
        <stp>[BBDD FONDOS.xlsx]UNIVERSO!R520C19</stp>
        <tr r="S520" s="3"/>
      </tp>
      <tp>
        <v>0.87</v>
        <stp/>
        <stp>##V3_BDPV12</stp>
        <stp>AXAGARE LX Equity</stp>
        <stp>FUND_TOTAL_EXP</stp>
        <stp>[BBDD FONDOS.xlsx]UNIVERSO!R134C21</stp>
        <tr r="U134" s="3"/>
      </tp>
      <tp>
        <v>0.3</v>
        <stp/>
        <stp>##V3_BDPV12</stp>
        <stp>AMIEAEC LX Equity</stp>
        <stp>FUND_TOTAL_EXP</stp>
        <stp>[BBDD FONDOS.xlsx]UNIVERSO!R367C21</stp>
        <tr r="U367" s="3"/>
      </tp>
      <tp>
        <v>1.64</v>
        <stp/>
        <stp>##V3_BDPV12</stp>
        <stp>MORAMFA LX Equity</stp>
        <stp>FUND_TOTAL_EXP</stp>
        <stp>[BBDD FONDOS.xlsx]UNIVERSO!R324C21</stp>
        <tr r="U324" s="3"/>
      </tp>
      <tp t="s">
        <v>#N/A N/A</v>
        <stp/>
        <stp>##V3_BDPV12</stp>
        <stp>MORGBAH LX Equity</stp>
        <stp>FUND_MATURITY_BAND_FOCUS</stp>
        <stp>[BBDD FONDOS.xlsx]UNIVERSO!R361C4</stp>
        <tr r="D361" s="3"/>
      </tp>
      <tp t="s">
        <v>#N/A N/A</v>
        <stp/>
        <stp>##V3_BDPV12</stp>
        <stp>GOIEPIU LX Equity</stp>
        <stp>FUND_MATURITY_BAND_FOCUS</stp>
        <stp>[BBDD FONDOS.xlsx]UNIVERSO!R439C4</stp>
        <tr r="D439" s="3"/>
      </tp>
      <tp>
        <v>279.8374</v>
        <stp/>
        <stp>##V3_BDPV12</stp>
        <stp>MFSESA1 LX Equity</stp>
        <stp>FUND_TOTAL_ASSETS</stp>
        <stp>[BBDD FONDOS.xlsx]UNIVERSO!R305C8</stp>
        <tr r="H305" s="3"/>
      </tp>
      <tp>
        <v>3154.1779999999999</v>
        <stp/>
        <stp>##V3_BDPV12</stp>
        <stp>MFSGEA1 LX Equity</stp>
        <stp>FUND_TOTAL_ASSETS</stp>
        <stp>[BBDD FONDOS.xlsx]UNIVERSO!R375C8</stp>
        <tr r="H375" s="3"/>
      </tp>
      <tp t="s">
        <v>#N/A N/A</v>
        <stp/>
        <stp>##V3_BDPV12</stp>
        <stp>ETAKTST LX Equity</stp>
        <stp>FUND_MATURITY_BAND_FOCUS</stp>
        <stp>[BBDD FONDOS.xlsx]UNIVERSO!R188C4</stp>
        <tr r="D188" s="3"/>
      </tp>
      <tp t="s">
        <v>#N/A N/A</v>
        <stp/>
        <stp>##V3_BDPV12</stp>
        <stp>AMIEAEC LX Equity</stp>
        <stp>FUND_MATURITY_BAND_FOCUS</stp>
        <stp>[BBDD FONDOS.xlsx]UNIVERSO!R367C4</stp>
        <tr r="D367" s="3"/>
      </tp>
      <tp t="s">
        <v>#N/A N/A</v>
        <stp/>
        <stp>##V3_BDPV12</stp>
        <stp>MCAZINI LX Equity</stp>
        <stp>FUND_MATURITY_BAND_FOCUS</stp>
        <stp>[BBDD FONDOS.xlsx]UNIVERSO!R372C4</stp>
        <tr r="D372" s="3"/>
      </tp>
      <tp t="s">
        <v>#N/A N/A</v>
        <stp/>
        <stp>##V3_BDPV12</stp>
        <stp>ECHARIG LX Equity</stp>
        <stp>FUND_MATURITY_BAND_FOCUS</stp>
        <stp>[BBDD FONDOS.xlsx]UNIVERSO!R435C4</stp>
        <tr r="D435" s="3"/>
      </tp>
      <tp>
        <v>-3.7361629999999999</v>
        <stp/>
        <stp>##V3_BDPV12</stp>
        <stp>LCBDEMA LX Equity</stp>
        <stp>CURRENT_TRR_3YR</stp>
        <stp>[BBDD FONDOS.xlsx]UNIVERSO!R58C17</stp>
        <tr r="Q58" s="3"/>
      </tp>
      <tp>
        <v>-12.12987</v>
        <stp/>
        <stp>##V3_BDPV12</stp>
        <stp>LCBDEMA LX Equity</stp>
        <stp>CURRENT_TRR_1YR</stp>
        <stp>[BBDD FONDOS.xlsx]UNIVERSO!R58C16</stp>
        <tr r="P58" s="3"/>
      </tp>
      <tp>
        <v>-1.634668</v>
        <stp/>
        <stp>##V3_BDPV12</stp>
        <stp>LCBDEMA LX Equity</stp>
        <stp>CURRENT_TRR_5YR</stp>
        <stp>[BBDD FONDOS.xlsx]UNIVERSO!R58C18</stp>
        <tr r="R58" s="3"/>
      </tp>
      <tp>
        <v>16.62208</v>
        <stp/>
        <stp>##V3_BDPV12</stp>
        <stp>MXEU INDEX</stp>
        <stp>VOLATILITY_360D</stp>
        <stp>[BBDD FONDOS.xlsx]Carteras Gestionadas!R63C5</stp>
        <tr r="E63" s="1"/>
      </tp>
      <tp t="s">
        <v>European Region</v>
        <stp/>
        <stp>##V3_BDPV12</stp>
        <stp>CUENFON SM EQUITY</stp>
        <stp>FUND_GEO_FOCUS</stp>
        <stp>[BBDD FONDOS.xlsx]Carteras Gestionadas!R7C4</stp>
        <tr r="D7" s="1"/>
      </tp>
      <tp t="s">
        <v>#N/A N/A</v>
        <stp/>
        <stp>##V3_BDPV12</stp>
        <stp>IVH SM Equity</stp>
        <stp>FUND_RTG_CLASS_FOCUS</stp>
        <stp>[BBDD FONDOS.xlsx]UNIVERSO!R587C5</stp>
        <tr r="E587" s="3"/>
      </tp>
      <tp t="s">
        <v>ES0168832030</v>
        <stp/>
        <stp>##V3_BDPV12</stp>
        <stp>S3408 SM Equity</stp>
        <stp>ID_ISIN</stp>
        <stp>[BBDD FONDOS.xlsx]UNIVERSO!R588C9</stp>
        <tr r="I588" s="3"/>
      </tp>
      <tp>
        <v>-0.84975639999999997</v>
        <stp/>
        <stp>##V3_BDPV12</stp>
        <stp>CARSECC FP Equity</stp>
        <stp>CHG_PCT_3M</stp>
        <stp>[BBDD FONDOS.xlsx]UNIVERSO!R25C14</stp>
        <tr r="N25" s="3"/>
      </tp>
      <tp>
        <v>-4.0758299999999998</v>
        <stp/>
        <stp>##V3_BDPV12</stp>
        <stp>GESDBIA LX Equity</stp>
        <stp>LAST_CLOSE_TRR_YTD</stp>
        <stp>[BBDD FONDOS.xlsx]UNIVERSO!R42C15</stp>
        <tr r="O42" s="3"/>
      </tp>
      <tp>
        <v>-2.4881319999999998</v>
        <stp/>
        <stp>##V3_BDPV12</stp>
        <stp>DVGSELC GR Equity</stp>
        <stp>CHG_PCT_3M</stp>
        <stp>[BBDD FONDOS.xlsx]UNIVERSO!R50C14</stp>
        <tr r="N50" s="3"/>
      </tp>
      <tp>
        <v>-11.08239</v>
        <stp/>
        <stp>##V3_BDPV12</stp>
        <stp>LCBDEMA LX Equity</stp>
        <stp>LAST_CLOSE_TRR_YTD</stp>
        <stp>[BBDD FONDOS.xlsx]UNIVERSO!R58C15</stp>
        <tr r="O58" s="3"/>
      </tp>
      <tp>
        <v>-0.1515764</v>
        <stp/>
        <stp>##V3_BDPV12</stp>
        <stp>CMNSORE FP Equity</stp>
        <stp>CHG_PCT_3M</stp>
        <stp>[BBDD FONDOS.xlsx]UNIVERSO!R15C14</stp>
        <tr r="N15" s="3"/>
      </tp>
      <tp>
        <v>-4.3636359999999996</v>
        <stp/>
        <stp>##V3_BDPV12</stp>
        <stp>FFGSAAE LX Equity</stp>
        <stp>CHG_PCT_3M</stp>
        <stp>[BBDD FONDOS.xlsx]UNIVERSO!R77C14</stp>
        <tr r="N77" s="3"/>
      </tp>
      <tp>
        <v>-4.6742210000000002</v>
        <stp/>
        <stp>##V3_BDPV12</stp>
        <stp>MLLDBDA LX Equity</stp>
        <stp>LAST_CLOSE_TRR_YTD</stp>
        <stp>[BBDD FONDOS.xlsx]UNIVERSO!R65C15</stp>
        <tr r="O65" s="3"/>
      </tp>
      <tp>
        <v>-8.6433820000000008</v>
        <stp/>
        <stp>##V3_BDPV12</stp>
        <stp>LLUC SM Equity</stp>
        <stp>LAST_CLOSE_TRR_YTD</stp>
        <stp>[BBDD FONDOS.xlsx]UNIVERSO!R584C15</stp>
        <tr r="O584" s="3"/>
      </tp>
      <tp>
        <v>-3.8221180000000001</v>
        <stp/>
        <stp>##V3_BDPV12</stp>
        <stp>GSUDSIA LX Equity</stp>
        <stp>LAST_CLOSE_TRR_YTD</stp>
        <stp>[BBDD FONDOS.xlsx]UNIVERSO!R43C15</stp>
        <tr r="O43" s="3"/>
      </tp>
      <tp>
        <v>0.20495869999999999</v>
        <stp/>
        <stp>##V3_BDPV12</stp>
        <stp>AMIEAEC LX Equity</stp>
        <stp>EQY_ALPHA</stp>
        <stp>[BBDD FONDOS.xlsx]Carteras Gestionadas!R42C10</stp>
        <tr r="J42" s="1"/>
      </tp>
      <tp>
        <v>-8.4514700000000005</v>
        <stp/>
        <stp>##V3_BDPV12</stp>
        <stp>SALRFE1 ID EQUITY</stp>
        <stp>MAXIMUM_DRAWDOWN_PCT</stp>
        <stp>[BBDD FONDOS.xlsx]Carteras Gestionadas!R11C11</stp>
        <tr r="K11" s="1"/>
      </tp>
      <tp>
        <v>4.0060130000000003</v>
        <stp/>
        <stp>##V3_BDPV12</stp>
        <stp>LYMSREE ID Equity</stp>
        <stp>CHG_PCT_3M</stp>
        <stp>[BBDD FONDOS.xlsx]UNIVERSO!R72C14</stp>
        <tr r="N72" s="3"/>
      </tp>
      <tp>
        <v>-0.57571000000000006</v>
        <stp/>
        <stp>##V3_BDPV12</stp>
        <stp>JANSTA2 ID Equity</stp>
        <stp>CHG_PCT_3M</stp>
        <stp>[BBDD FONDOS.xlsx]UNIVERSO!R64C14</stp>
        <tr r="N64" s="3"/>
      </tp>
      <tp>
        <v>8.0495669999999997</v>
        <stp/>
        <stp>##V3_BDPV12</stp>
        <stp>UDUSAEC LX Equity</stp>
        <stp>CHG_PCT_3M</stp>
        <stp>[BBDD FONDOS.xlsx]UNIVERSO!R35C14</stp>
        <tr r="N35" s="3"/>
      </tp>
      <tp>
        <v>-1.4856119999999999</v>
        <stp/>
        <stp>##V3_BDPV12</stp>
        <stp>TEUSAAU LX Equity</stp>
        <stp>CHG_PCT_3M</stp>
        <stp>[BBDD FONDOS.xlsx]UNIVERSO!R22C14</stp>
        <tr r="N22" s="3"/>
      </tp>
      <tp>
        <v>-4.7634309999999997</v>
        <stp/>
        <stp>##V3_BDPV12</stp>
        <stp>WAMDURA SM Equity</stp>
        <stp>LAST_CLOSE_TRR_YTD</stp>
        <stp>[BBDD FONDOS.xlsx]UNIVERSO!R44C15</stp>
        <tr r="O44" s="3"/>
      </tp>
      <tp>
        <v>-1.804791</v>
        <stp/>
        <stp>##V3_BDPV12</stp>
        <stp>SCHSAAH LX Equity</stp>
        <stp>CHG_PCT_3M</stp>
        <stp>[BBDD FONDOS.xlsx]UNIVERSO!R76C14</stp>
        <tr r="N76" s="3"/>
      </tp>
      <tp>
        <v>-26.296600000000002</v>
        <stp/>
        <stp>##V3_BDPV12</stp>
        <stp>BMGARAN SM EQUITY</stp>
        <stp>MAXIMUM_DRAWDOWN_PCT</stp>
        <stp>[BBDD FONDOS.xlsx]Carteras Gestionadas!R32C11</stp>
        <tr r="K32" s="1"/>
      </tp>
      <tp>
        <v>16.100660000000001</v>
        <stp/>
        <stp>##V3_BDPV12</stp>
        <stp>MUTESPA SM Equity</stp>
        <stp>VOLATILITY_360D</stp>
        <stp>[BBDD FONDOS.xlsx]UNIVERSO!R234C19</stp>
        <tr r="S234" s="3"/>
      </tp>
      <tp>
        <v>4.0579739999999997</v>
        <stp/>
        <stp>##V3_BDPV12</stp>
        <stp>JUPDDEA LX Equity</stp>
        <stp>VOLATILITY_360D</stp>
        <stp>[BBDD FONDOS.xlsx]UNIVERSO!R161C19</stp>
        <tr r="S161" s="3"/>
      </tp>
      <tp t="s">
        <v>#N/A N/A</v>
        <stp/>
        <stp>##V3_BDPV12</stp>
        <stp>TRECJVE SM Equity</stp>
        <stp>FUND_TOTAL_EXP</stp>
        <stp>[BBDD FONDOS.xlsx]UNIVERSO!R224C21</stp>
        <tr r="U224" s="3"/>
      </tp>
      <tp t="s">
        <v>#N/A N/A</v>
        <stp/>
        <stp>##V3_BDPV12</stp>
        <stp>TRECJVE SM Equity</stp>
        <stp>FUND_TOTAL_EXP</stp>
        <stp>[BBDD FONDOS.xlsx]UNIVERSO!R252C21</stp>
        <tr r="U252" s="3"/>
      </tp>
      <tp t="s">
        <v>#N/A N/A</v>
        <stp/>
        <stp>##V3_BDPV12</stp>
        <stp>MUTESPA SM Equity</stp>
        <stp>FUND_TOTAL_EXP</stp>
        <stp>[BBDD FONDOS.xlsx]UNIVERSO!R234C21</stp>
        <tr r="U234" s="3"/>
      </tp>
      <tp>
        <v>14.42948</v>
        <stp/>
        <stp>##V3_BDPV12</stp>
        <stp>CIIBPLU SM Equity</stp>
        <stp>VOLATILITY_360D</stp>
        <stp>[BBDD FONDOS.xlsx]UNIVERSO!R250C19</stp>
        <tr r="S250" s="3"/>
      </tp>
      <tp t="s">
        <v>#N/A N/A</v>
        <stp/>
        <stp>##V3_BDPV12</stp>
        <stp>POLBTIE ID Equity</stp>
        <stp>FUND_TOTAL_EXP</stp>
        <stp>[BBDD FONDOS.xlsx]UNIVERSO!R424C21</stp>
        <tr r="U424" s="3"/>
      </tp>
      <tp>
        <v>1.81</v>
        <stp/>
        <stp>##V3_BDPV12</stp>
        <stp>REYASEL LX Equity</stp>
        <stp>FUND_TOTAL_EXP</stp>
        <stp>[BBDD FONDOS.xlsx]UNIVERSO!R466C21</stp>
        <tr r="U466" s="3"/>
      </tp>
      <tp>
        <v>1.81</v>
        <stp/>
        <stp>##V3_BDPV12</stp>
        <stp>REYASEL LX Equity</stp>
        <stp>FUND_TOTAL_EXP</stp>
        <stp>[BBDD FONDOS.xlsx]UNIVERSO!R456C21</stp>
        <tr r="U456" s="3"/>
      </tp>
      <tp>
        <v>1.884676</v>
        <stp/>
        <stp>##V3_BDPV12</stp>
        <stp>FFEUSBA LX Equity</stp>
        <stp>VOLATILITY_360D</stp>
        <stp>[BBDD FONDOS.xlsx]UNIVERSO!R40C19</stp>
        <tr r="S40" s="3"/>
      </tp>
      <tp>
        <v>4.1855729999999998</v>
        <stp/>
        <stp>##V3_BDPV12</stp>
        <stp>TEUSAAU LX Equity</stp>
        <stp>VOLATILITY_360D</stp>
        <stp>[BBDD FONDOS.xlsx]UNIVERSO!R22C19</stp>
        <tr r="S22" s="3"/>
      </tp>
      <tp t="e">
        <v>#N/A</v>
        <stp/>
        <stp>##V3_BDPV12</stp>
        <stp/>
        <stp>FUND_ASSET_CLASS_FOCUS</stp>
        <stp>[BBDD FONDOS.xlsx]FONDOS!R46C4</stp>
        <tr r="D46" s="4"/>
      </tp>
      <tp>
        <v>3.2636720000000001</v>
        <stp/>
        <stp>##V3_BDPV12</stp>
        <stp>BBIGARE LX Equity</stp>
        <stp>VOLATILITY_360D</stp>
        <stp>[BBDD FONDOS.xlsx]UNIVERSO!R103C19</stp>
        <tr r="S103" s="3"/>
      </tp>
      <tp>
        <v>3.2636720000000001</v>
        <stp/>
        <stp>##V3_BDPV12</stp>
        <stp>BBIGARE LX Equity</stp>
        <stp>VOLATILITY_360D</stp>
        <stp>[BBDD FONDOS.xlsx]UNIVERSO!R160C19</stp>
        <tr r="S160" s="3"/>
      </tp>
      <tp>
        <v>3.4582790000000001</v>
        <stp/>
        <stp>##V3_BDPV12</stp>
        <stp>BLGL75I LX Equity</stp>
        <stp>CURRENT_TRR_3YR</stp>
        <stp>[BBDD FONDOS.xlsx]UNIVERSO!R215C17</stp>
        <tr r="Q215" s="3"/>
      </tp>
      <tp t="s">
        <v>#N/A N/A</v>
        <stp/>
        <stp>##V3_BDPV12</stp>
        <stp>MFSEVA1 LX Equity</stp>
        <stp>FUND_MATURITY_BAND_FOCUS</stp>
        <stp>[BBDD FONDOS.xlsx]UNIVERSO!R269C4</stp>
        <tr r="D269" s="3"/>
      </tp>
      <tp>
        <v>1.2</v>
        <stp/>
        <stp>##V3_BDPV12</stp>
        <stp>CWVGX US Equity</stp>
        <stp>FUND_TOTAL_EXP</stp>
        <stp>[BBDD FONDOS.xlsx]UNIVERSO!R368C21</stp>
        <tr r="U368" s="3"/>
      </tp>
      <tp>
        <v>-2.704844</v>
        <stp/>
        <stp>##V3_BDPV12</stp>
        <stp>BLGL75I LX Equity</stp>
        <stp>CURRENT_TRR_1YR</stp>
        <stp>[BBDD FONDOS.xlsx]UNIVERSO!R215C16</stp>
        <tr r="P215" s="3"/>
      </tp>
      <tp t="s">
        <v>#N/A N/A</v>
        <stp/>
        <stp>##V3_BDPV12</stp>
        <stp>GFALFID LX Equity</stp>
        <stp>FUND_TOTAL_EXP</stp>
        <stp>[BBDD FONDOS.xlsx]UNIVERSO!R153C21</stp>
        <tr r="U153" s="3"/>
      </tp>
      <tp>
        <v>1.02</v>
        <stp/>
        <stp>##V3_BDPV12</stp>
        <stp>TTIAPE2 ID Equity</stp>
        <stp>FUND_TOTAL_EXP</stp>
        <stp>[BBDD FONDOS.xlsx]UNIVERSO!R451C21</stp>
        <tr r="U451" s="3"/>
      </tp>
      <tp>
        <v>5.5975320000000002</v>
        <stp/>
        <stp>##V3_BDPV12</stp>
        <stp>BLGL75I LX Equity</stp>
        <stp>CURRENT_TRR_5YR</stp>
        <stp>[BBDD FONDOS.xlsx]UNIVERSO!R215C18</stp>
        <tr r="R215" s="3"/>
      </tp>
      <tp>
        <v>0.29079050000000001</v>
        <stp/>
        <stp>##V3_BDPV12</stp>
        <stp>ALAMITI LX Equity</stp>
        <stp>CURRENT_TRR_5YR</stp>
        <stp>[BBDD FONDOS.xlsx]UNIVERSO!R66C18</stp>
        <tr r="R66" s="3"/>
      </tp>
      <tp>
        <v>-2.5318179999999999</v>
        <stp/>
        <stp>##V3_BDPV12</stp>
        <stp>ALAMITI LX Equity</stp>
        <stp>CURRENT_TRR_3YR</stp>
        <stp>[BBDD FONDOS.xlsx]UNIVERSO!R66C17</stp>
        <tr r="Q66" s="3"/>
      </tp>
      <tp>
        <v>-13.402380000000001</v>
        <stp/>
        <stp>##V3_BDPV12</stp>
        <stp>ALAMITI LX Equity</stp>
        <stp>CURRENT_TRR_1YR</stp>
        <stp>[BBDD FONDOS.xlsx]UNIVERSO!R66C16</stp>
        <tr r="P66" s="3"/>
      </tp>
      <tp t="s">
        <v>#N/A N/A</v>
        <stp/>
        <stp>##V3_BDPV12</stp>
        <stp>ROULCIE LX Equity</stp>
        <stp>FUND_MATURITY_BAND_FOCUS</stp>
        <stp>[BBDD FONDOS.xlsx]UNIVERSO!R328C4</stp>
        <tr r="D328" s="3"/>
      </tp>
      <tp>
        <v>16544.330000000002</v>
        <stp/>
        <stp>##V3_BDPV12</stp>
        <stp>ALAMITI LX Equity</stp>
        <stp>FUND_TOTAL_ASSETS</stp>
        <stp>[BBDD FONDOS.xlsx]UNIVERSO!R66C8</stp>
        <tr r="H66" s="3"/>
      </tp>
      <tp t="s">
        <v>#N/A N/A</v>
        <stp/>
        <stp>##V3_BDPV12</stp>
        <stp>PAMENRF BB Equity</stp>
        <stp>FUND_MATURITY_BAND_FOCUS</stp>
        <stp>[BBDD FONDOS.xlsx]UNIVERSO!R527C4</stp>
        <tr r="D527" s="3"/>
      </tp>
      <tp t="s">
        <v>#N/A N/A</v>
        <stp/>
        <stp>##V3_BDPV12</stp>
        <stp>PCARINI LX Equity</stp>
        <stp>FUND_MATURITY_BAND_FOCUS</stp>
        <stp>[BBDD FONDOS.xlsx]UNIVERSO!R183C4</stp>
        <tr r="D183" s="3"/>
      </tp>
      <tp t="s">
        <v>#N/A N/A</v>
        <stp/>
        <stp>##V3_BDPV12</stp>
        <stp>PFMAAND LX Equity</stp>
        <stp>FUND_MATURITY_BAND_FOCUS</stp>
        <stp>[BBDD FONDOS.xlsx]UNIVERSO!R186C4</stp>
        <tr r="D186" s="3"/>
      </tp>
      <tp t="s">
        <v>ES0126547001</v>
        <stp/>
        <stp>##V3_BDPV12</stp>
        <stp>DIN200B SM Equity</stp>
        <stp>ID_ISIN</stp>
        <stp>[BBDD FONDOS.xlsx]UNIVERSO!R167C9</stp>
        <tr r="I167" s="3"/>
      </tp>
      <tp t="s">
        <v>#N/A N/A</v>
        <stp/>
        <stp>##V3_BDPV12</stp>
        <stp>TEMGROA LX Equity</stp>
        <stp>FUND_MATURITY_BAND_FOCUS</stp>
        <stp>[BBDD FONDOS.xlsx]UNIVERSO!R284C4</stp>
        <tr r="D284" s="3"/>
      </tp>
      <tp>
        <v>-0.85390310000000003</v>
        <stp/>
        <stp>##V3_BDPV12</stp>
        <stp>MORIEAZ LX Equity</stp>
        <stp>CURRENT_TRR_5YR</stp>
        <stp>[BBDD FONDOS.xlsx]UNIVERSO!R27C18</stp>
        <tr r="R27" s="3"/>
      </tp>
      <tp>
        <v>-4.4415880000000003</v>
        <stp/>
        <stp>##V3_BDPV12</stp>
        <stp>MORIEAZ LX Equity</stp>
        <stp>CURRENT_TRR_3YR</stp>
        <stp>[BBDD FONDOS.xlsx]UNIVERSO!R27C17</stp>
        <tr r="Q27" s="3"/>
      </tp>
      <tp>
        <v>-14.75583</v>
        <stp/>
        <stp>##V3_BDPV12</stp>
        <stp>MORIEAZ LX Equity</stp>
        <stp>CURRENT_TRR_1YR</stp>
        <stp>[BBDD FONDOS.xlsx]UNIVERSO!R27C16</stp>
        <tr r="P27" s="3"/>
      </tp>
      <tp>
        <v>16.37154</v>
        <stp/>
        <stp>##V3_BDPV12</stp>
        <stp>MXWO INDEX</stp>
        <stp>VOLATILITY_360D</stp>
        <stp>[BBDD FONDOS.xlsx]Carteras Gestionadas!R62C5</stp>
        <tr r="E62" s="1"/>
      </tp>
      <tp t="s">
        <v>#N/A N/A</v>
        <stp/>
        <stp>##V3_BDPV12</stp>
        <stp>AGFAPAE LX Equity</stp>
        <stp>FUND_MATURITY_BAND_FOCUS</stp>
        <stp>[BBDD FONDOS.xlsx]UNIVERSO!R198C4</stp>
        <tr r="D198" s="3"/>
      </tp>
      <tp t="s">
        <v>#N/A N/A</v>
        <stp/>
        <stp>##V3_BDPV12</stp>
        <stp>AUBELXA LX Equity</stp>
        <stp>FUND_MATURITY_BAND_FOCUS</stp>
        <stp>[BBDD FONDOS.xlsx]UNIVERSO!R203C4</stp>
        <tr r="D203" s="3"/>
      </tp>
      <tp t="s">
        <v>#N/A N/A</v>
        <stp/>
        <stp>##V3_BDPV12</stp>
        <stp>GSABSUA LX Equity</stp>
        <stp>FUND_MATURITY_BAND_FOCUS</stp>
        <stp>[BBDD FONDOS.xlsx]UNIVERSO!R108C4</stp>
        <tr r="D108" s="3"/>
      </tp>
      <tp t="s">
        <v>#N/A N/A</v>
        <stp/>
        <stp>##V3_BDPV12</stp>
        <stp>KOTIMAU LX Equity</stp>
        <stp>FUND_MATURITY_BAND_FOCUS</stp>
        <stp>[BBDD FONDOS.xlsx]UNIVERSO!R460C4</stp>
        <tr r="D460" s="3"/>
      </tp>
      <tp t="s">
        <v>#N/A N/A</v>
        <stp/>
        <stp>##V3_BDPV12</stp>
        <stp>NATMVMR LX Equity</stp>
        <stp>FUND_MATURITY_BAND_FOCUS</stp>
        <stp>[BBDD FONDOS.xlsx]UNIVERSO!R362C4</stp>
        <tr r="D362" s="3"/>
      </tp>
      <tp t="s">
        <v>#N/A N/A</v>
        <stp/>
        <stp>##V3_BDPV12</stp>
        <stp>AXAGARE LX Equity</stp>
        <stp>FUND_MATURITY_BAND_FOCUS</stp>
        <stp>[BBDD FONDOS.xlsx]UNIVERSO!R134C4</stp>
        <tr r="D134" s="3"/>
      </tp>
      <tp>
        <v>-10.13743</v>
        <stp/>
        <stp>##V3_BDPV12</stp>
        <stp>IMAY SM Equity</stp>
        <stp>LAST_CLOSE_TRR_YTD</stp>
        <stp>[BBDD FONDOS.xlsx]UNIVERSO!R589C15</stp>
        <tr r="O589" s="3"/>
      </tp>
      <tp>
        <v>-3.8054619999999999</v>
        <stp/>
        <stp>##V3_BDPV12</stp>
        <stp>NATECRC FP Equity</stp>
        <stp>LAST_CLOSE_TRR_YTD</stp>
        <stp>[BBDD FONDOS.xlsx]UNIVERSO!R33C15</stp>
        <tr r="O33" s="3"/>
      </tp>
      <tp>
        <v>-13.72391</v>
        <stp/>
        <stp>##V3_BDPV12</stp>
        <stp>MELEBPA ID Equity</stp>
        <stp>LAST_CLOSE_TRR_YTD</stp>
        <stp>[BBDD FONDOS.xlsx]UNIVERSO!R48C15</stp>
        <tr r="O48" s="3"/>
      </tp>
      <tp>
        <v>-10.67431</v>
        <stp/>
        <stp>##V3_BDPV12</stp>
        <stp>INVECBC LX Equity</stp>
        <stp>LAST_CLOSE_TRR_YTD</stp>
        <stp>[BBDD FONDOS.xlsx]UNIVERSO!R54C15</stp>
        <tr r="O54" s="3"/>
      </tp>
      <tp>
        <v>-10.8924</v>
        <stp/>
        <stp>##V3_BDPV12</stp>
        <stp>INVECBA LX Equity</stp>
        <stp>LAST_CLOSE_TRR_YTD</stp>
        <stp>[BBDD FONDOS.xlsx]UNIVERSO!R91C15</stp>
        <tr r="O91" s="3"/>
      </tp>
      <tp>
        <v>-6.5541640000000001</v>
        <stp/>
        <stp>##V3_BDPV12</stp>
        <stp>EVLEBFB FH Equity</stp>
        <stp>LAST_CLOSE_TRR_YTD</stp>
        <stp>[BBDD FONDOS.xlsx]UNIVERSO!R39C15</stp>
        <tr r="O39" s="3"/>
      </tp>
      <tp>
        <v>-8.8967969999999994</v>
        <stp/>
        <stp>##V3_BDPV12</stp>
        <stp>TGBEFIA LX Equity</stp>
        <stp>LAST_CLOSE_TRR_YTD</stp>
        <stp>[BBDD FONDOS.xlsx]UNIVERSO!R86C15</stp>
        <tr r="O86" s="3"/>
      </tp>
      <tp>
        <v>-14.51113</v>
        <stp/>
        <stp>##V3_BDPV12</stp>
        <stp>SCHEHIC LX Equity</stp>
        <stp>LAST_CLOSE_TRR_YTD</stp>
        <stp>[BBDD FONDOS.xlsx]UNIVERSO!R93C15</stp>
        <tr r="O93" s="3"/>
      </tp>
      <tp>
        <v>-0.44101069999999998</v>
        <stp/>
        <stp>##V3_BDPV12</stp>
        <stp>JPMEULC LX Equity</stp>
        <stp>LAST_CLOSE_TRR_YTD</stp>
        <stp>[BBDD FONDOS.xlsx]UNIVERSO!R11C15</stp>
        <tr r="O11" s="3"/>
      </tp>
      <tp>
        <v>-7.3238159999999999</v>
        <stp/>
        <stp>##V3_BDPV12</stp>
        <stp>AMIEAEC LX Equity</stp>
        <stp>CHG_PCT_YTD</stp>
        <stp>[BBDD FONDOS.xlsx]Carteras Gestionadas!R42C5</stp>
        <tr r="E42" s="1"/>
      </tp>
      <tp>
        <v>-20.285240000000002</v>
        <stp/>
        <stp>##V3_BDPV12</stp>
        <stp>TREACOE LX Equity</stp>
        <stp>CHG_PCT_YTD</stp>
        <stp>[BBDD FONDOS.xlsx]Carteras Gestionadas!R56C5</stp>
        <tr r="E56" s="1"/>
      </tp>
      <tp>
        <v>14.081049999999999</v>
        <stp/>
        <stp>##V3_BDPV12</stp>
        <stp>MEDSMCS SM Equity</stp>
        <stp>VOLATILITY_360D</stp>
        <stp>[BBDD FONDOS.xlsx]UNIVERSO!R254C19</stp>
        <tr r="S254" s="3"/>
      </tp>
      <tp>
        <v>0.48</v>
        <stp/>
        <stp>##V3_BDPV12</stp>
        <stp>FICONVM FP Equity</stp>
        <stp>FUND_TOTAL_EXP</stp>
        <stp>[BBDD FONDOS.xlsx]UNIVERSO!R141C21</stp>
        <tr r="U141" s="3"/>
      </tp>
      <tp>
        <v>6.833977</v>
        <stp/>
        <stp>##V3_BDPV12</stp>
        <stp>TREACAU LX Equity</stp>
        <stp>VOLATILITY_360D</stp>
        <stp>[BBDD FONDOS.xlsx]UNIVERSO!R125C19</stp>
        <tr r="S125" s="3"/>
      </tp>
      <tp>
        <v>15.29926</v>
        <stp/>
        <stp>##V3_BDPV12</stp>
        <stp>GERVECA SM Equity</stp>
        <stp>VOLATILITY_360D</stp>
        <stp>[BBDD FONDOS.xlsx]UNIVERSO!R246C19</stp>
        <tr r="S246" s="3"/>
      </tp>
      <tp>
        <v>17.776530000000001</v>
        <stp/>
        <stp>##V3_BDPV12</stp>
        <stp>UBSOEQA LX Equity</stp>
        <stp>VOLATILITY_360D</stp>
        <stp>[BBDD FONDOS.xlsx]UNIVERSO!R270C19</stp>
        <tr r="S270" s="3"/>
      </tp>
      <tp>
        <v>4.6783070000000002</v>
        <stp/>
        <stp>##V3_BDPV12</stp>
        <stp>VANGEHI ID Equity</stp>
        <stp>VOLATILITY_360D</stp>
        <stp>[BBDD FONDOS.xlsx]UNIVERSO!R26C19</stp>
        <tr r="S26" s="3"/>
      </tp>
      <tp>
        <v>11.90924</v>
        <stp/>
        <stp>##V3_BDPV12</stp>
        <stp>UBSSGQA LX Equity</stp>
        <stp>VOLATILITY_360D</stp>
        <stp>[BBDD FONDOS.xlsx]UNIVERSO!R213C19</stp>
        <tr r="S213" s="3"/>
      </tp>
      <tp>
        <v>13.541919999999999</v>
        <stp/>
        <stp>##V3_BDPV12</stp>
        <stp>HORVAIB SM Equity</stp>
        <stp>VOLATILITY_360D</stp>
        <stp>[BBDD FONDOS.xlsx]UNIVERSO!R237C19</stp>
        <tr r="S237" s="3"/>
      </tp>
      <tp>
        <v>1.050783</v>
        <stp/>
        <stp>##V3_BDPV12</stp>
        <stp>NBSEIAU ID Equity</stp>
        <stp>FUND_TOTAL_EXP</stp>
        <stp>[BBDD FONDOS.xlsx]UNIVERSO!R352C21</stp>
        <tr r="U352" s="3"/>
      </tp>
      <tp t="s">
        <v>#N/A N/A</v>
        <stp/>
        <stp>##V3_BDPV12</stp>
        <stp>GBMMEXI LX Equity</stp>
        <stp>FUND_TOTAL_EXP</stp>
        <stp>[BBDD FONDOS.xlsx]UNIVERSO!R503C21</stp>
        <tr r="U503" s="3"/>
      </tp>
      <tp>
        <v>6.3796150000000003</v>
        <stp/>
        <stp>##V3_BDPV12</stp>
        <stp>FCMODER SM Equity</stp>
        <stp>VOLATILITY_360D</stp>
        <stp>[BBDD FONDOS.xlsx]UNIVERSO!R173C19</stp>
        <tr r="S173" s="3"/>
      </tp>
      <tp t="s">
        <v>#N/A N/A</v>
        <stp/>
        <stp>##V3_BDPV12</stp>
        <stp>RENBOL4 SM Equity</stp>
        <stp>FUND_TOTAL_EXP</stp>
        <stp>[BBDD FONDOS.xlsx]UNIVERSO!R253C21</stp>
        <tr r="U253" s="3"/>
      </tp>
      <tp>
        <v>4.4013650000000002</v>
        <stp/>
        <stp>##V3_BDPV12</stp>
        <stp>GAUKARI LX Equity</stp>
        <stp>VOLATILITY_360D</stp>
        <stp>[BBDD FONDOS.xlsx]UNIVERSO!R508C19</stp>
        <tr r="S508" s="3"/>
      </tp>
      <tp>
        <v>17.134730000000001</v>
        <stp/>
        <stp>##V3_BDPV12</stp>
        <stp>SCHSCES SM Equity</stp>
        <stp>VOLATILITY_360D</stp>
        <stp>[BBDD FONDOS.xlsx]UNIVERSO!R251C19</stp>
        <tr r="S251" s="3"/>
      </tp>
      <tp>
        <v>1.1000000000000001</v>
        <stp/>
        <stp>##V3_BDPV12</stp>
        <stp>BRANEUI ID Equity</stp>
        <stp>FUND_TOTAL_EXP</stp>
        <stp>[BBDD FONDOS.xlsx]UNIVERSO!R290C21</stp>
        <tr r="U290" s="3"/>
      </tp>
      <tp>
        <v>0.57999999999999996</v>
        <stp/>
        <stp>##V3_BDPV12</stp>
        <stp>GSECEIA LX Equity</stp>
        <stp>FUND_TOTAL_EXP</stp>
        <stp>[BBDD FONDOS.xlsx]UNIVERSO!R300C21</stp>
        <tr r="U300" s="3"/>
      </tp>
      <tp>
        <v>0.56000000000000005</v>
        <stp/>
        <stp>##V3_BDPV12</stp>
        <stp>GSGCEIC LX Equity</stp>
        <stp>FUND_TOTAL_EXP</stp>
        <stp>[BBDD FONDOS.xlsx]UNIVERSO!R388C21</stp>
        <tr r="U388" s="3"/>
      </tp>
      <tp>
        <v>1.39</v>
        <stp/>
        <stp>##V3_BDPV12</stp>
        <stp>BMGDEHA ID Equity</stp>
        <stp>FUND_TOTAL_EXP</stp>
        <stp>[BBDD FONDOS.xlsx]UNIVERSO!R150C21</stp>
        <tr r="U150" s="3"/>
      </tp>
      <tp>
        <v>14.486520000000001</v>
        <stp/>
        <stp>##V3_BDPV12</stp>
        <stp>COBASIB SM Equity</stp>
        <stp>VOLATILITY_360D</stp>
        <stp>[BBDD FONDOS.xlsx]UNIVERSO!R231C19</stp>
        <tr r="S231" s="3"/>
      </tp>
      <tp t="e">
        <v>#N/A</v>
        <stp/>
        <stp>##V3_BDPV12</stp>
        <stp/>
        <stp>FUND_ASSET_CLASS_FOCUS</stp>
        <stp>[BBDD FONDOS.xlsx]FONDOS!R45C4</stp>
        <tr r="D45" s="4"/>
      </tp>
      <tp>
        <v>13.485889999999999</v>
        <stp/>
        <stp>##V3_BDPV12</stp>
        <stp>JPMEMCE LX Equity</stp>
        <stp>VOLATILITY_360D</stp>
        <stp>[BBDD FONDOS.xlsx]UNIVERSO!R453C19</stp>
        <tr r="S453" s="3"/>
      </tp>
      <tp>
        <v>13.62707</v>
        <stp/>
        <stp>##V3_BDPV12</stp>
        <stp>VECNAVI LX Equity</stp>
        <stp>VOLATILITY_360D</stp>
        <stp>[BBDD FONDOS.xlsx]UNIVERSO!R381C19</stp>
        <tr r="S381" s="3"/>
      </tp>
      <tp>
        <v>13.62707</v>
        <stp/>
        <stp>##V3_BDPV12</stp>
        <stp>VECNAVI LX Equity</stp>
        <stp>VOLATILITY_360D</stp>
        <stp>[BBDD FONDOS.xlsx]UNIVERSO!R387C19</stp>
        <tr r="S387" s="3"/>
      </tp>
      <tp>
        <v>32.464179999999999</v>
        <stp/>
        <stp>##V3_BDPV12</stp>
        <stp>PCHIDPE LX Equity</stp>
        <stp>VOLATILITY_360D</stp>
        <stp>[BBDD FONDOS.xlsx]UNIVERSO!R483C19</stp>
        <tr r="S483" s="3"/>
      </tp>
      <tp>
        <v>3.8196340000000002E-2</v>
        <stp/>
        <stp>##V3_BDPV12</stp>
        <stp>SOGMEBC LX Equity</stp>
        <stp>VOLATILITY_360D</stp>
        <stp>[BBDD FONDOS.xlsx]UNIVERSO!R12C19</stp>
        <tr r="S12" s="3"/>
      </tp>
      <tp>
        <v>1.1499999999999999</v>
        <stp/>
        <stp>##V3_BDPV12</stp>
        <stp>JPMGHYA LX Equity</stp>
        <stp>FUND_TOTAL_EXP</stp>
        <stp>[BBDD FONDOS.xlsx]UNIVERSO!R100C21</stp>
        <tr r="U100" s="3"/>
      </tp>
      <tp>
        <v>2427.3560000000002</v>
        <stp/>
        <stp>##V3_BDPV12</stp>
        <stp>INGUSPC LX Equity</stp>
        <stp>FUND_TOTAL_ASSETS</stp>
        <stp>[BBDD FONDOS.xlsx]UNIVERSO!R63C8</stp>
        <tr r="H63" s="3"/>
      </tp>
      <tp t="s">
        <v>INVERSIONES HERRERO</v>
        <stp/>
        <stp>##V3_BDPV12</stp>
        <stp>IVH SM Equity</stp>
        <stp>NAME</stp>
        <stp>[BBDD FONDOS.xlsx]UNIVERSO!R587C7</stp>
        <tr r="G587" s="3"/>
      </tp>
      <tp t="s">
        <v>#N/A N/A</v>
        <stp/>
        <stp>##V3_BDPV12</stp>
        <stp>MORAMFA LX Equity</stp>
        <stp>FUND_MATURITY_BAND_FOCUS</stp>
        <stp>[BBDD FONDOS.xlsx]UNIVERSO!R324C4</stp>
        <tr r="D324" s="3"/>
      </tp>
      <tp>
        <v>1285.4639999999999</v>
        <stp/>
        <stp>##V3_BDPV12</stp>
        <stp>JPMEULC LX Equity</stp>
        <stp>FUND_TOTAL_ASSETS</stp>
        <stp>[BBDD FONDOS.xlsx]UNIVERSO!R11C8</stp>
        <tr r="H11" s="3"/>
      </tp>
      <tp>
        <v>-3.461662</v>
        <stp/>
        <stp>##V3_BDPV12</stp>
        <stp>BRFXIA2 LX Equity</stp>
        <stp>CURRENT_TRR_1YR</stp>
        <stp>[BBDD FONDOS.xlsx]UNIVERSO!R52C16</stp>
        <tr r="P52" s="3"/>
      </tp>
      <tp>
        <v>-0.1056069</v>
        <stp/>
        <stp>##V3_BDPV12</stp>
        <stp>BRFXIA2 LX Equity</stp>
        <stp>CURRENT_TRR_3YR</stp>
        <stp>[BBDD FONDOS.xlsx]UNIVERSO!R52C17</stp>
        <tr r="Q52" s="3"/>
      </tp>
      <tp>
        <v>-0.22621330000000001</v>
        <stp/>
        <stp>##V3_BDPV12</stp>
        <stp>BRFXIA2 LX Equity</stp>
        <stp>CURRENT_TRR_5YR</stp>
        <stp>[BBDD FONDOS.xlsx]UNIVERSO!R52C18</stp>
        <tr r="R52" s="3"/>
      </tp>
      <tp>
        <v>2209.0839999999998</v>
        <stp/>
        <stp>##V3_BDPV12</stp>
        <stp>MFSEEA1 LX Equity</stp>
        <stp>FUND_TOTAL_ASSETS</stp>
        <stp>[BBDD FONDOS.xlsx]UNIVERSO!R267C8</stp>
        <tr r="H267" s="3"/>
      </tp>
      <tp t="s">
        <v>#N/A N/A</v>
        <stp/>
        <stp>##V3_BDPV12</stp>
        <stp>PARUCHE LX Equity</stp>
        <stp>FUND_MATURITY_BAND_FOCUS</stp>
        <stp>[BBDD FONDOS.xlsx]UNIVERSO!R344C4</stp>
        <tr r="D344" s="3"/>
      </tp>
      <tp t="s">
        <v>#N/A N/A</v>
        <stp/>
        <stp>##V3_BDPV12</stp>
        <stp>BRAUAEU ID Equity</stp>
        <stp>FUND_MATURITY_BAND_FOCUS</stp>
        <stp>[BBDD FONDOS.xlsx]UNIVERSO!R316C4</stp>
        <tr r="D316" s="3"/>
      </tp>
      <tp t="s">
        <v>#N/A N/A</v>
        <stp/>
        <stp>##V3_BDPV12</stp>
        <stp>INVPEGC LX Equity</stp>
        <stp>FUND_MATURITY_BAND_FOCUS</stp>
        <stp>[BBDD FONDOS.xlsx]UNIVERSO!R264C4</stp>
        <tr r="D264" s="3"/>
      </tp>
      <tp>
        <v>2932.4929999999999</v>
        <stp/>
        <stp>##V3_BDPV12</stp>
        <stp>AXW13AC LX Equity</stp>
        <stp>FUND_TOTAL_ASSETS</stp>
        <stp>[BBDD FONDOS.xlsx]UNIVERSO!R34C8</stp>
        <tr r="H34" s="3"/>
      </tp>
      <tp t="s">
        <v>#N/A N/A</v>
        <stp/>
        <stp>##V3_BDPV12</stp>
        <stp>GAMMAIE LX Equity</stp>
        <stp>FUND_MATURITY_BAND_FOCUS</stp>
        <stp>[BBDD FONDOS.xlsx]UNIVERSO!R545C4</stp>
        <tr r="D545" s="3"/>
      </tp>
      <tp>
        <v>2.1741E-2</v>
        <stp/>
        <stp>##V3_BDPV12</stp>
        <stp>CRSMECI LX EQUITY</stp>
        <stp>TRACKING_ERROR</stp>
        <stp>[BBDD FONDOS.xlsx]Carteras Gestionadas!R5C9</stp>
        <tr r="I5" s="1"/>
      </tp>
      <tp t="s">
        <v>#N/A N/A</v>
        <stp/>
        <stp>##V3_BDPV12</stp>
        <stp>GPAVEUM FP Equity</stp>
        <stp>FUND_MATURITY_BAND_FOCUS</stp>
        <stp>[BBDD FONDOS.xlsx]UNIVERSO!R310C4</stp>
        <tr r="D310" s="3"/>
      </tp>
      <tp t="s">
        <v>#N/A N/A</v>
        <stp/>
        <stp>##V3_BDPV12</stp>
        <stp>GUGLMCE ID Equity</stp>
        <stp>FUND_MATURITY_BAND_FOCUS</stp>
        <stp>[BBDD FONDOS.xlsx]UNIVERSO!R427C4</stp>
        <tr r="D427" s="3"/>
      </tp>
      <tp t="s">
        <v>#N/A N/A</v>
        <stp/>
        <stp>##V3_BDPV12</stp>
        <stp>UBSFEHQ LX Equity</stp>
        <stp>FUND_MATURITY_BAND_FOCUS</stp>
        <stp>[BBDD FONDOS.xlsx]UNIVERSO!R377C4</stp>
        <tr r="D377" s="3"/>
      </tp>
      <tp>
        <v>17.250350000000001</v>
        <stp/>
        <stp>##V3_BDPV12</stp>
        <stp>ROUSLCD LX EQUITY</stp>
        <stp>VOLATILITY_360D</stp>
        <stp>[BBDD FONDOS.xlsx]Carteras Gestionadas!R24C7</stp>
        <tr r="G24" s="1"/>
      </tp>
      <tp t="s">
        <v>#N/A N/A</v>
        <stp/>
        <stp>##V3_BDPV12</stp>
        <stp>AMESMDE LX Equity</stp>
        <stp>FUND_MATURITY_BAND_FOCUS</stp>
        <stp>[BBDD FONDOS.xlsx]UNIVERSO!R304C4</stp>
        <tr r="D304" s="3"/>
      </tp>
      <tp t="s">
        <v>#N/A N/A</v>
        <stp/>
        <stp>##V3_BDPV12</stp>
        <stp>GLSJPIS LX Equity</stp>
        <stp>FUND_MATURITY_BAND_FOCUS</stp>
        <stp>[BBDD FONDOS.xlsx]UNIVERSO!R398C4</stp>
        <tr r="D398" s="3"/>
      </tp>
      <tp t="s">
        <v>#N/A N/A</v>
        <stp/>
        <stp>##V3_BDPV12</stp>
        <stp>ALSSFCT LX Equity</stp>
        <stp>FUND_MATURITY_BAND_FOCUS</stp>
        <stp>[BBDD FONDOS.xlsx]UNIVERSO!R212C4</stp>
        <tr r="D212" s="3"/>
      </tp>
      <tp t="s">
        <v>#N/A N/A</v>
        <stp/>
        <stp>##V3_BDPV12</stp>
        <stp>VONUVBI LX Equity</stp>
        <stp>FUND_MATURITY_BAND_FOCUS</stp>
        <stp>[BBDD FONDOS.xlsx]UNIVERSO!R330C4</stp>
        <tr r="D330" s="3"/>
      </tp>
      <tp>
        <v>-48.610198974609375</v>
        <stp/>
        <stp>##V3_BDPV12</stp>
        <stp>VVISX US Equity</stp>
        <stp>MAXIMUM_DRAWDOWN_PCT</stp>
        <stp>[BBDD FONDOS.xlsx]UNIVERSO!R338C20</stp>
        <tr r="T338" s="3"/>
      </tp>
      <tp>
        <v>-44.619998931884766</v>
        <stp/>
        <stp>##V3_BDPV12</stp>
        <stp>VVILX US Equity</stp>
        <stp>MAXIMUM_DRAWDOWN_PCT</stp>
        <stp>[BBDD FONDOS.xlsx]UNIVERSO!R337C20</stp>
        <tr r="T337" s="3"/>
      </tp>
      <tp t="s">
        <v>#N/A N/A</v>
        <stp/>
        <stp>##V3_BDPV12</stp>
        <stp>BBAFOIE LX Equity</stp>
        <stp>FUND_MATURITY_BAND_FOCUS</stp>
        <stp>[BBDD FONDOS.xlsx]UNIVERSO!R426C4</stp>
        <tr r="D426" s="3"/>
      </tp>
      <tp t="s">
        <v>#N/A N/A</v>
        <stp/>
        <stp>##V3_BDPV12</stp>
        <stp>PLUUESP SM Equity</stp>
        <stp>FUND_MATURITY_BAND_FOCUS</stp>
        <stp>[BBDD FONDOS.xlsx]UNIVERSO!R247C4</stp>
        <tr r="D247" s="3"/>
      </tp>
      <tp t="s">
        <v>07/09/2022</v>
        <stp/>
        <stp>##V3_BDPV12</stp>
        <stp>RENDGAR LX Equity</stp>
        <stp>FUND_NAV_DT</stp>
        <stp>[BBDD FONDOS.xlsx]UNIVERSO!R7C11</stp>
        <tr r="K7" s="3"/>
      </tp>
      <tp>
        <v>-3.3707859999999998</v>
        <stp/>
        <stp>##V3_BDPV12</stp>
        <stp>CDCFMRA FP Equity</stp>
        <stp>LAST_CLOSE_TRR_YTD</stp>
        <stp>[BBDD FONDOS.xlsx]UNIVERSO!R24C15</stp>
        <tr r="O24" s="3"/>
      </tp>
      <tp>
        <v>0.1762484</v>
        <stp/>
        <stp>##V3_BDPV12</stp>
        <stp>BRFXIA2 LX Equity</stp>
        <stp>CHG_PCT_1D</stp>
        <stp>[BBDD FONDOS.xlsx]UNIVERSO!R52C10</stp>
        <tr r="J52" s="3"/>
      </tp>
      <tp>
        <v>-0.36727880000000002</v>
        <stp/>
        <stp>##V3_BDPV12</stp>
        <stp>BRFXIA2 LX Equity</stp>
        <stp>CHG_PCT_5D</stp>
        <stp>[BBDD FONDOS.xlsx]UNIVERSO!R52C12</stp>
        <tr r="L52" s="3"/>
      </tp>
      <tp>
        <v>1.211534E-2</v>
        <stp/>
        <stp>##V3_BDPV12</stp>
        <stp>RENDGAR LX Equity</stp>
        <stp>CHG_PCT_MTD</stp>
        <stp>[BBDD FONDOS.xlsx]UNIVERSO!R7C13</stp>
        <tr r="M7" s="3"/>
      </tp>
      <tp>
        <v>14.88528</v>
        <stp/>
        <stp>##V3_BDPV12</stp>
        <stp>GLJAAEU ID Equity</stp>
        <stp>CHG_PCT_YTD</stp>
        <stp>[BBDD FONDOS.xlsx]Carteras Gestionadas!R47C5</stp>
        <tr r="E47" s="1"/>
      </tp>
      <tp>
        <v>-11.542199999999999</v>
        <stp/>
        <stp>##V3_BDPV12</stp>
        <stp>TREAFIA LX Equity</stp>
        <stp>CHG_PCT_YTD</stp>
        <stp>[BBDD FONDOS.xlsx]Carteras Gestionadas!R57C5</stp>
        <tr r="E57" s="1"/>
      </tp>
      <tp t="s">
        <v>#N/A N/A</v>
        <stp/>
        <stp>##V3_BDPV12</stp>
        <stp>TTIAPE2 ID Equity</stp>
        <stp>FUND_MATURITY_BAND_FOCUS</stp>
        <stp>[BBDD FONDOS.xlsx]UNIVERSO!R451C4</stp>
        <tr r="D451" s="3"/>
      </tp>
      <tp>
        <v>27.567599999999999</v>
        <stp/>
        <stp>##V3_BDPV12</stp>
        <stp>TEUSOWA LX Equity</stp>
        <stp>VOLATILITY_360D</stp>
        <stp>[BBDD FONDOS.xlsx]UNIVERSO!R319C19</stp>
        <tr r="S319" s="3"/>
      </tp>
      <tp>
        <v>1.71</v>
        <stp/>
        <stp>##V3_BDPV12</stp>
        <stp>GLJAAEU ID Equity</stp>
        <stp>FUND_TOTAL_EXP</stp>
        <stp>[BBDD FONDOS.xlsx]UNIVERSO!R393C21</stp>
        <tr r="U393" s="3"/>
      </tp>
      <tp>
        <v>1</v>
        <stp/>
        <stp>##V3_BDPV12</stp>
        <stp>GSINDAI LX Equity</stp>
        <stp>FUND_TOTAL_EXP</stp>
        <stp>[BBDD FONDOS.xlsx]UNIVERSO!R474C21</stp>
        <tr r="U474" s="3"/>
      </tp>
      <tp>
        <v>1.97</v>
        <stp/>
        <stp>##V3_BDPV12</stp>
        <stp>GSINDAA LX Equity</stp>
        <stp>FUND_TOTAL_EXP</stp>
        <stp>[BBDD FONDOS.xlsx]UNIVERSO!R459C21</stp>
        <tr r="U459" s="3"/>
      </tp>
      <tp>
        <v>1.7</v>
        <stp/>
        <stp>##V3_BDPV12</stp>
        <stp>BBIGARE LX Equity</stp>
        <stp>FUND_TOTAL_EXP</stp>
        <stp>[BBDD FONDOS.xlsx]UNIVERSO!R160C21</stp>
        <tr r="U160" s="3"/>
      </tp>
      <tp>
        <v>1.7</v>
        <stp/>
        <stp>##V3_BDPV12</stp>
        <stp>BBIGARE LX Equity</stp>
        <stp>FUND_TOTAL_EXP</stp>
        <stp>[BBDD FONDOS.xlsx]UNIVERSO!R103C21</stp>
        <tr r="U103" s="3"/>
      </tp>
      <tp>
        <v>-34.102699999999999</v>
        <stp/>
        <stp>##V3_BDPV12</stp>
        <stp>GPAVEUM FP Equity</stp>
        <stp>LAST_CLOSE_TRR_YTD</stp>
        <stp>[BBDD FONDOS.xlsx]FONDOS!R26C11</stp>
        <tr r="K26" s="4"/>
      </tp>
      <tp>
        <v>-34.102699999999999</v>
        <stp/>
        <stp>##V3_BDPV12</stp>
        <stp>GPAVEUM FP Equity</stp>
        <stp>LAST_CLOSE_TRR_YTD</stp>
        <stp>[BBDD FONDOS.xlsx]FONDOS!R43C11</stp>
        <tr r="K43" s="4"/>
      </tp>
      <tp t="s">
        <v>#N/A N/A</v>
        <stp/>
        <stp>##V3_BDPV12</stp>
        <stp>AEMCBY2 LX Equity</stp>
        <stp>FUND_TOTAL_EXP</stp>
        <stp>[BBDD FONDOS.xlsx]UNIVERSO!R124C21</stp>
        <tr r="U124" s="3"/>
      </tp>
      <tp>
        <v>19.944459999999999</v>
        <stp/>
        <stp>##V3_BDPV12</stp>
        <stp>INTVAIN SM Equity</stp>
        <stp>VOLATILITY_360D</stp>
        <stp>[BBDD FONDOS.xlsx]UNIVERSO!R559C19</stp>
        <tr r="S559" s="3"/>
      </tp>
      <tp>
        <v>17.513400000000001</v>
        <stp/>
        <stp>##V3_BDPV12</stp>
        <stp>BESTIBO SM Equity</stp>
        <stp>VOLATILITY_360D</stp>
        <stp>[BBDD FONDOS.xlsx]UNIVERSO!R243C19</stp>
        <tr r="S243" s="3"/>
      </tp>
      <tp>
        <v>0.31</v>
        <stp/>
        <stp>##V3_BDPV12</stp>
        <stp>KDPEMEA ID Equity</stp>
        <stp>FUND_TOTAL_EXP</stp>
        <stp>[BBDD FONDOS.xlsx]UNIVERSO!R469C21</stp>
        <tr r="U469" s="3"/>
      </tp>
      <tp>
        <v>1.05</v>
        <stp/>
        <stp>##V3_BDPV12</stp>
        <stp>COMEEIA ID Equity</stp>
        <stp>FUND_TOTAL_EXP</stp>
        <stp>[BBDD FONDOS.xlsx]UNIVERSO!R289C21</stp>
        <tr r="U289" s="3"/>
      </tp>
      <tp>
        <v>19.011790000000001</v>
        <stp/>
        <stp>##V3_BDPV12</stp>
        <stp>GSINDAI LX Equity</stp>
        <stp>VOLATILITY_360D</stp>
        <stp>[BBDD FONDOS.xlsx]UNIVERSO!R474C19</stp>
        <tr r="S474" s="3"/>
      </tp>
      <tp>
        <v>1.05</v>
        <stp/>
        <stp>##V3_BDPV12</stp>
        <stp>COMGEUI ID Equity</stp>
        <stp>FUND_TOTAL_EXP</stp>
        <stp>[BBDD FONDOS.xlsx]UNIVERSO!R295C21</stp>
        <tr r="U295" s="3"/>
      </tp>
      <tp>
        <v>2.054783</v>
        <stp/>
        <stp>##V3_BDPV12</stp>
        <stp>LSEHRAE LX Equity</stp>
        <stp>VOLATILITY_360D</stp>
        <stp>[BBDD FONDOS.xlsx]UNIVERSO!R116C19</stp>
        <tr r="S116" s="3"/>
      </tp>
      <tp>
        <v>12.729100000000001</v>
        <stp/>
        <stp>##V3_BDPV12</stp>
        <stp>GESTNBP SM Equity</stp>
        <stp>VOLATILITY_360D</stp>
        <stp>[BBDD FONDOS.xlsx]UNIVERSO!R240C19</stp>
        <tr r="S240" s="3"/>
      </tp>
      <tp>
        <v>131.73580000000001</v>
        <stp/>
        <stp>##V3_BDPV12</stp>
        <stp>lie sm equity</stp>
        <stp>FUND_TOTAL_ASSETS</stp>
        <stp>[BBDD FONDOS.xlsx]UNIVERSO!R571C8</stp>
        <tr r="H571" s="3"/>
      </tp>
      <tp t="e">
        <v>#N/A</v>
        <stp/>
        <stp>##V3_BDPV12</stp>
        <stp/>
        <stp>FUND_ASSET_CLASS_FOCUS</stp>
        <stp>[BBDD FONDOS.xlsx]FONDOS!R44C4</stp>
        <tr r="D44" s="4"/>
      </tp>
      <tp t="s">
        <v>European Union</v>
        <stp/>
        <stp>##V3_BDPV12</stp>
        <stp>MFEVIE1 LX EQUITY</stp>
        <stp>FUND_GEO_FOCUS</stp>
        <stp>[BBDD FONDOS.xlsx]Carteras Gestionadas!R27C4</stp>
        <tr r="D27" s="1"/>
      </tp>
      <tp>
        <v>32.644210000000001</v>
        <stp/>
        <stp>##V3_BDPV12</stp>
        <stp>MSGOPAH LX Equity</stp>
        <stp>VOLATILITY_360D</stp>
        <stp>[BBDD FONDOS.xlsx]UNIVERSO!R376C19</stp>
        <tr r="S376" s="3"/>
      </tp>
      <tp>
        <v>19.031839999999999</v>
        <stp/>
        <stp>##V3_BDPV12</stp>
        <stp>GSINDAA LX Equity</stp>
        <stp>VOLATILITY_360D</stp>
        <stp>[BBDD FONDOS.xlsx]UNIVERSO!R459C19</stp>
        <tr r="S459" s="3"/>
      </tp>
      <tp>
        <v>1.5</v>
        <stp/>
        <stp>##V3_BDPV12</stp>
        <stp>UNIMVB2 LX Equity</stp>
        <stp>FUND_TOTAL_EXP</stp>
        <stp>[BBDD FONDOS.xlsx]UNIVERSO!R395C21</stp>
        <tr r="U395" s="3"/>
      </tp>
      <tp>
        <v>3.84</v>
        <stp/>
        <stp>##V3_BDPV12</stp>
        <stp>ANDIBEA LX Equity</stp>
        <stp>FUND_TOTAL_EXP</stp>
        <stp>[BBDD FONDOS.xlsx]UNIVERSO!R230C21</stp>
        <tr r="U230" s="3"/>
      </tp>
      <tp>
        <v>32.827460000000002</v>
        <stp/>
        <stp>##V3_BDPV12</stp>
        <stp>GAMCEOA ID Equity</stp>
        <stp>VOLATILITY_360D</stp>
        <stp>[BBDD FONDOS.xlsx]UNIVERSO!R486C19</stp>
        <tr r="S486" s="3"/>
      </tp>
      <tp>
        <v>16.726150000000001</v>
        <stp/>
        <stp>##V3_BDPV12</stp>
        <stp>GSECSAI LX Equity</stp>
        <stp>VOLATILITY_360D</stp>
        <stp>[BBDD FONDOS.xlsx]UNIVERSO!R478C19</stp>
        <tr r="S478" s="3"/>
      </tp>
      <tp>
        <v>1.99</v>
        <stp/>
        <stp>##V3_BDPV12</stp>
        <stp>VONEUEU LX Equity</stp>
        <stp>FUND_TOTAL_EXP</stp>
        <stp>[BBDD FONDOS.xlsx]UNIVERSO!R279C21</stp>
        <tr r="U279" s="3"/>
      </tp>
      <tp t="s">
        <v>#N/A N/A</v>
        <stp/>
        <stp>##V3_BDPV12</stp>
        <stp>NORMABI LX Equity</stp>
        <stp>FUND_MATURITY_BAND_FOCUS</stp>
        <stp>[BBDD FONDOS.xlsx]UNIVERSO!R521C4</stp>
        <tr r="D521" s="3"/>
      </tp>
      <tp t="s">
        <v>#N/A N/A</v>
        <stp/>
        <stp>##V3_BDPV12</stp>
        <stp>BGEMA2H LX Equity</stp>
        <stp>FUND_TOTAL_EXP</stp>
        <stp>[BBDD FONDOS.xlsx]UNIVERSO!R119C21</stp>
        <tr r="U119" s="3"/>
      </tp>
      <tp>
        <v>1.8</v>
        <stp/>
        <stp>##V3_BDPV12</stp>
        <stp>BGNHA2E LX Equity</stp>
        <stp>FUND_TOTAL_EXP</stp>
        <stp>[BBDD FONDOS.xlsx]UNIVERSO!R406C21</stp>
        <tr r="U406" s="3"/>
      </tp>
      <tp>
        <v>-11.283910000000001</v>
        <stp/>
        <stp>##V3_BDPV12</stp>
        <stp>DVGSELC GR Equity</stp>
        <stp>CURRENT_TRR_1YR</stp>
        <stp>[BBDD FONDOS.xlsx]UNIVERSO!R50C16</stp>
        <tr r="P50" s="3"/>
      </tp>
      <tp>
        <v>-4.469214</v>
        <stp/>
        <stp>##V3_BDPV12</stp>
        <stp>DVGSELC GR Equity</stp>
        <stp>CURRENT_TRR_3YR</stp>
        <stp>[BBDD FONDOS.xlsx]UNIVERSO!R50C17</stp>
        <tr r="Q50" s="3"/>
      </tp>
      <tp>
        <v>-2.0823269999999998</v>
        <stp/>
        <stp>##V3_BDPV12</stp>
        <stp>DVGSELC GR Equity</stp>
        <stp>CURRENT_TRR_5YR</stp>
        <stp>[BBDD FONDOS.xlsx]UNIVERSO!R50C18</stp>
        <tr r="R50" s="3"/>
      </tp>
      <tp t="s">
        <v>#N/A N/A</v>
        <stp/>
        <stp>##V3_BDPV12</stp>
        <stp>TFREEUA ID Equity</stp>
        <stp>FUND_MATURITY_BAND_FOCUS</stp>
        <stp>[BBDD FONDOS.xlsx]UNIVERSO!R533C4</stp>
        <tr r="D533" s="3"/>
      </tp>
      <tp t="s">
        <v>#N/A N/A</v>
        <stp/>
        <stp>##V3_BDPV12</stp>
        <stp>ELVESIE LX Equity</stp>
        <stp>FUND_MATURITY_BAND_FOCUS</stp>
        <stp>[BBDD FONDOS.xlsx]UNIVERSO!R309C4</stp>
        <tr r="D309" s="3"/>
      </tp>
      <tp t="s">
        <v>#N/A N/A</v>
        <stp/>
        <stp>##V3_BDPV12</stp>
        <stp>AZVAIBE SM Equity</stp>
        <stp>FUND_MATURITY_BAND_FOCUS</stp>
        <stp>[BBDD FONDOS.xlsx]UNIVERSO!R561C4</stp>
        <tr r="D561" s="3"/>
      </tp>
      <tp>
        <v>58086.1953125</v>
        <stp/>
        <stp>##V3_BDPV12</stp>
        <stp>PINIEHA ID Equity</stp>
        <stp>FUND_TOTAL_ASSETS</stp>
        <stp>[BBDD FONDOS.xlsx]UNIVERSO!R81C8</stp>
        <tr r="H81" s="3"/>
      </tp>
      <tp>
        <v>3898.096</v>
        <stp/>
        <stp>##V3_BDPV12</stp>
        <stp>MFSEVA1 LX Equity</stp>
        <stp>FUND_TOTAL_ASSETS</stp>
        <stp>[BBDD FONDOS.xlsx]UNIVERSO!R276C8</stp>
        <tr r="H276" s="3"/>
      </tp>
      <tp t="s">
        <v>#N/A N/A</v>
        <stp/>
        <stp>##V3_BDPV12</stp>
        <stp>DITPDLC LX Equity</stp>
        <stp>FUND_MATURITY_BAND_FOCUS</stp>
        <stp>[BBDD FONDOS.xlsx]UNIVERSO!R359C4</stp>
        <tr r="D359" s="3"/>
      </tp>
      <tp>
        <v>-12.1</v>
        <stp/>
        <stp>##V3_BDPV12</stp>
        <stp>VVA SM Equity</stp>
        <stp>MAXIMUM_DRAWDOWN_PCT</stp>
        <stp>[BBDD FONDOS.xlsx]UNIVERSO!R558C20</stp>
        <tr r="T558" s="3"/>
      </tp>
      <tp>
        <v>-2.1575669999999998</v>
        <stp/>
        <stp>##V3_BDPV12</stp>
        <stp>MELEBPA ID Equity</stp>
        <stp>CURRENT_TRR_5YR</stp>
        <stp>[BBDD FONDOS.xlsx]UNIVERSO!R48C18</stp>
        <tr r="R48" s="3"/>
      </tp>
      <tp>
        <v>-15.283189999999999</v>
        <stp/>
        <stp>##V3_BDPV12</stp>
        <stp>MELEBPA ID Equity</stp>
        <stp>CURRENT_TRR_1YR</stp>
        <stp>[BBDD FONDOS.xlsx]UNIVERSO!R48C16</stp>
        <tr r="P48" s="3"/>
      </tp>
      <tp>
        <v>-5.2895149999999997</v>
        <stp/>
        <stp>##V3_BDPV12</stp>
        <stp>MELEBPA ID Equity</stp>
        <stp>CURRENT_TRR_3YR</stp>
        <stp>[BBDD FONDOS.xlsx]UNIVERSO!R48C17</stp>
        <tr r="Q48" s="3"/>
      </tp>
      <tp t="s">
        <v>#N/A N/A</v>
        <stp/>
        <stp>##V3_BDPV12</stp>
        <stp>SYCOPTI FP Equity</stp>
        <stp>FUND_MATURITY_BAND_FOCUS</stp>
        <stp>[BBDD FONDOS.xlsx]UNIVERSO!R509C4</stp>
        <tr r="D509" s="3"/>
      </tp>
      <tp>
        <v>1.85</v>
        <stp/>
        <stp>##V3_BDPV12</stp>
        <stp>BSADA2E LX Equity</stp>
        <stp>FUND_TOTAL_EXP</stp>
        <stp>[BBDD FONDOS.xlsx]UNIVERSO!R535C21</stp>
        <tr r="U535" s="3"/>
      </tp>
      <tp>
        <v>-11.459009999999999</v>
        <stp/>
        <stp>##V3_BDPV12</stp>
        <stp>INVECBC LX Equity</stp>
        <stp>CURRENT_TRR_1YR</stp>
        <stp>[BBDD FONDOS.xlsx]UNIVERSO!R54C16</stp>
        <tr r="P54" s="3"/>
      </tp>
      <tp>
        <v>-2.7460779999999998</v>
        <stp/>
        <stp>##V3_BDPV12</stp>
        <stp>INVECBC LX Equity</stp>
        <stp>CURRENT_TRR_3YR</stp>
        <stp>[BBDD FONDOS.xlsx]UNIVERSO!R54C17</stp>
        <tr r="Q54" s="3"/>
      </tp>
      <tp>
        <v>-0.82003490000000001</v>
        <stp/>
        <stp>##V3_BDPV12</stp>
        <stp>INVECBA LX Equity</stp>
        <stp>CURRENT_TRR_5YR</stp>
        <stp>[BBDD FONDOS.xlsx]UNIVERSO!R91C18</stp>
        <tr r="R91" s="3"/>
      </tp>
      <tp>
        <v>-0.4698909</v>
        <stp/>
        <stp>##V3_BDPV12</stp>
        <stp>INVECBC LX Equity</stp>
        <stp>CURRENT_TRR_5YR</stp>
        <stp>[BBDD FONDOS.xlsx]UNIVERSO!R54C18</stp>
        <tr r="R54" s="3"/>
      </tp>
      <tp>
        <v>-3.0867610000000001</v>
        <stp/>
        <stp>##V3_BDPV12</stp>
        <stp>INVECBA LX Equity</stp>
        <stp>CURRENT_TRR_3YR</stp>
        <stp>[BBDD FONDOS.xlsx]UNIVERSO!R91C17</stp>
        <tr r="Q91" s="3"/>
      </tp>
      <tp>
        <v>-11.77125</v>
        <stp/>
        <stp>##V3_BDPV12</stp>
        <stp>INVECBA LX Equity</stp>
        <stp>CURRENT_TRR_1YR</stp>
        <stp>[BBDD FONDOS.xlsx]UNIVERSO!R91C16</stp>
        <tr r="P91" s="3"/>
      </tp>
      <tp>
        <v>-1.940963</v>
        <stp/>
        <stp>##V3_BDPV12</stp>
        <stp>MORIGLB LX Equity</stp>
        <stp>CURRENT_TRR_5YR</stp>
        <stp>[BBDD FONDOS.xlsx]UNIVERSO!R82C18</stp>
        <tr r="R82" s="3"/>
      </tp>
      <tp>
        <v>-20</v>
        <stp/>
        <stp>##V3_BDPV12</stp>
        <stp>MORIGLB LX Equity</stp>
        <stp>CURRENT_TRR_1YR</stp>
        <stp>[BBDD FONDOS.xlsx]UNIVERSO!R82C16</stp>
        <tr r="P82" s="3"/>
      </tp>
      <tp>
        <v>-4.8841060000000001</v>
        <stp/>
        <stp>##V3_BDPV12</stp>
        <stp>MORIGLB LX Equity</stp>
        <stp>CURRENT_TRR_3YR</stp>
        <stp>[BBDD FONDOS.xlsx]UNIVERSO!R82C17</stp>
        <tr r="Q82" s="3"/>
      </tp>
      <tp t="s">
        <v>#N/A N/A</v>
        <stp/>
        <stp>##V3_BDPV12</stp>
        <stp>CIEMTBE LX Equity</stp>
        <stp>FUND_MATURITY_BAND_FOCUS</stp>
        <stp>[BBDD FONDOS.xlsx]UNIVERSO!R197C4</stp>
        <tr r="D197" s="3"/>
      </tp>
      <tp t="s">
        <v>#N/A N/A</v>
        <stp/>
        <stp>##V3_BDPV12</stp>
        <stp>OSTAKVT AV Equity</stp>
        <stp>FUND_MATURITY_BAND_FOCUS</stp>
        <stp>[BBDD FONDOS.xlsx]UNIVERSO!R447C4</stp>
        <tr r="D447" s="3"/>
      </tp>
      <tp t="s">
        <v>#N/A N/A</v>
        <stp/>
        <stp>##V3_BDPV12</stp>
        <stp>RGCEMIE LX Equity</stp>
        <stp>FUND_MATURITY_BAND_FOCUS</stp>
        <stp>[BBDD FONDOS.xlsx]UNIVERSO!R462C4</stp>
        <tr r="D462" s="3"/>
      </tp>
      <tp t="s">
        <v>ES0133499030</v>
        <stp/>
        <stp>##V3_BDPV12</stp>
        <stp>S0938 SM Equity</stp>
        <stp>ID_ISIN</stp>
        <stp>[BBDD FONDOS.xlsx]UNIVERSO!R566C9</stp>
        <tr r="I566" s="3"/>
      </tp>
      <tp t="s">
        <v>#N/A N/A</v>
        <stp/>
        <stp>##V3_BDPV12</stp>
        <stp>HGEMRPA ID Equity</stp>
        <stp>FUND_MATURITY_BAND_FOCUS</stp>
        <stp>[BBDD FONDOS.xlsx]UNIVERSO!R467C4</stp>
        <tr r="D467" s="3"/>
      </tp>
      <tp t="s">
        <v>#N/A N/A</v>
        <stp/>
        <stp>##V3_BDPV12</stp>
        <stp>GFALFID LX Equity</stp>
        <stp>FUND_MATURITY_BAND_FOCUS</stp>
        <stp>[BBDD FONDOS.xlsx]UNIVERSO!R153C4</stp>
        <tr r="D153" s="3"/>
      </tp>
      <tp>
        <v>7.8260870000000002</v>
        <stp/>
        <stp>##V3_BDPV12</stp>
        <stp>BGFGA2E LX Equity</stp>
        <stp>LAST_CLOSE_TRR_YTD</stp>
        <stp>[BBDD FONDOS.xlsx]UNIVERSO!R75C15</stp>
        <tr r="O75" s="3"/>
      </tp>
      <tp t="s">
        <v>#N/A N/A</v>
        <stp/>
        <stp>##V3_BDPV12</stp>
        <stp>JBBGLBB LX Equity</stp>
        <stp>LAST_CLOSE_TRR_YTD</stp>
        <stp>[BBDD FONDOS.xlsx]UNIVERSO!R79C15</stp>
        <tr r="O79" s="3"/>
      </tp>
      <tp>
        <v>-6.1953120000000004</v>
        <stp/>
        <stp>##V3_BDPV12</stp>
        <stp>RUBGFIB ID Equity</stp>
        <stp>LAST_CLOSE_TRR_YTD</stp>
        <stp>[BBDD FONDOS.xlsx]UNIVERSO!R84C15</stp>
        <tr r="O84" s="3"/>
      </tp>
      <tp>
        <v>-9.9327860000000001</v>
        <stp/>
        <stp>##V3_BDPV12</stp>
        <stp>FRTGRBI LX Equity</stp>
        <stp>LAST_CLOSE_TRR_YTD</stp>
        <stp>[BBDD FONDOS.xlsx]UNIVERSO!R51C15</stp>
        <tr r="O51" s="3"/>
      </tp>
      <tp t="s">
        <v>07/09/2022</v>
        <stp/>
        <stp>##V3_BDPV12</stp>
        <stp>PFLESLP LX Equity</stp>
        <stp>FUND_NAV_DT</stp>
        <stp>[BBDD FONDOS.xlsx]UNIVERSO!R9C11</stp>
        <tr r="K9" s="3"/>
      </tp>
      <tp>
        <v>-12.14146</v>
        <stp/>
        <stp>##V3_BDPV12</stp>
        <stp>VANGEHI ID Equity</stp>
        <stp>LAST_CLOSE_TRR_YTD</stp>
        <stp>[BBDD FONDOS.xlsx]UNIVERSO!R26C15</stp>
        <tr r="O26" s="3"/>
      </tp>
      <tp>
        <v>-4.4939230000000004E-3</v>
        <stp/>
        <stp>##V3_BDPV12</stp>
        <stp>PFLESLP LX Equity</stp>
        <stp>CHG_PCT_MTD</stp>
        <stp>[BBDD FONDOS.xlsx]UNIVERSO!R9C13</stp>
        <tr r="M9" s="3"/>
      </tp>
      <tp>
        <v>-6.3739400000000002</v>
        <stp/>
        <stp>##V3_BDPV12</stp>
        <stp>RSTRIOE LX EQUITY</stp>
        <stp>MAXIMUM_DRAWDOWN_PCT</stp>
        <stp>[BBDD FONDOS.xlsx]Carteras Gestionadas!R31C11</stp>
        <tr r="K31" s="1"/>
      </tp>
      <tp>
        <v>-11.7049</v>
        <stp/>
        <stp>##V3_BDPV12</stp>
        <stp>INVCERC LX EQUITY</stp>
        <stp>MAXIMUM_DRAWDOWN_PCT</stp>
        <stp>[BBDD FONDOS.xlsx]Carteras Gestionadas!R12C11</stp>
        <tr r="K12" s="1"/>
      </tp>
      <tp>
        <v>-11.7049</v>
        <stp/>
        <stp>##V3_BDPV12</stp>
        <stp>INVCERC LX EQUITY</stp>
        <stp>MAXIMUM_DRAWDOWN_PCT</stp>
        <stp>[BBDD FONDOS.xlsx]Carteras Gestionadas!R33C11</stp>
        <tr r="K33" s="1"/>
      </tp>
      <tp>
        <v>-5.0561769999999999</v>
        <stp/>
        <stp>##V3_BDPV12</stp>
        <stp>VVA SM Equity</stp>
        <stp>CHG_PCT_3M</stp>
        <stp>[BBDD FONDOS.xlsx]UNIVERSO!R558C14</stp>
        <tr r="N558" s="3"/>
      </tp>
      <tp>
        <v>-0.43504589999999999</v>
        <stp/>
        <stp>##V3_BDPV12</stp>
        <stp>VVA SM Equity</stp>
        <stp>CHG_PCT_5D</stp>
        <stp>[BBDD FONDOS.xlsx]UNIVERSO!R558C12</stp>
        <tr r="L558" s="3"/>
      </tp>
      <tp>
        <v>0</v>
        <stp/>
        <stp>##V3_BDPV12</stp>
        <stp>VVA SM Equity</stp>
        <stp>CHG_PCT_1D</stp>
        <stp>[BBDD FONDOS.xlsx]UNIVERSO!R558C10</stp>
        <tr r="J558" s="3"/>
      </tp>
      <tp>
        <v>0.39</v>
        <stp/>
        <stp>##V3_BDPV12</stp>
        <stp>GRINILM FP Equity</stp>
        <stp>FUND_TOTAL_EXP</stp>
        <stp>[BBDD FONDOS.xlsx]UNIVERSO!R131C21</stp>
        <tr r="U131" s="3"/>
      </tp>
      <tp>
        <v>22.99494</v>
        <stp/>
        <stp>##V3_BDPV12</stp>
        <stp>LMSXUDA ID Equity</stp>
        <stp>VOLATILITY_360D</stp>
        <stp>[BBDD FONDOS.xlsx]UNIVERSO!R349C19</stp>
        <tr r="S349" s="3"/>
      </tp>
      <tp>
        <v>1.87</v>
        <stp/>
        <stp>##V3_BDPV12</stp>
        <stp>HEUALPP LX Equity</stp>
        <stp>FUND_TOTAL_EXP</stp>
        <stp>[BBDD FONDOS.xlsx]UNIVERSO!R507C21</stp>
        <tr r="U507" s="3"/>
      </tp>
      <tp t="s">
        <v>#N/A N/A</v>
        <stp/>
        <stp>##V3_BDPV12</stp>
        <stp>METAVAL SM Equity</stp>
        <stp>FUND_TOTAL_EXP</stp>
        <stp>[BBDD FONDOS.xlsx]UNIVERSO!R222C21</stp>
        <tr r="U222" s="3"/>
      </tp>
      <tp t="s">
        <v>#N/A N/A</v>
        <stp/>
        <stp>##V3_BDPV12</stp>
        <stp>METAVAL SM Equity</stp>
        <stp>FUND_TOTAL_EXP</stp>
        <stp>[BBDD FONDOS.xlsx]UNIVERSO!R245C21</stp>
        <tr r="U245" s="3"/>
      </tp>
      <tp>
        <v>4.4865709999999996</v>
        <stp/>
        <stp>##V3_BDPV12</stp>
        <stp>AHYGAAE ID Equity</stp>
        <stp>VOLATILITY_360D</stp>
        <stp>[BBDD FONDOS.xlsx]UNIVERSO!R106C19</stp>
        <tr r="S106" s="3"/>
      </tp>
      <tp>
        <v>7.2523710000000001</v>
        <stp/>
        <stp>##V3_BDPV12</stp>
        <stp>HEUAPPI LX Equity</stp>
        <stp>VOLATILITY_360D</stp>
        <stp>[BBDD FONDOS.xlsx]UNIVERSO!R104C19</stp>
        <tr r="S104" s="3"/>
      </tp>
      <tp>
        <v>17.38523</v>
        <stp/>
        <stp>##V3_BDPV12</stp>
        <stp>EDMSEQR LX Equity</stp>
        <stp>VOLATILITY_360D</stp>
        <stp>[BBDD FONDOS.xlsx]UNIVERSO!R220C19</stp>
        <tr r="S220" s="3"/>
      </tp>
      <tp>
        <v>18.039619999999999</v>
        <stp/>
        <stp>##V3_BDPV12</stp>
        <stp>GLJAAEU ID Equity</stp>
        <stp>VOLATILITY_360D</stp>
        <stp>[BBDD FONDOS.xlsx]UNIVERSO!R393C19</stp>
        <tr r="S393" s="3"/>
      </tp>
      <tp t="e">
        <v>#N/A</v>
        <stp/>
        <stp>##V3_BDPV12</stp>
        <stp/>
        <stp>CHG_PCT_MTD</stp>
        <stp>[BBDD FONDOS.xlsx]FONDOS!R28C9</stp>
        <tr r="I28" s="4"/>
      </tp>
      <tp t="e">
        <v>#N/A</v>
        <stp/>
        <stp>##V3_BDPV12</stp>
        <stp/>
        <stp>CHG_PCT_MTD</stp>
        <stp>[BBDD FONDOS.xlsx]FONDOS!R48C9</stp>
        <tr r="I48" s="4"/>
      </tp>
      <tp>
        <v>0.76</v>
        <stp/>
        <stp>##V3_BDPV12</stp>
        <stp>GSGSCIS LX Equity</stp>
        <stp>FUND_TOTAL_EXP</stp>
        <stp>[BBDD FONDOS.xlsx]UNIVERSO!R354C21</stp>
        <tr r="U354" s="3"/>
      </tp>
      <tp>
        <v>0.76</v>
        <stp/>
        <stp>##V3_BDPV12</stp>
        <stp>GSSMCIA LX Equity</stp>
        <stp>FUND_TOTAL_EXP</stp>
        <stp>[BBDD FONDOS.xlsx]UNIVERSO!R353C21</stp>
        <tr r="U353" s="3"/>
      </tp>
      <tp>
        <v>0.57999999999999996</v>
        <stp/>
        <stp>##V3_BDPV12</stp>
        <stp>GSUSCIA LX Equity</stp>
        <stp>FUND_TOTAL_EXP</stp>
        <stp>[BBDD FONDOS.xlsx]UNIVERSO!R339C21</stp>
        <tr r="U339" s="3"/>
      </tp>
      <tp>
        <v>4.444604</v>
        <stp/>
        <stp>##V3_BDPV12</stp>
        <stp>PINIEHA ID Equity</stp>
        <stp>VOLATILITY_360D</stp>
        <stp>[BBDD FONDOS.xlsx]UNIVERSO!R81C19</stp>
        <tr r="S81" s="3"/>
      </tp>
      <tp>
        <v>1.41</v>
        <stp/>
        <stp>##V3_BDPV12</stp>
        <stp>GSEMCIB LX Equity</stp>
        <stp>FUND_TOTAL_EXP</stp>
        <stp>[BBDD FONDOS.xlsx]UNIVERSO!R126C21</stp>
        <tr r="U126" s="3"/>
      </tp>
      <tp>
        <v>18.565200000000001</v>
        <stp/>
        <stp>##V3_BDPV12</stp>
        <stp>MEDSPLA ID Equity</stp>
        <stp>VOLATILITY_360D</stp>
        <stp>[BBDD FONDOS.xlsx]UNIVERSO!R225C19</stp>
        <tr r="S225" s="3"/>
      </tp>
      <tp>
        <v>18.264389999999999</v>
        <stp/>
        <stp>##V3_BDPV12</stp>
        <stp>JPMUSEH LX Equity</stp>
        <stp>VOLATILITY_360D</stp>
        <stp>[BBDD FONDOS.xlsx]UNIVERSO!R315C19</stp>
        <tr r="S315" s="3"/>
      </tp>
      <tp>
        <v>1.1000000000000001</v>
        <stp/>
        <stp>##V3_BDPV12</stp>
        <stp>MFPWIAE LX Equity</stp>
        <stp>FUND_TOTAL_EXP</stp>
        <stp>[BBDD FONDOS.xlsx]UNIVERSO!R187C21</stp>
        <tr r="U187" s="3"/>
      </tp>
      <tp>
        <v>1.88</v>
        <stp/>
        <stp>##V3_BDPV12</stp>
        <stp>SCHTWAA LX Equity</stp>
        <stp>FUND_TOTAL_EXP</stp>
        <stp>[BBDD FONDOS.xlsx]UNIVERSO!R473C21</stp>
        <tr r="U473" s="3"/>
      </tp>
      <tp>
        <v>1.25</v>
        <stp/>
        <stp>##V3_BDPV12</stp>
        <stp>MAGVIEI LX Equity</stp>
        <stp>FUND_TOTAL_EXP</stp>
        <stp>[BBDD FONDOS.xlsx]UNIVERSO!R221C21</stp>
        <tr r="U221" s="3"/>
      </tp>
      <tp>
        <v>1</v>
        <stp/>
        <stp>##V3_BDPV12</stp>
        <stp>MFEVIE1 LX Equity</stp>
        <stp>FUND_TOTAL_EXP</stp>
        <stp>[BBDD FONDOS.xlsx]UNIVERSO!R275C21</stp>
        <tr r="U275" s="3"/>
      </tp>
      <tp>
        <v>-17.185400000000001</v>
        <stp/>
        <stp>##V3_BDPV12</stp>
        <stp>IE00BMYLVC17 Equity</stp>
        <stp>MAXIMUM_DRAWDOWN_PCT</stp>
        <stp>[BBDD FONDOS.xlsx]FONDOS!R40C19</stp>
        <tr r="S40" s="4"/>
      </tp>
      <tp>
        <v>-17.185400000000001</v>
        <stp/>
        <stp>##V3_BDPV12</stp>
        <stp>IE00BMYLVC17 Equity</stp>
        <stp>MAXIMUM_DRAWDOWN_PCT</stp>
        <stp>[BBDD FONDOS.xlsx]FONDOS!R23C19</stp>
        <tr r="S23" s="4"/>
      </tp>
      <tp>
        <v>7.2890709999999999</v>
        <stp/>
        <stp>##V3_BDPV12</stp>
        <stp>HEUALPP LX Equity</stp>
        <stp>VOLATILITY_360D</stp>
        <stp>[BBDD FONDOS.xlsx]UNIVERSO!R507C19</stp>
        <tr r="S507" s="3"/>
      </tp>
      <tp>
        <v>28.023050000000001</v>
        <stp/>
        <stp>##V3_BDPV12</stp>
        <stp>BCHACCI SM Equity</stp>
        <stp>VOLATILITY_360D</stp>
        <stp>[BBDD FONDOS.xlsx]UNIVERSO!R233C19</stp>
        <tr r="S233" s="3"/>
      </tp>
      <tp>
        <v>1.07</v>
        <stp/>
        <stp>##V3_BDPV12</stp>
        <stp>CSPLGRI LX Equity</stp>
        <stp>FUND_TOTAL_EXP</stp>
        <stp>[BBDD FONDOS.xlsx]UNIVERSO!R211C21</stp>
        <tr r="U211" s="3"/>
      </tp>
      <tp>
        <v>0.72</v>
        <stp/>
        <stp>##V3_BDPV12</stp>
        <stp>BLGLFLI LX Equity</stp>
        <stp>FUND_TOTAL_EXP</stp>
        <stp>[BBDD FONDOS.xlsx]UNIVERSO!R206C21</stp>
        <tr r="U206" s="3"/>
      </tp>
      <tp t="e">
        <v>#N/A</v>
        <stp/>
        <stp>##V3_BDPV12</stp>
        <stp/>
        <stp>FUND_ASSET_CLASS_FOCUS</stp>
        <stp>[BBDD FONDOS.xlsx]FONDOS!R13C4</stp>
        <tr r="D13" s="4"/>
      </tp>
      <tp>
        <v>22.057400000000001</v>
        <stp/>
        <stp>##V3_BDPV12</stp>
        <stp>SEBOLEM SM Equity</stp>
        <stp>VOLATILITY_360D</stp>
        <stp>[BBDD FONDOS.xlsx]UNIVERSO!R238C19</stp>
        <tr r="S238" s="3"/>
      </tp>
      <tp>
        <v>3.9744999999999999</v>
        <stp/>
        <stp>##V3_BDPV12</stp>
        <stp>UBILEHQ LX Equity</stp>
        <stp>VOLATILITY_360D</stp>
        <stp>[BBDD FONDOS.xlsx]UNIVERSO!R73C19</stp>
        <tr r="S73" s="3"/>
      </tp>
      <tp t="s">
        <v>#N/A N/A</v>
        <stp/>
        <stp>##V3_BDPV12</stp>
        <stp>MCAZINI LX Equity</stp>
        <stp>FUND_TOTAL_EXP</stp>
        <stp>[BBDD FONDOS.xlsx]UNIVERSO!R372C21</stp>
        <tr r="U372" s="3"/>
      </tp>
      <tp>
        <v>9.8949700000000007</v>
        <stp/>
        <stp>##V3_BDPV12</stp>
        <stp>WAMOAHE ID Equity</stp>
        <stp>VOLATILITY_360D</stp>
        <stp>[BBDD FONDOS.xlsx]UNIVERSO!R159C19</stp>
        <tr r="S159" s="3"/>
      </tp>
      <tp>
        <v>13.87323</v>
        <stp/>
        <stp>##V3_BDPV12</stp>
        <stp>MANAHTB LX Equity</stp>
        <stp>VOLATILITY_360D</stp>
        <stp>[BBDD FONDOS.xlsx]UNIVERSO!R541C19</stp>
        <tr r="S541" s="3"/>
      </tp>
      <tp>
        <v>26.20393</v>
        <stp/>
        <stp>##V3_BDPV12</stp>
        <stp>GLBALLO SM Equity</stp>
        <stp>VOLATILITY_360D</stp>
        <stp>[BBDD FONDOS.xlsx]UNIVERSO!R564C19</stp>
        <tr r="S564" s="3"/>
      </tp>
      <tp t="s">
        <v>#N/A N/A</v>
        <stp/>
        <stp>##V3_BDPV12</stp>
        <stp>MORITAI LX Equity</stp>
        <stp>FUND_MATURITY_BAND_FOCUS</stp>
        <stp>[BBDD FONDOS.xlsx]UNIVERSO!R105C4</stp>
        <tr r="D105" s="3"/>
      </tp>
      <tp>
        <v>16.363900000000001</v>
        <stp/>
        <stp>##V3_BDPV12</stp>
        <stp>MFEVIE1 LX EQUITY</stp>
        <stp>VOLATILITY_360D</stp>
        <stp>[BBDD FONDOS.xlsx]Carteras Gestionadas!R27C7</stp>
        <tr r="G27" s="1"/>
      </tp>
      <tp>
        <v>3507.3029999999999</v>
        <stp/>
        <stp>##V3_BDPV12</stp>
        <stp>MERAEE2 LX Equity</stp>
        <stp>FUND_TOTAL_ASSETS</stp>
        <stp>[BBDD FONDOS.xlsx]UNIVERSO!R113C8</stp>
        <tr r="H113" s="3"/>
      </tp>
      <tp t="s">
        <v>#N/A N/A</v>
        <stp/>
        <stp>##V3_BDPV12</stp>
        <stp>EDRIEIA LX Equity</stp>
        <stp>FUND_MATURITY_BAND_FOCUS</stp>
        <stp>[BBDD FONDOS.xlsx]UNIVERSO!R176C4</stp>
        <tr r="D176" s="3"/>
      </tp>
      <tp t="s">
        <v>#N/A N/A</v>
        <stp/>
        <stp>##V3_BDPV12</stp>
        <stp>FIALPGR LX Equity</stp>
        <stp>FUND_MATURITY_BAND_FOCUS</stp>
        <stp>[BBDD FONDOS.xlsx]UNIVERSO!R185C4</stp>
        <tr r="D185" s="3"/>
      </tp>
      <tp t="s">
        <v>#N/A N/A</v>
        <stp/>
        <stp>##V3_BDPV12</stp>
        <stp>AZVAIBE SM Equity</stp>
        <stp>FUND_MATURITY_BAND_FOCUS</stp>
        <stp>[BBDD FONDOS.xlsx]UNIVERSO!R226C4</stp>
        <tr r="D226" s="3"/>
      </tp>
      <tp>
        <v>400.81650000000002</v>
        <stp/>
        <stp>##V3_BDPV12</stp>
        <stp>UBSCE50 LX Equity</stp>
        <stp>FUND_TOTAL_ASSETS</stp>
        <stp>[BBDD FONDOS.xlsx]UNIVERSO!R140C8</stp>
        <tr r="H140" s="3"/>
      </tp>
      <tp t="s">
        <v>#N/A N/A</v>
        <stp/>
        <stp>##V3_BDPV12</stp>
        <stp>SCUSIHC LX Equity</stp>
        <stp>FUND_MATURITY_BAND_FOCUS</stp>
        <stp>[BBDD FONDOS.xlsx]UNIVERSO!R350C4</stp>
        <tr r="D350" s="3"/>
      </tp>
      <tp t="s">
        <v>#N/A N/A</v>
        <stp/>
        <stp>##V3_BDPV12</stp>
        <stp>ALAAE2A LX Equity</stp>
        <stp>FUND_TOTAL_EXP</stp>
        <stp>[BBDD FONDOS.xlsx]UNIVERSO!R502C21</stp>
        <tr r="U502" s="3"/>
      </tp>
      <tp>
        <v>-14.9156</v>
        <stp/>
        <stp>##V3_BDPV12</stp>
        <stp>CIF SM Equity</stp>
        <stp>MAXIMUM_DRAWDOWN_PCT</stp>
        <stp>[BBDD FONDOS.xlsx]UNIVERSO!R550C20</stp>
        <tr r="T550" s="3"/>
      </tp>
      <tp>
        <v>-0.38233909999999999</v>
        <stp/>
        <stp>##V3_BDPV12</stp>
        <stp>MUZHEAR ID Equity</stp>
        <stp>CURRENT_TRR_5YR</stp>
        <stp>[BBDD FONDOS.xlsx]UNIVERSO!R37C18</stp>
        <tr r="R37" s="3"/>
      </tp>
      <tp>
        <v>-6.6764419999999998</v>
        <stp/>
        <stp>##V3_BDPV12</stp>
        <stp>MUZHEAR ID Equity</stp>
        <stp>CURRENT_TRR_1YR</stp>
        <stp>[BBDD FONDOS.xlsx]UNIVERSO!R85C16</stp>
        <tr r="P85" s="3"/>
      </tp>
      <tp>
        <v>-1.1161779999999999</v>
        <stp/>
        <stp>##V3_BDPV12</stp>
        <stp>MUZHEAR ID Equity</stp>
        <stp>CURRENT_TRR_3YR</stp>
        <stp>[BBDD FONDOS.xlsx]UNIVERSO!R85C17</stp>
        <tr r="Q85" s="3"/>
      </tp>
      <tp>
        <v>-1.1161779999999999</v>
        <stp/>
        <stp>##V3_BDPV12</stp>
        <stp>MUZHEAR ID Equity</stp>
        <stp>CURRENT_TRR_3YR</stp>
        <stp>[BBDD FONDOS.xlsx]UNIVERSO!R37C17</stp>
        <tr r="Q37" s="3"/>
      </tp>
      <tp>
        <v>-6.6764419999999998</v>
        <stp/>
        <stp>##V3_BDPV12</stp>
        <stp>MUZHEAR ID Equity</stp>
        <stp>CURRENT_TRR_1YR</stp>
        <stp>[BBDD FONDOS.xlsx]UNIVERSO!R37C16</stp>
        <tr r="P37" s="3"/>
      </tp>
      <tp>
        <v>-0.38233909999999999</v>
        <stp/>
        <stp>##V3_BDPV12</stp>
        <stp>MUZHEAR ID Equity</stp>
        <stp>CURRENT_TRR_5YR</stp>
        <stp>[BBDD FONDOS.xlsx]UNIVERSO!R85C18</stp>
        <tr r="R85" s="3"/>
      </tp>
      <tp t="s">
        <v>#N/A N/A</v>
        <stp/>
        <stp>##V3_BDPV12</stp>
        <stp>SCHIMIE LX Equity</stp>
        <stp>FUND_MATURITY_BAND_FOCUS</stp>
        <stp>[BBDD FONDOS.xlsx]UNIVERSO!R461C4</stp>
        <tr r="D461" s="3"/>
      </tp>
      <tp>
        <v>-0.65488840000000004</v>
        <stp/>
        <stp>##V3_BDPV12</stp>
        <stp>EVLEBFB FH Equity</stp>
        <stp>CURRENT_TRR_5YR</stp>
        <stp>[BBDD FONDOS.xlsx]UNIVERSO!R39C18</stp>
        <tr r="R39" s="3"/>
      </tp>
      <tp>
        <v>-7.1188019999999996</v>
        <stp/>
        <stp>##V3_BDPV12</stp>
        <stp>EVLEBFB FH Equity</stp>
        <stp>CURRENT_TRR_1YR</stp>
        <stp>[BBDD FONDOS.xlsx]UNIVERSO!R39C16</stp>
        <tr r="P39" s="3"/>
      </tp>
      <tp>
        <v>-1.725363</v>
        <stp/>
        <stp>##V3_BDPV12</stp>
        <stp>EVLEBFB FH Equity</stp>
        <stp>CURRENT_TRR_3YR</stp>
        <stp>[BBDD FONDOS.xlsx]UNIVERSO!R39C17</stp>
        <tr r="Q39" s="3"/>
      </tp>
      <tp t="s">
        <v>#N/A N/A</v>
        <stp/>
        <stp>##V3_BDPV12</stp>
        <stp>JMBIODB LX Equity</stp>
        <stp>FUND_MATURITY_BAND_FOCUS</stp>
        <stp>[BBDD FONDOS.xlsx]UNIVERSO!R412C4</stp>
        <tr r="D412" s="3"/>
      </tp>
      <tp t="s">
        <v>#N/A N/A</v>
        <stp/>
        <stp>##V3_BDPV12</stp>
        <stp>RGCTDHE LX Equity</stp>
        <stp>FUND_MATURITY_BAND_FOCUS</stp>
        <stp>[BBDD FONDOS.xlsx]UNIVERSO!R364C4</stp>
        <tr r="D364" s="3"/>
      </tp>
      <tp t="s">
        <v>#N/A N/A</v>
        <stp/>
        <stp>##V3_BDPV12</stp>
        <stp>STCHPAE ID Equity</stp>
        <stp>FUND_MATURITY_BAND_FOCUS</stp>
        <stp>[BBDD FONDOS.xlsx]UNIVERSO!R482C4</stp>
        <tr r="D482" s="3"/>
      </tp>
      <tp t="s">
        <v>#N/A N/A</v>
        <stp/>
        <stp>##V3_BDPV12</stp>
        <stp>CARMPAT FP Equity</stp>
        <stp>FUND_MATURITY_BAND_FOCUS</stp>
        <stp>[BBDD FONDOS.xlsx]UNIVERSO!R193C4</stp>
        <tr r="D193" s="3"/>
      </tp>
      <tp>
        <v>-20.271299362182617</v>
        <stp/>
        <stp>##V3_BDPV12</stp>
        <stp>PPIVX US Equity</stp>
        <stp>MAXIMUM_DRAWDOWN_PCT</stp>
        <stp>[BBDD FONDOS.xlsx]UNIVERSO!R552C20</stp>
        <tr r="T552" s="3"/>
      </tp>
      <tp t="s">
        <v>#N/A N/A</v>
        <stp/>
        <stp>##V3_BDPV12</stp>
        <stp>ANDIBEA LX Equity</stp>
        <stp>FUND_MATURITY_BAND_FOCUS</stp>
        <stp>[BBDD FONDOS.xlsx]UNIVERSO!R230C4</stp>
        <tr r="D230" s="3"/>
      </tp>
      <tp t="s">
        <v>#N/A N/A</v>
        <stp/>
        <stp>##V3_BDPV12</stp>
        <stp>FIDAAEA LX Equity</stp>
        <stp>FUND_MATURITY_BAND_FOCUS</stp>
        <stp>[BBDD FONDOS.xlsx]UNIVERSO!R317C4</stp>
        <tr r="D317" s="3"/>
      </tp>
      <tp>
        <v>0.1565483</v>
        <stp/>
        <stp>##V3_BDPV12</stp>
        <stp>ROGVEEI LX Equity</stp>
        <stp>EQY_ALPHA</stp>
        <stp>[BBDD FONDOS.xlsx]Carteras Gestionadas!R43C10</stp>
        <tr r="J43" s="1"/>
      </tp>
      <tp>
        <v>-1.22</v>
        <stp/>
        <stp>##V3_BDPV12</stp>
        <stp>GPAVEUM FP Equity</stp>
        <stp>EQY_SHARPE_RATIO_1YR</stp>
        <stp>[BBDD FONDOS.xlsx]FONDOS!R43C18</stp>
        <tr r="R43" s="4"/>
      </tp>
      <tp>
        <v>-1.22</v>
        <stp/>
        <stp>##V3_BDPV12</stp>
        <stp>GPAVEUM FP Equity</stp>
        <stp>EQY_SHARPE_RATIO_1YR</stp>
        <stp>[BBDD FONDOS.xlsx]FONDOS!R26C18</stp>
        <tr r="R26" s="4"/>
      </tp>
      <tp>
        <v>5.7664619999999998</v>
        <stp/>
        <stp>##V3_BDPV12</stp>
        <stp>ATTITUD SM Equity</stp>
        <stp>VOLATILITY_360D</stp>
        <stp>[BBDD FONDOS.xlsx]UNIVERSO!R536C19</stp>
        <tr r="S536" s="3"/>
      </tp>
      <tp>
        <v>1.1100000000000001</v>
        <stp/>
        <stp>##V3_BDPV12</stp>
        <stp>BMARBER ID Equity</stp>
        <stp>FUND_TOTAL_EXP</stp>
        <stp>[BBDD FONDOS.xlsx]UNIVERSO!R157C21</stp>
        <tr r="U157" s="3"/>
      </tp>
      <tp>
        <v>1.1800360000000001</v>
        <stp/>
        <stp>##V3_BDPV12</stp>
        <stp>JHAXJEI ID Equity</stp>
        <stp>FUND_TOTAL_EXP</stp>
        <stp>[BBDD FONDOS.xlsx]UNIVERSO!R468C21</stp>
        <tr r="U468" s="3"/>
      </tp>
      <tp t="s">
        <v>Fixed Income</v>
        <stp/>
        <stp>##V3_BDPV12</stp>
        <stp>SALRFE1 ID EQUITY</stp>
        <stp>FUND_ASSET_CLASS_FOCUS</stp>
        <stp>[BBDD FONDOS.xlsx]Carteras Gestionadas!R11C3</stp>
        <tr r="C11" s="1"/>
      </tp>
      <tp>
        <v>6.7099999999999998E-3</v>
        <stp/>
        <stp>##V3_BDPV12</stp>
        <stp>TRPSQE1 LX Equity</stp>
        <stp>FUND_TOTAL_EXP</stp>
        <stp>[BBDD FONDOS.xlsx]UNIVERSO!R351C21</stp>
        <tr r="U351" s="3"/>
      </tp>
      <tp>
        <v>1.54</v>
        <stp/>
        <stp>##V3_BDPV12</stp>
        <stp>AHYGAAE ID Equity</stp>
        <stp>FUND_TOTAL_EXP</stp>
        <stp>[BBDD FONDOS.xlsx]UNIVERSO!R106C21</stp>
        <tr r="U106" s="3"/>
      </tp>
      <tp>
        <v>1.75</v>
        <stp/>
        <stp>##V3_BDPV12</stp>
        <stp>MANAHTB LX Equity</stp>
        <stp>FUND_TOTAL_EXP</stp>
        <stp>[BBDD FONDOS.xlsx]UNIVERSO!R541C21</stp>
        <tr r="U541" s="3"/>
      </tp>
      <tp>
        <v>14.84474</v>
        <stp/>
        <stp>##V3_BDPV12</stp>
        <stp>RGCEMST LX Equity</stp>
        <stp>VOLATILITY_360D</stp>
        <stp>[BBDD FONDOS.xlsx]UNIVERSO!R448C19</stp>
        <tr r="S448" s="3"/>
      </tp>
      <tp>
        <v>2.8121179999999999</v>
        <stp/>
        <stp>##V3_BDPV12</stp>
        <stp>BMARBER ID Equity</stp>
        <stp>VOLATILITY_360D</stp>
        <stp>[BBDD FONDOS.xlsx]UNIVERSO!R157C19</stp>
        <tr r="S157" s="3"/>
      </tp>
      <tp>
        <v>0</v>
        <stp/>
        <stp>##V3_BDPV12</stp>
        <stp>AXASDEH LX Equity</stp>
        <stp>FUND_TOTAL_EXP</stp>
        <stp>[BBDD FONDOS.xlsx]UNIVERSO!R102C21</stp>
        <tr r="U102" s="3"/>
      </tp>
      <tp t="e">
        <v>#N/A</v>
        <stp/>
        <stp>##V3_BDPV12</stp>
        <stp/>
        <stp>CHG_PCT_MTD</stp>
        <stp>[BBDD FONDOS.xlsx]FONDOS!R29C9</stp>
        <tr r="I29" s="4"/>
      </tp>
      <tp>
        <v>1.69</v>
        <stp/>
        <stp>##V3_BDPV12</stp>
        <stp>DWIGALC LX Equity</stp>
        <stp>FUND_TOTAL_EXP</stp>
        <stp>[BBDD FONDOS.xlsx]UNIVERSO!R407C21</stp>
        <tr r="U407" s="3"/>
      </tp>
      <tp>
        <v>0.41148499999999999</v>
        <stp/>
        <stp>##V3_BDPV12</stp>
        <stp>SOGMUSD LX Equity</stp>
        <stp>LAST_CLOSE_TRR_YTD</stp>
        <stp>[BBDD FONDOS.xlsx]UNIVERSO!R8C15</stp>
        <tr r="O8" s="3"/>
      </tp>
      <tp>
        <v>19.009709999999998</v>
        <stp/>
        <stp>##V3_BDPV12</stp>
        <stp>SYSEREI FP Equity</stp>
        <stp>VOLATILITY_360D</stp>
        <stp>[BBDD FONDOS.xlsx]UNIVERSO!R292C19</stp>
        <tr r="S292" s="3"/>
      </tp>
      <tp>
        <v>1.58</v>
        <stp/>
        <stp>##V3_BDPV12</stp>
        <stp>DWSKALC LX Equity</stp>
        <stp>FUND_TOTAL_EXP</stp>
        <stp>[BBDD FONDOS.xlsx]UNIVERSO!R195C21</stp>
        <tr r="U195" s="3"/>
      </tp>
      <tp>
        <v>2.123678</v>
        <stp/>
        <stp>##V3_BDPV12</stp>
        <stp>RUBGFIB ID Equity</stp>
        <stp>VOLATILITY_360D</stp>
        <stp>[BBDD FONDOS.xlsx]UNIVERSO!R84C19</stp>
        <tr r="S84" s="3"/>
      </tp>
      <tp>
        <v>1.4</v>
        <stp/>
        <stp>##V3_BDPV12</stp>
        <stp>BLBBGMI LX Equity</stp>
        <stp>FUND_TOTAL_EXP</stp>
        <stp>[BBDD FONDOS.xlsx]UNIVERSO!R522C21</stp>
        <tr r="U522" s="3"/>
      </tp>
      <tp>
        <v>-1.482507</v>
        <stp/>
        <stp>##V3_BDPV12</stp>
        <stp>LU0690374029 Equity</stp>
        <stp>CHG_PCT_MTD</stp>
        <stp>[BBDD FONDOS.xlsx]FONDOS!R39C9</stp>
        <tr r="I39" s="4"/>
      </tp>
      <tp>
        <v>15.55064</v>
        <stp/>
        <stp>##V3_BDPV12</stp>
        <stp>PFLAGRI LX Equity</stp>
        <stp>VOLATILITY_360D</stp>
        <stp>[BBDD FONDOS.xlsx]UNIVERSO!R433C19</stp>
        <tr r="S433" s="3"/>
      </tp>
      <tp>
        <v>0.44</v>
        <stp/>
        <stp>##V3_BDPV12</stp>
        <stp>PICTUII LX Equity</stp>
        <stp>FUND_TOTAL_EXP</stp>
        <stp>[BBDD FONDOS.xlsx]UNIVERSO!R323C21</stp>
        <tr r="U323" s="3"/>
      </tp>
      <tp>
        <v>1.58</v>
        <stp/>
        <stp>##V3_BDPV12</stp>
        <stp>INVELND LX Equity</stp>
        <stp>FUND_TOTAL_EXP</stp>
        <stp>[BBDD FONDOS.xlsx]UNIVERSO!R265C21</stp>
        <tr r="U265" s="3"/>
      </tp>
      <tp t="e">
        <v>#N/A</v>
        <stp/>
        <stp>##V3_BDPV12</stp>
        <stp/>
        <stp>FUND_ASSET_CLASS_FOCUS</stp>
        <stp>[BBDD FONDOS.xlsx]FONDOS!R12C4</stp>
        <tr r="D12" s="4"/>
      </tp>
      <tp>
        <v>1.8</v>
        <stp/>
        <stp>##V3_BDPV12</stp>
        <stp>JMBIODB LX Equity</stp>
        <stp>FUND_TOTAL_EXP</stp>
        <stp>[BBDD FONDOS.xlsx]UNIVERSO!R412C21</stp>
        <tr r="U412" s="3"/>
      </tp>
      <tp>
        <v>18.90268</v>
        <stp/>
        <stp>##V3_BDPV12</stp>
        <stp>EVLEGRB FH Equity</stp>
        <stp>VOLATILITY_360D</stp>
        <stp>[BBDD FONDOS.xlsx]UNIVERSO!R291C19</stp>
        <tr r="S291" s="3"/>
      </tp>
      <tp>
        <v>2594.2939999999999</v>
        <stp/>
        <stp>##V3_BDPV12</stp>
        <stp>GEQ4426 LX Equity</stp>
        <stp>FUND_TOTAL_ASSETS</stp>
        <stp>[BBDD FONDOS.xlsx]UNIVERSO!R405C8</stp>
        <tr r="H405" s="3"/>
      </tp>
      <tp>
        <v>40.185690000000001</v>
        <stp/>
        <stp>##V3_BDPV12</stp>
        <stp>CDCFMRA FP Equity</stp>
        <stp>FUND_TOTAL_ASSETS</stp>
        <stp>[BBDD FONDOS.xlsx]UNIVERSO!R24C8</stp>
        <tr r="H24" s="3"/>
      </tp>
      <tp t="s">
        <v>#N/A N/A</v>
        <stp/>
        <stp>##V3_BDPV12</stp>
        <stp>SYCPARP FP Equity</stp>
        <stp>FUND_MATURITY_BAND_FOCUS</stp>
        <stp>[BBDD FONDOS.xlsx]UNIVERSO!R179C4</stp>
        <tr r="D179" s="3"/>
      </tp>
      <tp t="s">
        <v>#N/A N/A</v>
        <stp/>
        <stp>##V3_BDPV12</stp>
        <stp>RGUSIHE LX Equity</stp>
        <stp>FUND_MATURITY_BAND_FOCUS</stp>
        <stp>[BBDD FONDOS.xlsx]UNIVERSO!R325C4</stp>
        <tr r="D325" s="3"/>
      </tp>
      <tp t="s">
        <v>BBVA CATALANA CARTERA</v>
        <stp/>
        <stp>##V3_BDPV12</stp>
        <stp>CTL SM Equity</stp>
        <stp>NAME</stp>
        <stp>[BBDD FONDOS.xlsx]UNIVERSO!R592C7</stp>
        <tr r="G592" s="3"/>
      </tp>
      <tp t="s">
        <v>#N/A N/A</v>
        <stp/>
        <stp>##V3_BDPV12</stp>
        <stp>ARVGFIA SM Equity</stp>
        <stp>FUND_MATURITY_BAND_FOCUS</stp>
        <stp>[BBDD FONDOS.xlsx]UNIVERSO!R594C4</stp>
        <tr r="D594" s="3"/>
      </tp>
      <tp>
        <v>14.93961</v>
        <stp/>
        <stp>##V3_BDPV12</stp>
        <stp>ROGVEEI LX EQUITY</stp>
        <stp>VOLATILITY_360D</stp>
        <stp>[BBDD FONDOS.xlsx]Carteras Gestionadas!R16C7</stp>
        <tr r="G16" s="1"/>
      </tp>
      <tp>
        <v>-1.286327</v>
        <stp/>
        <stp>##V3_BDPV12</stp>
        <stp>CARSECC FP Equity</stp>
        <stp>CURRENT_TRR_3YR</stp>
        <stp>[BBDD FONDOS.xlsx]UNIVERSO!R25C17</stp>
        <tr r="Q25" s="3"/>
      </tp>
      <tp>
        <v>-6.5013100000000001</v>
        <stp/>
        <stp>##V3_BDPV12</stp>
        <stp>CARSECC FP Equity</stp>
        <stp>CURRENT_TRR_1YR</stp>
        <stp>[BBDD FONDOS.xlsx]UNIVERSO!R25C16</stp>
        <tr r="P25" s="3"/>
      </tp>
      <tp>
        <v>-0.70895830000000004</v>
        <stp/>
        <stp>##V3_BDPV12</stp>
        <stp>CARSECC FP Equity</stp>
        <stp>CURRENT_TRR_5YR</stp>
        <stp>[BBDD FONDOS.xlsx]UNIVERSO!R25C18</stp>
        <tr r="R25" s="3"/>
      </tp>
      <tp t="s">
        <v>#N/A N/A</v>
        <stp/>
        <stp>##V3_BDPV12</stp>
        <stp>ECHARIA LX Equity</stp>
        <stp>FUND_MATURITY_BAND_FOCUS</stp>
        <stp>[BBDD FONDOS.xlsx]UNIVERSO!R410C4</stp>
        <tr r="D410" s="3"/>
      </tp>
      <tp t="s">
        <v>#N/A N/A</v>
        <stp/>
        <stp>##V3_BDPV12</stp>
        <stp>BMIBEPG SM Equity</stp>
        <stp>FUND_MATURITY_BAND_FOCUS</stp>
        <stp>[BBDD FONDOS.xlsx]UNIVERSO!R282C4</stp>
        <tr r="D282" s="3"/>
      </tp>
      <tp>
        <v>-15.370100000000001</v>
        <stp/>
        <stp>##V3_BDPV12</stp>
        <stp>IMAY SM Equity</stp>
        <stp>MAXIMUM_DRAWDOWN_PCT</stp>
        <stp>[BBDD FONDOS.xlsx]UNIVERSO!R589C20</stp>
        <tr r="T589" s="3"/>
      </tp>
      <tp t="s">
        <v>#N/A N/A</v>
        <stp/>
        <stp>##V3_BDPV12</stp>
        <stp>BELEPSC SM Equity</stp>
        <stp>FUND_MATURITY_BAND_FOCUS</stp>
        <stp>[BBDD FONDOS.xlsx]UNIVERSO!R209C4</stp>
        <tr r="D209" s="3"/>
      </tp>
      <tp t="s">
        <v>#N/A N/A</v>
        <stp/>
        <stp>##V3_BDPV12</stp>
        <stp>CAMVWIA LX Equity</stp>
        <stp>FUND_MATURITY_BAND_FOCUS</stp>
        <stp>[BBDD FONDOS.xlsx]UNIVERSO!R422C4</stp>
        <tr r="D422" s="3"/>
      </tp>
      <tp t="s">
        <v>#N/A N/A</v>
        <stp/>
        <stp>##V3_BDPV12</stp>
        <stp>PFLCLEA LX Equity</stp>
        <stp>FUND_MATURITY_BAND_FOCUS</stp>
        <stp>[BBDD FONDOS.xlsx]UNIVERSO!R429C4</stp>
        <tr r="D429" s="3"/>
      </tp>
      <tp t="s">
        <v>#N/A N/A</v>
        <stp/>
        <stp>##V3_BDPV12</stp>
        <stp>DPBUSDA BB Equity</stp>
        <stp>FUND_MATURITY_BAND_FOCUS</stp>
        <stp>[BBDD FONDOS.xlsx]UNIVERSO!R334C4</stp>
        <tr r="D334" s="3"/>
      </tp>
      <tp t="s">
        <v>ES0138600038</v>
        <stp/>
        <stp>##V3_BDPV12</stp>
        <stp>FNDG398 SM Equity</stp>
        <stp>ID_ISIN</stp>
        <stp>[BBDD FONDOS.xlsx]UNIVERSO!R172C9</stp>
        <tr r="I172" s="3"/>
      </tp>
      <tp t="s">
        <v>#N/A N/A</v>
        <stp/>
        <stp>##V3_BDPV12</stp>
        <stp>RURTECR SM Equity</stp>
        <stp>FUND_MATURITY_BAND_FOCUS</stp>
        <stp>[BBDD FONDOS.xlsx]UNIVERSO!R569C4</stp>
        <tr r="D569" s="3"/>
      </tp>
      <tp t="s">
        <v>#N/A N/A</v>
        <stp/>
        <stp>##V3_BDPV12</stp>
        <stp>RFSQUAS FP Equity</stp>
        <stp>FUND_MATURITY_BAND_FOCUS</stp>
        <stp>[BBDD FONDOS.xlsx]UNIVERSO!R525C4</stp>
        <tr r="D525" s="3"/>
      </tp>
      <tp>
        <v>1293.4680000000001</v>
        <stp/>
        <stp>##V3_BDPV12</stp>
        <stp>APURM21 LX Equity</stp>
        <stp>FUND_TOTAL_ASSETS</stp>
        <stp>[BBDD FONDOS.xlsx]UNIVERSO!R336C8</stp>
        <tr r="H336" s="3"/>
      </tp>
      <tp t="s">
        <v>#N/A N/A</v>
        <stp/>
        <stp>##V3_BDPV12</stp>
        <stp>RGCCGED LX Equity</stp>
        <stp>FUND_MATURITY_BAND_FOCUS</stp>
        <stp>[BBDD FONDOS.xlsx]UNIVERSO!R358C4</stp>
        <tr r="D358" s="3"/>
      </tp>
      <tp t="s">
        <v>ES0130123039</v>
        <stp/>
        <stp>##V3_BDPV12</stp>
        <stp>S3118 SM Equity</stp>
        <stp>ID_ISIN</stp>
        <stp>[BBDD FONDOS.xlsx]UNIVERSO!R568C9</stp>
        <tr r="I568" s="3"/>
      </tp>
      <tp>
        <v>5.2375350000000003</v>
        <stp/>
        <stp>##V3_BDPV12</stp>
        <stp>AGLAAEC LX Equity</stp>
        <stp>LAST_CLOSE_TRR_YTD</stp>
        <stp>[BBDD FONDOS.xlsx]UNIVERSO!R80C15</stp>
        <tr r="O80" s="3"/>
      </tp>
    </main>
    <main first="bloomberg.rtd">
      <tp>
        <v>-4.728332</v>
        <stp/>
        <stp>##V3_BDPV12</stp>
        <stp>INGALGC LX Equity</stp>
        <stp>LAST_CLOSE_TRR_YTD</stp>
        <stp>[BBDD FONDOS.xlsx]UNIVERSO!R67C15</stp>
        <tr r="O67" s="3"/>
      </tp>
      <tp>
        <v>0</v>
        <stp/>
        <stp>##V3_BDPV12</stp>
        <stp>BELL SM Equity</stp>
        <stp>CHG_PCT_1D</stp>
        <stp>[BBDD FONDOS.xlsx]UNIVERSO!R583C10</stp>
        <tr r="J583" s="3"/>
      </tp>
      <tp>
        <v>1.167168E-2</v>
        <stp/>
        <stp>##V3_BDPV12</stp>
        <stp>BELL SM Equity</stp>
        <stp>CHG_PCT_5D</stp>
        <stp>[BBDD FONDOS.xlsx]UNIVERSO!R583C12</stp>
        <tr r="L583" s="3"/>
      </tp>
      <tp>
        <v>-3.7246169999999998</v>
        <stp/>
        <stp>##V3_BDPV12</stp>
        <stp>BELL SM Equity</stp>
        <stp>CHG_PCT_3M</stp>
        <stp>[BBDD FONDOS.xlsx]UNIVERSO!R583C14</stp>
        <tr r="N583" s="3"/>
      </tp>
      <tp t="s">
        <v>Equity</v>
        <stp/>
        <stp>##V3_BDPV12</stp>
        <stp>IE00BD8DY878 Equity</stp>
        <stp>FUND_ASSET_CLASS_FOCUS</stp>
        <stp>[BBDD FONDOS.xlsx]FONDOS!R8C4</stp>
        <tr r="D8" s="4"/>
      </tp>
      <tp>
        <v>-9.9728999999999992</v>
        <stp/>
        <stp>##V3_BDPV12</stp>
        <stp>AXWITFD LX EQUITY</stp>
        <stp>MAXIMUM_DRAWDOWN_PCT</stp>
        <stp>[BBDD FONDOS.xlsx]Carteras Gestionadas!R28C11</stp>
        <tr r="K28" s="1"/>
      </tp>
      <tp>
        <v>7.4219780000000002</v>
        <stp/>
        <stp>##V3_BDPV12</stp>
        <stp>UBGACUS LX Equity</stp>
        <stp>VOLATILITY_360D</stp>
        <stp>[BBDD FONDOS.xlsx]UNIVERSO!R107C19</stp>
        <tr r="S107" s="3"/>
      </tp>
      <tp>
        <v>9.5598419999999997</v>
        <stp/>
        <stp>##V3_BDPV12</stp>
        <stp>GSEMKDP LX Equity</stp>
        <stp>VOLATILITY_360D</stp>
        <stp>[BBDD FONDOS.xlsx]UNIVERSO!R127C19</stp>
        <tr r="S127" s="3"/>
      </tp>
      <tp t="s">
        <v>#N/A N/A</v>
        <stp/>
        <stp>##V3_BDPV12</stp>
        <stp>UNIMVB2 LX Equity</stp>
        <stp>FUND_MATURITY_BAND_FOCUS</stp>
        <stp>[BBDD FONDOS.xlsx]UNIVERSO!R395C4</stp>
        <tr r="D395" s="3"/>
      </tp>
      <tp t="s">
        <v>#N/A N/A</v>
        <stp/>
        <stp>##V3_BDPV12</stp>
        <stp>GAUKARI LX Equity</stp>
        <stp>FUND_TOTAL_EXP</stp>
        <stp>[BBDD FONDOS.xlsx]UNIVERSO!R508C21</stp>
        <tr r="U508" s="3"/>
      </tp>
      <tp>
        <v>23.137080000000001</v>
        <stp/>
        <stp>##V3_BDPV12</stp>
        <stp>CHAEPCU ID Equity</stp>
        <stp>VOLATILITY_360D</stp>
        <stp>[BBDD FONDOS.xlsx]UNIVERSO!R477C19</stp>
        <tr r="S477" s="3"/>
      </tp>
      <tp>
        <v>1.1499999999999999</v>
        <stp/>
        <stp>##V3_BDPV12</stp>
        <stp>GSSTAEH LX Equity</stp>
        <stp>FUND_TOTAL_EXP</stp>
        <stp>[BBDD FONDOS.xlsx]UNIVERSO!R409C21</stp>
        <tr r="U409" s="3"/>
      </tp>
      <tp>
        <v>0</v>
        <stp/>
        <stp>##V3_BDPV12</stp>
        <stp>BWDAAUS ID Equity</stp>
        <stp>FUND_TOTAL_EXP</stp>
        <stp>[BBDD FONDOS.xlsx]UNIVERSO!R332C21</stp>
        <tr r="U332" s="3"/>
      </tp>
      <tp>
        <v>-12.298859999999999</v>
        <stp/>
        <stp>##V3_BDPV12</stp>
        <stp>SOGOBLT FP Equity</stp>
        <stp>CHG_PCT_YTD</stp>
        <stp>[BBDD FONDOS.xlsx]Carteras Gestionadas!R9C5</stp>
        <tr r="E9" s="1"/>
      </tp>
      <tp t="s">
        <v>#N/A N/A</v>
        <stp/>
        <stp>##V3_BDPV12</stp>
        <stp>RPARCE1 ID Equity</stp>
        <stp>FUND_MATURITY_BAND_FOCUS</stp>
        <stp>[BBDD FONDOS.xlsx]UNIVERSO!R510C4</stp>
        <tr r="D510" s="3"/>
      </tp>
      <tp>
        <v>1.63</v>
        <stp/>
        <stp>##V3_BDPV12</stp>
        <stp>TDASRNA LN Equity</stp>
        <stp>FUND_TOTAL_EXP</stp>
        <stp>[BBDD FONDOS.xlsx]UNIVERSO!R346C21</stp>
        <tr r="U346" s="3"/>
      </tp>
      <tp>
        <v>21.466200000000001</v>
        <stp/>
        <stp>##V3_BDPV12</stp>
        <stp>TRPSCEI LX Equity</stp>
        <stp>VOLATILITY_360D</stp>
        <stp>[BBDD FONDOS.xlsx]UNIVERSO!R347C19</stp>
        <tr r="S347" s="3"/>
      </tp>
      <tp>
        <v>-9.7033710000000006</v>
        <stp/>
        <stp>##V3_BDPV12</stp>
        <stp>ALAAE2A LX Equity</stp>
        <stp>CURRENT_TRR_3YR</stp>
        <stp>[BBDD FONDOS.xlsx]UNIVERSO!R502C17</stp>
        <tr r="Q502" s="3"/>
      </tp>
      <tp>
        <v>2.6001660000000002</v>
        <stp/>
        <stp>##V3_BDPV12</stp>
        <stp>SCHSAAH LX Equity</stp>
        <stp>VOLATILITY_360D</stp>
        <stp>[BBDD FONDOS.xlsx]UNIVERSO!R76C19</stp>
        <tr r="S76" s="3"/>
      </tp>
      <tp>
        <v>17.26136</v>
        <stp/>
        <stp>##V3_BDPV12</stp>
        <stp>TREAIEA LX Equity</stp>
        <stp>VOLATILITY_360D</stp>
        <stp>[BBDD FONDOS.xlsx]UNIVERSO!R256C19</stp>
        <tr r="S256" s="3"/>
      </tp>
      <tp>
        <v>13.935969999999999</v>
        <stp/>
        <stp>##V3_BDPV12</stp>
        <stp>RGCGAPA LX Equity</stp>
        <stp>VOLATILITY_360D</stp>
        <stp>[BBDD FONDOS.xlsx]UNIVERSO!R449C19</stp>
        <tr r="S449" s="3"/>
      </tp>
      <tp>
        <v>-10.75262</v>
        <stp/>
        <stp>##V3_BDPV12</stp>
        <stp>ALAAE2A LX Equity</stp>
        <stp>CURRENT_TRR_1YR</stp>
        <stp>[BBDD FONDOS.xlsx]UNIVERSO!R502C16</stp>
        <tr r="P502" s="3"/>
      </tp>
      <tp>
        <v>9.1158990000000006</v>
        <stp/>
        <stp>##V3_BDPV12</stp>
        <stp>GSEMKDE LX Equity</stp>
        <stp>VOLATILITY_360D</stp>
        <stp>[BBDD FONDOS.xlsx]UNIVERSO!R112C19</stp>
        <tr r="S112" s="3"/>
      </tp>
      <tp>
        <v>4.0262869999999999</v>
        <stp/>
        <stp>##V3_BDPV12</stp>
        <stp>NGFIBPE LX Equity</stp>
        <stp>VOLATILITY_360D</stp>
        <stp>[BBDD FONDOS.xlsx]UNIVERSO!R149C19</stp>
        <tr r="S149" s="3"/>
      </tp>
      <tp>
        <v>-8.4543379999999999</v>
        <stp/>
        <stp>##V3_BDPV12</stp>
        <stp>ALAAE2A LX Equity</stp>
        <stp>CURRENT_TRR_5YR</stp>
        <stp>[BBDD FONDOS.xlsx]UNIVERSO!R502C18</stp>
        <tr r="R502" s="3"/>
      </tp>
      <tp t="e">
        <v>#N/A</v>
        <stp/>
        <stp>##V3_BDPV12</stp>
        <stp/>
        <stp>FUND_ASSET_CLASS_FOCUS</stp>
        <stp>[BBDD FONDOS.xlsx]FONDOS!R31C4</stp>
        <tr r="D31" s="4"/>
      </tp>
      <tp t="e">
        <v>#N/A</v>
        <stp/>
        <stp>##V3_BDPV12</stp>
        <stp/>
        <stp>FUND_ASSET_CLASS_FOCUS</stp>
        <stp>[BBDD FONDOS.xlsx]FONDOS!R11C4</stp>
        <tr r="D11" s="4"/>
      </tp>
      <tp>
        <v>1.74</v>
        <stp/>
        <stp>##V3_BDPV12</stp>
        <stp>STCHPAE ID Equity</stp>
        <stp>FUND_TOTAL_EXP</stp>
        <stp>[BBDD FONDOS.xlsx]UNIVERSO!R482C21</stp>
        <tr r="U482" s="3"/>
      </tp>
      <tp>
        <v>1.35</v>
        <stp/>
        <stp>##V3_BDPV12</stp>
        <stp>GAMMAIE LX Equity</stp>
        <stp>FUND_TOTAL_EXP</stp>
        <stp>[BBDD FONDOS.xlsx]UNIVERSO!R545C21</stp>
        <tr r="U545" s="3"/>
      </tp>
      <tp>
        <v>0.92</v>
        <stp/>
        <stp>##V3_BDPV12</stp>
        <stp>CFODEYI LN Equity</stp>
        <stp>FUND_TOTAL_EXP</stp>
        <stp>[BBDD FONDOS.xlsx]UNIVERSO!R511C21</stp>
        <tr r="U511" s="3"/>
      </tp>
      <tp>
        <v>6.8618300000000003</v>
        <stp/>
        <stp>##V3_BDPV12</stp>
        <stp>FICONVM FP Equity</stp>
        <stp>VOLATILITY_360D</stp>
        <stp>[BBDD FONDOS.xlsx]UNIVERSO!R141C19</stp>
        <tr r="S141" s="3"/>
      </tp>
      <tp>
        <v>15.99089</v>
        <stp/>
        <stp>##V3_BDPV12</stp>
        <stp>APIBERB SM Equity</stp>
        <stp>VOLATILITY_360D</stp>
        <stp>[BBDD FONDOS.xlsx]UNIVERSO!R241C19</stp>
        <tr r="S241" s="3"/>
      </tp>
      <tp>
        <v>1.69</v>
        <stp/>
        <stp>##V3_BDPV12</stp>
        <stp>BRAUAEU ID Equity</stp>
        <stp>FUND_TOTAL_EXP</stp>
        <stp>[BBDD FONDOS.xlsx]UNIVERSO!R316C21</stp>
        <tr r="U316" s="3"/>
      </tp>
      <tp>
        <v>1.84</v>
        <stp/>
        <stp>##V3_BDPV12</stp>
        <stp>TEMGROA LX Equity</stp>
        <stp>FUND_TOTAL_EXP</stp>
        <stp>[BBDD FONDOS.xlsx]UNIVERSO!R284C21</stp>
        <tr r="U284" s="3"/>
      </tp>
      <tp>
        <v>3.138436</v>
        <stp/>
        <stp>##V3_BDPV12</stp>
        <stp>TGBEFIA LX Equity</stp>
        <stp>VOLATILITY_360D</stp>
        <stp>[BBDD FONDOS.xlsx]UNIVERSO!R86C19</stp>
        <tr r="S86" s="3"/>
      </tp>
      <tp>
        <v>27.216280000000001</v>
        <stp/>
        <stp>##V3_BDPV12</stp>
        <stp>GSGELDI LX Equity</stp>
        <stp>VOLATILITY_360D</stp>
        <stp>[BBDD FONDOS.xlsx]UNIVERSO!R438C19</stp>
        <tr r="S438" s="3"/>
      </tp>
      <tp>
        <v>1.922234</v>
        <stp/>
        <stp>##V3_BDPV12</stp>
        <stp>ROBFLXI LX Equity</stp>
        <stp>VOLATILITY_360D</stp>
        <stp>[BBDD FONDOS.xlsx]UNIVERSO!R151C19</stp>
        <tr r="S151" s="3"/>
      </tp>
      <tp>
        <v>2.1800000000000002</v>
        <stp/>
        <stp>##V3_BDPV12</stp>
        <stp>KOTIMAU LX Equity</stp>
        <stp>FUND_TOTAL_EXP</stp>
        <stp>[BBDD FONDOS.xlsx]UNIVERSO!R460C21</stp>
        <tr r="U460" s="3"/>
      </tp>
      <tp t="s">
        <v>#N/A N/A</v>
        <stp/>
        <stp>##V3_BDPV12</stp>
        <stp>MAVIEAE LX Equity</stp>
        <stp>FUND_MATURITY_BAND_FOCUS</stp>
        <stp>[BBDD FONDOS.xlsx]UNIVERSO!R239C4</stp>
        <tr r="D239" s="3"/>
      </tp>
      <tp t="s">
        <v>#N/A N/A</v>
        <stp/>
        <stp>##V3_BDPV12</stp>
        <stp>PFSECIE LX Equity</stp>
        <stp>FUND_MATURITY_BAND_FOCUS</stp>
        <stp>[BBDD FONDOS.xlsx]UNIVERSO!R436C4</stp>
        <tr r="D436" s="3"/>
      </tp>
      <tp t="s">
        <v>#N/A N/A</v>
        <stp/>
        <stp>##V3_BDPV12</stp>
        <stp>PFEMLHP LX Equity</stp>
        <stp>FUND_MATURITY_BAND_FOCUS</stp>
        <stp>[BBDD FONDOS.xlsx]UNIVERSO!R117C4</stp>
        <tr r="D117" s="3"/>
      </tp>
      <tp>
        <v>423.72239999999999</v>
        <stp/>
        <stp>##V3_BDPV12</stp>
        <stp>GSUDSIA LX Equity</stp>
        <stp>FUND_TOTAL_ASSETS</stp>
        <stp>[BBDD FONDOS.xlsx]UNIVERSO!R43C8</stp>
        <tr r="H43" s="3"/>
      </tp>
      <tp>
        <v>0.40586729999999999</v>
        <stp/>
        <stp>##V3_BDPV12</stp>
        <stp>MLLDBDA LX Equity</stp>
        <stp>CURRENT_TRR_5YR</stp>
        <stp>[BBDD FONDOS.xlsx]UNIVERSO!R65C18</stp>
        <tr r="R65" s="3"/>
      </tp>
      <tp>
        <v>-0.70610379999999995</v>
        <stp/>
        <stp>##V3_BDPV12</stp>
        <stp>MLLDBDA LX Equity</stp>
        <stp>CURRENT_TRR_3YR</stp>
        <stp>[BBDD FONDOS.xlsx]UNIVERSO!R65C17</stp>
        <tr r="Q65" s="3"/>
      </tp>
      <tp>
        <v>-5.5438590000000003</v>
        <stp/>
        <stp>##V3_BDPV12</stp>
        <stp>MLLDBDA LX Equity</stp>
        <stp>CURRENT_TRR_1YR</stp>
        <stp>[BBDD FONDOS.xlsx]UNIVERSO!R65C16</stp>
        <tr r="P65" s="3"/>
      </tp>
      <tp t="s">
        <v>#N/A N/A</v>
        <stp/>
        <stp>##V3_BDPV12</stp>
        <stp>SOCGIBH LX Equity</stp>
        <stp>FUND_MATURITY_BAND_FOCUS</stp>
        <stp>[BBDD FONDOS.xlsx]UNIVERSO!R204C4</stp>
        <tr r="D204" s="3"/>
      </tp>
      <tp t="s">
        <v>Intermediate</v>
        <stp/>
        <stp>##V3_BDPV12</stp>
        <stp>CHK3371 LX Equity</stp>
        <stp>FUND_MATURITY_BAND_FOCUS</stp>
        <stp>[BBDD FONDOS.xlsx]UNIVERSO!R98C4</stp>
        <tr r="D98" s="3"/>
      </tp>
      <tp>
        <v>-14.205629999999999</v>
        <stp/>
        <stp>##V3_BDPV12</stp>
        <stp>VONHYBB LX Equity</stp>
        <stp>CURRENT_TRR_1YR</stp>
        <stp>[BBDD FONDOS.xlsx]UNIVERSO!R99C16</stp>
        <tr r="P99" s="3"/>
      </tp>
      <tp>
        <v>-2.0088659999999998</v>
        <stp/>
        <stp>##V3_BDPV12</stp>
        <stp>VONHYBB LX Equity</stp>
        <stp>CURRENT_TRR_3YR</stp>
        <stp>[BBDD FONDOS.xlsx]UNIVERSO!R99C17</stp>
        <tr r="Q99" s="3"/>
      </tp>
      <tp>
        <v>-0.98479249999999996</v>
        <stp/>
        <stp>##V3_BDPV12</stp>
        <stp>VONHYBB LX Equity</stp>
        <stp>CURRENT_TRR_5YR</stp>
        <stp>[BBDD FONDOS.xlsx]UNIVERSO!R99C18</stp>
        <tr r="R99" s="3"/>
      </tp>
      <tp t="s">
        <v>#N/A N/A</v>
        <stp/>
        <stp>##V3_BDPV12</stp>
        <stp>ROGVEEI LX Equity</stp>
        <stp>FUND_MATURITY_BAND_FOCUS</stp>
        <stp>[BBDD FONDOS.xlsx]UNIVERSO!R363C4</stp>
        <tr r="D363" s="3"/>
      </tp>
      <tp t="s">
        <v>Intermediate</v>
        <stp/>
        <stp>##V3_BDPV12</stp>
        <stp>JPMGHYA LX Equity</stp>
        <stp>FUND_MATURITY_BAND_FOCUS</stp>
        <stp>[BBDD FONDOS.xlsx]UNIVERSO!R100C4</stp>
        <tr r="D100" s="3"/>
      </tp>
      <tp t="s">
        <v>ES0161813003</v>
        <stp/>
        <stp>##V3_BDPV12</stp>
        <stp>S3887 SM Equity</stp>
        <stp>ID_ISIN</stp>
        <stp>[BBDD FONDOS.xlsx]UNIVERSO!R562C9</stp>
        <tr r="I562" s="3"/>
      </tp>
      <tp>
        <v>19.862200000000001</v>
        <stp/>
        <stp>##V3_BDPV12</stp>
        <stp>TRPSQE1 LX Equity</stp>
        <stp>VOLATILITY_360D</stp>
        <stp>[BBDD FONDOS.xlsx]UNIVERSO!R351C19</stp>
        <tr r="S351" s="3"/>
      </tp>
      <tp>
        <v>4.6092370000000003</v>
        <stp/>
        <stp>##V3_BDPV12</stp>
        <stp>SALRFE1 ID EQUITY</stp>
        <stp>VOLATILITY_360D</stp>
        <stp>[BBDD FONDOS.xlsx]Carteras Gestionadas!R11C7</stp>
        <tr r="G11" s="1"/>
      </tp>
      <tp>
        <v>-9.5449300000000008</v>
        <stp/>
        <stp>##V3_BDPV12</stp>
        <stp>NGFIAFE LX Equity</stp>
        <stp>CURRENT_TRR_1YR</stp>
        <stp>[BBDD FONDOS.xlsx]UNIVERSO!R78C16</stp>
        <tr r="P78" s="3"/>
      </tp>
      <tp>
        <v>-3.5448979999999999</v>
        <stp/>
        <stp>##V3_BDPV12</stp>
        <stp>NGFIAFE LX Equity</stp>
        <stp>CURRENT_TRR_3YR</stp>
        <stp>[BBDD FONDOS.xlsx]UNIVERSO!R78C17</stp>
        <tr r="Q78" s="3"/>
      </tp>
      <tp>
        <v>-1.806735</v>
        <stp/>
        <stp>##V3_BDPV12</stp>
        <stp>NGFIAFE LX Equity</stp>
        <stp>CURRENT_TRR_5YR</stp>
        <stp>[BBDD FONDOS.xlsx]UNIVERSO!R78C18</stp>
        <tr r="R78" s="3"/>
      </tp>
      <tp t="s">
        <v>#N/A N/A</v>
        <stp/>
        <stp>##V3_BDPV12</stp>
        <stp>AXGIFRD LX Equity</stp>
        <stp>FUND_MATURITY_BAND_FOCUS</stp>
        <stp>[BBDD FONDOS.xlsx]UNIVERSO!R133C4</stp>
        <tr r="D133" s="3"/>
      </tp>
      <tp t="s">
        <v>#N/A N/A</v>
        <stp/>
        <stp>##V3_BDPV12</stp>
        <stp>ECHAGEI FP Equity</stp>
        <stp>FUND_MATURITY_BAND_FOCUS</stp>
        <stp>[BBDD FONDOS.xlsx]UNIVERSO!R297C4</stp>
        <tr r="D297" s="3"/>
      </tp>
      <tp>
        <v>5.8178179999999999</v>
        <stp/>
        <stp>##V3_BDPV12</stp>
        <stp>RSTRIOE LX EQUITY</stp>
        <stp>VOLATILITY_360D</stp>
        <stp>[BBDD FONDOS.xlsx]Carteras Gestionadas!R31C7</stp>
        <tr r="G31" s="1"/>
      </tp>
      <tp t="s">
        <v>#N/A N/A</v>
        <stp/>
        <stp>##V3_BDPV12</stp>
        <stp>GSEMIEC ID Equity</stp>
        <stp>FUND_MATURITY_BAND_FOCUS</stp>
        <stp>[BBDD FONDOS.xlsx]UNIVERSO!R523C4</stp>
        <tr r="D523" s="3"/>
      </tp>
      <tp t="s">
        <v>#N/A N/A</v>
        <stp/>
        <stp>##V3_BDPV12</stp>
        <stp>HECEEIE LX Equity</stp>
        <stp>FUND_MATURITY_BAND_FOCUS</stp>
        <stp>[BBDD FONDOS.xlsx]UNIVERSO!R285C4</stp>
        <tr r="D285" s="3"/>
      </tp>
      <tp>
        <v>-7.6006099999999996</v>
        <stp/>
        <stp>##V3_BDPV12</stp>
        <stp>GSIBEEA LX Equity</stp>
        <stp>LAST_CLOSE_TRR_YTD</stp>
        <stp>[BBDD FONDOS.xlsx]UNIVERSO!R71C15</stp>
        <tr r="O71" s="3"/>
      </tp>
      <tp>
        <v>-8.921564</v>
        <stp/>
        <stp>##V3_BDPV12</stp>
        <stp>EDRBAAE LX Equity</stp>
        <stp>LAST_CLOSE_TRR_YTD</stp>
        <stp>[BBDD FONDOS.xlsx]UNIVERSO!R83C15</stp>
        <tr r="O83" s="3"/>
      </tp>
      <tp>
        <v>-8.6328790000000009</v>
        <stp/>
        <stp>##V3_BDPV12</stp>
        <stp>EDRBAIE LX Equity</stp>
        <stp>LAST_CLOSE_TRR_YTD</stp>
        <stp>[BBDD FONDOS.xlsx]UNIVERSO!R41C15</stp>
        <tr r="O41" s="3"/>
      </tp>
      <tp>
        <v>-2.5959370000000002</v>
        <stp/>
        <stp>##V3_BDPV12</stp>
        <stp>CAGBEEC LX Equity</stp>
        <stp>LAST_CLOSE_TRR_YTD</stp>
        <stp>[BBDD FONDOS.xlsx]UNIVERSO!R74C15</stp>
        <tr r="O74" s="3"/>
      </tp>
      <tp>
        <v>-13.428940000000001</v>
        <stp/>
        <stp>##V3_BDPV12</stp>
        <stp>BGEBEI2 LX Equity</stp>
        <stp>LAST_CLOSE_TRR_YTD</stp>
        <stp>[BBDD FONDOS.xlsx]UNIVERSO!R21C15</stp>
        <tr r="O21" s="3"/>
      </tp>
      <tp>
        <v>-3.2580619999999998</v>
        <stp/>
        <stp>##V3_BDPV12</stp>
        <stp>INGUSPC LX Equity</stp>
        <stp>CHG_PCT_3M</stp>
        <stp>[BBDD FONDOS.xlsx]UNIVERSO!R63C14</stp>
        <tr r="N63" s="3"/>
      </tp>
      <tp>
        <v>-2.4800110000000002</v>
        <stp/>
        <stp>##V3_BDPV12</stp>
        <stp>FFEUSBA LX Equity</stp>
        <stp>CHG_PCT_3M</stp>
        <stp>[BBDD FONDOS.xlsx]UNIVERSO!R40C14</stp>
        <tr r="N40" s="3"/>
      </tp>
      <tp>
        <v>-12.304449999999999</v>
        <stp/>
        <stp>##V3_BDPV12</stp>
        <stp>MLTGEAE ID Equity</stp>
        <stp>CHG_PCT_YTD</stp>
        <stp>[BBDD FONDOS.xlsx]Carteras Gestionadas!R45C5</stp>
        <tr r="E45" s="1"/>
      </tp>
      <tp>
        <v>-11.941700000000001</v>
        <stp/>
        <stp>##V3_BDPV12</stp>
        <stp>SISFMEA LX Equity</stp>
        <stp>CHG_PCT_YTD</stp>
        <stp>[BBDD FONDOS.xlsx]Carteras Gestionadas!R54C5</stp>
        <tr r="E54" s="1"/>
      </tp>
      <tp>
        <v>-13.74408</v>
        <stp/>
        <stp>##V3_BDPV12</stp>
        <stp>DWSC3LC LX Equity</stp>
        <stp>LAST_CLOSE_TRR_YTD</stp>
        <stp>[BBDD FONDOS.xlsx]UNIVERSO!R49C15</stp>
        <tr r="O49" s="3"/>
      </tp>
      <tp>
        <v>-20.059899999999999</v>
        <stp/>
        <stp>##V3_BDPV12</stp>
        <stp>STWDERU ID Equity</stp>
        <stp>CHG_PCT_YTD</stp>
        <stp>[BBDD FONDOS.xlsx]Carteras Gestionadas!R46C5</stp>
        <tr r="E46" s="1"/>
      </tp>
      <tp>
        <v>1.05</v>
        <stp/>
        <stp>##V3_BDPV12</stp>
        <stp>JPMEMCE LX Equity</stp>
        <stp>FUND_TOTAL_EXP</stp>
        <stp>[BBDD FONDOS.xlsx]UNIVERSO!R453C21</stp>
        <tr r="U453" s="3"/>
      </tp>
      <tp>
        <v>1.69</v>
        <stp/>
        <stp>##V3_BDPV12</stp>
        <stp>GAMCEOA ID Equity</stp>
        <stp>FUND_TOTAL_EXP</stp>
        <stp>[BBDD FONDOS.xlsx]UNIVERSO!R486C21</stp>
        <tr r="U486" s="3"/>
      </tp>
      <tp>
        <v>3.1110220000000002</v>
        <stp/>
        <stp>##V3_BDPV12</stp>
        <stp>DEXHISI LX Equity</stp>
        <stp>VOLATILITY_360D</stp>
        <stp>[BBDD FONDOS.xlsx]UNIVERSO!R147C19</stp>
        <tr r="S147" s="3"/>
      </tp>
      <tp>
        <v>1.0646</v>
        <stp/>
        <stp>##V3_BDPV12</stp>
        <stp>BRGTECD LX Equity</stp>
        <stp>FUND_TOTAL_EXP</stp>
        <stp>[BBDD FONDOS.xlsx]UNIVERSO!R345C21</stp>
        <tr r="U345" s="3"/>
      </tp>
      <tp>
        <v>0.87</v>
        <stp/>
        <stp>##V3_BDPV12</stp>
        <stp>FVCMAIT LX Equity</stp>
        <stp>FUND_TOTAL_EXP</stp>
        <stp>[BBDD FONDOS.xlsx]UNIVERSO!R214C21</stp>
        <tr r="U214" s="3"/>
      </tp>
      <tp t="s">
        <v>Eurozone</v>
        <stp/>
        <stp>##V3_BDPV12</stp>
        <stp>S3118 SM Equity</stp>
        <stp>FUND_GEO_FOCUS</stp>
        <stp>[BBDD FONDOS.xlsx]UNIVERSO!R568C6</stp>
        <tr r="F568" s="3"/>
      </tp>
      <tp>
        <v>3</v>
        <stp/>
        <stp>##V3_BDPV12</stp>
        <stp>AXEHFEI LX Equity</stp>
        <stp>FUND_TOTAL_EXP</stp>
        <stp>[BBDD FONDOS.xlsx]UNIVERSO!R101C21</stp>
        <tr r="U101" s="3"/>
      </tp>
      <tp>
        <v>21.47634</v>
        <stp/>
        <stp>##V3_BDPV12</stp>
        <stp>GSSTAEH LX Equity</stp>
        <stp>VOLATILITY_360D</stp>
        <stp>[BBDD FONDOS.xlsx]UNIVERSO!R409C19</stp>
        <tr r="S409" s="3"/>
      </tp>
      <tp t="s">
        <v>Global</v>
        <stp/>
        <stp>##V3_BDPV12</stp>
        <stp>S3408 SM Equity</stp>
        <stp>FUND_GEO_FOCUS</stp>
        <stp>[BBDD FONDOS.xlsx]UNIVERSO!R588C6</stp>
        <tr r="F588" s="3"/>
      </tp>
      <tp>
        <v>17.409459999999999</v>
        <stp/>
        <stp>##V3_BDPV12</stp>
        <stp>MSOPBEU LX Equity</stp>
        <stp>VOLATILITY_360D</stp>
        <stp>[BBDD FONDOS.xlsx]UNIVERSO!R293C19</stp>
        <tr r="S293" s="3"/>
      </tp>
      <tp t="s">
        <v>#N/A N/A</v>
        <stp/>
        <stp>##V3_BDPV12</stp>
        <stp>BRFXIX2 LX Equity</stp>
        <stp>FUND_MATURITY_BAND_FOCUS</stp>
        <stp>[BBDD FONDOS.xlsx]UNIVERSO!R152C4</stp>
        <tr r="D152" s="3"/>
      </tp>
      <tp>
        <v>1.03</v>
        <stp/>
        <stp>##V3_BDPV12</stp>
        <stp>OADVMEI ID Equity</stp>
        <stp>FUND_TOTAL_EXP</stp>
        <stp>[BBDD FONDOS.xlsx]UNIVERSO!R287C21</stp>
        <tr r="U287" s="3"/>
      </tp>
      <tp>
        <v>8.8851370000000003</v>
        <stp/>
        <stp>##V3_BDPV12</stp>
        <stp>GRINILM FP Equity</stp>
        <stp>VOLATILITY_360D</stp>
        <stp>[BBDD FONDOS.xlsx]UNIVERSO!R131C19</stp>
        <tr r="S131" s="3"/>
      </tp>
      <tp>
        <v>5.6006780000000003</v>
        <stp/>
        <stp>##V3_BDPV12</stp>
        <stp>CSFSIEB LX Equity</stp>
        <stp>VOLATILITY_360D</stp>
        <stp>[BBDD FONDOS.xlsx]UNIVERSO!R175C19</stp>
        <tr r="S175" s="3"/>
      </tp>
      <tp>
        <v>-3.3607909999999999</v>
        <stp/>
        <stp>##V3_BDPV12</stp>
        <stp>LU1777189124 Equity</stp>
        <stp>CHG_PCT_MTD</stp>
        <stp>[BBDD FONDOS.xlsx]FONDOS!R38C9</stp>
        <tr r="I38" s="4"/>
      </tp>
      <tp>
        <v>-10.812939999999999</v>
        <stp/>
        <stp>##V3_BDPV12</stp>
        <stp>BRAEI1E ID Equity</stp>
        <stp>CURRENT_TRR_1YR</stp>
        <stp>[BBDD FONDOS.xlsx]UNIVERSO!R299C16</stp>
        <tr r="P299" s="3"/>
      </tp>
      <tp>
        <v>1.03</v>
        <stp/>
        <stp>##V3_BDPV12</stp>
        <stp>NARBIEU LX Equity</stp>
        <stp>FUND_TOTAL_EXP</stp>
        <stp>[BBDD FONDOS.xlsx]UNIVERSO!R184C21</stp>
        <tr r="U184" s="3"/>
      </tp>
      <tp>
        <v>4.6107740000000002</v>
        <stp/>
        <stp>##V3_BDPV12</stp>
        <stp>BRAEI1E ID Equity</stp>
        <stp>CURRENT_TRR_3YR</stp>
        <stp>[BBDD FONDOS.xlsx]UNIVERSO!R299C17</stp>
        <tr r="Q299" s="3"/>
      </tp>
      <tp>
        <v>2.3066740000000001</v>
        <stp/>
        <stp>##V3_BDPV12</stp>
        <stp>BRAEI1E ID Equity</stp>
        <stp>CURRENT_TRR_5YR</stp>
        <stp>[BBDD FONDOS.xlsx]UNIVERSO!R299C18</stp>
        <tr r="R299" s="3"/>
      </tp>
      <tp>
        <v>17.472819999999999</v>
        <stp/>
        <stp>##V3_BDPV12</stp>
        <stp>JOHESEI ID Equity</stp>
        <stp>VOLATILITY_360D</stp>
        <stp>[BBDD FONDOS.xlsx]UNIVERSO!R288C19</stp>
        <tr r="S288" s="3"/>
      </tp>
      <tp>
        <v>-14.88715</v>
        <stp/>
        <stp>##V3_BDPV12</stp>
        <stp>JAFIA2E ID Equity</stp>
        <stp>CURRENT_TRR_1YR</stp>
        <stp>[BBDD FONDOS.xlsx]UNIVERSO!R62C16</stp>
        <tr r="P62" s="3"/>
      </tp>
      <tp>
        <v>-3.9391210000000001</v>
        <stp/>
        <stp>##V3_BDPV12</stp>
        <stp>JAFIA2E ID Equity</stp>
        <stp>CURRENT_TRR_3YR</stp>
        <stp>[BBDD FONDOS.xlsx]UNIVERSO!R62C17</stp>
        <tr r="Q62" s="3"/>
      </tp>
      <tp>
        <v>-2.6499769999999998</v>
        <stp/>
        <stp>##V3_BDPV12</stp>
        <stp>JAFIA2E ID Equity</stp>
        <stp>CURRENT_TRR_5YR</stp>
        <stp>[BBDD FONDOS.xlsx]UNIVERSO!R62C18</stp>
        <tr r="R62" s="3"/>
      </tp>
      <tp>
        <v>12.14602</v>
        <stp/>
        <stp>##V3_BDPV12</stp>
        <stp>JOHGOEI ID Equity</stp>
        <stp>VOLATILITY_360D</stp>
        <stp>[BBDD FONDOS.xlsx]UNIVERSO!R386C19</stp>
        <tr r="S386" s="3"/>
      </tp>
      <tp>
        <v>2.59</v>
        <stp/>
        <stp>##V3_BDPV12</stp>
        <stp>RCMEUCT LX Equity</stp>
        <stp>FUND_TOTAL_EXP</stp>
        <stp>[BBDD FONDOS.xlsx]UNIVERSO!R271C21</stp>
        <tr r="U271" s="3"/>
      </tp>
      <tp>
        <v>1.92</v>
        <stp/>
        <stp>##V3_BDPV12</stp>
        <stp>REYEUEQ LX Equity</stp>
        <stp>FUND_TOTAL_EXP</stp>
        <stp>[BBDD FONDOS.xlsx]UNIVERSO!R294C21</stp>
        <tr r="U294" s="3"/>
      </tp>
      <tp>
        <v>1.9536</v>
        <stp/>
        <stp>##V3_BDPV12</stp>
        <stp>JBLEMAB LX Equity</stp>
        <stp>FUND_TOTAL_EXP</stp>
        <stp>[BBDD FONDOS.xlsx]UNIVERSO!R114C21</stp>
        <tr r="U114" s="3"/>
      </tp>
      <tp t="e">
        <v>#N/A</v>
        <stp/>
        <stp>##V3_BDPV12</stp>
        <stp/>
        <stp>FUND_ASSET_CLASS_FOCUS</stp>
        <stp>[BBDD FONDOS.xlsx]FONDOS!R30C4</stp>
        <tr r="D30" s="4"/>
      </tp>
      <tp t="e">
        <v>#N/A</v>
        <stp/>
        <stp>##V3_BDPV12</stp>
        <stp/>
        <stp>FUND_ASSET_CLASS_FOCUS</stp>
        <stp>[BBDD FONDOS.xlsx]FONDOS!R10C4</stp>
        <tr r="D10" s="4"/>
      </tp>
      <tp>
        <v>263.5446</v>
        <stp/>
        <stp>##V3_BDPV12</stp>
        <stp>JANSTA2 ID Equity</stp>
        <stp>FUND_TOTAL_ASSETS</stp>
        <stp>[BBDD FONDOS.xlsx]UNIVERSO!R64C8</stp>
        <tr r="H64" s="3"/>
      </tp>
      <tp>
        <v>1.55</v>
        <stp/>
        <stp>##V3_BDPV12</stp>
        <stp>ALSSFCT LX Equity</stp>
        <stp>FUND_TOTAL_EXP</stp>
        <stp>[BBDD FONDOS.xlsx]UNIVERSO!R212C21</stp>
        <tr r="U212" s="3"/>
      </tp>
      <tp>
        <v>17.323460000000001</v>
        <stp/>
        <stp>##V3_BDPV12</stp>
        <stp>GSIEREA LX Equity</stp>
        <stp>VOLATILITY_360D</stp>
        <stp>[BBDD FONDOS.xlsx]UNIVERSO!R472C19</stp>
        <tr r="S472" s="3"/>
      </tp>
      <tp>
        <v>18.548390000000001</v>
        <stp/>
        <stp>##V3_BDPV12</stp>
        <stp>PFJPHPE LX Equity</stp>
        <stp>VOLATILITY_360D</stp>
        <stp>[BBDD FONDOS.xlsx]UNIVERSO!R394C19</stp>
        <tr r="S394" s="3"/>
      </tp>
      <tp>
        <v>14.023160000000001</v>
        <stp/>
        <stp>##V3_BDPV12</stp>
        <stp>CSEFLEI LX Equity</stp>
        <stp>VOLATILITY_360D</stp>
        <stp>[BBDD FONDOS.xlsx]UNIVERSO!R384C19</stp>
        <tr r="S384" s="3"/>
      </tp>
      <tp>
        <v>1.9</v>
        <stp/>
        <stp>##V3_BDPV12</stp>
        <stp>FIDAAEA LX Equity</stp>
        <stp>FUND_TOTAL_EXP</stp>
        <stp>[BBDD FONDOS.xlsx]UNIVERSO!R317C21</stp>
        <tr r="U317" s="3"/>
      </tp>
      <tp>
        <v>0.62</v>
        <stp/>
        <stp>##V3_BDPV12</stp>
        <stp>AXGIFRD LX Equity</stp>
        <stp>FUND_TOTAL_EXP</stp>
        <stp>[BBDD FONDOS.xlsx]UNIVERSO!R133C21</stp>
        <tr r="U133" s="3"/>
      </tp>
      <tp>
        <v>2.3494999999999999</v>
        <stp/>
        <stp>##V3_BDPV12</stp>
        <stp>BGEME2E LX Equity</stp>
        <stp>FUND_TOTAL_EXP</stp>
        <stp>[BBDD FONDOS.xlsx]UNIVERSO!R463C21</stp>
        <tr r="U463" s="3"/>
      </tp>
      <tp t="s">
        <v>#N/A N/A</v>
        <stp/>
        <stp>##V3_BDPV12</stp>
        <stp>SISFMEA LX Equity</stp>
        <stp>FUND_MATURITY_BAND_FOCUS</stp>
        <stp>[BBDD FONDOS.xlsx]UNIVERSO!R454C4</stp>
        <tr r="D454" s="3"/>
      </tp>
      <tp t="s">
        <v>#N/A N/A</v>
        <stp/>
        <stp>##V3_BDPV12</stp>
        <stp>THCOIGA LN EQUITY</stp>
        <stp>TRACKING_ERROR</stp>
        <stp>[BBDD FONDOS.xlsx]Carteras Gestionadas!R8C9</stp>
        <tr r="I8" s="1"/>
      </tp>
      <tp t="s">
        <v>#N/A N/A</v>
        <stp/>
        <stp>##V3_BDPV12</stp>
        <stp>MCAZINI LX Equity</stp>
        <stp>FUND_MATURITY_BAND_FOCUS</stp>
        <stp>[BBDD FONDOS.xlsx]UNIVERSO!R555C4</stp>
        <tr r="D555" s="3"/>
      </tp>
      <tp>
        <v>122.77979999999999</v>
        <stp/>
        <stp>##V3_BDPV12</stp>
        <stp>NATECRC FP Equity</stp>
        <stp>FUND_TOTAL_ASSETS</stp>
        <stp>[BBDD FONDOS.xlsx]UNIVERSO!R33C8</stp>
        <tr r="H33" s="3"/>
      </tp>
      <tp t="s">
        <v>Fixed Income</v>
        <stp/>
        <stp>##V3_BDPV12</stp>
        <stp>PINIEHA ID EQUITY</stp>
        <stp>FUND_ASSET_CLASS_FOCUS</stp>
        <stp>[BBDD FONDOS.xlsx]Carteras Gestionadas!R6C3</stp>
        <tr r="C6" s="1"/>
      </tp>
      <tp t="s">
        <v>ES0131365035</v>
        <stp/>
        <stp>##V3_BDPV12</stp>
        <stp>S0891 SM Equity</stp>
        <stp>ID_ISIN</stp>
        <stp>[BBDD FONDOS.xlsx]UNIVERSO!R553C9</stp>
        <tr r="I553" s="3"/>
      </tp>
      <tp t="s">
        <v>#N/A N/A</v>
        <stp/>
        <stp>##V3_BDPV12</stp>
        <stp>CTL SM Equity</stp>
        <stp>FUND_RTG_CLASS_FOCUS</stp>
        <stp>[BBDD FONDOS.xlsx]UNIVERSO!R592C5</stp>
        <tr r="E592" s="3"/>
      </tp>
      <tp>
        <v>2206.1509999999998</v>
        <stp/>
        <stp>##V3_BDPV12</stp>
        <stp>TRPSQE1 LX Equity</stp>
        <stp>FUND_TOTAL_ASSETS</stp>
        <stp>[BBDD FONDOS.xlsx]UNIVERSO!R351C8</stp>
        <tr r="H351" s="3"/>
      </tp>
      <tp t="s">
        <v>#N/A N/A</v>
        <stp/>
        <stp>##V3_BDPV12</stp>
        <stp>OKAVDTA SM Equity</stp>
        <stp>FUND_MATURITY_BAND_FOCUS</stp>
        <stp>[BBDD FONDOS.xlsx]UNIVERSO!R232C4</stp>
        <tr r="D232" s="3"/>
      </tp>
      <tp t="s">
        <v>#N/A N/A</v>
        <stp/>
        <stp>##V3_BDPV12</stp>
        <stp>VALNTUM SM Equity</stp>
        <stp>FUND_MATURITY_BAND_FOCUS</stp>
        <stp>[BBDD FONDOS.xlsx]UNIVERSO!R579C4</stp>
        <tr r="D579" s="3"/>
      </tp>
      <tp t="s">
        <v>#N/A N/A</v>
        <stp/>
        <stp>##V3_BDPV12</stp>
        <stp>UISBEIR LX Equity</stp>
        <stp>FUND_MATURITY_BAND_FOCUS</stp>
        <stp>[BBDD FONDOS.xlsx]UNIVERSO!R228C4</stp>
        <tr r="D228" s="3"/>
      </tp>
      <tp t="s">
        <v>#N/A N/A</v>
        <stp/>
        <stp>##V3_BDPV12</stp>
        <stp>CFODEYI LN Equity</stp>
        <stp>FUND_MATURITY_BAND_FOCUS</stp>
        <stp>[BBDD FONDOS.xlsx]UNIVERSO!R511C4</stp>
        <tr r="D511" s="3"/>
      </tp>
      <tp t="s">
        <v>#N/A N/A</v>
        <stp/>
        <stp>##V3_BDPV12</stp>
        <stp>INDEXAC LX Equity</stp>
        <stp>FUND_MATURITY_BAND_FOCUS</stp>
        <stp>[BBDD FONDOS.xlsx]UNIVERSO!R307C4</stp>
        <tr r="D307" s="3"/>
      </tp>
      <tp>
        <v>-12.50628</v>
        <stp/>
        <stp>##V3_BDPV12</stp>
        <stp>BRECBX2 LX Equity</stp>
        <stp>LAST_CLOSE_TRR_YTD</stp>
        <stp>[BBDD FONDOS.xlsx]UNIVERSO!R57C15</stp>
        <tr r="O57" s="3"/>
      </tp>
      <tp>
        <v>-13.665609999999999</v>
        <stp/>
        <stp>##V3_BDPV12</stp>
        <stp>EVLCOBB FH Equity</stp>
        <stp>LAST_CLOSE_TRR_YTD</stp>
        <stp>[BBDD FONDOS.xlsx]UNIVERSO!R56C15</stp>
        <tr r="O56" s="3"/>
      </tp>
      <tp>
        <v>-19.239149999999999</v>
        <stp/>
        <stp>##V3_BDPV12</stp>
        <stp>GUGLMCE ID Equity</stp>
        <stp>CHG_PCT_YTD</stp>
        <stp>[BBDD FONDOS.xlsx]Carteras Gestionadas!R51C5</stp>
        <tr r="E51" s="1"/>
      </tp>
      <tp t="s">
        <v>#N/A N/A</v>
        <stp/>
        <stp>##V3_BDPV12</stp>
        <stp>CWVGX US Equity</stp>
        <stp>FUND_MATURITY_BAND_FOCUS</stp>
        <stp>[BBDD FONDOS.xlsx]UNIVERSO!R368C4</stp>
        <tr r="D368" s="3"/>
      </tp>
      <tp>
        <v>18.631019999999999</v>
        <stp/>
        <stp>##V3_BDPV12</stp>
        <stp>EISEVLE ID Equity</stp>
        <stp>VOLATILITY_360D</stp>
        <stp>[BBDD FONDOS.xlsx]UNIVERSO!R273C19</stp>
        <tr r="S273" s="3"/>
      </tp>
      <tp>
        <v>1.6</v>
        <stp/>
        <stp>##V3_BDPV12</stp>
        <stp>EVLEGRB FH Equity</stp>
        <stp>FUND_TOTAL_EXP</stp>
        <stp>[BBDD FONDOS.xlsx]UNIVERSO!R291C21</stp>
        <tr r="U291" s="3"/>
      </tp>
      <tp>
        <v>25.29974</v>
        <stp/>
        <stp>##V3_BDPV12</stp>
        <stp>MLRUEIF ID Equity</stp>
        <stp>VOLATILITY_360D</stp>
        <stp>[BBDD FONDOS.xlsx]UNIVERSO!R425C19</stp>
        <tr r="S425" s="3"/>
      </tp>
      <tp t="s">
        <v>Multi</v>
        <stp/>
        <stp>##V3_BDPV12</stp>
        <stp>S2042 SM Equity</stp>
        <stp>FUND_GEO_FOCUS</stp>
        <stp>[BBDD FONDOS.xlsx]UNIVERSO!R556C6</stp>
        <tr r="F556" s="3"/>
      </tp>
      <tp t="e">
        <v>#N/A</v>
        <stp/>
        <stp>##V3_BDPV12</stp>
        <stp/>
        <stp>CHG_PCT_MTD</stp>
        <stp>[BBDD FONDOS.xlsx]FONDOS!R44C9</stp>
        <tr r="I44" s="4"/>
      </tp>
      <tp>
        <v>3.4112439999999999</v>
        <stp/>
        <stp>##V3_BDPV12</stp>
        <stp>CARDTPL FP Equity</stp>
        <stp>VOLATILITY_360D</stp>
        <stp>[BBDD FONDOS.xlsx]UNIVERSO!R174C19</stp>
        <tr r="S174" s="3"/>
      </tp>
      <tp>
        <v>1.02</v>
        <stp/>
        <stp>##V3_BDPV12</stp>
        <stp>FRAINIE LX Equity</stp>
        <stp>FUND_TOTAL_EXP</stp>
        <stp>[BBDD FONDOS.xlsx]UNIVERSO!R458C21</stp>
        <tr r="U458" s="3"/>
      </tp>
      <tp>
        <v>9.3428000000000004</v>
        <stp/>
        <stp>##V3_BDPV12</stp>
        <stp>INTVABO SM Equity</stp>
        <stp>VOLATILITY_360D</stp>
        <stp>[BBDD FONDOS.xlsx]UNIVERSO!R563C19</stp>
        <tr r="S563" s="3"/>
      </tp>
      <tp>
        <v>0.43</v>
        <stp/>
        <stp>##V3_BDPV12</stp>
        <stp>AXAGIBA LX Equity</stp>
        <stp>FUND_TOTAL_EXP</stp>
        <stp>[BBDD FONDOS.xlsx]UNIVERSO!R132C21</stp>
        <tr r="U132" s="3"/>
      </tp>
      <tp>
        <v>1.72</v>
        <stp/>
        <stp>##V3_BDPV12</stp>
        <stp>CPRSAGP FP Equity</stp>
        <stp>FUND_TOTAL_EXP</stp>
        <stp>[BBDD FONDOS.xlsx]UNIVERSO!R413C21</stp>
        <tr r="U413" s="3"/>
      </tp>
      <tp>
        <v>-3.2245710000000001</v>
        <stp/>
        <stp>##V3_BDPV12</stp>
        <stp>VVA SM Equity</stp>
        <stp>LAST_CLOSE_TRR_YTD</stp>
        <stp>[BBDD FONDOS.xlsx]UNIVERSO!R558C15</stp>
        <tr r="O558" s="3"/>
      </tp>
      <tp t="s">
        <v>#N/A N/A</v>
        <stp/>
        <stp>##V3_BDPV12</stp>
        <stp>FMGDIH2 LX Equity</stp>
        <stp>FUND_MATURITY_BAND_FOCUS</stp>
        <stp>[BBDD FONDOS.xlsx]UNIVERSO!R382C4</stp>
        <tr r="D382" s="3"/>
      </tp>
      <tp>
        <v>22.39245</v>
        <stp/>
        <stp>##V3_BDPV12</stp>
        <stp>HCSNYFU ID Equity</stp>
        <stp>VOLATILITY_360D</stp>
        <stp>[BBDD FONDOS.xlsx]UNIVERSO!R329C19</stp>
        <tr r="S329" s="3"/>
      </tp>
      <tp>
        <v>1.92</v>
        <stp/>
        <stp>##V3_BDPV12</stp>
        <stp>MFSEEA1 LX Equity</stp>
        <stp>FUND_TOTAL_EXP</stp>
        <stp>[BBDD FONDOS.xlsx]UNIVERSO!R267C21</stp>
        <tr r="U267" s="3"/>
      </tp>
      <tp t="s">
        <v>#N/A N/A</v>
        <stp/>
        <stp>##V3_BDPV12</stp>
        <stp>EQUAMVA LX Equity</stp>
        <stp>FUND_TOTAL_EXP</stp>
        <stp>[BBDD FONDOS.xlsx]UNIVERSO!R277C21</stp>
        <tr r="U277" s="3"/>
      </tp>
      <tp>
        <v>2.21</v>
        <stp/>
        <stp>##V3_BDPV12</stp>
        <stp>ODDIMMC FP Equity</stp>
        <stp>FUND_TOTAL_EXP</stp>
        <stp>[BBDD FONDOS.xlsx]UNIVERSO!R416C21</stp>
        <tr r="U416" s="3"/>
      </tp>
      <tp>
        <v>1.91</v>
        <stp/>
        <stp>##V3_BDPV12</stp>
        <stp>MFSGEA1 LX Equity</stp>
        <stp>FUND_TOTAL_EXP</stp>
        <stp>[BBDD FONDOS.xlsx]UNIVERSO!R375C21</stp>
        <tr r="U375" s="3"/>
      </tp>
      <tp>
        <v>2.025725</v>
        <stp/>
        <stp>##V3_BDPV12</stp>
        <stp>BMGDEHA ID Equity</stp>
        <stp>VOLATILITY_360D</stp>
        <stp>[BBDD FONDOS.xlsx]UNIVERSO!R150C19</stp>
        <tr r="S150" s="3"/>
      </tp>
      <tp>
        <v>23.638999999999999</v>
        <stp/>
        <stp>##V3_BDPV12</stp>
        <stp>ALCATUA LX Equity</stp>
        <stp>VOLATILITY_360D</stp>
        <stp>[BBDD FONDOS.xlsx]UNIVERSO!R485C19</stp>
        <tr r="S485" s="3"/>
      </tp>
      <tp>
        <v>2.37</v>
        <stp/>
        <stp>##V3_BDPV12</stp>
        <stp>ODEUMIC FP Equity</stp>
        <stp>FUND_TOTAL_EXP</stp>
        <stp>[BBDD FONDOS.xlsx]UNIVERSO!R306C21</stp>
        <tr r="U306" s="3"/>
      </tp>
      <tp>
        <v>1.74</v>
        <stp/>
        <stp>##V3_BDPV12</stp>
        <stp>MSGIEQA LX Equity</stp>
        <stp>FUND_TOTAL_EXP</stp>
        <stp>[BBDD FONDOS.xlsx]UNIVERSO!R420C21</stp>
        <tr r="U420" s="3"/>
      </tp>
      <tp>
        <v>1.25</v>
        <stp/>
        <stp>##V3_BDPV12</stp>
        <stp>MAGVEEI LX Equity</stp>
        <stp>FUND_TOTAL_EXP</stp>
        <stp>[BBDD FONDOS.xlsx]UNIVERSO!R274C21</stp>
        <tr r="U274" s="3"/>
      </tp>
      <tp>
        <v>5.0595660000000002</v>
        <stp/>
        <stp>##V3_BDPV12</stp>
        <stp>OMEIEHA ID Equity</stp>
        <stp>VOLATILITY_360D</stp>
        <stp>[BBDD FONDOS.xlsx]UNIVERSO!R534C19</stp>
        <tr r="S534" s="3"/>
      </tp>
      <tp>
        <v>1.7162999999999999</v>
        <stp/>
        <stp>##V3_BDPV12</stp>
        <stp>MERAEE2 LX Equity</stp>
        <stp>FUND_TOTAL_EXP</stp>
        <stp>[BBDD FONDOS.xlsx]UNIVERSO!R113C21</stp>
        <tr r="U113" s="3"/>
      </tp>
      <tp>
        <v>1.0900000000000001</v>
        <stp/>
        <stp>##V3_BDPV12</stp>
        <stp>ALGAIIT LX Equity</stp>
        <stp>FUND_TOTAL_EXP</stp>
        <stp>[BBDD FONDOS.xlsx]UNIVERSO!R431C21</stp>
        <tr r="U431" s="3"/>
      </tp>
      <tp>
        <v>1.57</v>
        <stp/>
        <stp>##V3_BDPV12</stp>
        <stp>IGTRACE LX Equity</stp>
        <stp>FUND_TOTAL_EXP</stp>
        <stp>[BBDD FONDOS.xlsx]UNIVERSO!R517C21</stp>
        <tr r="U517" s="3"/>
      </tp>
      <tp t="s">
        <v>Short-Term</v>
        <stp/>
        <stp>##V3_BDPV12</stp>
        <stp>AXW13AC LX Equity</stp>
        <stp>FUND_MATURITY_BAND_FOCUS</stp>
        <stp>[BBDD FONDOS.xlsx]UNIVERSO!R34C4</stp>
        <tr r="D34" s="3"/>
      </tp>
      <tp t="s">
        <v>#N/A N/A</v>
        <stp/>
        <stp>##V3_BDPV12</stp>
        <stp>MAVIEAE LX Equity</stp>
        <stp>FUND_TOTAL_EXP</stp>
        <stp>[BBDD FONDOS.xlsx]UNIVERSO!R239C21</stp>
        <tr r="U239" s="3"/>
      </tp>
      <tp>
        <v>7.7709820000000001</v>
        <stp/>
        <stp>##V3_BDPV12</stp>
        <stp>ABJEI2E LX Equity</stp>
        <stp>CURRENT_TRR_3YR</stp>
        <stp>[BBDD FONDOS.xlsx]UNIVERSO!R392C17</stp>
        <tr r="Q392" s="3"/>
      </tp>
      <tp t="s">
        <v>#N/A N/A</v>
        <stp/>
        <stp>##V3_BDPV12</stp>
        <stp>ECHAGEI FP Equity</stp>
        <stp>FUND_TOTAL_EXP</stp>
        <stp>[BBDD FONDOS.xlsx]UNIVERSO!R297C21</stp>
        <tr r="U297" s="3"/>
      </tp>
      <tp>
        <v>-17.233319999999999</v>
        <stp/>
        <stp>##V3_BDPV12</stp>
        <stp>ABJEI2E LX Equity</stp>
        <stp>CURRENT_TRR_1YR</stp>
        <stp>[BBDD FONDOS.xlsx]UNIVERSO!R392C16</stp>
        <tr r="P392" s="3"/>
      </tp>
      <tp>
        <v>1.1000000000000001</v>
        <stp/>
        <stp>##V3_BDPV12</stp>
        <stp>GPAVEUM FP Equity</stp>
        <stp>FUND_TOTAL_EXP</stp>
        <stp>[BBDD FONDOS.xlsx]UNIVERSO!R310C21</stp>
        <tr r="U310" s="3"/>
      </tp>
      <tp>
        <v>1.05</v>
        <stp/>
        <stp>##V3_BDPV12</stp>
        <stp>INGSACI LX Equity</stp>
        <stp>FUND_TOTAL_EXP</stp>
        <stp>[BBDD FONDOS.xlsx]UNIVERSO!R488C21</stp>
        <tr r="U488" s="3"/>
      </tp>
      <tp>
        <v>20.75057</v>
        <stp/>
        <stp>##V3_BDPV12</stp>
        <stp>BMGARAN SM Equity</stp>
        <stp>VOLATILITY_360D</stp>
        <stp>[BBDD FONDOS.xlsx]UNIVERSO!R207C19</stp>
        <tr r="S207" s="3"/>
      </tp>
      <tp>
        <v>0.79</v>
        <stp/>
        <stp>##V3_BDPV12</stp>
        <stp>INGPAGP LX Equity</stp>
        <stp>FUND_TOTAL_EXP</stp>
        <stp>[BBDD FONDOS.xlsx]UNIVERSO!R208C21</stp>
        <tr r="U208" s="3"/>
      </tp>
      <tp>
        <v>2.9967990000000002</v>
        <stp/>
        <stp>##V3_BDPV12</stp>
        <stp>ABJEI2E LX Equity</stp>
        <stp>CURRENT_TRR_5YR</stp>
        <stp>[BBDD FONDOS.xlsx]UNIVERSO!R392C18</stp>
        <tr r="R392" s="3"/>
      </tp>
      <tp t="s">
        <v>Money Market</v>
        <stp/>
        <stp>##V3_BDPV12</stp>
        <stp>CRSMECI LX EQUITY</stp>
        <stp>FUND_ASSET_CLASS_FOCUS</stp>
        <stp>[BBDD FONDOS.xlsx]Carteras Gestionadas!R5C3</stp>
        <tr r="C5" s="1"/>
      </tp>
      <tp>
        <v>-0.52269140000000003</v>
        <stp/>
        <stp>##V3_BDPV12</stp>
        <stp>CRSMECI LX EQUITY</stp>
        <stp>CURRENT_TRR_3YR</stp>
        <stp>[BBDD FONDOS.xlsx]Carteras Gestionadas!R5C6</stp>
        <tr r="F5" s="1"/>
      </tp>
      <tp t="s">
        <v>#N/A N/A</v>
        <stp/>
        <stp>##V3_BDPV12</stp>
        <stp>ABJEI2E LX Equity</stp>
        <stp>FUND_TOTAL_EXP</stp>
        <stp>[BBDD FONDOS.xlsx]UNIVERSO!R392C21</stp>
        <tr r="U392" s="3"/>
      </tp>
      <tp>
        <v>597.60770000000002</v>
        <stp/>
        <stp>##V3_BDPV12</stp>
        <stp>GSIBEEA LX Equity</stp>
        <stp>FUND_TOTAL_ASSETS</stp>
        <stp>[BBDD FONDOS.xlsx]UNIVERSO!R71C8</stp>
        <tr r="H71" s="3"/>
      </tp>
      <tp t="s">
        <v>#N/A N/A</v>
        <stp/>
        <stp>##V3_BDPV12</stp>
        <stp>VIETEUR ID Equity</stp>
        <stp>FUND_MATURITY_BAND_FOCUS</stp>
        <stp>[BBDD FONDOS.xlsx]UNIVERSO!R497C4</stp>
        <tr r="D497" s="3"/>
      </tp>
      <tp t="s">
        <v>#N/A N/A</v>
        <stp/>
        <stp>##V3_BDPV12</stp>
        <stp>INVCEAA LX Equity</stp>
        <stp>FUND_MATURITY_BAND_FOCUS</stp>
        <stp>[BBDD FONDOS.xlsx]UNIVERSO!R158C4</stp>
        <tr r="D158" s="3"/>
      </tp>
      <tp t="s">
        <v>#N/A N/A</v>
        <stp/>
        <stp>##V3_BDPV12</stp>
        <stp>EQUAMVA LX Equity</stp>
        <stp>FUND_MATURITY_BAND_FOCUS</stp>
        <stp>[BBDD FONDOS.xlsx]UNIVERSO!R560C4</stp>
        <tr r="D560" s="3"/>
      </tp>
      <tp>
        <v>6.0226050000000003E-2</v>
        <stp/>
        <stp>##V3_BDPV12</stp>
        <stp>GFALFNC LX Equity</stp>
        <stp>CURRENT_TRR_3YR</stp>
        <stp>[BBDD FONDOS.xlsx]UNIVERSO!R53C17</stp>
        <tr r="Q53" s="3"/>
      </tp>
      <tp>
        <v>-0.7655208</v>
        <stp/>
        <stp>##V3_BDPV12</stp>
        <stp>GFALFNC LX Equity</stp>
        <stp>CURRENT_TRR_1YR</stp>
        <stp>[BBDD FONDOS.xlsx]UNIVERSO!R53C16</stp>
        <tr r="P53" s="3"/>
      </tp>
      <tp>
        <v>-0.1383954</v>
        <stp/>
        <stp>##V3_BDPV12</stp>
        <stp>GFALFNC LX Equity</stp>
        <stp>CURRENT_TRR_5YR</stp>
        <stp>[BBDD FONDOS.xlsx]UNIVERSO!R53C18</stp>
        <tr r="R53" s="3"/>
      </tp>
      <tp t="s">
        <v>#N/A N/A</v>
        <stp/>
        <stp>##V3_BDPV12</stp>
        <stp>FFASYAH LX Equity</stp>
        <stp>FUND_MATURITY_BAND_FOCUS</stp>
        <stp>[BBDD FONDOS.xlsx]UNIVERSO!R470C4</stp>
        <tr r="D470" s="3"/>
      </tp>
      <tp t="s">
        <v>#N/A N/A</v>
        <stp/>
        <stp>##V3_BDPV12</stp>
        <stp>PFLGHIE LX Equity</stp>
        <stp>FUND_MATURITY_BAND_FOCUS</stp>
        <stp>[BBDD FONDOS.xlsx]UNIVERSO!R428C4</stp>
        <tr r="D428" s="3"/>
      </tp>
      <tp t="s">
        <v>Intermediate</v>
        <stp/>
        <stp>##V3_BDPV12</stp>
        <stp>JBLEMAB LX Equity</stp>
        <stp>FUND_MATURITY_BAND_FOCUS</stp>
        <stp>[BBDD FONDOS.xlsx]UNIVERSO!R114C4</stp>
        <tr r="D114" s="3"/>
      </tp>
      <tp t="s">
        <v>#N/A N/A</v>
        <stp/>
        <stp>##V3_BDPV12</stp>
        <stp>HENCHFA LX Equity</stp>
        <stp>FUND_MATURITY_BAND_FOCUS</stp>
        <stp>[BBDD FONDOS.xlsx]UNIVERSO!R484C4</stp>
        <tr r="D484" s="3"/>
      </tp>
      <tp t="s">
        <v>#N/A N/A</v>
        <stp/>
        <stp>##V3_BDPV12</stp>
        <stp>FFGDYAE LX Equity</stp>
        <stp>FUND_MATURITY_BAND_FOCUS</stp>
        <stp>[BBDD FONDOS.xlsx]UNIVERSO!R380C4</stp>
        <tr r="D380" s="3"/>
      </tp>
      <tp>
        <v>-0.59725510000000004</v>
        <stp/>
        <stp>##V3_BDPV12</stp>
        <stp>BNPICMC LX Equity</stp>
        <stp>CURRENT_TRR_3YR</stp>
        <stp>[BBDD FONDOS.xlsx]UNIVERSO!R14C17</stp>
        <tr r="Q14" s="3"/>
      </tp>
      <tp>
        <v>-0.65200919999999996</v>
        <stp/>
        <stp>##V3_BDPV12</stp>
        <stp>BNPICMC LX Equity</stp>
        <stp>CURRENT_TRR_1YR</stp>
        <stp>[BBDD FONDOS.xlsx]UNIVERSO!R14C16</stp>
        <tr r="P14" s="3"/>
      </tp>
      <tp>
        <v>-0.55145480000000002</v>
        <stp/>
        <stp>##V3_BDPV12</stp>
        <stp>BNPICMC LX Equity</stp>
        <stp>CURRENT_TRR_5YR</stp>
        <stp>[BBDD FONDOS.xlsx]UNIVERSO!R14C18</stp>
        <tr r="R14" s="3"/>
      </tp>
      <tp t="s">
        <v>#N/A N/A</v>
        <stp/>
        <stp>##V3_BDPV12</stp>
        <stp>AMESMIE LX Equity</stp>
        <stp>FUND_MATURITY_BAND_FOCUS</stp>
        <stp>[BBDD FONDOS.xlsx]UNIVERSO!R283C4</stp>
        <tr r="D283" s="3"/>
      </tp>
      <tp t="s">
        <v>#N/A N/A</v>
        <stp/>
        <stp>##V3_BDPV12</stp>
        <stp>NORSBIU LX Equity</stp>
        <stp>FUND_MATURITY_BAND_FOCUS</stp>
        <stp>[BBDD FONDOS.xlsx]UNIVERSO!R371C4</stp>
        <tr r="D371" s="3"/>
      </tp>
      <tp t="s">
        <v>#N/A N/A</v>
        <stp/>
        <stp>##V3_BDPV12</stp>
        <stp>ODDIMMC FP Equity</stp>
        <stp>FUND_MATURITY_BAND_FOCUS</stp>
        <stp>[BBDD FONDOS.xlsx]UNIVERSO!R416C4</stp>
        <tr r="D416" s="3"/>
      </tp>
      <tp t="s">
        <v>#N/A N/A</v>
        <stp/>
        <stp>##V3_BDPV12</stp>
        <stp>GSFHIUA LX Equity</stp>
        <stp>FUND_MATURITY_BAND_FOCUS</stp>
        <stp>[BBDD FONDOS.xlsx]UNIVERSO!R441C4</stp>
        <tr r="D441" s="3"/>
      </tp>
      <tp>
        <v>-0.38895740000000001</v>
        <stp/>
        <stp>##V3_BDPV12</stp>
        <stp>GFALFNC LX Equity</stp>
        <stp>LAST_CLOSE_TRR_YTD</stp>
        <stp>[BBDD FONDOS.xlsx]UNIVERSO!R53C15</stp>
        <tr r="O53" s="3"/>
      </tp>
      <tp>
        <v>1.9474470000000001E-2</v>
        <stp/>
        <stp>##V3_BDPV12</stp>
        <stp>PICWARA LX Equity</stp>
        <stp>EQY_ALPHA</stp>
        <stp>[BBDD FONDOS.xlsx]Carteras Gestionadas!R50C10</stp>
        <tr r="J50" s="1"/>
      </tp>
      <tp>
        <v>-7.4242160000000004</v>
        <stp/>
        <stp>##V3_BDPV12</stp>
        <stp>UBILEHQ LX Equity</stp>
        <stp>LAST_CLOSE_TRR_YTD</stp>
        <stp>[BBDD FONDOS.xlsx]UNIVERSO!R73C15</stp>
        <tr r="O73" s="3"/>
      </tp>
      <tp t="s">
        <v>R-CO CONV CREDIT EURO-C EUR</v>
        <stp/>
        <stp>##V3_BDPV12</stp>
        <stp>SOGOBLT FP Equity</stp>
        <stp>NAME</stp>
        <stp>[BBDD FONDOS.xlsx]Carteras Gestionadas!R9C2</stp>
        <tr r="B9" s="1"/>
      </tp>
      <tp>
        <v>9.68329E-2</v>
        <stp/>
        <stp>##V3_BDPV12</stp>
        <stp>STWDERU ID Equity</stp>
        <stp>EQY_ALPHA</stp>
        <stp>[BBDD FONDOS.xlsx]Carteras Gestionadas!R46C10</stp>
        <tr r="J46" s="1"/>
      </tp>
      <tp>
        <v>0.26383719999999999</v>
        <stp/>
        <stp>##V3_BDPV12</stp>
        <stp>GUGLMCE ID Equity</stp>
        <stp>EQY_ALPHA</stp>
        <stp>[BBDD FONDOS.xlsx]Carteras Gestionadas!R51C10</stp>
        <tr r="J51" s="1"/>
      </tp>
      <tp t="s">
        <v>#N/A N/A</v>
        <stp/>
        <stp>##V3_BDPV12</stp>
        <stp>WARVFA LX Equity</stp>
        <stp>FUND_MATURITY_BAND_FOCUS</stp>
        <stp>[BBDD FONDOS.xlsx]UNIVERSO!R385C4</stp>
        <tr r="D385" s="3"/>
      </tp>
      <tp t="s">
        <v>#N/A N/A</v>
        <stp/>
        <stp>##V3_BDPV12</stp>
        <stp>BELL SM Equity</stp>
        <stp>FUND_MATURITY_BAND_FOCUS</stp>
        <stp>[BBDD FONDOS.xlsx]UNIVERSO!R583C4</stp>
        <tr r="D583" s="3"/>
      </tp>
      <tp>
        <v>-7.5804340000000003</v>
        <stp/>
        <stp>##V3_BDPV12</stp>
        <stp>TSCIEUR LX Equity</stp>
        <stp>CHG_PCT_YTD</stp>
        <stp>[BBDD FONDOS.xlsx]Carteras Gestionadas!R55C5</stp>
        <tr r="E55" s="1"/>
      </tp>
      <tp>
        <v>-2.140199</v>
        <stp/>
        <stp>##V3_BDPV12</stp>
        <stp>IE00BMYLVC17 Equity</stp>
        <stp>CHG_PCT_5D</stp>
        <stp>[BBDD FONDOS.xlsx]FONDOS!R23C8</stp>
        <tr r="H23" s="4"/>
      </tp>
      <tp t="s">
        <v>#N/A N/A</v>
        <stp/>
        <stp>##V3_BDPV12</stp>
        <stp>IE00BMYLVC17 Equity</stp>
        <stp>CHG_PCT_1D</stp>
        <stp>[BBDD FONDOS.xlsx]FONDOS!R23C6</stp>
        <tr r="F23" s="4"/>
      </tp>
      <tp t="s">
        <v>USD</v>
        <stp/>
        <stp>##V3_BDPV12</stp>
        <stp>IE00BMYLVC17 Equity</stp>
        <stp>CRNCY</stp>
        <stp>[BBDD FONDOS.xlsx]FONDOS!R7C5</stp>
        <tr r="E7" s="4"/>
      </tp>
      <tp>
        <v>0.85</v>
        <stp/>
        <stp>##V3_BDPV12</stp>
        <stp>JPUTCAE LX Equity</stp>
        <stp>FUND_TOTAL_EXP</stp>
        <stp>[BBDD FONDOS.xlsx]UNIVERSO!R415C21</stp>
        <tr r="U415" s="3"/>
      </tp>
      <tp>
        <v>0.75</v>
        <stp/>
        <stp>##V3_BDPV12</stp>
        <stp>JPMECAC LX Equity</stp>
        <stp>FUND_TOTAL_EXP</stp>
        <stp>[BBDD FONDOS.xlsx]UNIVERSO!R520C21</stp>
        <tr r="U520" s="3"/>
      </tp>
      <tp>
        <v>20.112259999999999</v>
        <stp/>
        <stp>##V3_BDPV12</stp>
        <stp>GSEMMKP LX Equity</stp>
        <stp>VOLATILITY_360D</stp>
        <stp>[BBDD FONDOS.xlsx]UNIVERSO!R475C19</stp>
        <tr r="S475" s="3"/>
      </tp>
      <tp t="e">
        <v>#N/A</v>
        <stp/>
        <stp>##V3_BDPV12</stp>
        <stp/>
        <stp>CHG_PCT_MTD</stp>
        <stp>[BBDD FONDOS.xlsx]FONDOS!R45C9</stp>
        <tr r="I45" s="4"/>
      </tp>
      <tp t="s">
        <v>Global</v>
        <stp/>
        <stp>##V3_BDPV12</stp>
        <stp>S3488 SM Equity</stp>
        <stp>FUND_GEO_FOCUS</stp>
        <stp>[BBDD FONDOS.xlsx]UNIVERSO!R586C6</stp>
        <tr r="F586" s="3"/>
      </tp>
      <tp t="s">
        <v>#N/A N/A</v>
        <stp/>
        <stp>##V3_BDPV12</stp>
        <stp>MFEVIE1 LX Equity</stp>
        <stp>FUND_MATURITY_BAND_FOCUS</stp>
        <stp>[BBDD FONDOS.xlsx]UNIVERSO!R275C4</stp>
        <tr r="D275" s="3"/>
      </tp>
      <tp>
        <v>-18.379819999999999</v>
        <stp/>
        <stp>##V3_BDPV12</stp>
        <stp>SX5E Index</stp>
        <stp>CHG_PCT_YTD</stp>
        <stp>[BBDD FONDOS.xlsx]Carteras Gestionadas!R64C3</stp>
        <tr r="C64" s="1"/>
      </tp>
      <tp t="s">
        <v>#N/A N/A</v>
        <stp/>
        <stp>##V3_BDPV12</stp>
        <stp>SYCOPTI FP Equity</stp>
        <stp>FUND_TOTAL_EXP</stp>
        <stp>[BBDD FONDOS.xlsx]UNIVERSO!R509C21</stp>
        <tr r="U509" s="3"/>
      </tp>
      <tp>
        <v>2.9839280000000001</v>
        <stp/>
        <stp>##V3_BDPV12</stp>
        <stp>WAMDURA SM Equity</stp>
        <stp>VOLATILITY_360D</stp>
        <stp>[BBDD FONDOS.xlsx]UNIVERSO!R44C19</stp>
        <tr r="S44" s="3"/>
      </tp>
      <tp>
        <v>29.311050000000002</v>
        <stp/>
        <stp>##V3_BDPV12</stp>
        <stp>MELBEAE ID Equity</stp>
        <stp>VOLATILITY_360D</stp>
        <stp>[BBDD FONDOS.xlsx]UNIVERSO!R446C19</stp>
        <tr r="S446" s="3"/>
      </tp>
      <tp>
        <v>18.48733</v>
        <stp/>
        <stp>##V3_BDPV12</stp>
        <stp>LTIFCLA LX Equity</stp>
        <stp>VOLATILITY_360D</stp>
        <stp>[BBDD FONDOS.xlsx]UNIVERSO!R557C19</stp>
        <tr r="S557" s="3"/>
      </tp>
      <tp>
        <v>23.332419999999999</v>
        <stp/>
        <stp>##V3_BDPV12</stp>
        <stp>OADVMEI ID Equity</stp>
        <stp>VOLATILITY_360D</stp>
        <stp>[BBDD FONDOS.xlsx]UNIVERSO!R287C19</stp>
        <tr r="S287" s="3"/>
      </tp>
      <tp>
        <v>2.4247100000000001</v>
        <stp/>
        <stp>##V3_BDPV12</stp>
        <stp>OSTAKVT AV Equity</stp>
        <stp>FUND_TOTAL_EXP</stp>
        <stp>[BBDD FONDOS.xlsx]UNIVERSO!R447C21</stp>
        <tr r="U447" s="3"/>
      </tp>
      <tp>
        <v>2.2214540000000001E-2</v>
        <stp/>
        <stp>##V3_BDPV12</stp>
        <stp>CRSMECI LX EQUITY</stp>
        <stp>VOLATILITY_360D</stp>
        <stp>[BBDD FONDOS.xlsx]Carteras Gestionadas!R5C7</stp>
        <tr r="G5" s="1"/>
      </tp>
      <tp>
        <v>-2.04793</v>
        <stp/>
        <stp>##V3_BDPV12</stp>
        <stp>LU0859255472 Equity</stp>
        <stp>CHG_PCT_MTD</stp>
        <stp>[BBDD FONDOS.xlsx]FONDOS!R42C9</stp>
        <tr r="I42" s="4"/>
      </tp>
      <tp t="s">
        <v>#N/A N/A</v>
        <stp/>
        <stp>##V3_BDPV12</stp>
        <stp>GOLEPIU LX Equity</stp>
        <stp>FUND_MATURITY_BAND_FOCUS</stp>
        <stp>[BBDD FONDOS.xlsx]UNIVERSO!R440C4</stp>
        <tr r="D440" s="3"/>
      </tp>
      <tp t="s">
        <v>#N/A N/A</v>
        <stp/>
        <stp>##V3_BDPV12</stp>
        <stp>OBJCONV FP Equity</stp>
        <stp>FUND_MATURITY_BAND_FOCUS</stp>
        <stp>[BBDD FONDOS.xlsx]UNIVERSO!R142C4</stp>
        <tr r="D142" s="3"/>
      </tp>
      <tp>
        <v>1.89</v>
        <stp/>
        <stp>##V3_BDPV12</stp>
        <stp>HENTA2E LX Equity</stp>
        <stp>FUND_TOTAL_EXP</stp>
        <stp>[BBDD FONDOS.xlsx]UNIVERSO!R404C21</stp>
        <tr r="U404" s="3"/>
      </tp>
      <tp>
        <v>4.6092370000000003</v>
        <stp/>
        <stp>##V3_BDPV12</stp>
        <stp>SALRFE1 ID Equity</stp>
        <stp>VOLATILITY_360D</stp>
        <stp>[BBDD FONDOS.xlsx]UNIVERSO!R138C19</stp>
        <tr r="S138" s="3"/>
      </tp>
      <tp t="s">
        <v>#N/A N/A</v>
        <stp/>
        <stp>##V3_BDPV12</stp>
        <stp>BKRSPEA LX Equity</stp>
        <stp>FUND_MATURITY_BAND_FOCUS</stp>
        <stp>[BBDD FONDOS.xlsx]UNIVERSO!R278C4</stp>
        <tr r="D278" s="3"/>
      </tp>
      <tp t="s">
        <v>#N/A N/A</v>
        <stp/>
        <stp>##V3_BDPV12</stp>
        <stp>MERGAAA LX Equity</stp>
        <stp>FUND_MATURITY_BAND_FOCUS</stp>
        <stp>[BBDD FONDOS.xlsx]UNIVERSO!R192C4</stp>
        <tr r="D192" s="3"/>
      </tp>
      <tp t="s">
        <v>#N/A N/A</v>
        <stp/>
        <stp>##V3_BDPV12</stp>
        <stp>REYASEL LX Equity</stp>
        <stp>FUND_MATURITY_BAND_FOCUS</stp>
        <stp>[BBDD FONDOS.xlsx]UNIVERSO!R466C4</stp>
        <tr r="D466" s="3"/>
      </tp>
      <tp t="s">
        <v>#N/A N/A</v>
        <stp/>
        <stp>##V3_BDPV12</stp>
        <stp>REYASEL LX Equity</stp>
        <stp>FUND_MATURITY_BAND_FOCUS</stp>
        <stp>[BBDD FONDOS.xlsx]UNIVERSO!R456C4</stp>
        <tr r="D456" s="3"/>
      </tp>
      <tp>
        <v>-3.6637249999999999</v>
        <stp/>
        <stp>##V3_BDPV12</stp>
        <stp>BRECBX2 LX Equity</stp>
        <stp>CURRENT_TRR_3YR</stp>
        <stp>[BBDD FONDOS.xlsx]UNIVERSO!R57C17</stp>
        <tr r="Q57" s="3"/>
      </tp>
      <tp>
        <v>-13.462490000000001</v>
        <stp/>
        <stp>##V3_BDPV12</stp>
        <stp>BRECBX2 LX Equity</stp>
        <stp>CURRENT_TRR_1YR</stp>
        <stp>[BBDD FONDOS.xlsx]UNIVERSO!R57C16</stp>
        <tr r="P57" s="3"/>
      </tp>
      <tp>
        <v>-0.63047810000000004</v>
        <stp/>
        <stp>##V3_BDPV12</stp>
        <stp>BRECBX2 LX Equity</stp>
        <stp>CURRENT_TRR_5YR</stp>
        <stp>[BBDD FONDOS.xlsx]UNIVERSO!R57C18</stp>
        <tr r="R57" s="3"/>
      </tp>
      <tp t="s">
        <v>#N/A N/A</v>
        <stp/>
        <stp>##V3_BDPV12</stp>
        <stp>BLGLFLI LX Equity</stp>
        <stp>FUND_MATURITY_BAND_FOCUS</stp>
        <stp>[BBDD FONDOS.xlsx]UNIVERSO!R206C4</stp>
        <tr r="D206" s="3"/>
      </tp>
      <tp t="s">
        <v>#N/A N/A</v>
        <stp/>
        <stp>##V3_BDPV12</stp>
        <stp>TIKITFE LX Equity</stp>
        <stp>CURRENT_TRR_5YR</stp>
        <stp>[BBDD FONDOS.xlsx]UNIVERSO!R13C18</stp>
        <tr r="R13" s="3"/>
      </tp>
      <tp t="s">
        <v>#N/A N/A</v>
        <stp/>
        <stp>##V3_BDPV12</stp>
        <stp>TIKITFE LX Equity</stp>
        <stp>CURRENT_TRR_5YR</stp>
        <stp>[BBDD FONDOS.xlsx]UNIVERSO!R32C18</stp>
        <tr r="R32" s="3"/>
      </tp>
      <tp>
        <v>-3.843502</v>
        <stp/>
        <stp>##V3_BDPV12</stp>
        <stp>TIKITFE LX Equity</stp>
        <stp>CURRENT_TRR_1YR</stp>
        <stp>[BBDD FONDOS.xlsx]UNIVERSO!R32C16</stp>
        <tr r="P32" s="3"/>
      </tp>
      <tp>
        <v>-0.42227799999999999</v>
        <stp/>
        <stp>##V3_BDPV12</stp>
        <stp>TIKITFE LX Equity</stp>
        <stp>CURRENT_TRR_3YR</stp>
        <stp>[BBDD FONDOS.xlsx]UNIVERSO!R13C17</stp>
        <tr r="Q13" s="3"/>
      </tp>
      <tp>
        <v>-3.843502</v>
        <stp/>
        <stp>##V3_BDPV12</stp>
        <stp>TIKITFE LX Equity</stp>
        <stp>CURRENT_TRR_1YR</stp>
        <stp>[BBDD FONDOS.xlsx]UNIVERSO!R13C16</stp>
        <tr r="P13" s="3"/>
      </tp>
      <tp>
        <v>-0.42227799999999999</v>
        <stp/>
        <stp>##V3_BDPV12</stp>
        <stp>TIKITFE LX Equity</stp>
        <stp>CURRENT_TRR_3YR</stp>
        <stp>[BBDD FONDOS.xlsx]UNIVERSO!R32C17</stp>
        <tr r="Q32" s="3"/>
      </tp>
      <tp t="s">
        <v>#N/A N/A</v>
        <stp/>
        <stp>##V3_BDPV12</stp>
        <stp>DMIURIE LX Equity</stp>
        <stp>FUND_MATURITY_BAND_FOCUS</stp>
        <stp>[BBDD FONDOS.xlsx]UNIVERSO!R532C4</stp>
        <tr r="D532" s="3"/>
      </tp>
      <tp t="s">
        <v>#N/A N/A</v>
        <stp/>
        <stp>##V3_BDPV12</stp>
        <stp>FFEKYAE LX Equity</stp>
        <stp>FUND_MATURITY_BAND_FOCUS</stp>
        <stp>[BBDD FONDOS.xlsx]UNIVERSO!R471C4</stp>
        <tr r="D471" s="3"/>
      </tp>
      <tp t="s">
        <v>ES0176062000</v>
        <stp/>
        <stp>##V3_BDPV12</stp>
        <stp>S4049 SM Equity</stp>
        <stp>ID_ISIN</stp>
        <stp>[BBDD FONDOS.xlsx]UNIVERSO!R565C9</stp>
        <tr r="I565" s="3"/>
      </tp>
      <tp>
        <v>1.2195339999999999</v>
        <stp/>
        <stp>##V3_BDPV12</stp>
        <stp>AGLAAEC LX Equity</stp>
        <stp>CURRENT_TRR_3YR</stp>
        <stp>[BBDD FONDOS.xlsx]UNIVERSO!R80C17</stp>
        <tr r="Q80" s="3"/>
      </tp>
      <tp>
        <v>7.9680070000000001</v>
        <stp/>
        <stp>##V3_BDPV12</stp>
        <stp>AGLAAEC LX Equity</stp>
        <stp>CURRENT_TRR_1YR</stp>
        <stp>[BBDD FONDOS.xlsx]UNIVERSO!R80C16</stp>
        <tr r="P80" s="3"/>
      </tp>
      <tp>
        <v>4.3491470000000003</v>
        <stp/>
        <stp>##V3_BDPV12</stp>
        <stp>AGLAAEC LX Equity</stp>
        <stp>CURRENT_TRR_5YR</stp>
        <stp>[BBDD FONDOS.xlsx]UNIVERSO!R80C18</stp>
        <tr r="R80" s="3"/>
      </tp>
      <tp t="s">
        <v>#N/A N/A</v>
        <stp/>
        <stp>##V3_BDPV12</stp>
        <stp>METAEUR SM Equity</stp>
        <stp>FUND_MATURITY_BAND_FOCUS</stp>
        <stp>[BBDD FONDOS.xlsx]UNIVERSO!R373C4</stp>
        <tr r="D373" s="3"/>
      </tp>
      <tp>
        <v>-1.626225</v>
        <stp/>
        <stp>##V3_BDPV12</stp>
        <stp>EVLCOBB FH Equity</stp>
        <stp>CURRENT_TRR_5YR</stp>
        <stp>[BBDD FONDOS.xlsx]UNIVERSO!R56C18</stp>
        <tr r="R56" s="3"/>
      </tp>
      <tp>
        <v>-3.9512800000000001</v>
        <stp/>
        <stp>##V3_BDPV12</stp>
        <stp>EVLCOBB FH Equity</stp>
        <stp>CURRENT_TRR_3YR</stp>
        <stp>[BBDD FONDOS.xlsx]UNIVERSO!R56C17</stp>
        <tr r="Q56" s="3"/>
      </tp>
      <tp>
        <v>-14.819279999999999</v>
        <stp/>
        <stp>##V3_BDPV12</stp>
        <stp>EVLCOBB FH Equity</stp>
        <stp>CURRENT_TRR_1YR</stp>
        <stp>[BBDD FONDOS.xlsx]UNIVERSO!R56C16</stp>
        <tr r="P56" s="3"/>
      </tp>
      <tp t="s">
        <v>#N/A N/A</v>
        <stp/>
        <stp>##V3_BDPV12</stp>
        <stp>BELEPSI SM Equity</stp>
        <stp>FUND_MATURITY_BAND_FOCUS</stp>
        <stp>[BBDD FONDOS.xlsx]UNIVERSO!R205C4</stp>
        <tr r="D205" s="3"/>
      </tp>
      <tp>
        <v>-0.51698149999999998</v>
        <stp/>
        <stp>##V3_BDPV12</stp>
        <stp>CARSECC FP Equity</stp>
        <stp>CHG_PCT_5D</stp>
        <stp>[BBDD FONDOS.xlsx]UNIVERSO!R25C12</stp>
        <tr r="L25" s="3"/>
      </tp>
      <tp>
        <v>-8.7521139999999997E-2</v>
        <stp/>
        <stp>##V3_BDPV12</stp>
        <stp>CARSECC FP Equity</stp>
        <stp>CHG_PCT_1D</stp>
        <stp>[BBDD FONDOS.xlsx]UNIVERSO!R25C10</stp>
        <tr r="J25" s="3"/>
      </tp>
      <tp>
        <v>-0.1167315</v>
        <stp/>
        <stp>##V3_BDPV12</stp>
        <stp>DVGSELC GR Equity</stp>
        <stp>CHG_PCT_5D</stp>
        <stp>[BBDD FONDOS.xlsx]UNIVERSO!R50C12</stp>
        <tr r="L50" s="3"/>
      </tp>
      <tp>
        <v>7.7972710000000001E-2</v>
        <stp/>
        <stp>##V3_BDPV12</stp>
        <stp>DVGSELC GR Equity</stp>
        <stp>CHG_PCT_1D</stp>
        <stp>[BBDD FONDOS.xlsx]UNIVERSO!R50C10</stp>
        <tr r="J50" s="3"/>
      </tp>
      <tp>
        <v>-0.37624030000000003</v>
        <stp/>
        <stp>##V3_BDPV12</stp>
        <stp>CRSMECI LX Equity</stp>
        <stp>LAST_CLOSE_TRR_YTD</stp>
        <stp>[BBDD FONDOS.xlsx]UNIVERSO!R10C15</stp>
        <tr r="O10" s="3"/>
      </tp>
      <tp>
        <v>-12.742979999999999</v>
        <stp/>
        <stp>##V3_BDPV12</stp>
        <stp>ALAMITI LX Equity</stp>
        <stp>LAST_CLOSE_TRR_YTD</stp>
        <stp>[BBDD FONDOS.xlsx]UNIVERSO!R66C15</stp>
        <tr r="O66" s="3"/>
      </tp>
      <tp>
        <v>-6.7346940000000002</v>
        <stp/>
        <stp>##V3_BDPV12</stp>
        <stp>BELL SM Equity</stp>
        <stp>LAST_CLOSE_TRR_YTD</stp>
        <stp>[BBDD FONDOS.xlsx]UNIVERSO!R583C15</stp>
        <tr r="O583" s="3"/>
      </tp>
      <tp>
        <v>-6.1093639999999999E-4</v>
        <stp/>
        <stp>##V3_BDPV12</stp>
        <stp>CMNSORE FP Equity</stp>
        <stp>CHG_PCT_1D</stp>
        <stp>[BBDD FONDOS.xlsx]UNIVERSO!R15C10</stp>
        <tr r="J15" s="3"/>
      </tp>
      <tp>
        <v>-2.0509280000000001E-2</v>
        <stp/>
        <stp>##V3_BDPV12</stp>
        <stp>CMNSORE FP Equity</stp>
        <stp>CHG_PCT_5D</stp>
        <stp>[BBDD FONDOS.xlsx]UNIVERSO!R15C12</stp>
        <tr r="L15" s="3"/>
      </tp>
      <tp>
        <v>-0.9416196</v>
        <stp/>
        <stp>##V3_BDPV12</stp>
        <stp>FFGSAAE LX Equity</stp>
        <stp>CHG_PCT_5D</stp>
        <stp>[BBDD FONDOS.xlsx]UNIVERSO!R77C12</stp>
        <tr r="L77" s="3"/>
      </tp>
      <tp>
        <v>9.5147480000000006E-2</v>
        <stp/>
        <stp>##V3_BDPV12</stp>
        <stp>FFGSAAE LX Equity</stp>
        <stp>CHG_PCT_1D</stp>
        <stp>[BBDD FONDOS.xlsx]UNIVERSO!R77C10</stp>
        <tr r="J77" s="3"/>
      </tp>
      <tp t="s">
        <v>EUR</v>
        <stp/>
        <stp>##V3_BDPV12</stp>
        <stp>IE00BD8DY878 Equity</stp>
        <stp>CRNCY</stp>
        <stp>[BBDD FONDOS.xlsx]FONDOS!R8C5</stp>
        <tr r="E8" s="4"/>
      </tp>
      <tp>
        <v>-0.45943349999999999</v>
        <stp/>
        <stp>##V3_BDPV12</stp>
        <stp>SOGMEBC LX Equity</stp>
        <stp>LAST_CLOSE_TRR_YTD</stp>
        <stp>[BBDD FONDOS.xlsx]UNIVERSO!R12C15</stp>
        <tr r="O12" s="3"/>
      </tp>
      <tp t="s">
        <v>#N/A N/A</v>
        <stp/>
        <stp>##V3_BDPV12</stp>
        <stp>LYMSREE ID Equity</stp>
        <stp>CHG_PCT_1D</stp>
        <stp>[BBDD FONDOS.xlsx]UNIVERSO!R72C10</stp>
        <tr r="J72" s="3"/>
      </tp>
      <tp>
        <v>-0.43144769999999999</v>
        <stp/>
        <stp>##V3_BDPV12</stp>
        <stp>LYMSREE ID Equity</stp>
        <stp>CHG_PCT_5D</stp>
        <stp>[BBDD FONDOS.xlsx]UNIVERSO!R72C12</stp>
        <tr r="L72" s="3"/>
      </tp>
      <tp>
        <v>0.115942</v>
        <stp/>
        <stp>##V3_BDPV12</stp>
        <stp>JANSTA2 ID Equity</stp>
        <stp>CHG_PCT_1D</stp>
        <stp>[BBDD FONDOS.xlsx]UNIVERSO!R64C10</stp>
        <tr r="J64" s="3"/>
      </tp>
      <tp>
        <v>0</v>
        <stp/>
        <stp>##V3_BDPV12</stp>
        <stp>JANSTA2 ID Equity</stp>
        <stp>CHG_PCT_5D</stp>
        <stp>[BBDD FONDOS.xlsx]UNIVERSO!R64C12</stp>
        <tr r="L64" s="3"/>
      </tp>
      <tp t="s">
        <v>#N/A N/A</v>
        <stp/>
        <stp>##V3_BDPV12</stp>
        <stp>UDUSAEC LX Equity</stp>
        <stp>CHG_PCT_1D</stp>
        <stp>[BBDD FONDOS.xlsx]UNIVERSO!R35C10</stp>
        <tr r="J35" s="3"/>
      </tp>
      <tp>
        <v>0.91270580000000001</v>
        <stp/>
        <stp>##V3_BDPV12</stp>
        <stp>UDUSAEC LX Equity</stp>
        <stp>CHG_PCT_5D</stp>
        <stp>[BBDD FONDOS.xlsx]UNIVERSO!R35C12</stp>
        <tr r="L35" s="3"/>
      </tp>
      <tp>
        <v>0.47348479999999998</v>
        <stp/>
        <stp>##V3_BDPV12</stp>
        <stp>TEUSAAU LX Equity</stp>
        <stp>CHG_PCT_1D</stp>
        <stp>[BBDD FONDOS.xlsx]UNIVERSO!R22C10</stp>
        <tr r="J22" s="3"/>
      </tp>
      <tp>
        <v>-0.46904319999999999</v>
        <stp/>
        <stp>##V3_BDPV12</stp>
        <stp>TEUSAAU LX Equity</stp>
        <stp>CHG_PCT_5D</stp>
        <stp>[BBDD FONDOS.xlsx]UNIVERSO!R22C12</stp>
        <tr r="L22" s="3"/>
      </tp>
      <tp>
        <v>-0.1137288</v>
        <stp/>
        <stp>##V3_BDPV12</stp>
        <stp>SCHSAAH LX Equity</stp>
        <stp>CHG_PCT_5D</stp>
        <stp>[BBDD FONDOS.xlsx]UNIVERSO!R76C12</stp>
        <tr r="L76" s="3"/>
      </tp>
      <tp>
        <v>3.7060139999999998E-2</v>
        <stp/>
        <stp>##V3_BDPV12</stp>
        <stp>SCHSAAH LX Equity</stp>
        <stp>CHG_PCT_1D</stp>
        <stp>[BBDD FONDOS.xlsx]UNIVERSO!R76C10</stp>
        <tr r="J76" s="3"/>
      </tp>
      <tp t="s">
        <v>#N/A N/A</v>
        <stp/>
        <stp>##V3_BDPV12</stp>
        <stp>QTUM US Equity</stp>
        <stp>FUND_MATURITY_BAND_FOCUS</stp>
        <stp>[BBDD FONDOS.xlsx]UNIVERSO!R437C4</stp>
        <tr r="D437" s="3"/>
      </tp>
      <tp>
        <v>-2.140199</v>
        <stp/>
        <stp>##V3_BDPV12</stp>
        <stp>IE00BMYLVC17 Equity</stp>
        <stp>CHG_PCT_5D</stp>
        <stp>[BBDD FONDOS.xlsx]FONDOS!R40C8</stp>
        <tr r="H40" s="4"/>
      </tp>
      <tp t="s">
        <v>#N/A N/A</v>
        <stp/>
        <stp>##V3_BDPV12</stp>
        <stp>IE00BMYLVC17 Equity</stp>
        <stp>CHG_PCT_1D</stp>
        <stp>[BBDD FONDOS.xlsx]FONDOS!R40C6</stp>
        <tr r="F40" s="4"/>
      </tp>
      <tp t="s">
        <v>Multi</v>
        <stp/>
        <stp>##V3_BDPV12</stp>
        <stp>S0938 SM Equity</stp>
        <stp>FUND_GEO_FOCUS</stp>
        <stp>[BBDD FONDOS.xlsx]UNIVERSO!R566C6</stp>
        <tr r="F566" s="3"/>
      </tp>
      <tp>
        <v>2.02</v>
        <stp/>
        <stp>##V3_BDPV12</stp>
        <stp>CSFSIEB LX Equity</stp>
        <stp>FUND_TOTAL_EXP</stp>
        <stp>[BBDD FONDOS.xlsx]UNIVERSO!R175C21</stp>
        <tr r="U175" s="3"/>
      </tp>
      <tp>
        <v>7.7442520000000004</v>
        <stp/>
        <stp>##V3_BDPV12</stp>
        <stp>DWSCNLC LX Equity</stp>
        <stp>VOLATILITY_360D</stp>
        <stp>[BBDD FONDOS.xlsx]UNIVERSO!R139C19</stp>
        <tr r="S139" s="3"/>
      </tp>
      <tp>
        <v>5.2877770000000002</v>
        <stp/>
        <stp>##V3_BDPV12</stp>
        <stp>DWSKALC LX Equity</stp>
        <stp>VOLATILITY_360D</stp>
        <stp>[BBDD FONDOS.xlsx]UNIVERSO!R195C19</stp>
        <tr r="S195" s="3"/>
      </tp>
      <tp t="s">
        <v>#N/A N/A</v>
        <stp/>
        <stp>##V3_BDPV12</stp>
        <stp>ATTITUD SM Equity</stp>
        <stp>FUND_TOTAL_EXP</stp>
        <stp>[BBDD FONDOS.xlsx]UNIVERSO!R536C21</stp>
        <tr r="U536" s="3"/>
      </tp>
      <tp t="s">
        <v>Equity</v>
        <stp/>
        <stp>##V3_BDPV12</stp>
        <stp>MFEVIE1 LX EQUITY</stp>
        <stp>FUND_ASSET_CLASS_FOCUS</stp>
        <stp>[BBDD FONDOS.xlsx]Carteras Gestionadas!R27C3</stp>
        <tr r="C27" s="1"/>
      </tp>
      <tp>
        <v>1.93</v>
        <stp/>
        <stp>##V3_BDPV12</stp>
        <stp>GSEMMKP LX Equity</stp>
        <stp>FUND_TOTAL_EXP</stp>
        <stp>[BBDD FONDOS.xlsx]UNIVERSO!R475C21</stp>
        <tr r="U475" s="3"/>
      </tp>
      <tp t="e">
        <v>#N/A</v>
        <stp/>
        <stp>##V3_BDPV12</stp>
        <stp/>
        <stp>CHG_PCT_MTD</stp>
        <stp>[BBDD FONDOS.xlsx]FONDOS!R46C9</stp>
        <tr r="I46" s="4"/>
      </tp>
      <tp>
        <v>26.469750000000001</v>
        <stp/>
        <stp>##V3_BDPV12</stp>
        <stp>FOREQTI LX Equity</stp>
        <stp>VOLATILITY_360D</stp>
        <stp>[BBDD FONDOS.xlsx]UNIVERSO!R430C19</stp>
        <tr r="S430" s="3"/>
      </tp>
      <tp t="s">
        <v>#N/A N/A</v>
        <stp/>
        <stp>##V3_BDPV12</stp>
        <stp>TEAAEH1 LX Equity</stp>
        <stp>FUND_MATURITY_BAND_FOCUS</stp>
        <stp>[BBDD FONDOS.xlsx]UNIVERSO!R118C4</stp>
        <tr r="D118" s="3"/>
      </tp>
      <tp>
        <v>11.37725</v>
        <stp/>
        <stp>##V3_BDPV12</stp>
        <stp>BGFGA2E LX Equity</stp>
        <stp>CURRENT_TRR_1YR</stp>
        <stp>[BBDD FONDOS.xlsx]UNIVERSO!R75C16</stp>
        <tr r="P75" s="3"/>
      </tp>
      <tp>
        <v>4.0104649999999999</v>
        <stp/>
        <stp>##V3_BDPV12</stp>
        <stp>BGFGA2E LX Equity</stp>
        <stp>CURRENT_TRR_3YR</stp>
        <stp>[BBDD FONDOS.xlsx]UNIVERSO!R75C17</stp>
        <tr r="Q75" s="3"/>
      </tp>
      <tp>
        <v>5.1942830000000004</v>
        <stp/>
        <stp>##V3_BDPV12</stp>
        <stp>BGFGA2E LX Equity</stp>
        <stp>CURRENT_TRR_5YR</stp>
        <stp>[BBDD FONDOS.xlsx]UNIVERSO!R75C18</stp>
        <tr r="R75" s="3"/>
      </tp>
      <tp>
        <v>1.28</v>
        <stp/>
        <stp>##V3_BDPV12</stp>
        <stp>DWSCNLC LX Equity</stp>
        <stp>FUND_TOTAL_EXP</stp>
        <stp>[BBDD FONDOS.xlsx]UNIVERSO!R139C21</stp>
        <tr r="U139" s="3"/>
      </tp>
      <tp>
        <v>1.32</v>
        <stp/>
        <stp>##V3_BDPV12</stp>
        <stp>MERWGDE LX Equity</stp>
        <stp>FUND_TOTAL_EXP</stp>
        <stp>[BBDD FONDOS.xlsx]UNIVERSO!R421C21</stp>
        <tr r="U421" s="3"/>
      </tp>
      <tp>
        <v>1.22</v>
        <stp/>
        <stp>##V3_BDPV12</stp>
        <stp>OBJCONV FP Equity</stp>
        <stp>FUND_TOTAL_EXP</stp>
        <stp>[BBDD FONDOS.xlsx]UNIVERSO!R142C21</stp>
        <tr r="U142" s="3"/>
      </tp>
      <tp>
        <v>1.94</v>
        <stp/>
        <stp>##V3_BDPV12</stp>
        <stp>SANHYDF LX Equity</stp>
        <stp>FUND_TOTAL_EXP</stp>
        <stp>[BBDD FONDOS.xlsx]UNIVERSO!R120C21</stp>
        <tr r="U120" s="3"/>
      </tp>
      <tp>
        <v>16.41602</v>
        <stp/>
        <stp>##V3_BDPV12</stp>
        <stp>PICWARA LX Equity</stp>
        <stp>VOLATILITY_360D</stp>
        <stp>[BBDD FONDOS.xlsx]UNIVERSO!R418C19</stp>
        <tr r="S418" s="3"/>
      </tp>
      <tp>
        <v>17.598739999999999</v>
        <stp/>
        <stp>##V3_BDPV12</stp>
        <stp>FRAINIE LX Equity</stp>
        <stp>VOLATILITY_360D</stp>
        <stp>[BBDD FONDOS.xlsx]UNIVERSO!R458C19</stp>
        <tr r="S458" s="3"/>
      </tp>
      <tp>
        <v>16.014410000000002</v>
        <stp/>
        <stp>##V3_BDPV12</stp>
        <stp>FGACCIO SM Equity</stp>
        <stp>VOLATILITY_360D</stp>
        <stp>[BBDD FONDOS.xlsx]UNIVERSO!R255C19</stp>
        <tr r="S255" s="3"/>
      </tp>
      <tp>
        <v>16.014410000000002</v>
        <stp/>
        <stp>##V3_BDPV12</stp>
        <stp>FGACCIO SM Equity</stp>
        <stp>VOLATILITY_360D</stp>
        <stp>[BBDD FONDOS.xlsx]UNIVERSO!R223C19</stp>
        <tr r="S223" s="3"/>
      </tp>
      <tp>
        <v>1.98</v>
        <stp/>
        <stp>##V3_BDPV12</stp>
        <stp>FIDGLAC LX Equity</stp>
        <stp>FUND_TOTAL_EXP</stp>
        <stp>[BBDD FONDOS.xlsx]UNIVERSO!R408C21</stp>
        <tr r="U408" s="3"/>
      </tp>
      <tp>
        <v>18.187190000000001</v>
        <stp/>
        <stp>##V3_BDPV12</stp>
        <stp>DWIGALC LX Equity</stp>
        <stp>VOLATILITY_360D</stp>
        <stp>[BBDD FONDOS.xlsx]UNIVERSO!R407C19</stp>
        <tr r="S407" s="3"/>
      </tp>
      <tp t="s">
        <v>#N/A N/A</v>
        <stp/>
        <stp>##V3_BDPV12</stp>
        <stp>PLUUESP SM Equity</stp>
        <stp>FUND_TOTAL_EXP</stp>
        <stp>[BBDD FONDOS.xlsx]UNIVERSO!R247C21</stp>
        <tr r="U247" s="3"/>
      </tp>
      <tp>
        <v>16.07837</v>
        <stp/>
        <stp>##V3_BDPV12</stp>
        <stp>BRANEUI ID Equity</stp>
        <stp>VOLATILITY_360D</stp>
        <stp>[BBDD FONDOS.xlsx]UNIVERSO!R290C19</stp>
        <tr r="S290" s="3"/>
      </tp>
      <tp>
        <v>0</v>
        <stp/>
        <stp>##V3_BDPV12</stp>
        <stp>LMRSCXE ID Equity</stp>
        <stp>FUND_TOTAL_EXP</stp>
        <stp>[BBDD FONDOS.xlsx]UNIVERSO!R348C21</stp>
        <tr r="U348" s="3"/>
      </tp>
      <tp t="s">
        <v>#N/A N/A</v>
        <stp/>
        <stp>##V3_BDPV12</stp>
        <stp>PFJIPEU LX Equity</stp>
        <stp>FUND_MATURITY_BAND_FOCUS</stp>
        <stp>[BBDD FONDOS.xlsx]UNIVERSO!R396C4</stp>
        <tr r="D396" s="3"/>
      </tp>
      <tp t="s">
        <v>#N/A N/A</v>
        <stp/>
        <stp>##V3_BDPV12</stp>
        <stp>VALOBYP SM Equity</stp>
        <stp>FUND_MATURITY_BAND_FOCUS</stp>
        <stp>[BBDD FONDOS.xlsx]UNIVERSO!R578C4</stp>
        <tr r="D578" s="3"/>
      </tp>
      <tp t="s">
        <v>#N/A N/A</v>
        <stp/>
        <stp>##V3_BDPV12</stp>
        <stp>INVELND LX Equity</stp>
        <stp>FUND_MATURITY_BAND_FOCUS</stp>
        <stp>[BBDD FONDOS.xlsx]UNIVERSO!R265C4</stp>
        <tr r="D265" s="3"/>
      </tp>
      <tp>
        <v>4.13</v>
        <stp/>
        <stp>##V3_BDPV12</stp>
        <stp>CIUSI1U LX Equity</stp>
        <stp>FUND_TOTAL_EXP</stp>
        <stp>[BBDD FONDOS.xlsx]UNIVERSO!R321C21</stp>
        <tr r="U321" s="3"/>
      </tp>
      <tp t="s">
        <v>#N/A N/A</v>
        <stp/>
        <stp>##V3_BDPV12</stp>
        <stp>STWGGHC ID Equity</stp>
        <stp>FUND_MATURITY_BAND_FOCUS</stp>
        <stp>[BBDD FONDOS.xlsx]UNIVERSO!R595C4</stp>
        <tr r="D595" s="3"/>
      </tp>
      <tp>
        <v>-14.2235</v>
        <stp/>
        <stp>##V3_BDPV12</stp>
        <stp>IVH SM Equity</stp>
        <stp>MAXIMUM_DRAWDOWN_PCT</stp>
        <stp>[BBDD FONDOS.xlsx]UNIVERSO!R587C20</stp>
        <tr r="T587" s="3"/>
      </tp>
      <tp t="s">
        <v>#N/A N/A</v>
        <stp/>
        <stp>##V3_BDPV12</stp>
        <stp>ROBFIIH LX Equity</stp>
        <stp>FUND_MATURITY_BAND_FOCUS</stp>
        <stp>[BBDD FONDOS.xlsx]UNIVERSO!R423C4</stp>
        <tr r="D423" s="3"/>
      </tp>
      <tp t="s">
        <v>#N/A N/A</v>
        <stp/>
        <stp>##V3_BDPV12</stp>
        <stp>HYCKAEH ID Equity</stp>
        <stp>FUND_MATURITY_BAND_FOCUS</stp>
        <stp>[BBDD FONDOS.xlsx]UNIVERSO!R335C4</stp>
        <tr r="D335" s="3"/>
      </tp>
      <tp t="s">
        <v>#N/A N/A</v>
        <stp/>
        <stp>##V3_BDPV12</stp>
        <stp>SANHYDF LX Equity</stp>
        <stp>FUND_MATURITY_BAND_FOCUS</stp>
        <stp>[BBDD FONDOS.xlsx]UNIVERSO!R120C4</stp>
        <tr r="D120" s="3"/>
      </tp>
      <tp t="s">
        <v>#N/A N/A</v>
        <stp/>
        <stp>##V3_BDPV12</stp>
        <stp>INGSACI LX Equity</stp>
        <stp>FUND_MATURITY_BAND_FOCUS</stp>
        <stp>[BBDD FONDOS.xlsx]UNIVERSO!R488C4</stp>
        <tr r="D488" s="3"/>
      </tp>
      <tp t="s">
        <v>#N/A N/A</v>
        <stp/>
        <stp>##V3_BDPV12</stp>
        <stp>MAGVIEI LX Equity</stp>
        <stp>FUND_MATURITY_BAND_FOCUS</stp>
        <stp>[BBDD FONDOS.xlsx]UNIVERSO!R221C4</stp>
        <tr r="D221" s="3"/>
      </tp>
      <tp t="s">
        <v>#N/A N/A</v>
        <stp/>
        <stp>##V3_BDPV12</stp>
        <stp>AZVAINT SM Equity</stp>
        <stp>FUND_MATURITY_BAND_FOCUS</stp>
        <stp>[BBDD FONDOS.xlsx]UNIVERSO!R554C4</stp>
        <tr r="D554" s="3"/>
      </tp>
      <tp t="s">
        <v>ES0161742038</v>
        <stp/>
        <stp>##V3_BDPV12</stp>
        <stp>S2042 SM Equity</stp>
        <stp>ID_ISIN</stp>
        <stp>[BBDD FONDOS.xlsx]UNIVERSO!R556C9</stp>
        <tr r="I556" s="3"/>
      </tp>
      <tp t="s">
        <v>#N/A N/A</v>
        <stp/>
        <stp>##V3_BDPV12</stp>
        <stp>BGCLSEE LX Equity</stp>
        <stp>FUND_MATURITY_BAND_FOCUS</stp>
        <stp>[BBDD FONDOS.xlsx]UNIVERSO!R487C4</stp>
        <tr r="D487" s="3"/>
      </tp>
      <tp t="s">
        <v>#N/A N/A</v>
        <stp/>
        <stp>##V3_BDPV12</stp>
        <stp>MLEUVAA LX Equity</stp>
        <stp>FUND_MATURITY_BAND_FOCUS</stp>
        <stp>[BBDD FONDOS.xlsx]UNIVERSO!R268C4</stp>
        <tr r="D268" s="3"/>
      </tp>
      <tp>
        <v>-0.14902199999999999</v>
        <stp/>
        <stp>##V3_BDPV12</stp>
        <stp>PIRPEUR LX Equity</stp>
        <stp>EQY_ALPHA</stp>
        <stp>[BBDD FONDOS.xlsx]Carteras Gestionadas!R52C10</stp>
        <tr r="J52" s="1"/>
      </tp>
      <tp>
        <v>0.1128203</v>
        <stp/>
        <stp>##V3_BDPV12</stp>
        <stp>JPETAAE LX Equity</stp>
        <stp>EQY_ALPHA</stp>
        <stp>[BBDD FONDOS.xlsx]Carteras Gestionadas!R49C10</stp>
        <tr r="J49" s="1"/>
      </tp>
      <tp>
        <v>-13.36018</v>
        <stp/>
        <stp>##V3_BDPV12</stp>
        <stp>BBINGRR LX Equity</stp>
        <stp>LAST_CLOSE_TRR_YTD</stp>
        <stp>[BBDD FONDOS.xlsx]UNIVERSO!R94C15</stp>
        <tr r="O94" s="3"/>
      </tp>
      <tp t="s">
        <v>#N/A N/A</v>
        <stp/>
        <stp>##V3_BDPV12</stp>
        <stp>TREACOE LX Equity</stp>
        <stp>EQY_ALPHA</stp>
        <stp>[BBDD FONDOS.xlsx]Carteras Gestionadas!R56C10</stp>
        <tr r="J56" s="1"/>
      </tp>
      <tp t="s">
        <v>#N/A N/A</v>
        <stp/>
        <stp>##V3_BDPV12</stp>
        <stp>TRN1 SM Equity</stp>
        <stp>FUND_MATURITY_BAND_FOCUS</stp>
        <stp>[BBDD FONDOS.xlsx]UNIVERSO!R582C4</stp>
        <tr r="D582" s="3"/>
      </tp>
      <tp>
        <v>32.262420729588662</v>
        <stp/>
        <stp>##V3_BDPV12</stp>
        <stp>VVISX US Equity</stp>
        <stp>VOLATILITY_360D</stp>
        <stp>[BBDD FONDOS.xlsx]UNIVERSO!R338C19</stp>
        <tr r="S338" s="3"/>
      </tp>
      <tp>
        <v>-4.0809410000000002</v>
        <stp/>
        <stp>##V3_BDPV12</stp>
        <stp>CUENFON SM Equity</stp>
        <stp>LAST_CLOSE_TRR_YTD</stp>
        <stp>[BBDD FONDOS.xlsx]UNIVERSO!R23C15</stp>
        <tr r="O23" s="3"/>
      </tp>
      <tp>
        <v>-4.0809410000000002</v>
        <stp/>
        <stp>##V3_BDPV12</stp>
        <stp>CUENFON SM Equity</stp>
        <stp>LAST_CLOSE_TRR_YTD</stp>
        <stp>[BBDD FONDOS.xlsx]UNIVERSO!R38C15</stp>
        <tr r="O38" s="3"/>
      </tp>
      <tp>
        <v>-8.468674</v>
        <stp/>
        <stp>##V3_BDPV12</stp>
        <stp>FIDFISE LX Equity</stp>
        <stp>CHG_PCT_YTD</stp>
        <stp>[BBDD FONDOS.xlsx]Carteras Gestionadas!R48C5</stp>
        <tr r="E48" s="1"/>
      </tp>
      <tp t="s">
        <v>#N/A N/A</v>
        <stp/>
        <stp>##V3_BDPV12</stp>
        <stp>PRMC SM Equity</stp>
        <stp>FUND_MATURITY_BAND_FOCUS</stp>
        <stp>[BBDD FONDOS.xlsx]UNIVERSO!R590C4</stp>
        <tr r="D590" s="3"/>
      </tp>
      <tp>
        <v>-11.0602</v>
        <stp/>
        <stp>##V3_BDPV12</stp>
        <stp>FCMODER SM EQUITY</stp>
        <stp>MAXIMUM_DRAWDOWN_PCT</stp>
        <stp>[BBDD FONDOS.xlsx]Carteras Gestionadas!R15C11</stp>
        <tr r="K15" s="1"/>
      </tp>
      <tp>
        <v>1.8</v>
        <stp/>
        <stp>##V3_BDPV12</stp>
        <stp>JPETAAE LX Equity</stp>
        <stp>FUND_TOTAL_EXP</stp>
        <stp>[BBDD FONDOS.xlsx]UNIVERSO!R414C21</stp>
        <tr r="U414" s="3"/>
      </tp>
      <tp>
        <v>21.756029999999999</v>
        <stp/>
        <stp>##V3_BDPV12</stp>
        <stp>GSGSCIS LX Equity</stp>
        <stp>VOLATILITY_360D</stp>
        <stp>[BBDD FONDOS.xlsx]UNIVERSO!R354C19</stp>
        <tr r="S354" s="3"/>
      </tp>
      <tp>
        <v>18.550339999999998</v>
        <stp/>
        <stp>##V3_BDPV12</stp>
        <stp>DCUSSEA ID Equity</stp>
        <stp>VOLATILITY_360D</stp>
        <stp>[BBDD FONDOS.xlsx]UNIVERSO!R331C19</stp>
        <tr r="S331" s="3"/>
      </tp>
      <tp>
        <v>20.20534</v>
        <stp/>
        <stp>##V3_BDPV12</stp>
        <stp>GSUSCIA LX Equity</stp>
        <stp>VOLATILITY_360D</stp>
        <stp>[BBDD FONDOS.xlsx]UNIVERSO!R339C19</stp>
        <tr r="S339" s="3"/>
      </tp>
      <tp t="s">
        <v>#N/A N/A</v>
        <stp/>
        <stp>##V3_BDPV12</stp>
        <stp>SYSEREI FP Equity</stp>
        <stp>FUND_TOTAL_EXP</stp>
        <stp>[BBDD FONDOS.xlsx]UNIVERSO!R292C21</stp>
        <tr r="U292" s="3"/>
      </tp>
      <tp>
        <v>25.183250000000001</v>
        <stp/>
        <stp>##V3_BDPV12</stp>
        <stp>GSSMCIA LX Equity</stp>
        <stp>VOLATILITY_360D</stp>
        <stp>[BBDD FONDOS.xlsx]UNIVERSO!R353C19</stp>
        <tr r="S353" s="3"/>
      </tp>
      <tp>
        <v>1.45</v>
        <stp/>
        <stp>##V3_BDPV12</stp>
        <stp>JPEMAAU LX Equity</stp>
        <stp>FUND_TOTAL_EXP</stp>
        <stp>[BBDD FONDOS.xlsx]UNIVERSO!R115C21</stp>
        <tr r="U115" s="3"/>
      </tp>
      <tp>
        <v>0.88</v>
        <stp/>
        <stp>##V3_BDPV12</stp>
        <stp>GSGELDI LX Equity</stp>
        <stp>FUND_TOTAL_EXP</stp>
        <stp>[BBDD FONDOS.xlsx]UNIVERSO!R438C21</stp>
        <tr r="U438" s="3"/>
      </tp>
      <tp>
        <v>13.5776</v>
        <stp/>
        <stp>##V3_BDPV12</stp>
        <stp>HEPYACA ID Equity</stp>
        <stp>VOLATILITY_360D</stp>
        <stp>[BBDD FONDOS.xlsx]UNIVERSO!R322C19</stp>
        <tr r="S322" s="3"/>
      </tp>
      <tp>
        <v>16.873180000000001</v>
        <stp/>
        <stp>##V3_BDPV12</stp>
        <stp>PETREEB BB Equity</stp>
        <stp>VOLATILITY_360D</stp>
        <stp>[BBDD FONDOS.xlsx]UNIVERSO!R411C19</stp>
        <tr r="S411" s="3"/>
      </tp>
      <tp t="e">
        <v>#N/A</v>
        <stp/>
        <stp>##V3_BDPV12</stp>
        <stp/>
        <stp>CHG_PCT_MTD</stp>
        <stp>[BBDD FONDOS.xlsx]FONDOS!R27C9</stp>
        <tr r="I27" s="4"/>
      </tp>
      <tp t="e">
        <v>#N/A</v>
        <stp/>
        <stp>##V3_BDPV12</stp>
        <stp/>
        <stp>CHG_PCT_MTD</stp>
        <stp>[BBDD FONDOS.xlsx]FONDOS!R47C9</stp>
        <tr r="I47" s="4"/>
      </tp>
      <tp>
        <v>2.2323409999999998E-2</v>
        <stp/>
        <stp>##V3_BDPV12</stp>
        <stp>JPMEULC LX Equity</stp>
        <stp>VOLATILITY_360D</stp>
        <stp>[BBDD FONDOS.xlsx]UNIVERSO!R11C19</stp>
        <tr r="S11" s="3"/>
      </tp>
      <tp>
        <v>20.152280000000001</v>
        <stp/>
        <stp>##V3_BDPV12</stp>
        <stp>FIDFISE LX Equity</stp>
        <stp>VOLATILITY_360D</stp>
        <stp>[BBDD FONDOS.xlsx]UNIVERSO!R403C19</stp>
        <tr r="S403" s="3"/>
      </tp>
      <tp>
        <v>18.053979999999999</v>
        <stp/>
        <stp>##V3_BDPV12</stp>
        <stp>GSGCEIC LX Equity</stp>
        <stp>VOLATILITY_360D</stp>
        <stp>[BBDD FONDOS.xlsx]UNIVERSO!R388C19</stp>
        <tr r="S388" s="3"/>
      </tp>
      <tp>
        <v>17.159040000000001</v>
        <stp/>
        <stp>##V3_BDPV12</stp>
        <stp>GSECEIA LX Equity</stp>
        <stp>VOLATILITY_360D</stp>
        <stp>[BBDD FONDOS.xlsx]UNIVERSO!R300C19</stp>
        <tr r="S300" s="3"/>
      </tp>
      <tp>
        <v>16.848330000000001</v>
        <stp/>
        <stp>##V3_BDPV12</stp>
        <stp>FSEQFIA LX Equity</stp>
        <stp>VOLATILITY_360D</stp>
        <stp>[BBDD FONDOS.xlsx]UNIVERSO!R366C19</stp>
        <tr r="S366" s="3"/>
      </tp>
      <tp>
        <v>5.6435839999999997</v>
        <stp/>
        <stp>##V3_BDPV12</stp>
        <stp>GSEMCIB LX Equity</stp>
        <stp>VOLATILITY_360D</stp>
        <stp>[BBDD FONDOS.xlsx]UNIVERSO!R126C19</stp>
        <tr r="S126" s="3"/>
      </tp>
      <tp>
        <v>16.251729999999998</v>
        <stp/>
        <stp>##V3_BDPV12</stp>
        <stp>GBMMEXI LX Equity</stp>
        <stp>VOLATILITY_360D</stp>
        <stp>[BBDD FONDOS.xlsx]UNIVERSO!R503C19</stp>
        <tr r="S503" s="3"/>
      </tp>
      <tp>
        <v>18.227</v>
        <stp/>
        <stp>##V3_BDPV12</stp>
        <stp>FIDASSA LX Equity</stp>
        <stp>VOLATILITY_360D</stp>
        <stp>[BBDD FONDOS.xlsx]UNIVERSO!R455C19</stp>
        <tr r="S455" s="3"/>
      </tp>
      <tp>
        <v>8.9798860000000005</v>
        <stp/>
        <stp>##V3_BDPV12</stp>
        <stp>AXAGIBA LX Equity</stp>
        <stp>VOLATILITY_360D</stp>
        <stp>[BBDD FONDOS.xlsx]UNIVERSO!R132C19</stp>
        <tr r="S132" s="3"/>
      </tp>
      <tp>
        <v>21.478120000000001</v>
        <stp/>
        <stp>##V3_BDPV12</stp>
        <stp>STWDERU ID Equity</stp>
        <stp>VOLATILITY_360D</stp>
        <stp>[BBDD FONDOS.xlsx]UNIVERSO!R379C19</stp>
        <tr r="S379" s="3"/>
      </tp>
      <tp>
        <v>20.002009999999999</v>
        <stp/>
        <stp>##V3_BDPV12</stp>
        <stp>GSEMPIA LX Equity</stp>
        <stp>VOLATILITY_360D</stp>
        <stp>[BBDD FONDOS.xlsx]UNIVERSO!R476C19</stp>
        <tr r="S476" s="3"/>
      </tp>
      <tp>
        <v>20.913139999999999</v>
        <stp/>
        <stp>##V3_BDPV12</stp>
        <stp>GSJEPIJ LX Equity</stp>
        <stp>VOLATILITY_360D</stp>
        <stp>[BBDD FONDOS.xlsx]UNIVERSO!R399C19</stp>
        <tr r="S399" s="3"/>
      </tp>
      <tp>
        <v>4.6448790000000004</v>
        <stp/>
        <stp>##V3_BDPV12</stp>
        <stp>TRGUIHE LX Equity</stp>
        <stp>VOLATILITY_360D</stp>
        <stp>[BBDD FONDOS.xlsx]UNIVERSO!R164C19</stp>
        <tr r="S164" s="3"/>
      </tp>
      <tp t="s">
        <v>#N/A N/A</v>
        <stp/>
        <stp>##V3_BDPV12</stp>
        <stp>BGCBIEH LX Equity</stp>
        <stp>FUND_TOTAL_EXP</stp>
        <stp>[BBDD FONDOS.xlsx]UNIVERSO!R123C21</stp>
        <tr r="U123" s="3"/>
      </tp>
      <tp>
        <v>24.824929999999998</v>
        <stp/>
        <stp>##V3_BDPV12</stp>
        <stp>POLBTIE ID Equity</stp>
        <stp>VOLATILITY_360D</stp>
        <stp>[BBDD FONDOS.xlsx]UNIVERSO!R424C19</stp>
        <tr r="S424" s="3"/>
      </tp>
      <tp>
        <v>28.010860000000001</v>
        <stp/>
        <stp>##V3_BDPV12</stp>
        <stp>PCFUGEI ID Equity</stp>
        <stp>VOLATILITY_360D</stp>
        <stp>[BBDD FONDOS.xlsx]UNIVERSO!R340C19</stp>
        <tr r="S340" s="3"/>
      </tp>
      <tp>
        <v>0.92</v>
        <stp/>
        <stp>##V3_BDPV12</stp>
        <stp>GSEMIEC ID Equity</stp>
        <stp>FUND_TOTAL_EXP</stp>
        <stp>[BBDD FONDOS.xlsx]UNIVERSO!R523C21</stp>
        <tr r="U523" s="3"/>
      </tp>
      <tp>
        <v>19.659020000000002</v>
        <stp/>
        <stp>##V3_BDPV12</stp>
        <stp>COMEEIA ID Equity</stp>
        <stp>VOLATILITY_360D</stp>
        <stp>[BBDD FONDOS.xlsx]UNIVERSO!R289C19</stp>
        <tr r="S289" s="3"/>
      </tp>
      <tp>
        <v>2.9217379999999999</v>
        <stp/>
        <stp>##V3_BDPV12</stp>
        <stp>MUZMSSU ID Equity</stp>
        <stp>VOLATILITY_360D</stp>
        <stp>[BBDD FONDOS.xlsx]UNIVERSO!R122C19</stp>
        <tr r="S122" s="3"/>
      </tp>
      <tp>
        <v>0.06</v>
        <stp/>
        <stp>##V3_BDPV12</stp>
        <stp>BRFXIX2 LX Equity</stp>
        <stp>FUND_TOTAL_EXP</stp>
        <stp>[BBDD FONDOS.xlsx]UNIVERSO!R152C21</stp>
        <tr r="U152" s="3"/>
      </tp>
      <tp>
        <v>0.81</v>
        <stp/>
        <stp>##V3_BDPV12</stp>
        <stp>BGEFI2E LX Equity</stp>
        <stp>FUND_TOTAL_EXP</stp>
        <stp>[BBDD FONDOS.xlsx]UNIVERSO!R298C21</stp>
        <tr r="U298" s="3"/>
      </tp>
      <tp t="s">
        <v>#N/A N/A</v>
        <stp/>
        <stp>##V3_BDPV12</stp>
        <stp>ALGAIIT LX Equity</stp>
        <stp>FUND_MATURITY_BAND_FOCUS</stp>
        <stp>[BBDD FONDOS.xlsx]UNIVERSO!R431C4</stp>
        <tr r="D431" s="3"/>
      </tp>
      <tp t="s">
        <v>#N/A N/A</v>
        <stp/>
        <stp>##V3_BDPV12</stp>
        <stp>PFEMPEU LX Equity</stp>
        <stp>FUND_MATURITY_BAND_FOCUS</stp>
        <stp>[BBDD FONDOS.xlsx]UNIVERSO!R457C4</stp>
        <tr r="D457" s="3"/>
      </tp>
      <tp t="s">
        <v>#N/A N/A</v>
        <stp/>
        <stp>##V3_BDPV12</stp>
        <stp>ROSWEIE LX Equity</stp>
        <stp>FUND_MATURITY_BAND_FOCUS</stp>
        <stp>[BBDD FONDOS.xlsx]UNIVERSO!R432C4</stp>
        <tr r="D432" s="3"/>
      </tp>
      <tp t="s">
        <v>#N/A N/A</v>
        <stp/>
        <stp>##V3_BDPV12</stp>
        <stp>FFCCIAU LX Equity</stp>
        <stp>FUND_MATURITY_BAND_FOCUS</stp>
        <stp>[BBDD FONDOS.xlsx]UNIVERSO!R493C4</stp>
        <tr r="D493" s="3"/>
      </tp>
      <tp>
        <v>-2.0557280000000002</v>
        <stp/>
        <stp>##V3_BDPV12</stp>
        <stp>GSIBEEA LX Equity</stp>
        <stp>CURRENT_TRR_5YR</stp>
        <stp>[BBDD FONDOS.xlsx]UNIVERSO!R71C18</stp>
        <tr r="R71" s="3"/>
      </tp>
      <tp>
        <v>-1.751625</v>
        <stp/>
        <stp>##V3_BDPV12</stp>
        <stp>GSIBEEA LX Equity</stp>
        <stp>CURRENT_TRR_3YR</stp>
        <stp>[BBDD FONDOS.xlsx]UNIVERSO!R71C17</stp>
        <tr r="Q71" s="3"/>
      </tp>
      <tp>
        <v>-9.6512480000000007</v>
        <stp/>
        <stp>##V3_BDPV12</stp>
        <stp>GSIBEEA LX Equity</stp>
        <stp>CURRENT_TRR_1YR</stp>
        <stp>[BBDD FONDOS.xlsx]UNIVERSO!R71C16</stp>
        <tr r="P71" s="3"/>
      </tp>
      <tp>
        <v>0.13618479999999999</v>
        <stp/>
        <stp>##V3_BDPV12</stp>
        <stp>IE00BD8DY878 Equity</stp>
        <stp>CHG_PCT_MTD</stp>
        <stp>[BBDD FONDOS.xlsx]FONDOS!R8C12</stp>
        <tr r="L8" s="4"/>
      </tp>
      <tp t="s">
        <v>#N/A N/A</v>
        <stp/>
        <stp>##V3_BDPV12</stp>
        <stp>GSARTRI LX Equity</stp>
        <stp>FUND_MATURITY_BAND_FOCUS</stp>
        <stp>[BBDD FONDOS.xlsx]UNIVERSO!R165C4</stp>
        <tr r="D165" s="3"/>
      </tp>
      <tp t="s">
        <v>#N/A N/A</v>
        <stp/>
        <stp>##V3_BDPV12</stp>
        <stp>REYEUEQ LX Equity</stp>
        <stp>FUND_MATURITY_BAND_FOCUS</stp>
        <stp>[BBDD FONDOS.xlsx]UNIVERSO!R294C4</stp>
        <tr r="D294" s="3"/>
      </tp>
      <tp t="s">
        <v>#N/A N/A</v>
        <stp/>
        <stp>##V3_BDPV12</stp>
        <stp>HGCEHEA LX Equity</stp>
        <stp>FUND_MATURITY_BAND_FOCUS</stp>
        <stp>[BBDD FONDOS.xlsx]UNIVERSO!R286C4</stp>
        <tr r="D286" s="3"/>
      </tp>
      <tp t="s">
        <v>#N/A N/A</v>
        <stp/>
        <stp>##V3_BDPV12</stp>
        <stp>ARUSVIU ID Equity</stp>
        <stp>FUND_MATURITY_BAND_FOCUS</stp>
        <stp>[BBDD FONDOS.xlsx]UNIVERSO!R333C4</stp>
        <tr r="D333" s="3"/>
      </tp>
      <tp>
        <v>-0.32843230000000001</v>
        <stp/>
        <stp>##V3_BDPV12</stp>
        <stp>FIMONET FP Equity</stp>
        <stp>CURRENT_TRR_5YR</stp>
        <stp>[BBDD FONDOS.xlsx]UNIVERSO!R36C18</stp>
        <tr r="R36" s="3"/>
      </tp>
      <tp>
        <v>-0.39525470000000001</v>
        <stp/>
        <stp>##V3_BDPV12</stp>
        <stp>FIMONET FP Equity</stp>
        <stp>CURRENT_TRR_3YR</stp>
        <stp>[BBDD FONDOS.xlsx]UNIVERSO!R36C17</stp>
        <tr r="Q36" s="3"/>
      </tp>
      <tp>
        <v>-0.51692700000000003</v>
        <stp/>
        <stp>##V3_BDPV12</stp>
        <stp>FIMONET FP Equity</stp>
        <stp>CURRENT_TRR_1YR</stp>
        <stp>[BBDD FONDOS.xlsx]UNIVERSO!R36C16</stp>
        <tr r="P36" s="3"/>
      </tp>
      <tp t="s">
        <v>#N/A N/A</v>
        <stp/>
        <stp>##V3_BDPV12</stp>
        <stp>FSEQFRA LX Equity</stp>
        <stp>FUND_MATURITY_BAND_FOCUS</stp>
        <stp>[BBDD FONDOS.xlsx]UNIVERSO!R365C4</stp>
        <tr r="D365" s="3"/>
      </tp>
      <tp>
        <v>2005.0350000000001</v>
        <stp/>
        <stp>##V3_BDPV12</stp>
        <stp>BBINGRR LX Equity</stp>
        <stp>FUND_TOTAL_ASSETS</stp>
        <stp>[BBDD FONDOS.xlsx]UNIVERSO!R94C8</stp>
        <tr r="H94" s="3"/>
      </tp>
      <tp>
        <v>-0.35243439999999998</v>
        <stp/>
        <stp>##V3_BDPV12</stp>
        <stp>FIMONET FP Equity</stp>
        <stp>LAST_CLOSE_TRR_YTD</stp>
        <stp>[BBDD FONDOS.xlsx]UNIVERSO!R36C15</stp>
        <tr r="O36" s="3"/>
      </tp>
      <tp>
        <v>-1.387972</v>
        <stp/>
        <stp>##V3_BDPV12</stp>
        <stp>BRFXIA2 LX Equity</stp>
        <stp>CHG_PCT_3M</stp>
        <stp>[BBDD FONDOS.xlsx]UNIVERSO!R52C14</stp>
        <tr r="N52" s="3"/>
      </tp>
      <tp t="s">
        <v>07/09/2022</v>
        <stp/>
        <stp>##V3_BDPV12</stp>
        <stp>SOGMUSD LX Equity</stp>
        <stp>FUND_NAV_DT</stp>
        <stp>[BBDD FONDOS.xlsx]UNIVERSO!R8C11</stp>
        <tr r="K8" s="3"/>
      </tp>
      <tp>
        <v>0.15430540000000001</v>
        <stp/>
        <stp>##V3_BDPV12</stp>
        <stp>FIDFISE LX Equity</stp>
        <stp>EQY_ALPHA</stp>
        <stp>[BBDD FONDOS.xlsx]Carteras Gestionadas!R48C10</stp>
        <tr r="J48" s="1"/>
      </tp>
      <tp>
        <v>-0.12369280000000001</v>
        <stp/>
        <stp>##V3_BDPV12</stp>
        <stp>KOTIMAU LX Equity</stp>
        <stp>EQY_ALPHA</stp>
        <stp>[BBDD FONDOS.xlsx]Carteras Gestionadas!R53C10</stp>
        <tr r="J53" s="1"/>
      </tp>
      <tp>
        <v>-12.298859999999999</v>
        <stp/>
        <stp>##V3_BDPV12</stp>
        <stp>SOGOBLT FP Equity</stp>
        <stp>LAST_CLOSE_TRR_YTD</stp>
        <stp>[BBDD FONDOS.xlsx]UNIVERSO!R55C15</stp>
        <tr r="O55" s="3"/>
      </tp>
      <tp>
        <v>5.4669700000000002E-2</v>
        <stp/>
        <stp>##V3_BDPV12</stp>
        <stp>SOGMUSD LX Equity</stp>
        <stp>CHG_PCT_MTD</stp>
        <stp>[BBDD FONDOS.xlsx]UNIVERSO!R8C13</stp>
        <tr r="M8" s="3"/>
      </tp>
      <tp t="s">
        <v>#N/A N/A</v>
        <stp/>
        <stp>##V3_BDPV12</stp>
        <stp>VVILX US Equity</stp>
        <stp>FUND_MATURITY_BAND_FOCUS</stp>
        <stp>[BBDD FONDOS.xlsx]UNIVERSO!R337C4</stp>
        <tr r="D337" s="3"/>
      </tp>
      <tp>
        <v>15.49808</v>
        <stp/>
        <stp>##V3_BDPV12</stp>
        <stp>KDPEMEA ID Equity</stp>
        <stp>VOLATILITY_360D</stp>
        <stp>[BBDD FONDOS.xlsx]UNIVERSO!R469C19</stp>
        <tr r="S469" s="3"/>
      </tp>
      <tp>
        <v>1.38</v>
        <stp/>
        <stp>##V3_BDPV12</stp>
        <stp>GSEMKDP LX Equity</stp>
        <stp>FUND_TOTAL_EXP</stp>
        <stp>[BBDD FONDOS.xlsx]UNIVERSO!R127C21</stp>
        <tr r="U127" s="3"/>
      </tp>
      <tp>
        <v>1.88</v>
        <stp/>
        <stp>##V3_BDPV12</stp>
        <stp>GSEMKDE LX Equity</stp>
        <stp>FUND_TOTAL_EXP</stp>
        <stp>[BBDD FONDOS.xlsx]UNIVERSO!R112C21</stp>
        <tr r="U112" s="3"/>
      </tp>
      <tp>
        <v>1.04</v>
        <stp/>
        <stp>##V3_BDPV12</stp>
        <stp>NGFIBPE LX Equity</stp>
        <stp>FUND_TOTAL_EXP</stp>
        <stp>[BBDD FONDOS.xlsx]UNIVERSO!R149C21</stp>
        <tr r="U149" s="3"/>
      </tp>
      <tp>
        <v>1.58</v>
        <stp/>
        <stp>##V3_BDPV12</stp>
        <stp>CIIBPLU SM Equity</stp>
        <stp>FUND_TOTAL_EXP</stp>
        <stp>[BBDD FONDOS.xlsx]UNIVERSO!R250C21</stp>
        <tr r="U250" s="3"/>
      </tp>
      <tp>
        <v>1.07</v>
        <stp/>
        <stp>##V3_BDPV12</stp>
        <stp>INVCERC LX Equity</stp>
        <stp>FUND_TOTAL_EXP</stp>
        <stp>[BBDD FONDOS.xlsx]UNIVERSO!R177C21</stp>
        <tr r="U177" s="3"/>
      </tp>
      <tp t="s">
        <v>Multi</v>
        <stp/>
        <stp>##V3_BDPV12</stp>
        <stp>S1013 SM Equity</stp>
        <stp>FUND_GEO_FOCUS</stp>
        <stp>[BBDD FONDOS.xlsx]UNIVERSO!R581C6</stp>
        <tr r="F581" s="3"/>
      </tp>
      <tp>
        <v>1.78</v>
        <stp/>
        <stp>##V3_BDPV12</stp>
        <stp>NNAABPE LX Equity</stp>
        <stp>FUND_TOTAL_EXP</stp>
        <stp>[BBDD FONDOS.xlsx]UNIVERSO!R318C21</stp>
        <tr r="U318" s="3"/>
      </tp>
      <tp t="e">
        <v>#N/A</v>
        <stp/>
        <stp>##V3_BDPV12</stp>
        <stp/>
        <stp>CHG_PCT_MTD</stp>
        <stp>[BBDD FONDOS.xlsx]FONDOS!R10C9</stp>
        <tr r="I10" s="4"/>
      </tp>
      <tp t="e">
        <v>#N/A</v>
        <stp/>
        <stp>##V3_BDPV12</stp>
        <stp/>
        <stp>CHG_PCT_MTD</stp>
        <stp>[BBDD FONDOS.xlsx]FONDOS!R30C9</stp>
        <tr r="I30" s="4"/>
      </tp>
      <tp>
        <v>13.76834</v>
        <stp/>
        <stp>##V3_BDPV12</stp>
        <stp>BASMCIN SM Equity</stp>
        <stp>VOLATILITY_360D</stp>
        <stp>[BBDD FONDOS.xlsx]UNIVERSO!R236C19</stp>
        <tr r="S236" s="3"/>
      </tp>
      <tp>
        <v>1.48</v>
        <stp/>
        <stp>##V3_BDPV12</stp>
        <stp>HEPYACA ID Equity</stp>
        <stp>FUND_TOTAL_EXP</stp>
        <stp>[BBDD FONDOS.xlsx]UNIVERSO!R322C21</stp>
        <tr r="U322" s="3"/>
      </tp>
      <tp>
        <v>20.8751</v>
        <stp/>
        <stp>##V3_BDPV12</stp>
        <stp>AGSEURI FP Equity</stp>
        <stp>VOLATILITY_360D</stp>
        <stp>[BBDD FONDOS.xlsx]UNIVERSO!R280C19</stp>
        <tr r="S280" s="3"/>
      </tp>
      <tp t="s">
        <v>#N/A N/A</v>
        <stp/>
        <stp>##V3_BDPV12</stp>
        <stp>VFFLXC1 LX Equity</stp>
        <stp>FUND_MATURITY_BAND_FOCUS</stp>
        <stp>[BBDD FONDOS.xlsx]UNIVERSO!R216C4</stp>
        <tr r="D216" s="3"/>
      </tp>
      <tp>
        <v>1.7718</v>
        <stp/>
        <stp>##V3_BDPV12</stp>
        <stp>MERGAAA LX Equity</stp>
        <stp>FUND_TOTAL_EXP</stp>
        <stp>[BBDD FONDOS.xlsx]UNIVERSO!R192C21</stp>
        <tr r="U192" s="3"/>
      </tp>
      <tp>
        <v>1.04</v>
        <stp/>
        <stp>##V3_BDPV12</stp>
        <stp>NORSBIU LX Equity</stp>
        <stp>FUND_TOTAL_EXP</stp>
        <stp>[BBDD FONDOS.xlsx]UNIVERSO!R371C21</stp>
        <tr r="U371" s="3"/>
      </tp>
      <tp>
        <v>1.1000000000000001</v>
        <stp/>
        <stp>##V3_BDPV12</stp>
        <stp>AMESMIE LX Equity</stp>
        <stp>FUND_TOTAL_EXP</stp>
        <stp>[BBDD FONDOS.xlsx]UNIVERSO!R283C21</stp>
        <tr r="U283" s="3"/>
      </tp>
      <tp t="s">
        <v>Global</v>
        <stp/>
        <stp>##V3_BDPV12</stp>
        <stp>SALRFE1 ID EQUITY</stp>
        <stp>FUND_GEO_FOCUS</stp>
        <stp>[BBDD FONDOS.xlsx]Carteras Gestionadas!R11C4</stp>
        <tr r="D11" s="1"/>
      </tp>
      <tp>
        <v>1.38</v>
        <stp/>
        <stp>##V3_BDPV12</stp>
        <stp>NMAPBIE LX Equity</stp>
        <stp>FUND_TOTAL_EXP</stp>
        <stp>[BBDD FONDOS.xlsx]UNIVERSO!R524C21</stp>
        <tr r="U524" s="3"/>
      </tp>
      <tp>
        <v>5.5511080000000002</v>
        <stp/>
        <stp>##V3_BDPV12</stp>
        <stp>GAGBFIE SM Equity</stp>
        <stp>VOLATILITY_360D</stp>
        <stp>[BBDD FONDOS.xlsx]UNIVERSO!R210C19</stp>
        <tr r="S210" s="3"/>
      </tp>
      <tp t="s">
        <v>#N/A N/A</v>
        <stp/>
        <stp>##V3_BDPV12</stp>
        <stp>HYCKAEH ID Equity</stp>
        <stp>FUND_TOTAL_EXP</stp>
        <stp>[BBDD FONDOS.xlsx]UNIVERSO!R335C21</stp>
        <tr r="U335" s="3"/>
      </tp>
      <tp>
        <v>2.5434570000000001</v>
        <stp/>
        <stp>##V3_BDPV12</stp>
        <stp>AXEHFEI LX Equity</stp>
        <stp>VOLATILITY_360D</stp>
        <stp>[BBDD FONDOS.xlsx]UNIVERSO!R101C19</stp>
        <tr r="S101" s="3"/>
      </tp>
      <tp>
        <v>2.6903570000000001</v>
        <stp/>
        <stp>##V3_BDPV12</stp>
        <stp>PIMCEHA ID Equity</stp>
        <stp>VOLATILITY_360D</stp>
        <stp>[BBDD FONDOS.xlsx]UNIVERSO!R148C19</stp>
        <tr r="S148" s="3"/>
      </tp>
      <tp>
        <v>6.3604079999999996</v>
        <stp/>
        <stp>##V3_BDPV12</stp>
        <stp>PIMGLHA ID Equity</stp>
        <stp>VOLATILITY_360D</stp>
        <stp>[BBDD FONDOS.xlsx]UNIVERSO!R178C19</stp>
        <tr r="S178" s="3"/>
      </tp>
      <tp t="s">
        <v>Intermediate</v>
        <stp/>
        <stp>##V3_BDPV12</stp>
        <stp>MERAEE2 LX Equity</stp>
        <stp>FUND_MATURITY_BAND_FOCUS</stp>
        <stp>[BBDD FONDOS.xlsx]UNIVERSO!R113C4</stp>
        <tr r="D113" s="3"/>
      </tp>
      <tp>
        <v>19.662199999999999</v>
        <stp/>
        <stp>##V3_BDPV12</stp>
        <stp>STILSIE LX Equity</stp>
        <stp>VOLATILITY_360D</stp>
        <stp>[BBDD FONDOS.xlsx]UNIVERSO!R227C19</stp>
        <tr r="S227" s="3"/>
      </tp>
      <tp>
        <v>1.62</v>
        <stp/>
        <stp>##V3_BDPV12</stp>
        <stp>INVCEAA LX Equity</stp>
        <stp>FUND_TOTAL_EXP</stp>
        <stp>[BBDD FONDOS.xlsx]UNIVERSO!R158C21</stp>
        <tr r="U158" s="3"/>
      </tp>
      <tp>
        <v>4.0287119999999996</v>
        <stp/>
        <stp>##V3_BDPV12</stp>
        <stp>AXASDEH LX Equity</stp>
        <stp>VOLATILITY_360D</stp>
        <stp>[BBDD FONDOS.xlsx]UNIVERSO!R102C19</stp>
        <tr r="S102" s="3"/>
      </tp>
      <tp t="s">
        <v>#N/A N/A</v>
        <stp/>
        <stp>##V3_BDPV12</stp>
        <stp>AMSEGLA FP Equity</stp>
        <stp>FUND_TOTAL_EXP</stp>
        <stp>[BBDD FONDOS.xlsx]UNIVERSO!R199C21</stp>
        <tr r="U199" s="3"/>
      </tp>
      <tp t="s">
        <v>#N/A N/A</v>
        <stp/>
        <stp>##V3_BDPV12</stp>
        <stp>FONMUS3 SM Equity</stp>
        <stp>FUND_TOTAL_EXP</stp>
        <stp>[BBDD FONDOS.xlsx]UNIVERSO!R248C21</stp>
        <tr r="U248" s="3"/>
      </tp>
      <tp>
        <v>1.39</v>
        <stp/>
        <stp>##V3_BDPV12</stp>
        <stp>INVPEGC LX Equity</stp>
        <stp>FUND_TOTAL_EXP</stp>
        <stp>[BBDD FONDOS.xlsx]UNIVERSO!R264C21</stp>
        <tr r="U264" s="3"/>
      </tp>
      <tp>
        <v>2.75</v>
        <stp/>
        <stp>##V3_BDPV12</stp>
        <stp>AMESMDE LX Equity</stp>
        <stp>FUND_TOTAL_EXP</stp>
        <stp>[BBDD FONDOS.xlsx]UNIVERSO!R304C21</stp>
        <tr r="U304" s="3"/>
      </tp>
      <tp t="s">
        <v>#N/A N/A</v>
        <stp/>
        <stp>##V3_BDPV12</stp>
        <stp>VONEUEU LX Equity</stp>
        <stp>FUND_MATURITY_BAND_FOCUS</stp>
        <stp>[BBDD FONDOS.xlsx]UNIVERSO!R279C4</stp>
        <tr r="D279" s="3"/>
      </tp>
      <tp>
        <v>18810.25</v>
        <stp/>
        <stp>##V3_BDPV12</stp>
        <stp>VANGEHI ID Equity</stp>
        <stp>FUND_TOTAL_ASSETS</stp>
        <stp>[BBDD FONDOS.xlsx]UNIVERSO!R26C8</stp>
        <tr r="H26" s="3"/>
      </tp>
      <tp>
        <v>-3.418069</v>
        <stp/>
        <stp>##V3_BDPV12</stp>
        <stp>BBINGRR LX Equity</stp>
        <stp>CURRENT_TRR_3YR</stp>
        <stp>[BBDD FONDOS.xlsx]UNIVERSO!R94C17</stp>
        <tr r="Q94" s="3"/>
      </tp>
      <tp>
        <v>-14.302490000000001</v>
        <stp/>
        <stp>##V3_BDPV12</stp>
        <stp>BBINGRR LX Equity</stp>
        <stp>CURRENT_TRR_1YR</stp>
        <stp>[BBDD FONDOS.xlsx]UNIVERSO!R94C16</stp>
        <tr r="P94" s="3"/>
      </tp>
      <tp>
        <v>-0.80893809999999999</v>
        <stp/>
        <stp>##V3_BDPV12</stp>
        <stp>BBINGRR LX Equity</stp>
        <stp>CURRENT_TRR_5YR</stp>
        <stp>[BBDD FONDOS.xlsx]UNIVERSO!R94C18</stp>
        <tr r="R94" s="3"/>
      </tp>
      <tp t="s">
        <v>#N/A N/A</v>
        <stp/>
        <stp>##V3_BDPV12</stp>
        <stp>IGTRACE LX Equity</stp>
        <stp>FUND_MATURITY_BAND_FOCUS</stp>
        <stp>[BBDD FONDOS.xlsx]UNIVERSO!R517C4</stp>
        <tr r="D517" s="3"/>
      </tp>
      <tp>
        <v>3898.096</v>
        <stp/>
        <stp>##V3_BDPV12</stp>
        <stp>MFSEVA1 LX Equity</stp>
        <stp>FUND_TOTAL_ASSETS</stp>
        <stp>[BBDD FONDOS.xlsx]UNIVERSO!R269C8</stp>
        <tr r="H269" s="3"/>
      </tp>
      <tp t="s">
        <v>#N/A N/A</v>
        <stp/>
        <stp>##V3_BDPV12</stp>
        <stp>PFUREAA LX Equity</stp>
        <stp>FUND_MATURITY_BAND_FOCUS</stp>
        <stp>[BBDD FONDOS.xlsx]UNIVERSO!R314C4</stp>
        <tr r="D314" s="3"/>
      </tp>
      <tp t="s">
        <v>#N/A N/A</v>
        <stp/>
        <stp>##V3_BDPV12</stp>
        <stp>ESFIFAS SM Equity</stp>
        <stp>FUND_MATURITY_BAND_FOCUS</stp>
        <stp>[BBDD FONDOS.xlsx]UNIVERSO!R244C4</stp>
        <tr r="D244" s="3"/>
      </tp>
      <tp>
        <v>-0.96549609999999997</v>
        <stp/>
        <stp>##V3_BDPV12</stp>
        <stp>INGALGC LX Equity</stp>
        <stp>CURRENT_TRR_3YR</stp>
        <stp>[BBDD FONDOS.xlsx]UNIVERSO!R67C17</stp>
        <tr r="Q67" s="3"/>
      </tp>
      <tp>
        <v>-4.2241970000000002</v>
        <stp/>
        <stp>##V3_BDPV12</stp>
        <stp>INGALGC LX Equity</stp>
        <stp>CURRENT_TRR_1YR</stp>
        <stp>[BBDD FONDOS.xlsx]UNIVERSO!R67C16</stp>
        <tr r="P67" s="3"/>
      </tp>
      <tp>
        <v>-0.69284520000000005</v>
        <stp/>
        <stp>##V3_BDPV12</stp>
        <stp>INGALGC LX Equity</stp>
        <stp>CURRENT_TRR_5YR</stp>
        <stp>[BBDD FONDOS.xlsx]UNIVERSO!R67C18</stp>
        <tr r="R67" s="3"/>
      </tp>
      <tp>
        <v>5399.2820000000002</v>
        <stp/>
        <stp>##V3_BDPV12</stp>
        <stp>BGFI2UR LX Equity</stp>
        <stp>FUND_TOTAL_ASSETS</stp>
        <stp>[BBDD FONDOS.xlsx]UNIVERSO!R31C8</stp>
        <tr r="H31" s="3"/>
      </tp>
      <tp t="s">
        <v>#N/A N/A</v>
        <stp/>
        <stp>##V3_BDPV12</stp>
        <stp>PICTUII LX Equity</stp>
        <stp>FUND_MATURITY_BAND_FOCUS</stp>
        <stp>[BBDD FONDOS.xlsx]UNIVERSO!R323C4</stp>
        <tr r="D323" s="3"/>
      </tp>
      <tp t="s">
        <v>#N/A N/A</v>
        <stp/>
        <stp>##V3_BDPV12</stp>
        <stp>BLBBGMI LX Equity</stp>
        <stp>FUND_MATURITY_BAND_FOCUS</stp>
        <stp>[BBDD FONDOS.xlsx]UNIVERSO!R522C4</stp>
        <tr r="D522" s="3"/>
      </tp>
      <tp t="s">
        <v>#N/A N/A</v>
        <stp/>
        <stp>##V3_BDPV12</stp>
        <stp>APURM21 LX Equity</stp>
        <stp>FUND_TOTAL_EXP</stp>
        <stp>[BBDD FONDOS.xlsx]UNIVERSO!R336C21</stp>
        <tr r="U336" s="3"/>
      </tp>
      <tp t="s">
        <v>#N/A N/A</v>
        <stp/>
        <stp>##V3_BDPV12</stp>
        <stp>ALZMAIT LX Equity</stp>
        <stp>FUND_MATURITY_BAND_FOCUS</stp>
        <stp>[BBDD FONDOS.xlsx]UNIVERSO!R546C4</stp>
        <tr r="D546" s="3"/>
      </tp>
      <tp t="s">
        <v>#N/A N/A</v>
        <stp/>
        <stp>##V3_BDPV12</stp>
        <stp>BEKAISE SM Equity</stp>
        <stp>FUND_MATURITY_BAND_FOCUS</stp>
        <stp>[BBDD FONDOS.xlsx]UNIVERSO!R370C4</stp>
        <tr r="D370" s="3"/>
      </tp>
      <tp>
        <v>-1.404819</v>
        <stp/>
        <stp>##V3_BDPV12</stp>
        <stp>GESDBIA LX Equity</stp>
        <stp>CURRENT_TRR_3YR</stp>
        <stp>[BBDD FONDOS.xlsx]UNIVERSO!R42C17</stp>
        <tr r="Q42" s="3"/>
      </tp>
      <tp>
        <v>-4.6182829999999999</v>
        <stp/>
        <stp>##V3_BDPV12</stp>
        <stp>GESDBIA LX Equity</stp>
        <stp>CURRENT_TRR_1YR</stp>
        <stp>[BBDD FONDOS.xlsx]UNIVERSO!R42C16</stp>
        <tr r="P42" s="3"/>
      </tp>
      <tp>
        <v>3.490529</v>
        <stp/>
        <stp>##V3_BDPV12</stp>
        <stp>912828K7@BGN Govt</stp>
        <stp>YAS_BOND_YLD</stp>
        <stp>[BBDD FONDOS.xlsx]Carteras Gestionadas!R76C2</stp>
        <tr r="B76" s="1"/>
      </tp>
      <tp>
        <v>-0.71521170000000001</v>
        <stp/>
        <stp>##V3_BDPV12</stp>
        <stp>GESDBIA LX Equity</stp>
        <stp>CURRENT_TRR_5YR</stp>
        <stp>[BBDD FONDOS.xlsx]UNIVERSO!R42C18</stp>
        <tr r="R42" s="3"/>
      </tp>
      <tp t="s">
        <v>#N/A N/A</v>
        <stp/>
        <stp>##V3_BDPV12</stp>
        <stp>912828TW@BGN Govt</stp>
        <stp>YAS_BOND_YLD</stp>
        <stp>[BBDD FONDOS.xlsx]Carteras Gestionadas!R76C5</stp>
        <tr r="E76" s="1"/>
      </tp>
      <tp t="s">
        <v>#N/A N/A</v>
        <stp/>
        <stp>##V3_BDPV12</stp>
        <stp>ODEUMIC FP Equity</stp>
        <stp>FUND_MATURITY_BAND_FOCUS</stp>
        <stp>[BBDD FONDOS.xlsx]UNIVERSO!R306C4</stp>
        <tr r="D306" s="3"/>
      </tp>
      <tp>
        <v>-1.3548720000000001</v>
        <stp/>
        <stp>##V3_BDPV12</stp>
        <stp>IE00BMYLVC17 Equity</stp>
        <stp>CHG_PCT_MTD</stp>
        <stp>[BBDD FONDOS.xlsx]FONDOS!R7C12</stp>
        <tr r="L7" s="4"/>
      </tp>
      <tp t="s">
        <v>#N/A N/A</v>
        <stp/>
        <stp>##V3_BDPV12</stp>
        <stp>COMGEUI ID Equity</stp>
        <stp>FUND_MATURITY_BAND_FOCUS</stp>
        <stp>[BBDD FONDOS.xlsx]UNIVERSO!R295C4</stp>
        <tr r="D295" s="3"/>
      </tp>
      <tp t="s">
        <v>#N/A N/A</v>
        <stp/>
        <stp>##V3_BDPV12</stp>
        <stp>GVCGBIF SM Equity</stp>
        <stp>FUND_MATURITY_BAND_FOCUS</stp>
        <stp>[BBDD FONDOS.xlsx]UNIVERSO!R249C4</stp>
        <tr r="D249" s="3"/>
      </tp>
      <tp>
        <v>-6.1825979999999996</v>
        <stp/>
        <stp>##V3_BDPV12</stp>
        <stp>MUZHEAR ID Equity</stp>
        <stp>LAST_CLOSE_TRR_YTD</stp>
        <stp>[BBDD FONDOS.xlsx]UNIVERSO!R37C15</stp>
        <tr r="O37" s="3"/>
      </tp>
      <tp>
        <v>-6.1825979999999996</v>
        <stp/>
        <stp>##V3_BDPV12</stp>
        <stp>MUZHEAR ID Equity</stp>
        <stp>LAST_CLOSE_TRR_YTD</stp>
        <stp>[BBDD FONDOS.xlsx]UNIVERSO!R85C15</stp>
        <tr r="O85" s="3"/>
      </tp>
      <tp>
        <v>-13.49004</v>
        <stp/>
        <stp>##V3_BDPV12</stp>
        <stp>VONHYBB LX Equity</stp>
        <stp>LAST_CLOSE_TRR_YTD</stp>
        <stp>[BBDD FONDOS.xlsx]UNIVERSO!R99C15</stp>
        <tr r="O99" s="3"/>
      </tp>
      <tp>
        <v>-6.5292969999999997</v>
        <stp/>
        <stp>##V3_BDPV12</stp>
        <stp>LLUC SM Equity</stp>
        <stp>CHG_PCT_3M</stp>
        <stp>[BBDD FONDOS.xlsx]UNIVERSO!R584C14</stp>
        <tr r="N584" s="3"/>
      </tp>
      <tp>
        <v>-4.6660180000000002E-2</v>
        <stp/>
        <stp>##V3_BDPV12</stp>
        <stp>LLUC SM Equity</stp>
        <stp>CHG_PCT_5D</stp>
        <stp>[BBDD FONDOS.xlsx]UNIVERSO!R584C12</stp>
        <tr r="L584" s="3"/>
      </tp>
      <tp>
        <v>0</v>
        <stp/>
        <stp>##V3_BDPV12</stp>
        <stp>LLUC SM Equity</stp>
        <stp>CHG_PCT_1D</stp>
        <stp>[BBDD FONDOS.xlsx]UNIVERSO!R584C10</stp>
        <tr r="J584" s="3"/>
      </tp>
      <tp t="s">
        <v>#N/A N/A</v>
        <stp/>
        <stp>##V3_BDPV12</stp>
        <stp>KGGIX US Equity</stp>
        <stp>FUND_MATURITY_BAND_FOCUS</stp>
        <stp>[BBDD FONDOS.xlsx]UNIVERSO!R383C4</stp>
        <tr r="D383" s="3"/>
      </tp>
      <tp>
        <v>-4.2630939999999997</v>
        <stp/>
        <stp>##V3_BDPV12</stp>
        <stp>BGFI2UR LX Equity</stp>
        <stp>LAST_CLOSE_TRR_YTD</stp>
        <stp>[BBDD FONDOS.xlsx]UNIVERSO!R31C15</stp>
        <tr r="O31" s="3"/>
      </tp>
      <tp>
        <v>-32.580100000000002</v>
        <stp/>
        <stp>##V3_BDPV12</stp>
        <stp>DWSDCHL GR EQUITY</stp>
        <stp>MAXIMUM_DRAWDOWN_PCT</stp>
        <stp>[BBDD FONDOS.xlsx]Carteras Gestionadas!R26C11</stp>
        <tr r="K26" s="1"/>
      </tp>
      <tp>
        <v>-2.7611319999999999</v>
        <stp/>
        <stp>##V3_BDPV12</stp>
        <stp>ETAKTVE LX Equity</stp>
        <stp>CHG_PCT_YTD</stp>
        <stp>[BBDD FONDOS.xlsx]Carteras Gestionadas!R13C5</stp>
        <tr r="E13" s="1"/>
      </tp>
      <tp t="s">
        <v>Global</v>
        <stp/>
        <stp>##V3_BDPV12</stp>
        <stp>S3887 SM Equity</stp>
        <stp>FUND_GEO_FOCUS</stp>
        <stp>[BBDD FONDOS.xlsx]UNIVERSO!R562C6</stp>
        <tr r="F562" s="3"/>
      </tp>
      <tp>
        <v>4.7405600000000003</v>
        <stp/>
        <stp>##V3_BDPV12</stp>
        <stp>INVCERC LX Equity</stp>
        <stp>VOLATILITY_360D</stp>
        <stp>[BBDD FONDOS.xlsx]UNIVERSO!R177C19</stp>
        <tr r="S177" s="3"/>
      </tp>
      <tp>
        <v>5.8178179999999999</v>
        <stp/>
        <stp>##V3_BDPV12</stp>
        <stp>RSTRIOE LX Equity</stp>
        <stp>VOLATILITY_360D</stp>
        <stp>[BBDD FONDOS.xlsx]UNIVERSO!R518C19</stp>
        <tr r="S518" s="3"/>
      </tp>
      <tp>
        <v>0.63</v>
        <stp/>
        <stp>##V3_BDPV12</stp>
        <stp>DEXHISI LX Equity</stp>
        <stp>FUND_TOTAL_EXP</stp>
        <stp>[BBDD FONDOS.xlsx]UNIVERSO!R147C21</stp>
        <tr r="U147" s="3"/>
      </tp>
      <tp>
        <v>31.456659999999999</v>
        <stp/>
        <stp>##V3_BDPV12</stp>
        <stp>JAGTUAU ID Equity</stp>
        <stp>VOLATILITY_360D</stp>
        <stp>[BBDD FONDOS.xlsx]UNIVERSO!R434C19</stp>
        <tr r="S434" s="3"/>
      </tp>
      <tp>
        <v>2</v>
        <stp/>
        <stp>##V3_BDPV12</stp>
        <stp>MLTGEAE ID Equity</stp>
        <stp>FUND_TOTAL_EXP</stp>
        <stp>[BBDD FONDOS.xlsx]UNIVERSO!R360C21</stp>
        <tr r="U360" s="3"/>
      </tp>
      <tp>
        <v>1.27</v>
        <stp/>
        <stp>##V3_BDPV12</stp>
        <stp>MLRUEIF ID Equity</stp>
        <stp>FUND_TOTAL_EXP</stp>
        <stp>[BBDD FONDOS.xlsx]UNIVERSO!R425C21</stp>
        <tr r="U425" s="3"/>
      </tp>
      <tp t="s">
        <v>Global</v>
        <stp/>
        <stp>##V3_BDPV12</stp>
        <stp>S4049 SM Equity</stp>
        <stp>FUND_GEO_FOCUS</stp>
        <stp>[BBDD FONDOS.xlsx]UNIVERSO!R565C6</stp>
        <tr r="F565" s="3"/>
      </tp>
      <tp t="s">
        <v>#N/A N/A</v>
        <stp/>
        <stp>##V3_BDPV12</stp>
        <stp>SBCEIA1 LX Equity</stp>
        <stp>FUND_MATURITY_BAND_FOCUS</stp>
        <stp>[BBDD FONDOS.xlsx]UNIVERSO!R491C4</stp>
        <tr r="D491" s="3"/>
      </tp>
      <tp>
        <v>2</v>
        <stp/>
        <stp>##V3_BDPV12</stp>
        <stp>MELBEAE ID Equity</stp>
        <stp>FUND_TOTAL_EXP</stp>
        <stp>[BBDD FONDOS.xlsx]UNIVERSO!R446C21</stp>
        <tr r="U446" s="3"/>
      </tp>
      <tp t="e">
        <v>#N/A</v>
        <stp/>
        <stp>##V3_BDPV12</stp>
        <stp/>
        <stp>CHG_PCT_MTD</stp>
        <stp>[BBDD FONDOS.xlsx]FONDOS!R11C9</stp>
        <tr r="I11" s="4"/>
      </tp>
      <tp t="e">
        <v>#N/A</v>
        <stp/>
        <stp>##V3_BDPV12</stp>
        <stp/>
        <stp>CHG_PCT_MTD</stp>
        <stp>[BBDD FONDOS.xlsx]FONDOS!R31C9</stp>
        <tr r="I31" s="4"/>
      </tp>
      <tp>
        <v>22.727979999999999</v>
        <stp/>
        <stp>##V3_BDPV12</stp>
        <stp>SESAMEI ID Equity</stp>
        <stp>VOLATILITY_360D</stp>
        <stp>[BBDD FONDOS.xlsx]UNIVERSO!R327C19</stp>
        <tr r="S327" s="3"/>
      </tp>
      <tp>
        <v>-5.1884990000000002</v>
        <stp/>
        <stp>##V3_BDPV12</stp>
        <stp>BGEME2E LX Equity</stp>
        <stp>CURRENT_TRR_3YR</stp>
        <stp>[BBDD FONDOS.xlsx]UNIVERSO!R463C17</stp>
        <tr r="Q463" s="3"/>
      </tp>
      <tp>
        <v>3.2978529999999999</v>
        <stp/>
        <stp>##V3_BDPV12</stp>
        <stp>BGEFI2E LX Equity</stp>
        <stp>CURRENT_TRR_5YR</stp>
        <stp>[BBDD FONDOS.xlsx]UNIVERSO!R298C18</stp>
        <tr r="R298" s="3"/>
      </tp>
      <tp>
        <v>26.54317</v>
        <stp/>
        <stp>##V3_BDPV12</stp>
        <stp>PIRPEUR LX Equity</stp>
        <stp>VOLATILITY_360D</stp>
        <stp>[BBDD FONDOS.xlsx]UNIVERSO!R419C19</stp>
        <tr r="S419" s="3"/>
      </tp>
      <tp>
        <v>-31.28079</v>
        <stp/>
        <stp>##V3_BDPV12</stp>
        <stp>BGEME2E LX Equity</stp>
        <stp>CURRENT_TRR_1YR</stp>
        <stp>[BBDD FONDOS.xlsx]UNIVERSO!R463C16</stp>
        <tr r="P463" s="3"/>
      </tp>
      <tp>
        <v>-6.0126549999999996</v>
        <stp/>
        <stp>##V3_BDPV12</stp>
        <stp>BGEFI2E LX Equity</stp>
        <stp>CURRENT_TRR_1YR</stp>
        <stp>[BBDD FONDOS.xlsx]UNIVERSO!R298C16</stp>
        <tr r="P298" s="3"/>
      </tp>
      <tp t="s">
        <v>#N/A N/A</v>
        <stp/>
        <stp>##V3_BDPV12</stp>
        <stp>BELEPSI SM Equity</stp>
        <stp>FUND_TOTAL_EXP</stp>
        <stp>[BBDD FONDOS.xlsx]UNIVERSO!R205C21</stp>
        <tr r="U205" s="3"/>
      </tp>
      <tp t="s">
        <v>#N/A N/A</v>
        <stp/>
        <stp>##V3_BDPV12</stp>
        <stp>BELEPSC SM Equity</stp>
        <stp>FUND_TOTAL_EXP</stp>
        <stp>[BBDD FONDOS.xlsx]UNIVERSO!R209C21</stp>
        <tr r="U209" s="3"/>
      </tp>
      <tp>
        <v>21.208659999999998</v>
        <stp/>
        <stp>##V3_BDPV12</stp>
        <stp>TDASRNA LN Equity</stp>
        <stp>VOLATILITY_360D</stp>
        <stp>[BBDD FONDOS.xlsx]UNIVERSO!R346C19</stp>
        <tr r="S346" s="3"/>
      </tp>
      <tp>
        <v>7.8156150000000002</v>
        <stp/>
        <stp>##V3_BDPV12</stp>
        <stp>BGEFI2E LX Equity</stp>
        <stp>CURRENT_TRR_3YR</stp>
        <stp>[BBDD FONDOS.xlsx]UNIVERSO!R298C17</stp>
        <tr r="Q298" s="3"/>
      </tp>
      <tp>
        <v>-3.776214</v>
        <stp/>
        <stp>##V3_BDPV12</stp>
        <stp>BGEME2E LX Equity</stp>
        <stp>CURRENT_TRR_5YR</stp>
        <stp>[BBDD FONDOS.xlsx]UNIVERSO!R463C18</stp>
        <tr r="R463" s="3"/>
      </tp>
      <tp>
        <v>-7.5878290000000002</v>
        <stp/>
        <stp>##V3_BDPV12</stp>
        <stp>BGEMA2H LX Equity</stp>
        <stp>CURRENT_TRR_3YR</stp>
        <stp>[BBDD FONDOS.xlsx]UNIVERSO!R119C17</stp>
        <tr r="Q119" s="3"/>
      </tp>
      <tp t="s">
        <v>#N/A N/A</v>
        <stp/>
        <stp>##V3_BDPV12</stp>
        <stp>MFSESA1 LX Equity</stp>
        <stp>FUND_MATURITY_BAND_FOCUS</stp>
        <stp>[BBDD FONDOS.xlsx]UNIVERSO!R305C4</stp>
        <tr r="D305" s="3"/>
      </tp>
      <tp t="s">
        <v>#N/A N/A</v>
        <stp/>
        <stp>##V3_BDPV12</stp>
        <stp>MFSGEA1 LX Equity</stp>
        <stp>FUND_MATURITY_BAND_FOCUS</stp>
        <stp>[BBDD FONDOS.xlsx]UNIVERSO!R375C4</stp>
        <tr r="D375" s="3"/>
      </tp>
      <tp>
        <v>-50.86974</v>
        <stp/>
        <stp>##V3_BDPV12</stp>
        <stp>BGNHA2E LX Equity</stp>
        <stp>CURRENT_TRR_1YR</stp>
        <stp>[BBDD FONDOS.xlsx]UNIVERSO!R406C16</stp>
        <tr r="P406" s="3"/>
      </tp>
      <tp>
        <v>-23.15907</v>
        <stp/>
        <stp>##V3_BDPV12</stp>
        <stp>BGEMA2H LX Equity</stp>
        <stp>CURRENT_TRR_1YR</stp>
        <stp>[BBDD FONDOS.xlsx]UNIVERSO!R119C16</stp>
        <tr r="P119" s="3"/>
      </tp>
      <tp t="s">
        <v>#N/A N/A</v>
        <stp/>
        <stp>##V3_BDPV12</stp>
        <stp>AUBELXA LX Equity</stp>
        <stp>FUND_TOTAL_EXP</stp>
        <stp>[BBDD FONDOS.xlsx]UNIVERSO!R203C21</stp>
        <tr r="U203" s="3"/>
      </tp>
      <tp>
        <v>1.75</v>
        <stp/>
        <stp>##V3_BDPV12</stp>
        <stp>BBAFOIE LX Equity</stp>
        <stp>FUND_TOTAL_EXP</stp>
        <stp>[BBDD FONDOS.xlsx]UNIVERSO!R426C21</stp>
        <tr r="U426" s="3"/>
      </tp>
      <tp>
        <v>5.4975620000000003</v>
        <stp/>
        <stp>##V3_BDPV12</stp>
        <stp>BGNHA2E LX Equity</stp>
        <stp>CURRENT_TRR_3YR</stp>
        <stp>[BBDD FONDOS.xlsx]UNIVERSO!R406C17</stp>
        <tr r="Q406" s="3"/>
      </tp>
      <tp>
        <v>1</v>
        <stp/>
        <stp>##V3_BDPV12</stp>
        <stp>HECEEIE LX Equity</stp>
        <stp>FUND_TOTAL_EXP</stp>
        <stp>[BBDD FONDOS.xlsx]UNIVERSO!R285C21</stp>
        <tr r="U285" s="3"/>
      </tp>
      <tp t="s">
        <v>#N/A N/A</v>
        <stp/>
        <stp>##V3_BDPV12</stp>
        <stp>BGNHA2E LX Equity</stp>
        <stp>CURRENT_TRR_5YR</stp>
        <stp>[BBDD FONDOS.xlsx]UNIVERSO!R406C18</stp>
        <tr r="R406" s="3"/>
      </tp>
      <tp>
        <v>-4.0486279999999999</v>
        <stp/>
        <stp>##V3_BDPV12</stp>
        <stp>BGEMA2H LX Equity</stp>
        <stp>CURRENT_TRR_5YR</stp>
        <stp>[BBDD FONDOS.xlsx]UNIVERSO!R119C18</stp>
        <tr r="R119" s="3"/>
      </tp>
      <tp>
        <v>17.38157</v>
        <stp/>
        <stp>##V3_BDPV12</stp>
        <stp>SOAURFI SM Equity</stp>
        <stp>VOLATILITY_360D</stp>
        <stp>[BBDD FONDOS.xlsx]UNIVERSO!R242C19</stp>
        <tr r="S242" s="3"/>
      </tp>
      <tp>
        <v>0.28000000000000003</v>
        <stp/>
        <stp>##V3_BDPV12</stp>
        <stp>RFSQUAS FP Equity</stp>
        <stp>FUND_TOTAL_EXP</stp>
        <stp>[BBDD FONDOS.xlsx]UNIVERSO!R525C21</stp>
        <tr r="U525" s="3"/>
      </tp>
      <tp t="s">
        <v>#N/A N/A</v>
        <stp/>
        <stp>##V3_BDPV12</stp>
        <stp>AMSXPOI FP Equity</stp>
        <stp>FUND_MATURITY_BAND_FOCUS</stp>
        <stp>[BBDD FONDOS.xlsx]UNIVERSO!R308C4</stp>
        <tr r="D308" s="3"/>
      </tp>
      <tp>
        <v>5.8942899999999998</v>
        <stp/>
        <stp>##V3_BDPV12</stp>
        <stp>PINIEHA ID EQUITY</stp>
        <stp>TRACKING_ERROR</stp>
        <stp>[BBDD FONDOS.xlsx]Carteras Gestionadas!R6C9</stp>
        <tr r="I6" s="1"/>
      </tp>
      <tp>
        <v>-9.8685369999999999</v>
        <stp/>
        <stp>##V3_BDPV12</stp>
        <stp>GPAVEUM FP Equity</stp>
        <stp>CHG_PCT_3M</stp>
        <stp>[BBDD FONDOS.xlsx]FONDOS!R43C10</stp>
        <tr r="J43" s="4"/>
      </tp>
      <tp>
        <v>-9.8685369999999999</v>
        <stp/>
        <stp>##V3_BDPV12</stp>
        <stp>GPAVEUM FP Equity</stp>
        <stp>CHG_PCT_3M</stp>
        <stp>[BBDD FONDOS.xlsx]FONDOS!R26C10</stp>
        <tr r="J26" s="4"/>
      </tp>
      <tp t="s">
        <v>RRETO MAGNUM SICAV SA</v>
        <stp/>
        <stp>##V3_BDPV12</stp>
        <stp>VVA SM Equity</stp>
        <stp>NAME</stp>
        <stp>[BBDD FONDOS.xlsx]UNIVERSO!R558C7</stp>
        <tr r="G558" s="3"/>
      </tp>
      <tp t="s">
        <v>#N/A N/A</v>
        <stp/>
        <stp>##V3_BDPV12</stp>
        <stp>TRUEVAL SM Equity</stp>
        <stp>FUND_MATURITY_BAND_FOCUS</stp>
        <stp>[BBDD FONDOS.xlsx]UNIVERSO!R374C4</stp>
        <tr r="D374" s="3"/>
      </tp>
      <tp>
        <v>-3.7979240000000001</v>
        <stp/>
        <stp>##V3_BDPV12</stp>
        <stp>CDCFMRA FP Equity</stp>
        <stp>CURRENT_TRR_1YR</stp>
        <stp>[BBDD FONDOS.xlsx]UNIVERSO!R24C16</stp>
        <tr r="P24" s="3"/>
      </tp>
      <tp>
        <v>-1.872619</v>
        <stp/>
        <stp>##V3_BDPV12</stp>
        <stp>CDCFMRA FP Equity</stp>
        <stp>CURRENT_TRR_3YR</stp>
        <stp>[BBDD FONDOS.xlsx]UNIVERSO!R24C17</stp>
        <tr r="Q24" s="3"/>
      </tp>
      <tp>
        <v>-1.387375</v>
        <stp/>
        <stp>##V3_BDPV12</stp>
        <stp>CDCFMRA FP Equity</stp>
        <stp>CURRENT_TRR_5YR</stp>
        <stp>[BBDD FONDOS.xlsx]UNIVERSO!R24C18</stp>
        <tr r="R24" s="3"/>
      </tp>
      <tp t="s">
        <v>#N/A N/A</v>
        <stp/>
        <stp>##V3_BDPV12</stp>
        <stp>JAREEBA LX Equity</stp>
        <stp>FUND_MATURITY_BAND_FOCUS</stp>
        <stp>[BBDD FONDOS.xlsx]UNIVERSO!R531C4</stp>
        <tr r="D531" s="3"/>
      </tp>
      <tp>
        <v>9.4449919999999992</v>
        <stp/>
        <stp>##V3_BDPV12</stp>
        <stp>AEMCBY2 LX Equity</stp>
        <stp>VOLATILITY_360D</stp>
        <stp>[BBDD FONDOS.xlsx]UNIVERSO!R124C19</stp>
        <tr r="S124" s="3"/>
      </tp>
      <tp t="s">
        <v>#N/A N/A</v>
        <stp/>
        <stp>##V3_BDPV12</stp>
        <stp>TSCIEUR LX Equity</stp>
        <stp>FUND_MATURITY_BAND_FOCUS</stp>
        <stp>[BBDD FONDOS.xlsx]UNIVERSO!R464C4</stp>
        <tr r="D464" s="3"/>
      </tp>
      <tp t="s">
        <v>#N/A N/A</v>
        <stp/>
        <stp>##V3_BDPV12</stp>
        <stp>CAREPEC LX Equity</stp>
        <stp>FUND_MATURITY_BAND_FOCUS</stp>
        <stp>[BBDD FONDOS.xlsx]UNIVERSO!R196C4</stp>
        <tr r="D196" s="3"/>
      </tp>
      <tp>
        <v>16.799340000000001</v>
        <stp/>
        <stp>##V3_BDPV12</stp>
        <stp>RENBOL4 SM Equity</stp>
        <stp>VOLATILITY_360D</stp>
        <stp>[BBDD FONDOS.xlsx]UNIVERSO!R253C19</stp>
        <tr r="S253" s="3"/>
      </tp>
      <tp>
        <v>3592.252</v>
        <stp/>
        <stp>##V3_BDPV12</stp>
        <stp>CMNSORE FP Equity</stp>
        <stp>FUND_TOTAL_ASSETS</stp>
        <stp>[BBDD FONDOS.xlsx]UNIVERSO!R15C8</stp>
        <tr r="H15" s="3"/>
      </tp>
      <tp t="s">
        <v>#N/A N/A</v>
        <stp/>
        <stp>##V3_BDPV12</stp>
        <stp>SCISCAC LX Equity</stp>
        <stp>FUND_MATURITY_BAND_FOCUS</stp>
        <stp>[BBDD FONDOS.xlsx]UNIVERSO!R490C4</stp>
        <tr r="D490" s="3"/>
      </tp>
      <tp>
        <v>-0.85652450000000002</v>
        <stp/>
        <stp>##V3_BDPV12</stp>
        <stp>EDRBAIE LX Equity</stp>
        <stp>CURRENT_TRR_3YR</stp>
        <stp>[BBDD FONDOS.xlsx]UNIVERSO!R41C17</stp>
        <tr r="Q41" s="3"/>
      </tp>
      <tp>
        <v>-9.2643319999999996</v>
        <stp/>
        <stp>##V3_BDPV12</stp>
        <stp>EDRBAIE LX Equity</stp>
        <stp>CURRENT_TRR_1YR</stp>
        <stp>[BBDD FONDOS.xlsx]UNIVERSO!R41C16</stp>
        <tr r="P41" s="3"/>
      </tp>
      <tp>
        <v>-0.20932709999999999</v>
        <stp/>
        <stp>##V3_BDPV12</stp>
        <stp>EDRBAIE LX Equity</stp>
        <stp>CURRENT_TRR_5YR</stp>
        <stp>[BBDD FONDOS.xlsx]UNIVERSO!R41C18</stp>
        <tr r="R41" s="3"/>
      </tp>
      <tp>
        <v>1752.23</v>
        <stp/>
        <stp>##V3_BDPV12</stp>
        <stp>DWSC3LC LX Equity</stp>
        <stp>FUND_TOTAL_ASSETS</stp>
        <stp>[BBDD FONDOS.xlsx]UNIVERSO!R49C8</stp>
        <tr r="H49" s="3"/>
      </tp>
      <tp t="s">
        <v>#N/A N/A</v>
        <stp/>
        <stp>##V3_BDPV12</stp>
        <stp>MAGVIEI LX Equity</stp>
        <stp>FUND_MATURITY_BAND_FOCUS</stp>
        <stp>[BBDD FONDOS.xlsx]UNIVERSO!R576C4</stp>
        <tr r="D576" s="3"/>
      </tp>
      <tp t="s">
        <v>#N/A N/A</v>
        <stp/>
        <stp>##V3_BDPV12</stp>
        <stp>AFLAAEC LX Equity</stp>
        <stp>FUND_MATURITY_BAND_FOCUS</stp>
        <stp>[BBDD FONDOS.xlsx]UNIVERSO!R501C4</stp>
        <tr r="D501" s="3"/>
      </tp>
      <tp t="s">
        <v>#N/A N/A</v>
        <stp/>
        <stp>##V3_BDPV12</stp>
        <stp>SCHPFAE LX Equity</stp>
        <stp>FUND_MATURITY_BAND_FOCUS</stp>
        <stp>[BBDD FONDOS.xlsx]UNIVERSO!R450C4</stp>
        <tr r="D450" s="3"/>
      </tp>
      <tp t="s">
        <v>#N/A N/A</v>
        <stp/>
        <stp>##V3_BDPV12</stp>
        <stp>FIDLIBI LX Equity</stp>
        <stp>FUND_MATURITY_BAND_FOCUS</stp>
        <stp>[BBDD FONDOS.xlsx]UNIVERSO!R259C4</stp>
        <tr r="D259" s="3"/>
      </tp>
      <tp t="s">
        <v>#N/A N/A</v>
        <stp/>
        <stp>##V3_BDPV12</stp>
        <stp>MUHLSHE ID Equity</stp>
        <stp>FUND_MATURITY_BAND_FOCUS</stp>
        <stp>[BBDD FONDOS.xlsx]UNIVERSO!R163C4</stp>
        <tr r="D163" s="3"/>
      </tp>
      <tp t="s">
        <v>Fixed Income</v>
        <stp/>
        <stp>##V3_BDPV12</stp>
        <stp>THCOIGA LN EQUITY</stp>
        <stp>FUND_ASSET_CLASS_FOCUS</stp>
        <stp>[BBDD FONDOS.xlsx]Carteras Gestionadas!R8C3</stp>
        <tr r="C8" s="1"/>
      </tp>
      <tp t="s">
        <v>Intermediate</v>
        <stp/>
        <stp>##V3_BDPV12</stp>
        <stp>ASBH5YA LX Equity</stp>
        <stp>FUND_MATURITY_BAND_FOCUS</stp>
        <stp>[BBDD FONDOS.xlsx]UNIVERSO!R168C4</stp>
        <tr r="D168" s="3"/>
      </tp>
      <tp t="s">
        <v>ES0161991031</v>
        <stp/>
        <stp>##V3_BDPV12</stp>
        <stp>S2058 SM Equity</stp>
        <stp>ID_ISIN</stp>
        <stp>[BBDD FONDOS.xlsx]UNIVERSO!R591C9</stp>
        <tr r="I591" s="3"/>
      </tp>
      <tp>
        <v>-0.68777160000000004</v>
        <stp/>
        <stp>##V3_BDPV12</stp>
        <stp>EDRBAAE LX Equity</stp>
        <stp>CURRENT_TRR_5YR</stp>
        <stp>[BBDD FONDOS.xlsx]UNIVERSO!R83C18</stp>
        <tr r="R83" s="3"/>
      </tp>
      <tp>
        <v>-1.3193889999999999</v>
        <stp/>
        <stp>##V3_BDPV12</stp>
        <stp>EDRBAAE LX Equity</stp>
        <stp>CURRENT_TRR_3YR</stp>
        <stp>[BBDD FONDOS.xlsx]UNIVERSO!R83C17</stp>
        <tr r="Q83" s="3"/>
      </tp>
      <tp>
        <v>-9.6848650000000003</v>
        <stp/>
        <stp>##V3_BDPV12</stp>
        <stp>EDRBAAE LX Equity</stp>
        <stp>CURRENT_TRR_1YR</stp>
        <stp>[BBDD FONDOS.xlsx]UNIVERSO!R83C16</stp>
        <tr r="P83" s="3"/>
      </tp>
      <tp t="s">
        <v>#N/A N/A</v>
        <stp/>
        <stp>##V3_BDPV12</stp>
        <stp>NATMVER LX Equity</stp>
        <stp>FUND_MATURITY_BAND_FOCUS</stp>
        <stp>[BBDD FONDOS.xlsx]UNIVERSO!R266C4</stp>
        <tr r="D266" s="3"/>
      </tp>
      <tp t="s">
        <v>#N/A N/A</v>
        <stp/>
        <stp>##V3_BDPV12</stp>
        <stp>MSGIEQA LX Equity</stp>
        <stp>FUND_MATURITY_BAND_FOCUS</stp>
        <stp>[BBDD FONDOS.xlsx]UNIVERSO!R420C4</stp>
        <tr r="D420" s="3"/>
      </tp>
      <tp t="s">
        <v>#N/A N/A</v>
        <stp/>
        <stp>##V3_BDPV12</stp>
        <stp>SPAFDID ID Equity</stp>
        <stp>FUND_MATURITY_BAND_FOCUS</stp>
        <stp>[BBDD FONDOS.xlsx]UNIVERSO!R397C4</stp>
        <tr r="D397" s="3"/>
      </tp>
      <tp t="s">
        <v>ES0137927135</v>
        <stp/>
        <stp>##V3_BDPV12</stp>
        <stp>S1013 SM Equity</stp>
        <stp>ID_ISIN</stp>
        <stp>[BBDD FONDOS.xlsx]UNIVERSO!R581C9</stp>
        <tr r="I581" s="3"/>
      </tp>
    </main>
    <main first="bloomberg.rtd">
      <tp>
        <v>-3.2715380000000001</v>
        <stp/>
        <stp>##V3_BDPV12</stp>
        <stp>TIKITFE LX Equity</stp>
        <stp>LAST_CLOSE_TRR_YTD</stp>
        <stp>[BBDD FONDOS.xlsx]UNIVERSO!R32C15</stp>
        <tr r="O32" s="3"/>
      </tp>
      <tp>
        <v>-3.2715380000000001</v>
        <stp/>
        <stp>##V3_BDPV12</stp>
        <stp>TIKITFE LX Equity</stp>
        <stp>LAST_CLOSE_TRR_YTD</stp>
        <stp>[BBDD FONDOS.xlsx]UNIVERSO!R13C15</stp>
        <tr r="O13" s="3"/>
      </tp>
      <tp>
        <v>-0.42958160000000001</v>
        <stp/>
        <stp>##V3_BDPV12</stp>
        <stp>BNPICMC LX Equity</stp>
        <stp>LAST_CLOSE_TRR_YTD</stp>
        <stp>[BBDD FONDOS.xlsx]UNIVERSO!R14C15</stp>
        <tr r="O14" s="3"/>
      </tp>
      <tp t="s">
        <v>#N/A N/A</v>
        <stp/>
        <stp>##V3_BDPV12</stp>
        <stp>AXAUSHF LX Equity</stp>
        <stp>EQY_ALPHA</stp>
        <stp>[BBDD FONDOS.xlsx]Carteras Gestionadas!R35C10</stp>
        <tr r="J35" s="1"/>
      </tp>
      <tp>
        <v>-0.43032199999999998</v>
        <stp/>
        <stp>##V3_BDPV12</stp>
        <stp>BNPIEGC LX Equity</stp>
        <stp>LAST_CLOSE_TRR_YTD</stp>
        <stp>[BBDD FONDOS.xlsx]UNIVERSO!R16C15</stp>
        <tr r="O16" s="3"/>
      </tp>
      <tp>
        <v>-13.432510000000001</v>
        <stp/>
        <stp>##V3_BDPV12</stp>
        <stp>MORIEAZ LX Equity</stp>
        <stp>LAST_CLOSE_TRR_YTD</stp>
        <stp>[BBDD FONDOS.xlsx]UNIVERSO!R27C15</stp>
        <tr r="O27" s="3"/>
      </tp>
      <tp>
        <v>2.5595239999999998E-2</v>
        <stp/>
        <stp>##V3_BDPV12</stp>
        <stp>IMAY SM Equity</stp>
        <stp>CHG_PCT_5D</stp>
        <stp>[BBDD FONDOS.xlsx]UNIVERSO!R589C12</stp>
        <tr r="L589" s="3"/>
      </tp>
      <tp>
        <v>-2.6135739999999998</v>
        <stp/>
        <stp>##V3_BDPV12</stp>
        <stp>IMAY SM Equity</stp>
        <stp>CHG_PCT_3M</stp>
        <stp>[BBDD FONDOS.xlsx]UNIVERSO!R589C14</stp>
        <tr r="N589" s="3"/>
      </tp>
      <tp>
        <v>0</v>
        <stp/>
        <stp>##V3_BDPV12</stp>
        <stp>IMAY SM Equity</stp>
        <stp>CHG_PCT_1D</stp>
        <stp>[BBDD FONDOS.xlsx]UNIVERSO!R589C10</stp>
        <tr r="J589" s="3"/>
      </tp>
      <tp>
        <v>-17.857140000000001</v>
        <stp/>
        <stp>##V3_BDPV12</stp>
        <stp>MORIGLB LX Equity</stp>
        <stp>LAST_CLOSE_TRR_YTD</stp>
        <stp>[BBDD FONDOS.xlsx]UNIVERSO!R82C15</stp>
        <tr r="O82" s="3"/>
      </tp>
      <tp>
        <v>15.09019</v>
        <stp/>
        <stp>##V3_BDPV12</stp>
        <stp>LLUC SM Equity</stp>
        <stp>VOLATILITY_360D</stp>
        <stp>[BBDD FONDOS.xlsx]UNIVERSO!R584C19</stp>
        <tr r="S584" s="3"/>
      </tp>
      <tp>
        <v>-13.574260000000001</v>
        <stp/>
        <stp>##V3_BDPV12</stp>
        <stp>JAFIA2E ID Equity</stp>
        <stp>LAST_CLOSE_TRR_YTD</stp>
        <stp>[BBDD FONDOS.xlsx]UNIVERSO!R62C15</stp>
        <tr r="O62" s="3"/>
      </tp>
      <tp>
        <v>-8.7975110000000001</v>
        <stp/>
        <stp>##V3_BDPV12</stp>
        <stp>NGFIAFE LX Equity</stp>
        <stp>LAST_CLOSE_TRR_YTD</stp>
        <stp>[BBDD FONDOS.xlsx]UNIVERSO!R78C15</stp>
        <tr r="O78" s="3"/>
      </tp>
      <tp>
        <v>-9.5617529999999995</v>
        <stp/>
        <stp>##V3_BDPV12</stp>
        <stp>PINIEHA ID Equity</stp>
        <stp>LAST_CLOSE_TRR_YTD</stp>
        <stp>[BBDD FONDOS.xlsx]UNIVERSO!R81C15</stp>
        <tr r="O81" s="3"/>
      </tp>
      <tp>
        <v>-16.77054</v>
        <stp/>
        <stp>##V3_BDPV12</stp>
        <stp>PIMINGE ID Equity</stp>
        <stp>LAST_CLOSE_TRR_YTD</stp>
        <stp>[BBDD FONDOS.xlsx]UNIVERSO!R92C15</stp>
        <tr r="O92" s="3"/>
      </tp>
      <tp t="s">
        <v>#N/A N/A</v>
        <stp/>
        <stp>##V3_BDPV12</stp>
        <stp>IMAY SM Equity</stp>
        <stp>FUND_MATURITY_BAND_FOCUS</stp>
        <stp>[BBDD FONDOS.xlsx]UNIVERSO!R589C4</stp>
        <tr r="D589" s="3"/>
      </tp>
      <tp>
        <v>10.773260000000001</v>
        <stp/>
        <stp>##V3_BDPV12</stp>
        <stp>FVCMAIT LX Equity</stp>
        <stp>VOLATILITY_360D</stp>
        <stp>[BBDD FONDOS.xlsx]UNIVERSO!R214C19</stp>
        <tr r="S214" s="3"/>
      </tp>
      <tp>
        <v>1.51</v>
        <stp/>
        <stp>##V3_BDPV12</stp>
        <stp>ATTOPPF SM Equity</stp>
        <stp>FUND_TOTAL_EXP</stp>
        <stp>[BBDD FONDOS.xlsx]UNIVERSO!R512C21</stp>
        <tr r="U512" s="3"/>
      </tp>
      <tp t="s">
        <v>#N/A N/A</v>
        <stp/>
        <stp>##V3_BDPV12</stp>
        <stp>JUPDDEA LX Equity</stp>
        <stp>FUND_TOTAL_EXP</stp>
        <stp>[BBDD FONDOS.xlsx]UNIVERSO!R161C21</stp>
        <tr r="U161" s="3"/>
      </tp>
      <tp>
        <v>18.318059999999999</v>
        <stp/>
        <stp>##V3_BDPV12</stp>
        <stp>FFSOUYE LX Equity</stp>
        <stp>VOLATILITY_360D</stp>
        <stp>[BBDD FONDOS.xlsx]UNIVERSO!R452C19</stp>
        <tr r="S452" s="3"/>
      </tp>
      <tp t="s">
        <v>#N/A N/A</v>
        <stp/>
        <stp>##V3_BDPV12</stp>
        <stp>FONMUS3 SM Equity</stp>
        <stp>FUND_MATURITY_BAND_FOCUS</stp>
        <stp>[BBDD FONDOS.xlsx]UNIVERSO!R248C4</stp>
        <tr r="D248" s="3"/>
      </tp>
      <tp t="e">
        <v>#N/A</v>
        <stp/>
        <stp>##V3_BDPV12</stp>
        <stp/>
        <stp>CHG_PCT_MTD</stp>
        <stp>[BBDD FONDOS.xlsx]FONDOS!R12C9</stp>
        <tr r="I12" s="4"/>
      </tp>
      <tp>
        <v>18.52215</v>
        <stp/>
        <stp>##V3_BDPV12</stp>
        <stp>BESTFON SM Equity</stp>
        <stp>VOLATILITY_360D</stp>
        <stp>[BBDD FONDOS.xlsx]UNIVERSO!R281C19</stp>
        <tr r="S281" s="3"/>
      </tp>
      <tp>
        <v>24.831869999999999</v>
        <stp/>
        <stp>##V3_BDPV12</stp>
        <stp>MERCFON SM Equity</stp>
        <stp>VOLATILITY_360D</stp>
        <stp>[BBDD FONDOS.xlsx]UNIVERSO!R551C19</stp>
        <tr r="S551" s="3"/>
      </tp>
      <tp>
        <v>16.4924</v>
        <stp/>
        <stp>##V3_BDPV12</stp>
        <stp>EDMRINV SM Equity</stp>
        <stp>VOLATILITY_360D</stp>
        <stp>[BBDD FONDOS.xlsx]UNIVERSO!R258C19</stp>
        <tr r="S258" s="3"/>
      </tp>
      <tp>
        <v>18.52215</v>
        <stp/>
        <stp>##V3_BDPV12</stp>
        <stp>BESTFON SM Equity</stp>
        <stp>VOLATILITY_360D</stp>
        <stp>[BBDD FONDOS.xlsx]UNIVERSO!R572C19</stp>
        <tr r="S572" s="3"/>
      </tp>
      <tp>
        <v>-16.497699999999998</v>
        <stp/>
        <stp>##V3_BDPV12</stp>
        <stp>SPX Index</stp>
        <stp>CHG_PCT_YTD</stp>
        <stp>[BBDD FONDOS.xlsx]Carteras Gestionadas!R67C3</stp>
        <tr r="C67" s="1"/>
      </tp>
      <tp>
        <v>7.0656150000000002</v>
        <stp/>
        <stp>##V3_BDPV12</stp>
        <stp>INGUSPC LX Equity</stp>
        <stp>VOLATILITY_360D</stp>
        <stp>[BBDD FONDOS.xlsx]UNIVERSO!R63C19</stp>
        <tr r="S63" s="3"/>
      </tp>
      <tp>
        <v>19.58419</v>
        <stp/>
        <stp>##V3_BDPV12</stp>
        <stp>GESRIOJ SM Equity</stp>
        <stp>VOLATILITY_360D</stp>
        <stp>[BBDD FONDOS.xlsx]UNIVERSO!R369C19</stp>
        <tr r="S369" s="3"/>
      </tp>
      <tp>
        <v>5.7487880000000002</v>
        <stp/>
        <stp>##V3_BDPV12</stp>
        <stp>PLBEMSF LX Equity</stp>
        <stp>VOLATILITY_360D</stp>
        <stp>[BBDD FONDOS.xlsx]UNIVERSO!R121C19</stp>
        <tr r="S121" s="3"/>
      </tp>
      <tp>
        <v>4046.0390000000002</v>
        <stp/>
        <stp>##V3_BDPV12</stp>
        <stp>BRFXIA2 LX Equity</stp>
        <stp>FUND_TOTAL_ASSETS</stp>
        <stp>[BBDD FONDOS.xlsx]UNIVERSO!R52C8</stp>
        <tr r="H52" s="3"/>
      </tp>
      <tp>
        <v>20.723510000000001</v>
        <stp/>
        <stp>##V3_BDPV12</stp>
        <stp>NBSEIAU ID Equity</stp>
        <stp>VOLATILITY_360D</stp>
        <stp>[BBDD FONDOS.xlsx]UNIVERSO!R352C19</stp>
        <tr r="S352" s="3"/>
      </tp>
      <tp>
        <v>22.75055</v>
        <stp/>
        <stp>##V3_BDPV12</stp>
        <stp>SESAMFU ID Equity</stp>
        <stp>VOLATILITY_360D</stp>
        <stp>[BBDD FONDOS.xlsx]UNIVERSO!R326C19</stp>
        <tr r="S326" s="3"/>
      </tp>
      <tp>
        <v>-3.3607909999999999</v>
        <stp/>
        <stp>##V3_BDPV12</stp>
        <stp>LU1777189124 Equity</stp>
        <stp>CHG_PCT_MTD</stp>
        <stp>[BBDD FONDOS.xlsx]FONDOS!R21C9</stp>
        <tr r="I21" s="4"/>
      </tp>
      <tp t="s">
        <v>#N/A N/A</v>
        <stp/>
        <stp>##V3_BDPV12</stp>
        <stp>VFFLXC1 LX Equity</stp>
        <stp>FUND_TOTAL_EXP</stp>
        <stp>[BBDD FONDOS.xlsx]UNIVERSO!R216C21</stp>
        <tr r="U216" s="3"/>
      </tp>
      <tp>
        <v>16.281410000000001</v>
        <stp/>
        <stp>##V3_BDPV12</stp>
        <stp>CPRSAGP FP Equity</stp>
        <stp>VOLATILITY_360D</stp>
        <stp>[BBDD FONDOS.xlsx]UNIVERSO!R413C19</stp>
        <tr r="S413" s="3"/>
      </tp>
      <tp>
        <v>-1.482507</v>
        <stp/>
        <stp>##V3_BDPV12</stp>
        <stp>LU0690374029 Equity</stp>
        <stp>CHG_PCT_MTD</stp>
        <stp>[BBDD FONDOS.xlsx]FONDOS!R22C9</stp>
        <tr r="I22" s="4"/>
      </tp>
      <tp>
        <v>0.75</v>
        <stp/>
        <stp>##V3_BDPV12</stp>
        <stp>GSFHIUA LX Equity</stp>
        <stp>FUND_TOTAL_EXP</stp>
        <stp>[BBDD FONDOS.xlsx]UNIVERSO!R441C21</stp>
        <tr r="U441" s="3"/>
      </tp>
      <tp t="e">
        <v>#N/A</v>
        <stp/>
        <stp>##V3_BDPV12</stp>
        <stp/>
        <stp>FUND_ASSET_CLASS_FOCUS</stp>
        <stp>[BBDD FONDOS.xlsx]FONDOS!R29C4</stp>
        <tr r="D29" s="4"/>
      </tp>
      <tp t="s">
        <v>#N/A N/A</v>
        <stp/>
        <stp>##V3_BDPV12</stp>
        <stp>MFSEVA1 LX Equity</stp>
        <stp>FUND_MATURITY_BAND_FOCUS</stp>
        <stp>[BBDD FONDOS.xlsx]UNIVERSO!R276C4</stp>
        <tr r="D276" s="3"/>
      </tp>
      <tp>
        <v>-2.04793</v>
        <stp/>
        <stp>##V3_BDPV12</stp>
        <stp>LU0859255472 Equity</stp>
        <stp>CHG_PCT_MTD</stp>
        <stp>[BBDD FONDOS.xlsx]FONDOS!R25C9</stp>
        <tr r="I25" s="4"/>
      </tp>
      <tp>
        <v>1.2676810000000001</v>
        <stp/>
        <stp>##V3_BDPV12</stp>
        <stp>CUENFON SM Equity</stp>
        <stp>VOLATILITY_360D</stp>
        <stp>[BBDD FONDOS.xlsx]UNIVERSO!R23C19</stp>
        <tr r="S23" s="3"/>
      </tp>
      <tp>
        <v>1.2676810000000001</v>
        <stp/>
        <stp>##V3_BDPV12</stp>
        <stp>CUENFON SM Equity</stp>
        <stp>VOLATILITY_360D</stp>
        <stp>[BBDD FONDOS.xlsx]UNIVERSO!R38C19</stp>
        <tr r="S38" s="3"/>
      </tp>
      <tp>
        <v>-4.2452420000000002</v>
        <stp/>
        <stp>##V3_BDPV12</stp>
        <stp>NATECRC FP Equity</stp>
        <stp>CURRENT_TRR_1YR</stp>
        <stp>[BBDD FONDOS.xlsx]UNIVERSO!R33C16</stp>
        <tr r="P33" s="3"/>
      </tp>
      <tp>
        <v>-1.64212</v>
        <stp/>
        <stp>##V3_BDPV12</stp>
        <stp>NATECRC FP Equity</stp>
        <stp>CURRENT_TRR_3YR</stp>
        <stp>[BBDD FONDOS.xlsx]UNIVERSO!R33C17</stp>
        <tr r="Q33" s="3"/>
      </tp>
      <tp>
        <v>-0.94245710000000005</v>
        <stp/>
        <stp>##V3_BDPV12</stp>
        <stp>NATECRC FP Equity</stp>
        <stp>CURRENT_TRR_5YR</stp>
        <stp>[BBDD FONDOS.xlsx]UNIVERSO!R33C18</stp>
        <tr r="R33" s="3"/>
      </tp>
      <tp t="s">
        <v>#N/A N/A</v>
        <stp/>
        <stp>##V3_BDPV12</stp>
        <stp>RCMEUCT LX Equity</stp>
        <stp>FUND_MATURITY_BAND_FOCUS</stp>
        <stp>[BBDD FONDOS.xlsx]UNIVERSO!R271C4</stp>
        <tr r="D271" s="3"/>
      </tp>
      <tp>
        <v>1.03</v>
        <stp/>
        <stp>##V3_BDPV12</stp>
        <stp>BRAEI1E ID Equity</stp>
        <stp>FUND_TOTAL_EXP</stp>
        <stp>[BBDD FONDOS.xlsx]UNIVERSO!R299C21</stp>
        <tr r="U299" s="3"/>
      </tp>
      <tp t="s">
        <v>Intermediate</v>
        <stp/>
        <stp>##V3_BDPV12</stp>
        <stp>SHSIGFC FP Equity</stp>
        <stp>FUND_MATURITY_BAND_FOCUS</stp>
        <stp>[BBDD FONDOS.xlsx]UNIVERSO!R417C4</stp>
        <tr r="D417" s="3"/>
      </tp>
      <tp t="s">
        <v>#N/A N/A</v>
        <stp/>
        <stp>##V3_BDPV12</stp>
        <stp>WBCAGJU LX Equity</stp>
        <stp>FUND_MATURITY_BAND_FOCUS</stp>
        <stp>[BBDD FONDOS.xlsx]UNIVERSO!R489C4</stp>
        <tr r="D489" s="3"/>
      </tp>
      <tp t="s">
        <v>#N/A N/A</v>
        <stp/>
        <stp>##V3_BDPV12</stp>
        <stp>INGPAGP LX Equity</stp>
        <stp>FUND_MATURITY_BAND_FOCUS</stp>
        <stp>[BBDD FONDOS.xlsx]UNIVERSO!R208C4</stp>
        <tr r="D208" s="3"/>
      </tp>
      <tp t="s">
        <v>#N/A N/A</v>
        <stp/>
        <stp>##V3_BDPV12</stp>
        <stp>LMRSCXE ID Equity</stp>
        <stp>FUND_MATURITY_BAND_FOCUS</stp>
        <stp>[BBDD FONDOS.xlsx]UNIVERSO!R348C4</stp>
        <tr r="D348" s="3"/>
      </tp>
      <tp>
        <v>-7.3821199999999996</v>
        <stp/>
        <stp>##V3_BDPV12</stp>
        <stp>CTL SM Equity</stp>
        <stp>MAXIMUM_DRAWDOWN_PCT</stp>
        <stp>[BBDD FONDOS.xlsx]UNIVERSO!R592C20</stp>
        <tr r="T592" s="3"/>
      </tp>
      <tp>
        <v>-0.48869299999999999</v>
        <stp/>
        <stp>##V3_BDPV12</stp>
        <stp>BNPIEGC LX Equity</stp>
        <stp>CURRENT_TRR_3YR</stp>
        <stp>[BBDD FONDOS.xlsx]UNIVERSO!R16C17</stp>
        <tr r="Q16" s="3"/>
      </tp>
      <tp>
        <v>-0.62871960000000005</v>
        <stp/>
        <stp>##V3_BDPV12</stp>
        <stp>BNPIEGC LX Equity</stp>
        <stp>CURRENT_TRR_1YR</stp>
        <stp>[BBDD FONDOS.xlsx]UNIVERSO!R16C16</stp>
        <tr r="P16" s="3"/>
      </tp>
      <tp>
        <v>-0.42278579999999999</v>
        <stp/>
        <stp>##V3_BDPV12</stp>
        <stp>BNPIEGC LX Equity</stp>
        <stp>CURRENT_TRR_5YR</stp>
        <stp>[BBDD FONDOS.xlsx]UNIVERSO!R16C18</stp>
        <tr r="R16" s="3"/>
      </tp>
      <tp t="s">
        <v>Short-Term</v>
        <stp/>
        <stp>##V3_BDPV12</stp>
        <stp>BGCBIEH LX Equity</stp>
        <stp>FUND_MATURITY_BAND_FOCUS</stp>
        <stp>[BBDD FONDOS.xlsx]UNIVERSO!R123C4</stp>
        <tr r="D123" s="3"/>
      </tp>
      <tp t="s">
        <v>#N/A N/A</v>
        <stp/>
        <stp>##V3_BDPV12</stp>
        <stp>SCHTWAA LX Equity</stp>
        <stp>FUND_MATURITY_BAND_FOCUS</stp>
        <stp>[BBDD FONDOS.xlsx]UNIVERSO!R473C4</stp>
        <tr r="D473" s="3"/>
      </tp>
      <tp t="s">
        <v>#N/A N/A</v>
        <stp/>
        <stp>##V3_BDPV12</stp>
        <stp>MAGVEEI LX Equity</stp>
        <stp>FUND_MATURITY_BAND_FOCUS</stp>
        <stp>[BBDD FONDOS.xlsx]UNIVERSO!R575C4</stp>
        <tr r="D575" s="3"/>
      </tp>
      <tp t="s">
        <v>ES0135941039</v>
        <stp/>
        <stp>##V3_BDPV12</stp>
        <stp>S3488 SM Equity</stp>
        <stp>ID_ISIN</stp>
        <stp>[BBDD FONDOS.xlsx]UNIVERSO!R586C9</stp>
        <tr r="I586" s="3"/>
      </tp>
      <tp>
        <v>-14.65296</v>
        <stp/>
        <stp>##V3_BDPV12</stp>
        <stp>BGEBEI2 LX Equity</stp>
        <stp>CURRENT_TRR_1YR</stp>
        <stp>[BBDD FONDOS.xlsx]UNIVERSO!R21C16</stp>
        <tr r="P21" s="3"/>
      </tp>
      <tp>
        <v>-5.0088239999999997</v>
        <stp/>
        <stp>##V3_BDPV12</stp>
        <stp>BGEBEI2 LX Equity</stp>
        <stp>CURRENT_TRR_3YR</stp>
        <stp>[BBDD FONDOS.xlsx]UNIVERSO!R21C17</stp>
        <tr r="Q21" s="3"/>
      </tp>
      <tp>
        <v>-1.3438829999999999</v>
        <stp/>
        <stp>##V3_BDPV12</stp>
        <stp>BGEBEI2 LX Equity</stp>
        <stp>CURRENT_TRR_5YR</stp>
        <stp>[BBDD FONDOS.xlsx]UNIVERSO!R21C18</stp>
        <tr r="R21" s="3"/>
      </tp>
      <tp>
        <v>2.8423940000000001</v>
        <stp/>
        <stp>##V3_BDPV12</stp>
        <stp>UBSCG48 LX Equity</stp>
        <stp>CURRENT_TRR_5YR</stp>
        <stp>[BBDD FONDOS.xlsx]UNIVERSO!R143C18</stp>
        <tr r="R143" s="3"/>
      </tp>
      <tp>
        <v>4761.2830000000004</v>
        <stp/>
        <stp>##V3_BDPV12</stp>
        <stp>FRTGRBI LX Equity</stp>
        <stp>FUND_TOTAL_ASSETS</stp>
        <stp>[BBDD FONDOS.xlsx]UNIVERSO!R51C8</stp>
        <tr r="H51" s="3"/>
      </tp>
      <tp t="s">
        <v>#N/A N/A</v>
        <stp/>
        <stp>##V3_BDPV12</stp>
        <stp>AGFAPAE LX Equity</stp>
        <stp>FUND_MATURITY_BAND_FOCUS</stp>
        <stp>[BBDD FONDOS.xlsx]UNIVERSO!R567C4</stp>
        <tr r="D567" s="3"/>
      </tp>
      <tp t="s">
        <v>ES0109297038</v>
        <stp/>
        <stp>##V3_BDPV12</stp>
        <stp>S3255 SM Equity</stp>
        <stp>ID_ISIN</stp>
        <stp>[BBDD FONDOS.xlsx]UNIVERSO!R580C9</stp>
        <tr r="I580" s="3"/>
      </tp>
      <tp t="s">
        <v>ES0109297038</v>
        <stp/>
        <stp>##V3_BDPV12</stp>
        <stp>S3255 SM Equity</stp>
        <stp>ID_ISIN</stp>
        <stp>[BBDD FONDOS.xlsx]UNIVERSO!R570C9</stp>
        <tr r="I570" s="3"/>
      </tp>
      <tp>
        <v>-19.247</v>
        <stp/>
        <stp>##V3_BDPV12</stp>
        <stp>UBSCG48 LX Equity</stp>
        <stp>CURRENT_TRR_1YR</stp>
        <stp>[BBDD FONDOS.xlsx]UNIVERSO!R143C16</stp>
        <tr r="P143" s="3"/>
      </tp>
      <tp t="s">
        <v>#N/A N/A</v>
        <stp/>
        <stp>##V3_BDPV12</stp>
        <stp>METAEUR SM Equity</stp>
        <stp>FUND_MATURITY_BAND_FOCUS</stp>
        <stp>[BBDD FONDOS.xlsx]UNIVERSO!R574C4</stp>
        <tr r="D574" s="3"/>
      </tp>
      <tp>
        <v>-13.6289</v>
        <stp/>
        <stp>##V3_BDPV12</stp>
        <stp>FFGSAAE LX Equity</stp>
        <stp>CURRENT_TRR_1YR</stp>
        <stp>[BBDD FONDOS.xlsx]UNIVERSO!R77C16</stp>
        <tr r="P77" s="3"/>
      </tp>
      <tp>
        <v>-3.0014859999999999</v>
        <stp/>
        <stp>##V3_BDPV12</stp>
        <stp>FFGSAAE LX Equity</stp>
        <stp>CURRENT_TRR_3YR</stp>
        <stp>[BBDD FONDOS.xlsx]UNIVERSO!R77C17</stp>
        <tr r="Q77" s="3"/>
      </tp>
      <tp>
        <v>4865.9539999999997</v>
        <stp/>
        <stp>##V3_BDPV12</stp>
        <stp>CRSMECI LX Equity</stp>
        <stp>FUND_TOTAL_ASSETS</stp>
        <stp>[BBDD FONDOS.xlsx]UNIVERSO!R10C8</stp>
        <tr r="H10" s="3"/>
      </tp>
      <tp>
        <v>-1.5584519999999999</v>
        <stp/>
        <stp>##V3_BDPV12</stp>
        <stp>FFGSAAE LX Equity</stp>
        <stp>CURRENT_TRR_5YR</stp>
        <stp>[BBDD FONDOS.xlsx]UNIVERSO!R77C18</stp>
        <tr r="R77" s="3"/>
      </tp>
      <tp>
        <v>3.191656</v>
        <stp/>
        <stp>##V3_BDPV12</stp>
        <stp>UBSCG48 LX Equity</stp>
        <stp>CURRENT_TRR_3YR</stp>
        <stp>[BBDD FONDOS.xlsx]UNIVERSO!R143C17</stp>
        <tr r="Q143" s="3"/>
      </tp>
      <tp t="s">
        <v>#N/A N/A</v>
        <stp/>
        <stp>##V3_BDPV12</stp>
        <stp>FSEQFRA LX Equity</stp>
        <stp>EQY_ALPHA</stp>
        <stp>[BBDD FONDOS.xlsx]Carteras Gestionadas!R44C10</stp>
        <tr r="J44" s="1"/>
      </tp>
      <tp t="s">
        <v>#N/A N/A</v>
        <stp/>
        <stp>##V3_BDPV12</stp>
        <stp>TREAFIA LX Equity</stp>
        <stp>EQY_ALPHA</stp>
        <stp>[BBDD FONDOS.xlsx]Carteras Gestionadas!R57C10</stp>
        <tr r="J57" s="1"/>
      </tp>
      <tp t="s">
        <v>#N/A N/A</v>
        <stp/>
        <stp>##V3_BDPV12</stp>
        <stp>ETAKTVE LX Equity</stp>
        <stp>EQY_ALPHA</stp>
        <stp>[BBDD FONDOS.xlsx]Carteras Gestionadas!R13C10</stp>
        <tr r="J13" s="1"/>
      </tp>
      <tp>
        <v>-6.9968089999999998</v>
        <stp/>
        <stp>##V3_BDPV12</stp>
        <stp>KOTIMAU LX Equity</stp>
        <stp>CHG_PCT_YTD</stp>
        <stp>[BBDD FONDOS.xlsx]Carteras Gestionadas!R53C5</stp>
        <tr r="E53" s="1"/>
      </tp>
      <tp>
        <v>5.2696339999999999</v>
        <stp/>
        <stp>##V3_BDPV12</stp>
        <stp>DWSCKIC LX Equity</stp>
        <stp>VOLATILITY_360D</stp>
        <stp>[BBDD FONDOS.xlsx]UNIVERSO!R526C19</stp>
        <tr r="S526" s="3"/>
      </tp>
      <tp t="s">
        <v>Multi</v>
        <stp/>
        <stp>##V3_BDPV12</stp>
        <stp>S0891 SM Equity</stp>
        <stp>FUND_GEO_FOCUS</stp>
        <stp>[BBDD FONDOS.xlsx]UNIVERSO!R553C6</stp>
        <tr r="F553" s="3"/>
      </tp>
      <tp>
        <v>1.2</v>
        <stp/>
        <stp>##V3_BDPV12</stp>
        <stp>CSEFLEI LX Equity</stp>
        <stp>FUND_TOTAL_EXP</stp>
        <stp>[BBDD FONDOS.xlsx]UNIVERSO!R384C21</stp>
        <tr r="U384" s="3"/>
      </tp>
      <tp>
        <v>18.97776</v>
        <stp/>
        <stp>##V3_BDPV12</stp>
        <stp>BWDAAUS ID Equity</stp>
        <stp>VOLATILITY_360D</stp>
        <stp>[BBDD FONDOS.xlsx]UNIVERSO!R332C19</stp>
        <tr r="S332" s="3"/>
      </tp>
      <tp>
        <v>1.08</v>
        <stp/>
        <stp>##V3_BDPV12</stp>
        <stp>MSOPBEU LX Equity</stp>
        <stp>FUND_TOTAL_EXP</stp>
        <stp>[BBDD FONDOS.xlsx]UNIVERSO!R293C21</stp>
        <tr r="U293" s="3"/>
      </tp>
      <tp>
        <v>4.9902680000000004</v>
        <stp/>
        <stp>##V3_BDPV12</stp>
        <stp>PIMINGE ID Equity</stp>
        <stp>VOLATILITY_360D</stp>
        <stp>[BBDD FONDOS.xlsx]UNIVERSO!R92C19</stp>
        <tr r="S92" s="3"/>
      </tp>
      <tp t="s">
        <v>#N/A N/A</v>
        <stp/>
        <stp>##V3_BDPV12</stp>
        <stp>SCHSCES SM Equity</stp>
        <stp>FUND_TOTAL_EXP</stp>
        <stp>[BBDD FONDOS.xlsx]UNIVERSO!R251C21</stp>
        <tr r="U251" s="3"/>
      </tp>
      <tp t="s">
        <v>#N/A N/A</v>
        <stp/>
        <stp>##V3_BDPV12</stp>
        <stp>COBASIB SM Equity</stp>
        <stp>FUND_TOTAL_EXP</stp>
        <stp>[BBDD FONDOS.xlsx]UNIVERSO!R231C21</stp>
        <tr r="U231" s="3"/>
      </tp>
      <tp>
        <v>1.8</v>
        <stp/>
        <stp>##V3_BDPV12</stp>
        <stp>JPMEEAA LX Equity</stp>
        <stp>FUND_TOTAL_EXP</stp>
        <stp>[BBDD FONDOS.xlsx]UNIVERSO!R263C21</stp>
        <tr r="U263" s="3"/>
      </tp>
      <tp t="s">
        <v>Multi</v>
        <stp/>
        <stp>##V3_BDPV12</stp>
        <stp>S2058 SM Equity</stp>
        <stp>FUND_GEO_FOCUS</stp>
        <stp>[BBDD FONDOS.xlsx]UNIVERSO!R591C6</stp>
        <tr r="F591" s="3"/>
      </tp>
      <tp t="s">
        <v>#N/A N/A</v>
        <stp/>
        <stp>##V3_BDPV12</stp>
        <stp>OMEIEHA ID Equity</stp>
        <stp>FUND_TOTAL_EXP</stp>
        <stp>[BBDD FONDOS.xlsx]UNIVERSO!R534C21</stp>
        <tr r="U534" s="3"/>
      </tp>
      <tp t="e">
        <v>#N/A</v>
        <stp/>
        <stp>##V3_BDPV12</stp>
        <stp/>
        <stp>CHG_PCT_MTD</stp>
        <stp>[BBDD FONDOS.xlsx]FONDOS!R13C9</stp>
        <tr r="I13" s="4"/>
      </tp>
      <tp t="s">
        <v>Global</v>
        <stp/>
        <stp>##V3_BDPV12</stp>
        <stp>S3255 SM Equity</stp>
        <stp>FUND_GEO_FOCUS</stp>
        <stp>[BBDD FONDOS.xlsx]UNIVERSO!R580C6</stp>
        <tr r="F580" s="3"/>
      </tp>
      <tp t="s">
        <v>Global</v>
        <stp/>
        <stp>##V3_BDPV12</stp>
        <stp>S3255 SM Equity</stp>
        <stp>FUND_GEO_FOCUS</stp>
        <stp>[BBDD FONDOS.xlsx]UNIVERSO!R570C6</stp>
        <tr r="F570" s="3"/>
      </tp>
      <tp>
        <v>2.71</v>
        <stp/>
        <stp>##V3_BDPV12</stp>
        <stp>FIDFISE LX Equity</stp>
        <stp>FUND_TOTAL_EXP</stp>
        <stp>[BBDD FONDOS.xlsx]UNIVERSO!R403C21</stp>
        <tr r="U403" s="3"/>
      </tp>
      <tp>
        <v>2.216993</v>
        <stp/>
        <stp>##V3_BDPV12</stp>
        <stp>JANSTA2 ID Equity</stp>
        <stp>VOLATILITY_360D</stp>
        <stp>[BBDD FONDOS.xlsx]UNIVERSO!R64C19</stp>
        <tr r="S64" s="3"/>
      </tp>
      <tp>
        <v>0.64</v>
        <stp/>
        <stp>##V3_BDPV12</stp>
        <stp>DWSCKIC LX Equity</stp>
        <stp>FUND_TOTAL_EXP</stp>
        <stp>[BBDD FONDOS.xlsx]UNIVERSO!R526C21</stp>
        <tr r="U526" s="3"/>
      </tp>
      <tp t="s">
        <v>#N/A N/A</v>
        <stp/>
        <stp>##V3_BDPV12</stp>
        <stp>BMGARAN SM Equity</stp>
        <stp>FUND_TOTAL_EXP</stp>
        <stp>[BBDD FONDOS.xlsx]UNIVERSO!R207C21</stp>
        <tr r="U207" s="3"/>
      </tp>
      <tp>
        <v>7.553242</v>
        <stp/>
        <stp>##V3_BDPV12</stp>
        <stp>LYMSREE ID Equity</stp>
        <stp>VOLATILITY_360D</stp>
        <stp>[BBDD FONDOS.xlsx]UNIVERSO!R72C19</stp>
        <tr r="S72" s="3"/>
      </tp>
      <tp>
        <v>19.255680000000002</v>
        <stp/>
        <stp>##V3_BDPV12</stp>
        <stp>INTVAEU SM Equity</stp>
        <stp>VOLATILITY_360D</stp>
        <stp>[BBDD FONDOS.xlsx]UNIVERSO!R593C19</stp>
        <tr r="S593" s="3"/>
      </tp>
      <tp>
        <v>19.255680000000002</v>
        <stp/>
        <stp>##V3_BDPV12</stp>
        <stp>INTVAEU SM Equity</stp>
        <stp>VOLATILITY_360D</stp>
        <stp>[BBDD FONDOS.xlsx]UNIVERSO!R577C19</stp>
        <tr r="S577" s="3"/>
      </tp>
      <tp>
        <v>19.161339999999999</v>
        <stp/>
        <stp>##V3_BDPV12</stp>
        <stp>BESTINT SM Equity</stp>
        <stp>VOLATILITY_360D</stp>
        <stp>[BBDD FONDOS.xlsx]UNIVERSO!R378C19</stp>
        <tr r="S378" s="3"/>
      </tp>
      <tp>
        <v>18.123180000000001</v>
        <stp/>
        <stp>##V3_BDPV12</stp>
        <stp>NNAABPE LX Equity</stp>
        <stp>VOLATILITY_360D</stp>
        <stp>[BBDD FONDOS.xlsx]UNIVERSO!R318C19</stp>
        <tr r="S318" s="3"/>
      </tp>
      <tp>
        <v>0.98</v>
        <stp/>
        <stp>##V3_BDPV12</stp>
        <stp>FMGDIH2 LX Equity</stp>
        <stp>FUND_TOTAL_EXP</stp>
        <stp>[BBDD FONDOS.xlsx]UNIVERSO!R382C21</stp>
        <tr r="U382" s="3"/>
      </tp>
      <tp>
        <v>1.3448</v>
        <stp/>
        <stp>##V3_BDPV12</stp>
        <stp>JAREEBA LX Equity</stp>
        <stp>FUND_TOTAL_EXP</stp>
        <stp>[BBDD FONDOS.xlsx]UNIVERSO!R531C21</stp>
        <tr r="U531" s="3"/>
      </tp>
      <tp>
        <v>5.5340230000000004</v>
        <stp/>
        <stp>##V3_BDPV12</stp>
        <stp>SLGLARA LX Equity</stp>
        <stp>VOLATILITY_360D</stp>
        <stp>[BBDD FONDOS.xlsx]UNIVERSO!R516C19</stp>
        <tr r="S516" s="3"/>
      </tp>
      <tp t="s">
        <v>#N/A N/A</v>
        <stp/>
        <stp>##V3_BDPV12</stp>
        <stp>FFCCIAU LX Equity</stp>
        <stp>FUND_TOTAL_EXP</stp>
        <stp>[BBDD FONDOS.xlsx]UNIVERSO!R493C21</stp>
        <tr r="U493" s="3"/>
      </tp>
      <tp t="e">
        <v>#N/A</v>
        <stp/>
        <stp>##V3_BDPV12</stp>
        <stp/>
        <stp>FUND_ASSET_CLASS_FOCUS</stp>
        <stp>[BBDD FONDOS.xlsx]FONDOS!R28C4</stp>
        <tr r="D28" s="4"/>
      </tp>
      <tp t="e">
        <v>#N/A</v>
        <stp/>
        <stp>##V3_BDPV12</stp>
        <stp/>
        <stp>FUND_ASSET_CLASS_FOCUS</stp>
        <stp>[BBDD FONDOS.xlsx]FONDOS!R48C4</stp>
        <tr r="D48" s="4"/>
      </tp>
      <tp>
        <v>1.67</v>
        <stp/>
        <stp>##V3_BDPV12</stp>
        <stp>MORGBAH LX Equity</stp>
        <stp>FUND_TOTAL_EXP</stp>
        <stp>[BBDD FONDOS.xlsx]UNIVERSO!R361C21</stp>
        <tr r="U361" s="3"/>
      </tp>
      <tp t="s">
        <v>#N/A N/A</v>
        <stp/>
        <stp>##V3_BDPV12</stp>
        <stp>MFSEEA1 LX Equity</stp>
        <stp>FUND_MATURITY_BAND_FOCUS</stp>
        <stp>[BBDD FONDOS.xlsx]UNIVERSO!R267C4</stp>
        <tr r="D267" s="3"/>
      </tp>
      <tp>
        <v>-17.362210000000001</v>
        <stp/>
        <stp>##V3_BDPV12</stp>
        <stp>HENTA2E LX Equity</stp>
        <stp>CURRENT_TRR_1YR</stp>
        <stp>[BBDD FONDOS.xlsx]UNIVERSO!R404C16</stp>
        <tr r="P404" s="3"/>
      </tp>
      <tp>
        <v>4.4784449999999998</v>
        <stp/>
        <stp>##V3_BDPV12</stp>
        <stp>SCHEHIC LX Equity</stp>
        <stp>VOLATILITY_360D</stp>
        <stp>[BBDD FONDOS.xlsx]UNIVERSO!R93C19</stp>
        <tr r="S93" s="3"/>
      </tp>
      <tp>
        <v>-18.745709999999999</v>
        <stp/>
        <stp>##V3_BDPV12</stp>
        <stp>DAX Index</stp>
        <stp>CHG_PCT_YTD</stp>
        <stp>[BBDD FONDOS.xlsx]Carteras Gestionadas!R66C3</stp>
        <tr r="C66" s="1"/>
      </tp>
      <tp>
        <v>3.3427929999999999</v>
        <stp/>
        <stp>##V3_BDPV12</stp>
        <stp>SOGOBLT FP Equity</stp>
        <stp>VOLATILITY_360D</stp>
        <stp>[BBDD FONDOS.xlsx]UNIVERSO!R55C19</stp>
        <tr r="S55" s="3"/>
      </tp>
      <tp>
        <v>12.207660000000001</v>
        <stp/>
        <stp>##V3_BDPV12</stp>
        <stp>HENTA2E LX Equity</stp>
        <stp>CURRENT_TRR_3YR</stp>
        <stp>[BBDD FONDOS.xlsx]UNIVERSO!R404C17</stp>
        <tr r="Q404" s="3"/>
      </tp>
      <tp>
        <v>1.99</v>
        <stp/>
        <stp>##V3_BDPV12</stp>
        <stp>GUGLMCE ID Equity</stp>
        <stp>FUND_TOTAL_EXP</stp>
        <stp>[BBDD FONDOS.xlsx]UNIVERSO!R427C21</stp>
        <tr r="U427" s="3"/>
      </tp>
      <tp>
        <v>1.94</v>
        <stp/>
        <stp>##V3_BDPV12</stp>
        <stp>FIDLIBI LX Equity</stp>
        <stp>FUND_TOTAL_EXP</stp>
        <stp>[BBDD FONDOS.xlsx]UNIVERSO!R259C21</stp>
        <tr r="U259" s="3"/>
      </tp>
      <tp>
        <v>14.5954</v>
        <stp/>
        <stp>##V3_BDPV12</stp>
        <stp>HENTA2E LX Equity</stp>
        <stp>CURRENT_TRR_5YR</stp>
        <stp>[BBDD FONDOS.xlsx]UNIVERSO!R404C18</stp>
        <tr r="R404" s="3"/>
      </tp>
      <tp>
        <v>1.18</v>
        <stp/>
        <stp>##V3_BDPV12</stp>
        <stp>NORMABI LX Equity</stp>
        <stp>FUND_TOTAL_EXP</stp>
        <stp>[BBDD FONDOS.xlsx]UNIVERSO!R521C21</stp>
        <tr r="U521" s="3"/>
      </tp>
      <tp t="s">
        <v>#N/A N/A</v>
        <stp/>
        <stp>##V3_BDPV12</stp>
        <stp>BGFI2UR LX Equity</stp>
        <stp>FUND_MATURITY_BAND_FOCUS</stp>
        <stp>[BBDD FONDOS.xlsx]UNIVERSO!R31C4</stp>
        <tr r="D31" s="3"/>
      </tp>
      <tp>
        <v>151.1875</v>
        <stp/>
        <stp>##V3_BDPV12</stp>
        <stp>DVGSELC GR Equity</stp>
        <stp>FUND_TOTAL_ASSETS</stp>
        <stp>[BBDD FONDOS.xlsx]UNIVERSO!R50C8</stp>
        <tr r="H50" s="3"/>
      </tp>
      <tp t="s">
        <v>#N/A N/A</v>
        <stp/>
        <stp>##V3_BDPV12</stp>
        <stp>CSPLGRI LX Equity</stp>
        <stp>FUND_MATURITY_BAND_FOCUS</stp>
        <stp>[BBDD FONDOS.xlsx]UNIVERSO!R211C4</stp>
        <tr r="D211" s="3"/>
      </tp>
      <tp>
        <v>-0.48554079999999999</v>
        <stp/>
        <stp>##V3_BDPV12</stp>
        <stp>CRSMECI LX Equity</stp>
        <stp>CURRENT_TRR_5YR</stp>
        <stp>[BBDD FONDOS.xlsx]UNIVERSO!R10C18</stp>
        <tr r="R10" s="3"/>
      </tp>
      <tp>
        <v>-0.52269140000000003</v>
        <stp/>
        <stp>##V3_BDPV12</stp>
        <stp>CRSMECI LX Equity</stp>
        <stp>CURRENT_TRR_3YR</stp>
        <stp>[BBDD FONDOS.xlsx]UNIVERSO!R10C17</stp>
        <tr r="Q10" s="3"/>
      </tp>
      <tp>
        <v>-0.55874290000000004</v>
        <stp/>
        <stp>##V3_BDPV12</stp>
        <stp>CRSMECI LX Equity</stp>
        <stp>CURRENT_TRR_1YR</stp>
        <stp>[BBDD FONDOS.xlsx]UNIVERSO!R10C16</stp>
        <tr r="P10" s="3"/>
      </tp>
      <tp t="s">
        <v>#N/A N/A</v>
        <stp/>
        <stp>##V3_BDPV12</stp>
        <stp>AMSEGLA FP Equity</stp>
        <stp>FUND_MATURITY_BAND_FOCUS</stp>
        <stp>[BBDD FONDOS.xlsx]UNIVERSO!R199C4</stp>
        <tr r="D199" s="3"/>
      </tp>
      <tp>
        <v>4285.768</v>
        <stp/>
        <stp>##V3_BDPV12</stp>
        <stp>UBSCG48 LX Equity</stp>
        <stp>FUND_TOTAL_ASSETS</stp>
        <stp>[BBDD FONDOS.xlsx]UNIVERSO!R143C8</stp>
        <tr r="H143" s="3"/>
      </tp>
      <tp>
        <v>10703.51</v>
        <stp/>
        <stp>##V3_BDPV12</stp>
        <stp>PIMINGE ID Equity</stp>
        <stp>FUND_TOTAL_ASSETS</stp>
        <stp>[BBDD FONDOS.xlsx]UNIVERSO!R92C8</stp>
        <tr r="H92" s="3"/>
      </tp>
      <tp t="s">
        <v>#N/A N/A</v>
        <stp/>
        <stp>##V3_BDPV12</stp>
        <stp>MERWGDE LX Equity</stp>
        <stp>FUND_MATURITY_BAND_FOCUS</stp>
        <stp>[BBDD FONDOS.xlsx]UNIVERSO!R421C4</stp>
        <tr r="D421" s="3"/>
      </tp>
      <tp>
        <v>-0.3979722</v>
        <stp/>
        <stp>##V3_BDPV12</stp>
        <stp>CMNSORE FP Equity</stp>
        <stp>CURRENT_TRR_5YR</stp>
        <stp>[BBDD FONDOS.xlsx]UNIVERSO!R15C18</stp>
        <tr r="R15" s="3"/>
      </tp>
      <tp>
        <v>-0.46137450000000002</v>
        <stp/>
        <stp>##V3_BDPV12</stp>
        <stp>CMNSORE FP Equity</stp>
        <stp>CURRENT_TRR_3YR</stp>
        <stp>[BBDD FONDOS.xlsx]UNIVERSO!R15C17</stp>
        <tr r="Q15" s="3"/>
      </tp>
      <tp>
        <v>-0.66208650000000002</v>
        <stp/>
        <stp>##V3_BDPV12</stp>
        <stp>CMNSORE FP Equity</stp>
        <stp>CURRENT_TRR_1YR</stp>
        <stp>[BBDD FONDOS.xlsx]UNIVERSO!R15C16</stp>
        <tr r="P15" s="3"/>
      </tp>
      <tp t="s">
        <v>#N/A N/A</v>
        <stp/>
        <stp>##V3_BDPV12</stp>
        <stp>EQUAMVA LX Equity</stp>
        <stp>FUND_MATURITY_BAND_FOCUS</stp>
        <stp>[BBDD FONDOS.xlsx]UNIVERSO!R277C4</stp>
        <tr r="D277" s="3"/>
      </tp>
      <tp t="s">
        <v>#N/A N/A</v>
        <stp/>
        <stp>##V3_BDPV12</stp>
        <stp>MFPWIAE LX Equity</stp>
        <stp>FUND_MATURITY_BAND_FOCUS</stp>
        <stp>[BBDD FONDOS.xlsx]UNIVERSO!R187C4</stp>
        <tr r="D187" s="3"/>
      </tp>
      <tp>
        <v>-0.39283439999999997</v>
        <stp/>
        <stp>##V3_BDPV12</stp>
        <stp>UBSCE50 LX Equity</stp>
        <stp>CURRENT_TRR_5YR</stp>
        <stp>[BBDD FONDOS.xlsx]UNIVERSO!R140C18</stp>
        <tr r="R140" s="3"/>
      </tp>
      <tp>
        <v>15.71059</v>
        <stp/>
        <stp>##V3_BDPV12</stp>
        <stp>GEQ4426 LX Equity</stp>
        <stp>CURRENT_TRR_5YR</stp>
        <stp>[BBDD FONDOS.xlsx]UNIVERSO!R405C18</stp>
        <tr r="R405" s="3"/>
      </tp>
      <tp t="s">
        <v>#N/A N/A</v>
        <stp/>
        <stp>##V3_BDPV12</stp>
        <stp>EDMINVE SM Equity</stp>
        <stp>FUND_MATURITY_BAND_FOCUS</stp>
        <stp>[BBDD FONDOS.xlsx]UNIVERSO!R257C4</stp>
        <tr r="D257" s="3"/>
      </tp>
      <tp t="s">
        <v>#N/A N/A</v>
        <stp/>
        <stp>##V3_BDPV12</stp>
        <stp>MAGVEEI LX Equity</stp>
        <stp>FUND_MATURITY_BAND_FOCUS</stp>
        <stp>[BBDD FONDOS.xlsx]UNIVERSO!R274C4</stp>
        <tr r="D274" s="3"/>
      </tp>
      <tp>
        <v>-11.47964</v>
        <stp/>
        <stp>##V3_BDPV12</stp>
        <stp>UBSCE50 LX Equity</stp>
        <stp>CURRENT_TRR_1YR</stp>
        <stp>[BBDD FONDOS.xlsx]UNIVERSO!R140C16</stp>
        <tr r="P140" s="3"/>
      </tp>
      <tp>
        <v>-17.422409999999999</v>
        <stp/>
        <stp>##V3_BDPV12</stp>
        <stp>GEQ4426 LX Equity</stp>
        <stp>CURRENT_TRR_1YR</stp>
        <stp>[BBDD FONDOS.xlsx]UNIVERSO!R405C16</stp>
        <tr r="P405" s="3"/>
      </tp>
      <tp t="s">
        <v>#N/A N/A</v>
        <stp/>
        <stp>##V3_BDPV12</stp>
        <stp>VVA SM Equity</stp>
        <stp>FUND_RTG_CLASS_FOCUS</stp>
        <stp>[BBDD FONDOS.xlsx]UNIVERSO!R558C5</stp>
        <tr r="E558" s="3"/>
      </tp>
      <tp t="s">
        <v>#N/A N/A</v>
        <stp/>
        <stp>##V3_BDPV12</stp>
        <stp>VONEMJA LX Equity</stp>
        <stp>FUND_MATURITY_BAND_FOCUS</stp>
        <stp>[BBDD FONDOS.xlsx]UNIVERSO!R465C4</stp>
        <tr r="D465" s="3"/>
      </tp>
      <tp>
        <v>-0.53281279999999998</v>
        <stp/>
        <stp>##V3_BDPV12</stp>
        <stp>UBSCE50 LX Equity</stp>
        <stp>CURRENT_TRR_3YR</stp>
        <stp>[BBDD FONDOS.xlsx]UNIVERSO!R140C17</stp>
        <tr r="Q140" s="3"/>
      </tp>
      <tp t="s">
        <v>#N/A N/A</v>
        <stp/>
        <stp>##V3_BDPV12</stp>
        <stp>LOMEUIA LX Equity</stp>
        <stp>FUND_MATURITY_BAND_FOCUS</stp>
        <stp>[BBDD FONDOS.xlsx]UNIVERSO!R296C4</stp>
        <tr r="D296" s="3"/>
      </tp>
      <tp t="s">
        <v>#N/A N/A</v>
        <stp/>
        <stp>##V3_BDPV12</stp>
        <stp>WAMDURA SM Equity</stp>
        <stp>FUND_MATURITY_BAND_FOCUS</stp>
        <stp>[BBDD FONDOS.xlsx]UNIVERSO!R166C4</stp>
        <tr r="D166" s="3"/>
      </tp>
      <tp>
        <v>31.682960000000001</v>
        <stp/>
        <stp>##V3_BDPV12</stp>
        <stp>GEQ4426 LX Equity</stp>
        <stp>CURRENT_TRR_3YR</stp>
        <stp>[BBDD FONDOS.xlsx]UNIVERSO!R405C17</stp>
        <tr r="Q405" s="3"/>
      </tp>
      <tp t="s">
        <v>#N/A N/A</v>
        <stp/>
        <stp>##V3_BDPV12</stp>
        <stp>MACSMCA LX Equity</stp>
        <stp>FUND_MATURITY_BAND_FOCUS</stp>
        <stp>[BBDD FONDOS.xlsx]UNIVERSO!R492C4</stp>
        <tr r="D492" s="3"/>
      </tp>
      <tp t="s">
        <v>#N/A N/A</v>
        <stp/>
        <stp>##V3_BDPV12</stp>
        <stp>JBBGLBB LX Equity</stp>
        <stp>CURRENT_TRR_3YR</stp>
        <stp>[BBDD FONDOS.xlsx]UNIVERSO!R79C17</stp>
        <tr r="Q79" s="3"/>
      </tp>
      <tp t="s">
        <v>#N/A N/A</v>
        <stp/>
        <stp>##V3_BDPV12</stp>
        <stp>JBBGLBB LX Equity</stp>
        <stp>CURRENT_TRR_1YR</stp>
        <stp>[BBDD FONDOS.xlsx]UNIVERSO!R79C16</stp>
        <tr r="P79" s="3"/>
      </tp>
      <tp t="s">
        <v>#N/A N/A</v>
        <stp/>
        <stp>##V3_BDPV12</stp>
        <stp>JBBGLBB LX Equity</stp>
        <stp>CURRENT_TRR_5YR</stp>
        <stp>[BBDD FONDOS.xlsx]UNIVERSO!R79C18</stp>
        <tr r="R79" s="3"/>
      </tp>
      <tp>
        <v>0.34609960000000001</v>
        <stp/>
        <stp>##V3_BDPV12</stp>
        <stp>CAGBEEC LX Equity</stp>
        <stp>CURRENT_TRR_3YR</stp>
        <stp>[BBDD FONDOS.xlsx]UNIVERSO!R74C17</stp>
        <tr r="Q74" s="3"/>
      </tp>
      <tp>
        <v>-1.871774</v>
        <stp/>
        <stp>##V3_BDPV12</stp>
        <stp>CAGBEEC LX Equity</stp>
        <stp>CURRENT_TRR_1YR</stp>
        <stp>[BBDD FONDOS.xlsx]UNIVERSO!R74C16</stp>
        <tr r="P74" s="3"/>
      </tp>
      <tp>
        <v>0.96825939999999999</v>
        <stp/>
        <stp>##V3_BDPV12</stp>
        <stp>CAGBEEC LX Equity</stp>
        <stp>CURRENT_TRR_5YR</stp>
        <stp>[BBDD FONDOS.xlsx]UNIVERSO!R74C18</stp>
        <tr r="R74" s="3"/>
      </tp>
      <tp t="s">
        <v>#N/A N/A</v>
        <stp/>
        <stp>##V3_BDPV12</stp>
        <stp>NARBIEU LX Equity</stp>
        <stp>FUND_MATURITY_BAND_FOCUS</stp>
        <stp>[BBDD FONDOS.xlsx]UNIVERSO!R184C4</stp>
        <tr r="D184" s="3"/>
      </tp>
      <tp t="s">
        <v>#N/A N/A</v>
        <stp/>
        <stp>##V3_BDPV12</stp>
        <stp>FIDGLAC LX Equity</stp>
        <stp>FUND_MATURITY_BAND_FOCUS</stp>
        <stp>[BBDD FONDOS.xlsx]UNIVERSO!R408C4</stp>
        <tr r="D408" s="3"/>
      </tp>
      <tp t="s">
        <v>#N/A N/A</v>
        <stp/>
        <stp>##V3_BDPV12</stp>
        <stp>NMAPBIE LX Equity</stp>
        <stp>FUND_MATURITY_BAND_FOCUS</stp>
        <stp>[BBDD FONDOS.xlsx]UNIVERSO!R524C4</stp>
        <tr r="D524" s="3"/>
      </tp>
      <tp t="s">
        <v>07/09/2022</v>
        <stp/>
        <stp>##V3_BDPV12</stp>
        <stp>DBLIQPT LX Equity</stp>
        <stp>FUND_NAV_DT</stp>
        <stp>[BBDD FONDOS.xlsx]UNIVERSO!R6C11</stp>
        <tr r="K6" s="3"/>
      </tp>
      <tp>
        <v>2.6620520000000002E-2</v>
        <stp/>
        <stp>##V3_BDPV12</stp>
        <stp>DBLIQPT LX Equity</stp>
        <stp>CHG_PCT_MTD</stp>
        <stp>[BBDD FONDOS.xlsx]UNIVERSO!R6C13</stp>
        <tr r="M6" s="3"/>
      </tp>
      <tp>
        <v>23.757372239565321</v>
        <stp/>
        <stp>##V3_BDPV12</stp>
        <stp>PPIVX US Equity</stp>
        <stp>VOLATILITY_360D</stp>
        <stp>[BBDD FONDOS.xlsx]UNIVERSO!R552C19</stp>
        <tr r="S552" s="3"/>
      </tp>
      <tp>
        <v>-0.86037620000000004</v>
        <stp/>
        <stp>##V3_BDPV12</stp>
        <stp>INGUSPC LX Equity</stp>
        <stp>CHG_PCT_5D</stp>
        <stp>[BBDD FONDOS.xlsx]UNIVERSO!R63C12</stp>
        <tr r="L63" s="3"/>
      </tp>
      <tp>
        <v>0.72113349999999998</v>
        <stp/>
        <stp>##V3_BDPV12</stp>
        <stp>INGUSPC LX Equity</stp>
        <stp>CHG_PCT_1D</stp>
        <stp>[BBDD FONDOS.xlsx]UNIVERSO!R63C10</stp>
        <tr r="J63" s="3"/>
      </tp>
      <tp>
        <v>-1.5788E-2</v>
        <stp/>
        <stp>##V3_BDPV12</stp>
        <stp>FFEUSBA LX Equity</stp>
        <stp>CHG_PCT_5D</stp>
        <stp>[BBDD FONDOS.xlsx]UNIVERSO!R40C12</stp>
        <tr r="L40" s="3"/>
      </tp>
      <tp>
        <v>9.4832830000000007E-2</v>
        <stp/>
        <stp>##V3_BDPV12</stp>
        <stp>FFEUSBA LX Equity</stp>
        <stp>CHG_PCT_1D</stp>
        <stp>[BBDD FONDOS.xlsx]UNIVERSO!R40C10</stp>
        <tr r="J40" s="3"/>
      </tp>
      <tp t="s">
        <v>BGF-EM MK EQ INC-E2 EUR HDG</v>
        <stp/>
        <stp>##V3_BDPV12</stp>
        <stp>BGEME2E LX Equity</stp>
        <stp>NAME</stp>
        <stp>[BBDD FONDOS.xlsx]UNIVERSO!R463C7</stp>
        <tr r="G463" s="3"/>
      </tp>
      <tp t="s">
        <v>BRANDES EURPN VAL FD-I1EUR</v>
        <stp/>
        <stp>##V3_BDPV12</stp>
        <stp>BRAEI1E ID Equity</stp>
        <stp>NAME</stp>
        <stp>[BBDD FONDOS.xlsx]UNIVERSO!R299C7</stp>
        <tr r="G299" s="3"/>
      </tp>
      <tp t="s">
        <v>07/09/2022</v>
        <stp/>
        <stp>##V3_BDPV12</stp>
        <stp>SISFMEA LX Equity</stp>
        <stp>FUND_NAV_DT</stp>
        <stp>[BBDD FONDOS.xlsx]UNIVERSO!R454C11</stp>
        <tr r="K454" s="3"/>
      </tp>
      <tp t="s">
        <v>Global</v>
        <stp/>
        <stp>##V3_BDPV12</stp>
        <stp>GESDBIA LX Equity</stp>
        <stp>FUND_GEO_FOCUS</stp>
        <stp>[BBDD FONDOS.xlsx]UNIVERSO!R42C6</stp>
        <tr r="F42" s="3"/>
      </tp>
      <tp>
        <v>7.0817569999999996E-2</v>
        <stp/>
        <stp>##V3_BDPV12</stp>
        <stp>SLGLARA LX Equity</stp>
        <stp>CHG_PCT_MTD</stp>
        <stp>[BBDD FONDOS.xlsx]UNIVERSO!R516C13</stp>
        <tr r="M516" s="3"/>
      </tp>
      <tp>
        <v>-4.0809689999999996</v>
        <stp/>
        <stp>##V3_BDPV12</stp>
        <stp>CUENFON SM EQUITY</stp>
        <stp>CHG_PCT_YTD</stp>
        <stp>[BBDD FONDOS.xlsx]Carteras Gestionadas!R7C5</stp>
        <tr r="E7" s="1"/>
      </tp>
      <tp>
        <v>-0.66169219999999995</v>
        <stp/>
        <stp>##V3_BDPV12</stp>
        <stp>NNAABPE LX Equity</stp>
        <stp>CHG_PCT_MTD</stp>
        <stp>[BBDD FONDOS.xlsx]UNIVERSO!R318C13</stp>
        <tr r="M318" s="3"/>
      </tp>
      <tp t="s">
        <v>LU0080237943</v>
        <stp/>
        <stp>##V3_BDPV12</stp>
        <stp>DBLIQPT LX Equity</stp>
        <stp>ID_ISIN</stp>
        <stp>[BBDD FONDOS.xlsx]UNIVERSO!R6C9</stp>
        <tr r="I6" s="3"/>
      </tp>
      <tp>
        <v>-0.58903220000000001</v>
        <stp/>
        <stp>##V3_BDPV12</stp>
        <stp>BESTINT SM Equity</stp>
        <stp>CHG_PCT_MTD</stp>
        <stp>[BBDD FONDOS.xlsx]UNIVERSO!R378C13</stp>
        <tr r="M378" s="3"/>
      </tp>
      <tp>
        <v>-0.56408780000000003</v>
        <stp/>
        <stp>##V3_BDPV12</stp>
        <stp>INTVAEU SM Equity</stp>
        <stp>CHG_PCT_MTD</stp>
        <stp>[BBDD FONDOS.xlsx]UNIVERSO!R577C13</stp>
        <tr r="M577" s="3"/>
      </tp>
      <tp>
        <v>-0.56408780000000003</v>
        <stp/>
        <stp>##V3_BDPV12</stp>
        <stp>INTVAEU SM Equity</stp>
        <stp>CHG_PCT_MTD</stp>
        <stp>[BBDD FONDOS.xlsx]UNIVERSO!R593C13</stp>
        <tr r="M593" s="3"/>
      </tp>
      <tp t="s">
        <v>Fixed Income</v>
        <stp/>
        <stp>##V3_BDPV12</stp>
        <stp>DWSC3LC LX Equity</stp>
        <stp>FUND_ASSET_CLASS_FOCUS</stp>
        <stp>[BBDD FONDOS.xlsx]UNIVERSO!R49C3</stp>
        <tr r="C49" s="3"/>
      </tp>
      <tp>
        <v>-14.452220000000001</v>
        <stp/>
        <stp>##V3_BDPV12</stp>
        <stp>MXEU INDEX</stp>
        <stp>CHG_PCT_YTD</stp>
        <stp>[BBDD FONDOS.xlsx]Carteras Gestionadas!R63C3</stp>
        <tr r="C63" s="1"/>
      </tp>
      <tp t="s">
        <v>07/09/2022</v>
        <stp/>
        <stp>##V3_BDPV12</stp>
        <stp>FIDAAEA LX Equity</stp>
        <stp>FUND_NAV_DT</stp>
        <stp>[BBDD FONDOS.xlsx]UNIVERSO!R317C11</stp>
        <tr r="K317" s="3"/>
      </tp>
      <tp t="s">
        <v>06/09/2022</v>
        <stp/>
        <stp>##V3_BDPV12</stp>
        <stp>NATMVMR LX Equity</stp>
        <stp>FUND_NAV_DT</stp>
        <stp>[BBDD FONDOS.xlsx]UNIVERSO!R362C11</stp>
        <tr r="K362" s="3"/>
      </tp>
      <tp t="s">
        <v>07/09/2022</v>
        <stp/>
        <stp>##V3_BDPV12</stp>
        <stp>HECEEIE LX Equity</stp>
        <stp>FUND_NAV_DT</stp>
        <stp>[BBDD FONDOS.xlsx]UNIVERSO!R285C11</stp>
        <tr r="K285" s="3"/>
      </tp>
      <tp>
        <v>-34.367400000000004</v>
        <stp/>
        <stp>##V3_BDPV12</stp>
        <stp>SBCEIA1 LX Equity</stp>
        <stp>MAXIMUM_DRAWDOWN_PCT</stp>
        <stp>[BBDD FONDOS.xlsx]UNIVERSO!R491C20</stp>
        <tr r="T491" s="3"/>
      </tp>
      <tp>
        <v>-0.41219090000000003</v>
        <stp/>
        <stp>##V3_BDPV12</stp>
        <stp>DWSCKIC LX Equity</stp>
        <stp>CHG_PCT_MTD</stp>
        <stp>[BBDD FONDOS.xlsx]UNIVERSO!R526C13</stp>
        <tr r="M526" s="3"/>
      </tp>
      <tp>
        <v>0.60803960000000001</v>
        <stp/>
        <stp>##V3_BDPV12</stp>
        <stp>BWDAAUS ID Equity</stp>
        <stp>CHG_PCT_MTD</stp>
        <stp>[BBDD FONDOS.xlsx]UNIVERSO!R332C13</stp>
        <tr r="M332" s="3"/>
      </tp>
      <tp>
        <v>-17.1218</v>
        <stp/>
        <stp>##V3_BDPV12</stp>
        <stp>AMIEAEC LX Equity</stp>
        <stp>MAXIMUM_DRAWDOWN_PCT</stp>
        <stp>[BBDD FONDOS.xlsx]Carteras Gestionadas!R42C11</stp>
        <tr r="K42" s="1"/>
      </tp>
      <tp t="s">
        <v>ES0179551231</v>
        <stp/>
        <stp>##V3_BDPV12</stp>
        <stp>TRN1 SM Equity</stp>
        <stp>ID_ISIN</stp>
        <stp>[BBDD FONDOS.xlsx]UNIVERSO!R582C9</stp>
        <tr r="I582" s="3"/>
      </tp>
      <tp t="s">
        <v>U.S.</v>
        <stp/>
        <stp>##V3_BDPV12</stp>
        <stp>JPUTCAE LX Equity</stp>
        <stp>FUND_GEO_FOCUS</stp>
        <stp>[BBDD FONDOS.xlsx]UNIVERSO!R415C6</stp>
        <tr r="F415" s="3"/>
      </tp>
      <tp t="s">
        <v>Equity</v>
        <stp/>
        <stp>##V3_BDPV12</stp>
        <stp>INDEXAC LX Equity</stp>
        <stp>FUND_ASSET_CLASS_FOCUS</stp>
        <stp>[BBDD FONDOS.xlsx]UNIVERSO!R307C3</stp>
        <tr r="C307" s="3"/>
      </tp>
      <tp t="s">
        <v>Equity</v>
        <stp/>
        <stp>##V3_BDPV12</stp>
        <stp>STWGGHC ID Equity</stp>
        <stp>FUND_ASSET_CLASS_FOCUS</stp>
        <stp>[BBDD FONDOS.xlsx]UNIVERSO!R595C3</stp>
        <tr r="C595" s="3"/>
      </tp>
      <tp t="s">
        <v>Equity</v>
        <stp/>
        <stp>##V3_BDPV12</stp>
        <stp>PAMENRF BB Equity</stp>
        <stp>FUND_ASSET_CLASS_FOCUS</stp>
        <stp>[BBDD FONDOS.xlsx]UNIVERSO!R527C3</stp>
        <tr r="C527" s="3"/>
      </tp>
      <tp t="s">
        <v>Equity</v>
        <stp/>
        <stp>##V3_BDPV12</stp>
        <stp>PFLAGRI LX Equity</stp>
        <stp>FUND_ASSET_CLASS_FOCUS</stp>
        <stp>[BBDD FONDOS.xlsx]UNIVERSO!R433C3</stp>
        <tr r="C433" s="3"/>
      </tp>
      <tp t="s">
        <v>Equity</v>
        <stp/>
        <stp>##V3_BDPV12</stp>
        <stp>GLSJPIS LX Equity</stp>
        <stp>FUND_ASSET_CLASS_FOCUS</stp>
        <stp>[BBDD FONDOS.xlsx]UNIVERSO!R398C3</stp>
        <tr r="C398" s="3"/>
      </tp>
      <tp t="s">
        <v>Equity</v>
        <stp/>
        <stp>##V3_BDPV12</stp>
        <stp>METAEUR SM Equity</stp>
        <stp>FUND_ASSET_CLASS_FOCUS</stp>
        <stp>[BBDD FONDOS.xlsx]UNIVERSO!R373C3</stp>
        <tr r="C373" s="3"/>
      </tp>
      <tp t="s">
        <v>Equity</v>
        <stp/>
        <stp>##V3_BDPV12</stp>
        <stp>CHAEPCU ID Equity</stp>
        <stp>FUND_ASSET_CLASS_FOCUS</stp>
        <stp>[BBDD FONDOS.xlsx]UNIVERSO!R477C3</stp>
        <tr r="C477" s="3"/>
      </tp>
      <tp t="s">
        <v>Equity</v>
        <stp/>
        <stp>##V3_BDPV12</stp>
        <stp>MERCFON SM Equity</stp>
        <stp>FUND_ASSET_CLASS_FOCUS</stp>
        <stp>[BBDD FONDOS.xlsx]UNIVERSO!R551C3</stp>
        <tr r="C551" s="3"/>
      </tp>
      <tp t="s">
        <v>#N/A N/A</v>
        <stp/>
        <stp>##V3_BDPV12</stp>
        <stp>DBLIQPT LX Equity</stp>
        <stp>FUND_MATURITY_BAND_FOCUS</stp>
        <stp>[BBDD FONDOS.xlsx]UNIVERSO!R6C4</stp>
        <tr r="D6" s="3"/>
      </tp>
      <tp t="s">
        <v>#N/A N/A</v>
        <stp/>
        <stp>##V3_BDPV12</stp>
        <stp>PPIVX US Equity</stp>
        <stp>CHG_PCT_MTD</stp>
        <stp>[BBDD FONDOS.xlsx]UNIVERSO!R552C13</stp>
        <tr r="M552" s="3"/>
      </tp>
      <tp t="s">
        <v>China</v>
        <stp/>
        <stp>##V3_BDPV12</stp>
        <stp>MACSMCA LX Equity</stp>
        <stp>FUND_GEO_FOCUS</stp>
        <stp>[BBDD FONDOS.xlsx]UNIVERSO!R492C6</stp>
        <tr r="F492" s="3"/>
      </tp>
      <tp t="s">
        <v>U.S.</v>
        <stp/>
        <stp>##V3_BDPV12</stp>
        <stp>AXASDEH LX Equity</stp>
        <stp>FUND_GEO_FOCUS</stp>
        <stp>[BBDD FONDOS.xlsx]UNIVERSO!R102C6</stp>
        <tr r="F102" s="3"/>
      </tp>
      <tp t="s">
        <v>Equity</v>
        <stp/>
        <stp>##V3_BDPV12</stp>
        <stp>GAGBFIE SM Equity</stp>
        <stp>FUND_ASSET_CLASS_FOCUS</stp>
        <stp>[BBDD FONDOS.xlsx]UNIVERSO!R210C3</stp>
        <tr r="C210" s="3"/>
      </tp>
      <tp t="s">
        <v>Mixed Allocation</v>
        <stp/>
        <stp>##V3_BDPV12</stp>
        <stp>BCHACCI SM Equity</stp>
        <stp>FUND_ASSET_CLASS_FOCUS</stp>
        <stp>[BBDD FONDOS.xlsx]UNIVERSO!R233C3</stp>
        <tr r="C233" s="3"/>
      </tp>
      <tp t="s">
        <v>Equity</v>
        <stp/>
        <stp>##V3_BDPV12</stp>
        <stp>SISFMEA LX Equity</stp>
        <stp>FUND_ASSET_CLASS_FOCUS</stp>
        <stp>[BBDD FONDOS.xlsx]UNIVERSO!R454C3</stp>
        <tr r="C454" s="3"/>
      </tp>
      <tp t="s">
        <v>International</v>
        <stp/>
        <stp>##V3_BDPV12</stp>
        <stp>ALSSFCT LX Equity</stp>
        <stp>FUND_GEO_FOCUS</stp>
        <stp>[BBDD FONDOS.xlsx]UNIVERSO!R212C6</stp>
        <tr r="F212" s="3"/>
      </tp>
      <tp t="s">
        <v>Global</v>
        <stp/>
        <stp>##V3_BDPV12</stp>
        <stp>OADVMEI ID Equity</stp>
        <stp>FUND_GEO_FOCUS</stp>
        <stp>[BBDD FONDOS.xlsx]UNIVERSO!R287C6</stp>
        <tr r="F287" s="3"/>
      </tp>
      <tp t="s">
        <v>Mixed Allocation</v>
        <stp/>
        <stp>##V3_BDPV12</stp>
        <stp>WAMDURA SM Equity</stp>
        <stp>FUND_ASSET_CLASS_FOCUS</stp>
        <stp>[BBDD FONDOS.xlsx]UNIVERSO!R166C3</stp>
        <tr r="C166" s="3"/>
      </tp>
      <tp t="s">
        <v>International</v>
        <stp/>
        <stp>##V3_BDPV12</stp>
        <stp>BRGTECD LX Equity</stp>
        <stp>FUND_GEO_FOCUS</stp>
        <stp>[BBDD FONDOS.xlsx]UNIVERSO!R345C6</stp>
        <tr r="F345" s="3"/>
      </tp>
      <tp t="s">
        <v>Eurozone</v>
        <stp/>
        <stp>##V3_BDPV12</stp>
        <stp>PCARINI LX Equity</stp>
        <stp>FUND_GEO_FOCUS</stp>
        <stp>[BBDD FONDOS.xlsx]UNIVERSO!R183C6</stp>
        <tr r="F183" s="3"/>
      </tp>
      <tp t="s">
        <v>U.S.</v>
        <stp/>
        <stp>##V3_BDPV12</stp>
        <stp>DPBUSDA BB Equity</stp>
        <stp>FUND_GEO_FOCUS</stp>
        <stp>[BBDD FONDOS.xlsx]UNIVERSO!R334C6</stp>
        <tr r="F334" s="3"/>
      </tp>
      <tp t="s">
        <v>Equity</v>
        <stp/>
        <stp>##V3_BDPV12</stp>
        <stp>GLJAAEU ID Equity</stp>
        <stp>FUND_ASSET_CLASS_FOCUS</stp>
        <stp>[BBDD FONDOS.xlsx]UNIVERSO!R393C3</stp>
        <tr r="C393" s="3"/>
      </tp>
      <tp t="s">
        <v>Equity</v>
        <stp/>
        <stp>##V3_BDPV12</stp>
        <stp>COMGEUI ID Equity</stp>
        <stp>FUND_ASSET_CLASS_FOCUS</stp>
        <stp>[BBDD FONDOS.xlsx]UNIVERSO!R295C3</stp>
        <tr r="C295" s="3"/>
      </tp>
      <tp t="s">
        <v>Equity</v>
        <stp/>
        <stp>##V3_BDPV12</stp>
        <stp>AMIEAEC LX Equity</stp>
        <stp>FUND_ASSET_CLASS_FOCUS</stp>
        <stp>[BBDD FONDOS.xlsx]UNIVERSO!R367C3</stp>
        <tr r="C367" s="3"/>
      </tp>
      <tp t="s">
        <v>Global</v>
        <stp/>
        <stp>##V3_BDPV12</stp>
        <stp>TRGUIHE LX Equity</stp>
        <stp>FUND_GEO_FOCUS</stp>
        <stp>[BBDD FONDOS.xlsx]UNIVERSO!R164C6</stp>
        <tr r="F164" s="3"/>
      </tp>
      <tp>
        <v>-30.566800000000001</v>
        <stp/>
        <stp>##V3_BDPV12</stp>
        <stp>IE00BD8DY878 Equity</stp>
        <stp>MAXIMUM_DRAWDOWN_PCT</stp>
        <stp>[BBDD FONDOS.xlsx]FONDOS!R8C19</stp>
        <tr r="S8" s="4"/>
      </tp>
      <tp t="s">
        <v>#N/A N/A</v>
        <stp/>
        <stp>##V3_BDPV12</stp>
        <stp>BAREETH ID EQUITY</stp>
        <stp>EQY_ALPHA</stp>
        <stp>[BBDD FONDOS.xlsx]Carteras Gestionadas!R25C10</stp>
        <tr r="J25" s="1"/>
      </tp>
      <tp t="s">
        <v>U.S.</v>
        <stp/>
        <stp>##V3_BDPV12</stp>
        <stp>LMSXUDA ID Equity</stp>
        <stp>FUND_GEO_FOCUS</stp>
        <stp>[BBDD FONDOS.xlsx]UNIVERSO!R349C6</stp>
        <tr r="F349" s="3"/>
      </tp>
      <tp t="s">
        <v>IE0004858563</v>
        <stp/>
        <stp>##V3_BDPV12</stp>
        <stp>JANSTA2 ID Equity</stp>
        <stp>ID_ISIN</stp>
        <stp>[BBDD FONDOS.xlsx]UNIVERSO!R64C9</stp>
        <tr r="I64" s="3"/>
      </tp>
      <tp t="s">
        <v>Equity</v>
        <stp/>
        <stp>##V3_BDPV12</stp>
        <stp>METAVAL SM Equity</stp>
        <stp>FUND_ASSET_CLASS_FOCUS</stp>
        <stp>[BBDD FONDOS.xlsx]UNIVERSO!R573C3</stp>
        <tr r="C573" s="3"/>
      </tp>
      <tp t="s">
        <v>U.S.</v>
        <stp/>
        <stp>##V3_BDPV12</stp>
        <stp>PARUCHE LX Equity</stp>
        <stp>FUND_GEO_FOCUS</stp>
        <stp>[BBDD FONDOS.xlsx]UNIVERSO!R344C6</stp>
        <tr r="F344" s="3"/>
      </tp>
      <tp t="s">
        <v>Equity</v>
        <stp/>
        <stp>##V3_BDPV12</stp>
        <stp>MFSEEA1 LX Equity</stp>
        <stp>FUND_ASSET_CLASS_FOCUS</stp>
        <stp>[BBDD FONDOS.xlsx]UNIVERSO!R267C3</stp>
        <tr r="C267" s="3"/>
      </tp>
      <tp t="s">
        <v>Equity</v>
        <stp/>
        <stp>##V3_BDPV12</stp>
        <stp>MFSGEA1 LX Equity</stp>
        <stp>FUND_ASSET_CLASS_FOCUS</stp>
        <stp>[BBDD FONDOS.xlsx]UNIVERSO!R375C3</stp>
        <tr r="C375" s="3"/>
      </tp>
      <tp t="s">
        <v>Fixed Income</v>
        <stp/>
        <stp>##V3_BDPV12</stp>
        <stp>MERAEE2 LX Equity</stp>
        <stp>FUND_ASSET_CLASS_FOCUS</stp>
        <stp>[BBDD FONDOS.xlsx]UNIVERSO!R113C3</stp>
        <tr r="C113" s="3"/>
      </tp>
      <tp t="s">
        <v>Equity</v>
        <stp/>
        <stp>##V3_BDPV12</stp>
        <stp>CSEFLEI LX Equity</stp>
        <stp>FUND_ASSET_CLASS_FOCUS</stp>
        <stp>[BBDD FONDOS.xlsx]UNIVERSO!R384C3</stp>
        <tr r="C384" s="3"/>
      </tp>
      <tp t="s">
        <v>Eurozone</v>
        <stp/>
        <stp>##V3_BDPV12</stp>
        <stp>INTVAEU SM Equity</stp>
        <stp>FUND_GEO_FOCUS</stp>
        <stp>[BBDD FONDOS.xlsx]UNIVERSO!R577C6</stp>
        <tr r="F577" s="3"/>
      </tp>
      <tp t="s">
        <v>Equity</v>
        <stp/>
        <stp>##V3_BDPV12</stp>
        <stp>CIIBPLU SM Equity</stp>
        <stp>FUND_ASSET_CLASS_FOCUS</stp>
        <stp>[BBDD FONDOS.xlsx]UNIVERSO!R250C3</stp>
        <tr r="C250" s="3"/>
      </tp>
      <tp t="s">
        <v>Multi</v>
        <stp/>
        <stp>##V3_BDPV12</stp>
        <stp>HORVAIB SM Equity</stp>
        <stp>FUND_GEO_FOCUS</stp>
        <stp>[BBDD FONDOS.xlsx]UNIVERSO!R237C6</stp>
        <tr r="F237" s="3"/>
      </tp>
      <tp t="s">
        <v>#N/A Field Not Applicable</v>
        <stp/>
        <stp>##V3_BDPV12</stp>
        <stp>UNIMVB2 LX Equity</stp>
        <stp>FUND_NAV_DT</stp>
        <stp>[BBDD FONDOS.xlsx]UNIVERSO!R395C11</stp>
        <tr r="K395" s="3"/>
      </tp>
      <tp>
        <v>-13.8085</v>
        <stp/>
        <stp>##V3_BDPV12</stp>
        <stp>SOGOBLT FP Equity</stp>
        <stp>MAXIMUM_DRAWDOWN_PCT</stp>
        <stp>[BBDD FONDOS.xlsx]UNIVERSO!R55C20</stp>
        <tr r="T55" s="3"/>
      </tp>
      <tp t="s">
        <v>European Region</v>
        <stp/>
        <stp>##V3_BDPV12</stp>
        <stp>AXW13AC LX Equity</stp>
        <stp>FUND_GEO_FOCUS</stp>
        <stp>[BBDD FONDOS.xlsx]UNIVERSO!R34C6</stp>
        <tr r="F34" s="3"/>
      </tp>
      <tp t="s">
        <v>06/09/2022</v>
        <stp/>
        <stp>##V3_BDPV12</stp>
        <stp>EDRIEIA LX Equity</stp>
        <stp>FUND_NAV_DT</stp>
        <stp>[BBDD FONDOS.xlsx]UNIVERSO!R176C11</stp>
        <tr r="K176" s="3"/>
      </tp>
      <tp t="s">
        <v>06/09/2022</v>
        <stp/>
        <stp>##V3_BDPV12</stp>
        <stp>AZVAIBE SM Equity</stp>
        <stp>FUND_NAV_DT</stp>
        <stp>[BBDD FONDOS.xlsx]UNIVERSO!R226C11</stp>
        <tr r="K226" s="3"/>
      </tp>
      <tp t="s">
        <v>06/09/2022</v>
        <stp/>
        <stp>##V3_BDPV12</stp>
        <stp>AZVAIBE SM Equity</stp>
        <stp>FUND_NAV_DT</stp>
        <stp>[BBDD FONDOS.xlsx]UNIVERSO!R561C11</stp>
        <tr r="K561" s="3"/>
      </tp>
      <tp t="s">
        <v>European Region</v>
        <stp/>
        <stp>##V3_BDPV12</stp>
        <stp>INVECBC LX Equity</stp>
        <stp>FUND_GEO_FOCUS</stp>
        <stp>[BBDD FONDOS.xlsx]UNIVERSO!R54C6</stp>
        <tr r="F54" s="3"/>
      </tp>
      <tp t="s">
        <v>06/09/2022</v>
        <stp/>
        <stp>##V3_BDPV12</stp>
        <stp>VALOBYP SM Equity</stp>
        <stp>FUND_NAV_DT</stp>
        <stp>[BBDD FONDOS.xlsx]UNIVERSO!R578C11</stp>
        <tr r="K578" s="3"/>
      </tp>
      <tp t="s">
        <v>JAN HND FLX I-A EUR AC H</v>
        <stp/>
        <stp>##V3_BDPV12</stp>
        <stp>JAFIA2E ID Equity</stp>
        <stp>NAME</stp>
        <stp>[BBDD FONDOS.xlsx]UNIVERSO!R62C7</stp>
        <tr r="G62" s="3"/>
      </tp>
      <tp>
        <v>-0.18093039999999999</v>
        <stp/>
        <stp>##V3_BDPV12</stp>
        <stp>CPRSAGP FP Equity</stp>
        <stp>CHG_PCT_MTD</stp>
        <stp>[BBDD FONDOS.xlsx]UNIVERSO!R413C13</stp>
        <tr r="M413" s="3"/>
      </tp>
      <tp t="s">
        <v>07/09/2022</v>
        <stp/>
        <stp>##V3_BDPV12</stp>
        <stp>NORMABI LX Equity</stp>
        <stp>FUND_NAV_DT</stp>
        <stp>[BBDD FONDOS.xlsx]UNIVERSO!R521C11</stp>
        <tr r="K521" s="3"/>
      </tp>
      <tp>
        <v>0.47232469999999999</v>
        <stp/>
        <stp>##V3_BDPV12</stp>
        <stp>PLBEMSF LX Equity</stp>
        <stp>CHG_PCT_MTD</stp>
        <stp>[BBDD FONDOS.xlsx]UNIVERSO!R121C13</stp>
        <tr r="M121" s="3"/>
      </tp>
      <tp>
        <v>0.15092839999999999</v>
        <stp/>
        <stp>##V3_BDPV12</stp>
        <stp>SESAMFU ID Equity</stp>
        <stp>CHG_PCT_MTD</stp>
        <stp>[BBDD FONDOS.xlsx]UNIVERSO!R326C13</stp>
        <tr r="M326" s="3"/>
      </tp>
      <tp>
        <v>0.78917700000000002</v>
        <stp/>
        <stp>##V3_BDPV12</stp>
        <stp>NBSEIAU ID Equity</stp>
        <stp>CHG_PCT_MTD</stp>
        <stp>[BBDD FONDOS.xlsx]UNIVERSO!R352C13</stp>
        <tr r="M352" s="3"/>
      </tp>
      <tp>
        <v>0.71919290000000002</v>
        <stp/>
        <stp>##V3_BDPV12</stp>
        <stp>GESRIOJ SM Equity</stp>
        <stp>CHG_PCT_MTD</stp>
        <stp>[BBDD FONDOS.xlsx]UNIVERSO!R369C13</stp>
        <tr r="M369" s="3"/>
      </tp>
      <tp>
        <v>-1.1599250000000001</v>
        <stp/>
        <stp>##V3_BDPV12</stp>
        <stp>EDMRINV SM Equity</stp>
        <stp>CHG_PCT_MTD</stp>
        <stp>[BBDD FONDOS.xlsx]UNIVERSO!R258C13</stp>
        <tr r="M258" s="3"/>
      </tp>
      <tp>
        <v>-3.253511</v>
        <stp/>
        <stp>##V3_BDPV12</stp>
        <stp>MERCFON SM Equity</stp>
        <stp>CHG_PCT_MTD</stp>
        <stp>[BBDD FONDOS.xlsx]UNIVERSO!R551C13</stp>
        <tr r="M551" s="3"/>
      </tp>
      <tp t="s">
        <v>06/09/2022</v>
        <stp/>
        <stp>##V3_BDPV12</stp>
        <stp>AUBELXA LX Equity</stp>
        <stp>FUND_NAV_DT</stp>
        <stp>[BBDD FONDOS.xlsx]UNIVERSO!R203C11</stp>
        <tr r="K203" s="3"/>
      </tp>
      <tp>
        <v>-0.5600965</v>
        <stp/>
        <stp>##V3_BDPV12</stp>
        <stp>BESTFON SM Equity</stp>
        <stp>CHG_PCT_MTD</stp>
        <stp>[BBDD FONDOS.xlsx]UNIVERSO!R572C13</stp>
        <tr r="M572" s="3"/>
      </tp>
      <tp>
        <v>-0.5600965</v>
        <stp/>
        <stp>##V3_BDPV12</stp>
        <stp>BESTFON SM Equity</stp>
        <stp>CHG_PCT_MTD</stp>
        <stp>[BBDD FONDOS.xlsx]UNIVERSO!R281C13</stp>
        <tr r="M281" s="3"/>
      </tp>
      <tp>
        <v>-19.111339999999998</v>
        <stp/>
        <stp>##V3_BDPV12</stp>
        <stp>MXWO INDEX</stp>
        <stp>CHG_PCT_YTD</stp>
        <stp>[BBDD FONDOS.xlsx]Carteras Gestionadas!R62C3</stp>
        <tr r="C62" s="1"/>
      </tp>
      <tp t="s">
        <v>07/09/2022</v>
        <stp/>
        <stp>##V3_BDPV12</stp>
        <stp>MLEUVAA LX Equity</stp>
        <stp>FUND_NAV_DT</stp>
        <stp>[BBDD FONDOS.xlsx]UNIVERSO!R268C11</stp>
        <tr r="K268" s="3"/>
      </tp>
      <tp t="s">
        <v>06/09/2022</v>
        <stp/>
        <stp>##V3_BDPV12</stp>
        <stp>VONUVBI LX Equity</stp>
        <stp>FUND_NAV_DT</stp>
        <stp>[BBDD FONDOS.xlsx]UNIVERSO!R330C11</stp>
        <tr r="K330" s="3"/>
      </tp>
      <tp>
        <v>-14.789099999999999</v>
        <stp/>
        <stp>##V3_BDPV12</stp>
        <stp>BRECBX2 LX Equity</stp>
        <stp>MAXIMUM_DRAWDOWN_PCT</stp>
        <stp>[BBDD FONDOS.xlsx]UNIVERSO!R57C20</stp>
        <tr r="T57" s="3"/>
      </tp>
      <tp t="s">
        <v>06/09/2022</v>
        <stp/>
        <stp>##V3_BDPV12</stp>
        <stp>MCAZINI LX Equity</stp>
        <stp>FUND_NAV_DT</stp>
        <stp>[BBDD FONDOS.xlsx]UNIVERSO!R372C11</stp>
        <tr r="K372" s="3"/>
      </tp>
      <tp t="s">
        <v>07/09/2022</v>
        <stp/>
        <stp>##V3_BDPV12</stp>
        <stp>INGSACI LX Equity</stp>
        <stp>FUND_NAV_DT</stp>
        <stp>[BBDD FONDOS.xlsx]UNIVERSO!R488C11</stp>
        <tr r="K488" s="3"/>
      </tp>
      <tp>
        <v>-2.051282</v>
        <stp/>
        <stp>##V3_BDPV12</stp>
        <stp>FFSOUYE LX Equity</stp>
        <stp>CHG_PCT_MTD</stp>
        <stp>[BBDD FONDOS.xlsx]UNIVERSO!R452C13</stp>
        <tr r="M452" s="3"/>
      </tp>
      <tp t="s">
        <v>#N/A Field Not Applicable</v>
        <stp/>
        <stp>##V3_BDPV12</stp>
        <stp>PCARINI LX Equity</stp>
        <stp>FUND_NAV_DT</stp>
        <stp>[BBDD FONDOS.xlsx]UNIVERSO!R183C11</stp>
        <tr r="K183" s="3"/>
      </tp>
      <tp t="s">
        <v>07/09/2022</v>
        <stp/>
        <stp>##V3_BDPV12</stp>
        <stp>SOCGIBH LX Equity</stp>
        <stp>FUND_NAV_DT</stp>
        <stp>[BBDD FONDOS.xlsx]UNIVERSO!R204C11</stp>
        <tr r="K204" s="3"/>
      </tp>
      <tp t="s">
        <v>06/09/2022</v>
        <stp/>
        <stp>##V3_BDPV12</stp>
        <stp>GPAVEUM FP Equity</stp>
        <stp>FUND_NAV_DT</stp>
        <stp>[BBDD FONDOS.xlsx]UNIVERSO!R310C11</stp>
        <tr r="K310" s="3"/>
      </tp>
      <tp t="s">
        <v>06/09/2022</v>
        <stp/>
        <stp>##V3_BDPV12</stp>
        <stp>MCAZINI LX Equity</stp>
        <stp>FUND_NAV_DT</stp>
        <stp>[BBDD FONDOS.xlsx]UNIVERSO!R555C11</stp>
        <tr r="K555" s="3"/>
      </tp>
      <tp>
        <v>-0.85204120000000005</v>
        <stp/>
        <stp>##V3_BDPV12</stp>
        <stp>FVCMAIT LX Equity</stp>
        <stp>CHG_PCT_MTD</stp>
        <stp>[BBDD FONDOS.xlsx]UNIVERSO!R214C13</stp>
        <tr r="M214" s="3"/>
      </tp>
      <tp>
        <v>-14.384180000000001</v>
        <stp/>
        <stp>##V3_BDPV12</stp>
        <stp>LU0690374029 Equity</stp>
        <stp>LAST_CLOSE_TRR_YTD</stp>
        <stp>[BBDD FONDOS.xlsx]FONDOS!R22C11</stp>
        <tr r="K22" s="4"/>
      </tp>
      <tp>
        <v>-14.384180000000001</v>
        <stp/>
        <stp>##V3_BDPV12</stp>
        <stp>LU0690374029 Equity</stp>
        <stp>LAST_CLOSE_TRR_YTD</stp>
        <stp>[BBDD FONDOS.xlsx]FONDOS!R39C11</stp>
        <tr r="K39" s="4"/>
      </tp>
      <tp t="s">
        <v>MSCI Frontier EmMkt</v>
        <stp/>
        <stp>##V3_BDPV12</stp>
        <stp>MXFEM Index</stp>
        <stp>NAME</stp>
        <stp>[BBDD FONDOS.xlsx]Carteras Gestionadas!R71C2</stp>
        <tr r="B71" s="1"/>
      </tp>
      <tp t="e">
        <v>#N/A</v>
        <stp/>
        <stp>##V3_BDPV12</stp>
        <stp/>
        <stp>LAST_CLOSE_TRR_YTD</stp>
        <stp>[BBDD FONDOS.xlsx]FONDOS!R47C11</stp>
        <tr r="K47" s="4"/>
      </tp>
      <tp t="e">
        <v>#N/A</v>
        <stp/>
        <stp>##V3_BDPV12</stp>
        <stp/>
        <stp>LAST_CLOSE_TRR_YTD</stp>
        <stp>[BBDD FONDOS.xlsx]FONDOS!R46C11</stp>
        <tr r="K46" s="4"/>
      </tp>
      <tp t="e">
        <v>#N/A</v>
        <stp/>
        <stp>##V3_BDPV12</stp>
        <stp/>
        <stp>LAST_CLOSE_TRR_YTD</stp>
        <stp>[BBDD FONDOS.xlsx]FONDOS!R45C11</stp>
        <tr r="K45" s="4"/>
      </tp>
      <tp t="e">
        <v>#N/A</v>
        <stp/>
        <stp>##V3_BDPV12</stp>
        <stp/>
        <stp>LAST_CLOSE_TRR_YTD</stp>
        <stp>[BBDD FONDOS.xlsx]FONDOS!R44C11</stp>
        <tr r="K44" s="4"/>
      </tp>
      <tp t="e">
        <v>#N/A</v>
        <stp/>
        <stp>##V3_BDPV12</stp>
        <stp/>
        <stp>LAST_CLOSE_TRR_YTD</stp>
        <stp>[BBDD FONDOS.xlsx]FONDOS!R48C11</stp>
        <tr r="K48" s="4"/>
      </tp>
      <tp t="e">
        <v>#N/A</v>
        <stp/>
        <stp>##V3_BDPV12</stp>
        <stp/>
        <stp>LAST_CLOSE_TRR_YTD</stp>
        <stp>[BBDD FONDOS.xlsx]FONDOS!R27C11</stp>
        <tr r="K27" s="4"/>
      </tp>
      <tp t="e">
        <v>#N/A</v>
        <stp/>
        <stp>##V3_BDPV12</stp>
        <stp/>
        <stp>LAST_CLOSE_TRR_YTD</stp>
        <stp>[BBDD FONDOS.xlsx]FONDOS!R29C11</stp>
        <tr r="K29" s="4"/>
      </tp>
      <tp t="e">
        <v>#N/A</v>
        <stp/>
        <stp>##V3_BDPV12</stp>
        <stp/>
        <stp>LAST_CLOSE_TRR_YTD</stp>
        <stp>[BBDD FONDOS.xlsx]FONDOS!R28C11</stp>
        <tr r="K28" s="4"/>
      </tp>
      <tp t="e">
        <v>#N/A</v>
        <stp/>
        <stp>##V3_BDPV12</stp>
        <stp/>
        <stp>LAST_CLOSE_TRR_YTD</stp>
        <stp>[BBDD FONDOS.xlsx]FONDOS!R31C11</stp>
        <tr r="K31" s="4"/>
      </tp>
      <tp t="e">
        <v>#N/A</v>
        <stp/>
        <stp>##V3_BDPV12</stp>
        <stp/>
        <stp>LAST_CLOSE_TRR_YTD</stp>
        <stp>[BBDD FONDOS.xlsx]FONDOS!R30C11</stp>
        <tr r="K30" s="4"/>
      </tp>
      <tp t="e">
        <v>#N/A</v>
        <stp/>
        <stp>##V3_BDPV12</stp>
        <stp/>
        <stp>LAST_CLOSE_TRR_YTD</stp>
        <stp>[BBDD FONDOS.xlsx]FONDOS!R13C11</stp>
        <tr r="K13" s="4"/>
      </tp>
      <tp t="e">
        <v>#N/A</v>
        <stp/>
        <stp>##V3_BDPV12</stp>
        <stp/>
        <stp>LAST_CLOSE_TRR_YTD</stp>
        <stp>[BBDD FONDOS.xlsx]FONDOS!R12C11</stp>
        <tr r="K12" s="4"/>
      </tp>
      <tp t="e">
        <v>#N/A</v>
        <stp/>
        <stp>##V3_BDPV12</stp>
        <stp/>
        <stp>LAST_CLOSE_TRR_YTD</stp>
        <stp>[BBDD FONDOS.xlsx]FONDOS!R11C11</stp>
        <tr r="K11" s="4"/>
      </tp>
      <tp t="e">
        <v>#N/A</v>
        <stp/>
        <stp>##V3_BDPV12</stp>
        <stp/>
        <stp>LAST_CLOSE_TRR_YTD</stp>
        <stp>[BBDD FONDOS.xlsx]FONDOS!R10C11</stp>
        <tr r="K10" s="4"/>
      </tp>
    </main>
    <main first="bloomberg.rtd">
      <tp t="s">
        <v>Equity</v>
        <stp/>
        <stp>##V3_BDPV12</stp>
        <stp>PFSECIE LX Equity</stp>
        <stp>FUND_ASSET_CLASS_FOCUS</stp>
        <stp>[BBDD FONDOS.xlsx]UNIVERSO!R436C3</stp>
        <tr r="C436" s="3"/>
      </tp>
      <tp t="s">
        <v>Mixed Allocation</v>
        <stp/>
        <stp>##V3_BDPV12</stp>
        <stp>CAREPEC LX Equity</stp>
        <stp>FUND_ASSET_CLASS_FOCUS</stp>
        <stp>[BBDD FONDOS.xlsx]UNIVERSO!R196C3</stp>
        <tr r="C196" s="3"/>
      </tp>
      <tp t="s">
        <v>International</v>
        <stp/>
        <stp>##V3_BDPV12</stp>
        <stp>HENTA2E LX Equity</stp>
        <stp>FUND_GEO_FOCUS</stp>
        <stp>[BBDD FONDOS.xlsx]UNIVERSO!R404C6</stp>
        <tr r="F404" s="3"/>
      </tp>
      <tp t="s">
        <v>European Region</v>
        <stp/>
        <stp>##V3_BDPV12</stp>
        <stp>CPRSAGP FP Equity</stp>
        <stp>FUND_GEO_FOCUS</stp>
        <stp>[BBDD FONDOS.xlsx]UNIVERSO!R413C6</stp>
        <tr r="F413" s="3"/>
      </tp>
      <tp t="s">
        <v>European Region</v>
        <stp/>
        <stp>##V3_BDPV12</stp>
        <stp>JPETAAE LX Equity</stp>
        <stp>FUND_GEO_FOCUS</stp>
        <stp>[BBDD FONDOS.xlsx]UNIVERSO!R414C6</stp>
        <tr r="F414" s="3"/>
      </tp>
      <tp t="s">
        <v>Mixed Allocation</v>
        <stp/>
        <stp>##V3_BDPV12</stp>
        <stp>ETAKTST LX Equity</stp>
        <stp>FUND_ASSET_CLASS_FOCUS</stp>
        <stp>[BBDD FONDOS.xlsx]UNIVERSO!R188C3</stp>
        <tr r="C188" s="3"/>
      </tp>
      <tp t="s">
        <v>FR0010149120</v>
        <stp/>
        <stp>##V3_BDPV12</stp>
        <stp>CARSECC FP Equity</stp>
        <stp>ID_ISIN</stp>
        <stp>[BBDD FONDOS.xlsx]UNIVERSO!R25C9</stp>
        <tr r="I25" s="3"/>
      </tp>
      <tp t="s">
        <v>Fixed Income</v>
        <stp/>
        <stp>##V3_BDPV12</stp>
        <stp>UBSCE50 LX Equity</stp>
        <stp>FUND_ASSET_CLASS_FOCUS</stp>
        <stp>[BBDD FONDOS.xlsx]UNIVERSO!R140C3</stp>
        <tr r="C140" s="3"/>
      </tp>
      <tp t="s">
        <v>Global</v>
        <stp/>
        <stp>##V3_BDPV12</stp>
        <stp>MLRUEIF ID Equity</stp>
        <stp>FUND_GEO_FOCUS</stp>
        <stp>[BBDD FONDOS.xlsx]UNIVERSO!R425C6</stp>
        <tr r="F425" s="3"/>
      </tp>
      <tp t="s">
        <v>European Region</v>
        <stp/>
        <stp>##V3_BDPV12</stp>
        <stp>AMESMIE LX Equity</stp>
        <stp>FUND_GEO_FOCUS</stp>
        <stp>[BBDD FONDOS.xlsx]UNIVERSO!R283C6</stp>
        <tr r="F283" s="3"/>
      </tp>
      <tp t="s">
        <v>Equity</v>
        <stp/>
        <stp>##V3_BDPV12</stp>
        <stp>APIBERB SM Equity</stp>
        <stp>FUND_ASSET_CLASS_FOCUS</stp>
        <stp>[BBDD FONDOS.xlsx]UNIVERSO!R241C3</stp>
        <tr r="C241" s="3"/>
      </tp>
      <tp t="s">
        <v>Equity</v>
        <stp/>
        <stp>##V3_BDPV12</stp>
        <stp>MFSEVA1 LX Equity</stp>
        <stp>FUND_ASSET_CLASS_FOCUS</stp>
        <stp>[BBDD FONDOS.xlsx]UNIVERSO!R276C3</stp>
        <tr r="C276" s="3"/>
      </tp>
      <tp t="s">
        <v>FR0000991390</v>
        <stp/>
        <stp>##V3_BDPV12</stp>
        <stp>CMNSORE FP Equity</stp>
        <stp>ID_ISIN</stp>
        <stp>[BBDD FONDOS.xlsx]UNIVERSO!R15C9</stp>
        <tr r="I15" s="3"/>
      </tp>
      <tp t="s">
        <v>Equity</v>
        <stp/>
        <stp>##V3_BDPV12</stp>
        <stp>SOCGIBH LX Equity</stp>
        <stp>FUND_ASSET_CLASS_FOCUS</stp>
        <stp>[BBDD FONDOS.xlsx]UNIVERSO!R204C3</stp>
        <tr r="C204" s="3"/>
      </tp>
      <tp t="s">
        <v>Equity</v>
        <stp/>
        <stp>##V3_BDPV12</stp>
        <stp>LOMEUIA LX Equity</stp>
        <stp>FUND_ASSET_CLASS_FOCUS</stp>
        <stp>[BBDD FONDOS.xlsx]UNIVERSO!R296C3</stp>
        <tr r="C296" s="3"/>
      </tp>
      <tp t="s">
        <v>Equity</v>
        <stp/>
        <stp>##V3_BDPV12</stp>
        <stp>ARVGFIA SM Equity</stp>
        <stp>FUND_ASSET_CLASS_FOCUS</stp>
        <stp>[BBDD FONDOS.xlsx]UNIVERSO!R594C3</stp>
        <tr r="C594" s="3"/>
      </tp>
      <tp t="s">
        <v>Asian Pacific Region ex Japan</v>
        <stp/>
        <stp>##V3_BDPV12</stp>
        <stp>JHAXJEI ID Equity</stp>
        <stp>FUND_GEO_FOCUS</stp>
        <stp>[BBDD FONDOS.xlsx]UNIVERSO!R468C6</stp>
        <tr r="F468" s="3"/>
      </tp>
      <tp t="s">
        <v>Global</v>
        <stp/>
        <stp>##V3_BDPV12</stp>
        <stp>MFPWIAE LX Equity</stp>
        <stp>FUND_GEO_FOCUS</stp>
        <stp>[BBDD FONDOS.xlsx]UNIVERSO!R187C6</stp>
        <tr r="F187" s="3"/>
      </tp>
      <tp t="s">
        <v>Iberian Region</v>
        <stp/>
        <stp>##V3_BDPV12</stp>
        <stp>MAGVIEI LX Equity</stp>
        <stp>FUND_GEO_FOCUS</stp>
        <stp>[BBDD FONDOS.xlsx]UNIVERSO!R576C6</stp>
        <tr r="F576" s="3"/>
      </tp>
      <tp t="s">
        <v>U.S.</v>
        <stp/>
        <stp>##V3_BDPV12</stp>
        <stp>JPMUSEH LX Equity</stp>
        <stp>FUND_GEO_FOCUS</stp>
        <stp>[BBDD FONDOS.xlsx]UNIVERSO!R315C6</stp>
        <tr r="F315" s="3"/>
      </tp>
      <tp t="s">
        <v>Equity</v>
        <stp/>
        <stp>##V3_BDPV12</stp>
        <stp>GSECEIA LX Equity</stp>
        <stp>FUND_ASSET_CLASS_FOCUS</stp>
        <stp>[BBDD FONDOS.xlsx]UNIVERSO!R300C3</stp>
        <tr r="C300" s="3"/>
      </tp>
      <tp t="s">
        <v>European Union</v>
        <stp/>
        <stp>##V3_BDPV12</stp>
        <stp>AMSXPOI FP Equity</stp>
        <stp>FUND_GEO_FOCUS</stp>
        <stp>[BBDD FONDOS.xlsx]UNIVERSO!R308C6</stp>
        <tr r="F308" s="3"/>
      </tp>
      <tp t="s">
        <v>Global</v>
        <stp/>
        <stp>##V3_BDPV12</stp>
        <stp>JAGTUAU ID Equity</stp>
        <stp>FUND_GEO_FOCUS</stp>
        <stp>[BBDD FONDOS.xlsx]UNIVERSO!R434C6</stp>
        <tr r="F434" s="3"/>
      </tp>
      <tp t="s">
        <v>Fixed Income</v>
        <stp/>
        <stp>##V3_BDPV12</stp>
        <stp>AXAGARE LX Equity</stp>
        <stp>FUND_ASSET_CLASS_FOCUS</stp>
        <stp>[BBDD FONDOS.xlsx]UNIVERSO!R134C3</stp>
        <tr r="C134" s="3"/>
      </tp>
      <tp t="s">
        <v>Equity</v>
        <stp/>
        <stp>##V3_BDPV12</stp>
        <stp>HGCEHEA LX Equity</stp>
        <stp>FUND_ASSET_CLASS_FOCUS</stp>
        <stp>[BBDD FONDOS.xlsx]UNIVERSO!R286C3</stp>
        <tr r="C286" s="3"/>
      </tp>
      <tp t="s">
        <v>Spain</v>
        <stp/>
        <stp>##V3_BDPV12</stp>
        <stp>GERVECA SM Equity</stp>
        <stp>FUND_GEO_FOCUS</stp>
        <stp>[BBDD FONDOS.xlsx]UNIVERSO!R246C6</stp>
        <tr r="F246" s="3"/>
      </tp>
      <tp t="s">
        <v>LU0546920488</v>
        <stp/>
        <stp>##V3_BDPV12</stp>
        <stp>INGUSPC LX Equity</stp>
        <stp>ID_ISIN</stp>
        <stp>[BBDD FONDOS.xlsx]UNIVERSO!R63C9</stp>
        <tr r="I63" s="3"/>
      </tp>
      <tp t="s">
        <v>Equity</v>
        <stp/>
        <stp>##V3_BDPV12</stp>
        <stp>BWDAAUS ID Equity</stp>
        <stp>FUND_ASSET_CLASS_FOCUS</stp>
        <stp>[BBDD FONDOS.xlsx]UNIVERSO!R332C3</stp>
        <tr r="C332" s="3"/>
      </tp>
      <tp t="s">
        <v>Alternative</v>
        <stp/>
        <stp>##V3_BDPV12</stp>
        <stp>GAUKARI LX Equity</stp>
        <stp>FUND_ASSET_CLASS_FOCUS</stp>
        <stp>[BBDD FONDOS.xlsx]UNIVERSO!R508C3</stp>
        <tr r="C508" s="3"/>
      </tp>
      <tp t="s">
        <v>Equity</v>
        <stp/>
        <stp>##V3_BDPV12</stp>
        <stp>TEMGROA LX Equity</stp>
        <stp>FUND_ASSET_CLASS_FOCUS</stp>
        <stp>[BBDD FONDOS.xlsx]UNIVERSO!R284C3</stp>
        <tr r="C284" s="3"/>
      </tp>
      <tp t="s">
        <v>Equity</v>
        <stp/>
        <stp>##V3_BDPV12</stp>
        <stp>METAVAL SM Equity</stp>
        <stp>FUND_ASSET_CLASS_FOCUS</stp>
        <stp>[BBDD FONDOS.xlsx]UNIVERSO!R222C3</stp>
        <tr r="C222" s="3"/>
      </tp>
      <tp t="s">
        <v>Equity</v>
        <stp/>
        <stp>##V3_BDPV12</stp>
        <stp>ALAAE2A LX Equity</stp>
        <stp>FUND_ASSET_CLASS_FOCUS</stp>
        <stp>[BBDD FONDOS.xlsx]UNIVERSO!R502C3</stp>
        <tr r="C502" s="3"/>
      </tp>
      <tp t="s">
        <v>LU1209509089</v>
        <stp/>
        <stp>##V3_BDPV12</stp>
        <stp>UDUSAEC LX Equity</stp>
        <stp>ID_ISIN</stp>
        <stp>[BBDD FONDOS.xlsx]UNIVERSO!R35C9</stp>
        <tr r="I35" s="3"/>
      </tp>
      <tp t="s">
        <v>U.S.</v>
        <stp/>
        <stp>##V3_BDPV12</stp>
        <stp>ARUSVIU ID Equity</stp>
        <stp>FUND_GEO_FOCUS</stp>
        <stp>[BBDD FONDOS.xlsx]UNIVERSO!R333C6</stp>
        <tr r="F333" s="3"/>
      </tp>
      <tp t="s">
        <v>International</v>
        <stp/>
        <stp>##V3_BDPV12</stp>
        <stp>UBSSGQA LX Equity</stp>
        <stp>FUND_GEO_FOCUS</stp>
        <stp>[BBDD FONDOS.xlsx]UNIVERSO!R213C6</stp>
        <tr r="F213" s="3"/>
      </tp>
      <tp t="s">
        <v>Asian Pacific Region ex Japan</v>
        <stp/>
        <stp>##V3_BDPV12</stp>
        <stp>SCHPFAE LX Equity</stp>
        <stp>FUND_GEO_FOCUS</stp>
        <stp>[BBDD FONDOS.xlsx]UNIVERSO!R450C6</stp>
        <tr r="F450" s="3"/>
      </tp>
      <tp t="s">
        <v>International</v>
        <stp/>
        <stp>##V3_BDPV12</stp>
        <stp>RGCTDHE LX Equity</stp>
        <stp>FUND_GEO_FOCUS</stp>
        <stp>[BBDD FONDOS.xlsx]UNIVERSO!R364C6</stp>
        <tr r="F364" s="3"/>
      </tp>
      <tp t="s">
        <v>07/09/2022</v>
        <stp/>
        <stp>##V3_BDPV12</stp>
        <stp>TEAAEH1 LX Equity</stp>
        <stp>FUND_NAV_DT</stp>
        <stp>[BBDD FONDOS.xlsx]UNIVERSO!R118C11</stp>
        <tr r="K118" s="3"/>
      </tp>
      <tp t="s">
        <v>UBS LUX BND-C EUROPE EUR-IA1</v>
        <stp/>
        <stp>##V3_BDPV12</stp>
        <stp>UBSCE50 LX Equity</stp>
        <stp>NAME</stp>
        <stp>[BBDD FONDOS.xlsx]UNIVERSO!R140C7</stp>
        <tr r="G140" s="3"/>
      </tp>
      <tp t="s">
        <v>ES0118626037</v>
        <stp/>
        <stp>##V3_BDPV12</stp>
        <stp>CIF SM Equity</stp>
        <stp>ID_ISIN</stp>
        <stp>[BBDD FONDOS.xlsx]UNIVERSO!R550C9</stp>
        <tr r="I550" s="3"/>
      </tp>
      <tp t="s">
        <v>ES0138075033</v>
        <stp/>
        <stp>##V3_BDPV12</stp>
        <stp>FIP SM Equity</stp>
        <stp>ID_ISIN</stp>
        <stp>[BBDD FONDOS.xlsx]UNIVERSO!R585C9</stp>
        <tr r="I585" s="3"/>
      </tp>
      <tp>
        <v>-17.184100000000001</v>
        <stp/>
        <stp>##V3_BDPV12</stp>
        <stp>SCHEHIC LX Equity</stp>
        <stp>MAXIMUM_DRAWDOWN_PCT</stp>
        <stp>[BBDD FONDOS.xlsx]UNIVERSO!R93C20</stp>
        <tr r="T93" s="3"/>
      </tp>
      <tp t="s">
        <v>06/09/2022</v>
        <stp/>
        <stp>##V3_BDPV12</stp>
        <stp>TTIAPE2 ID Equity</stp>
        <stp>FUND_NAV_DT</stp>
        <stp>[BBDD FONDOS.xlsx]UNIVERSO!R451C11</stp>
        <tr r="K451" s="3"/>
      </tp>
      <tp>
        <v>-7.9472399999999999</v>
        <stp/>
        <stp>##V3_BDPV12</stp>
        <stp>CARSECC FP Equity</stp>
        <stp>MAXIMUM_DRAWDOWN_PCT</stp>
        <stp>[BBDD FONDOS.xlsx]UNIVERSO!R25C20</stp>
        <tr r="T25" s="3"/>
      </tp>
      <tp>
        <v>-8.1641399999999997</v>
        <stp/>
        <stp>##V3_BDPV12</stp>
        <stp>UBILEHQ LX Equity</stp>
        <stp>MAXIMUM_DRAWDOWN_PCT</stp>
        <stp>[BBDD FONDOS.xlsx]UNIVERSO!R73C20</stp>
        <tr r="T73" s="3"/>
      </tp>
      <tp t="s">
        <v>#N/A N/A</v>
        <stp/>
        <stp>##V3_BDPV12</stp>
        <stp>UBSCG48 LX Equity</stp>
        <stp>FUND_RTG_CLASS_FOCUS</stp>
        <stp>[BBDD FONDOS.xlsx]UNIVERSO!R143C5</stp>
        <tr r="E143" s="3"/>
      </tp>
      <tp>
        <v>-0.40852699999999997</v>
        <stp/>
        <stp>##V3_BDPV12</stp>
        <stp>SOAURFI SM Equity</stp>
        <stp>CHG_PCT_MTD</stp>
        <stp>[BBDD FONDOS.xlsx]UNIVERSO!R242C13</stp>
        <tr r="M242" s="3"/>
      </tp>
      <tp t="s">
        <v>07/09/2022</v>
        <stp/>
        <stp>##V3_BDPV12</stp>
        <stp>FIALPGR LX Equity</stp>
        <stp>FUND_NAV_DT</stp>
        <stp>[BBDD FONDOS.xlsx]UNIVERSO!R185C11</stp>
        <tr r="K185" s="3"/>
      </tp>
      <tp t="s">
        <v>01/09/2022</v>
        <stp/>
        <stp>##V3_BDPV12</stp>
        <stp>ARVGFIA SM Equity</stp>
        <stp>FUND_NAV_DT</stp>
        <stp>[BBDD FONDOS.xlsx]UNIVERSO!R594C11</stp>
        <tr r="K594" s="3"/>
      </tp>
      <tp>
        <v>-8.7100500000000007</v>
        <stp/>
        <stp>##V3_BDPV12</stp>
        <stp>RPARCE1 ID Equity</stp>
        <stp>MAXIMUM_DRAWDOWN_PCT</stp>
        <stp>[BBDD FONDOS.xlsx]UNIVERSO!R510C20</stp>
        <tr r="T510" s="3"/>
      </tp>
      <tp t="s">
        <v>07/09/2022</v>
        <stp/>
        <stp>##V3_BDPV12</stp>
        <stp>BKRSPEA LX Equity</stp>
        <stp>FUND_NAV_DT</stp>
        <stp>[BBDD FONDOS.xlsx]UNIVERSO!R278C11</stp>
        <tr r="K278" s="3"/>
      </tp>
      <tp t="s">
        <v>06/09/2022</v>
        <stp/>
        <stp>##V3_BDPV12</stp>
        <stp>PFEMLHP LX Equity</stp>
        <stp>FUND_NAV_DT</stp>
        <stp>[BBDD FONDOS.xlsx]UNIVERSO!R117C11</stp>
        <tr r="K117" s="3"/>
      </tp>
      <tp>
        <v>-1.284213</v>
        <stp/>
        <stp>##V3_BDPV12</stp>
        <stp>TDASRNA LN Equity</stp>
        <stp>CHG_PCT_MTD</stp>
        <stp>[BBDD FONDOS.xlsx]UNIVERSO!R346C13</stp>
        <tr r="M346" s="3"/>
      </tp>
      <tp t="s">
        <v>07/09/2022</v>
        <stp/>
        <stp>##V3_BDPV12</stp>
        <stp>MORITAI LX Equity</stp>
        <stp>FUND_NAV_DT</stp>
        <stp>[BBDD FONDOS.xlsx]UNIVERSO!R105C11</stp>
        <tr r="K105" s="3"/>
      </tp>
      <tp t="s">
        <v>07/09/2022</v>
        <stp/>
        <stp>##V3_BDPV12</stp>
        <stp>MORGBAH LX Equity</stp>
        <stp>FUND_NAV_DT</stp>
        <stp>[BBDD FONDOS.xlsx]UNIVERSO!R361C11</stp>
        <tr r="K361" s="3"/>
      </tp>
      <tp t="s">
        <v>Global</v>
        <stp/>
        <stp>##V3_BDPV12</stp>
        <stp>MORIGLB LX Equity</stp>
        <stp>FUND_GEO_FOCUS</stp>
        <stp>[BBDD FONDOS.xlsx]UNIVERSO!R82C6</stp>
        <tr r="F82" s="3"/>
      </tp>
      <tp>
        <v>-3.6561949999999999</v>
        <stp/>
        <stp>##V3_BDPV12</stp>
        <stp>PIRPEUR LX Equity</stp>
        <stp>CHG_PCT_MTD</stp>
        <stp>[BBDD FONDOS.xlsx]UNIVERSO!R419C13</stp>
        <tr r="M419" s="3"/>
      </tp>
      <tp t="s">
        <v>#N/A N/A</v>
        <stp/>
        <stp>##V3_BDPV12</stp>
        <stp>BRAEI1E ID Equity</stp>
        <stp>FUND_RTG_CLASS_FOCUS</stp>
        <stp>[BBDD FONDOS.xlsx]UNIVERSO!R299C5</stp>
        <tr r="E299" s="3"/>
      </tp>
      <tp t="s">
        <v>06/09/2022</v>
        <stp/>
        <stp>##V3_BDPV12</stp>
        <stp>ECHAGEI FP Equity</stp>
        <stp>FUND_NAV_DT</stp>
        <stp>[BBDD FONDOS.xlsx]UNIVERSO!R297C11</stp>
        <tr r="K297" s="3"/>
      </tp>
      <tp t="s">
        <v>07/09/2022</v>
        <stp/>
        <stp>##V3_BDPV12</stp>
        <stp>RGCEMIE LX Equity</stp>
        <stp>FUND_NAV_DT</stp>
        <stp>[BBDD FONDOS.xlsx]UNIVERSO!R462C11</stp>
        <tr r="K462" s="3"/>
      </tp>
      <tp>
        <v>0.13618479999999999</v>
        <stp/>
        <stp>##V3_BDPV12</stp>
        <stp>SESAMEI ID Equity</stp>
        <stp>CHG_PCT_MTD</stp>
        <stp>[BBDD FONDOS.xlsx]UNIVERSO!R327C13</stp>
        <tr r="M327" s="3"/>
      </tp>
      <tp t="s">
        <v>07/09/2022</v>
        <stp/>
        <stp>##V3_BDPV12</stp>
        <stp>DPBUSDA BB Equity</stp>
        <stp>FUND_NAV_DT</stp>
        <stp>[BBDD FONDOS.xlsx]UNIVERSO!R334C11</stp>
        <tr r="K334" s="3"/>
      </tp>
      <tp t="s">
        <v>#N/A N/A</v>
        <stp/>
        <stp>##V3_BDPV12</stp>
        <stp>BGEME2E LX Equity</stp>
        <stp>FUND_RTG_CLASS_FOCUS</stp>
        <stp>[BBDD FONDOS.xlsx]UNIVERSO!R463C5</stp>
        <tr r="E463" s="3"/>
      </tp>
      <tp>
        <v>23.916060000000002</v>
        <stp/>
        <stp>##V3_BDPV12</stp>
        <stp>FIP SM Equity</stp>
        <stp>FUND_TOTAL_ASSETS</stp>
        <stp>[BBDD FONDOS.xlsx]UNIVERSO!R585C8</stp>
        <tr r="H585" s="3"/>
      </tp>
      <tp>
        <v>4.5671780000000002</v>
        <stp/>
        <stp>##V3_BDPV12</stp>
        <stp>ROUSLCD LX EQUITY</stp>
        <stp>CHG_PCT_YTD</stp>
        <stp>[BBDD FONDOS.xlsx]Carteras Gestionadas!R24C5</stp>
        <tr r="E24" s="1"/>
      </tp>
      <tp t="s">
        <v>07/09/2022</v>
        <stp/>
        <stp>##V3_BDPV12</stp>
        <stp>KOTIMAU LX Equity</stp>
        <stp>FUND_NAV_DT</stp>
        <stp>[BBDD FONDOS.xlsx]UNIVERSO!R460C11</stp>
        <tr r="K460" s="3"/>
      </tp>
      <tp>
        <v>-29.056999999999999</v>
        <stp/>
        <stp>##V3_BDPV12</stp>
        <stp>TEAAEH1 LX Equity</stp>
        <stp>MAXIMUM_DRAWDOWN_PCT</stp>
        <stp>[BBDD FONDOS.xlsx]UNIVERSO!R118C20</stp>
        <tr r="T118" s="3"/>
      </tp>
      <tp>
        <v>-15.34328</v>
        <stp/>
        <stp>##V3_BDPV12</stp>
        <stp>GEQ4426 LX Equity</stp>
        <stp>LAST_CLOSE_TRR_YTD</stp>
        <stp>[BBDD FONDOS.xlsx]UNIVERSO!R405C15</stp>
        <tr r="O405" s="3"/>
      </tp>
      <tp>
        <v>-0.78717199999999998</v>
        <stp/>
        <stp>##V3_BDPV12</stp>
        <stp>JAGTUAU ID Equity</stp>
        <stp>CHG_PCT_MTD</stp>
        <stp>[BBDD FONDOS.xlsx]UNIVERSO!R434C13</stp>
        <tr r="M434" s="3"/>
      </tp>
      <tp t="s">
        <v>Fixed Income</v>
        <stp/>
        <stp>##V3_BDPV12</stp>
        <stp>UBILEHQ LX Equity</stp>
        <stp>FUND_ASSET_CLASS_FOCUS</stp>
        <stp>[BBDD FONDOS.xlsx]UNIVERSO!R73C3</stp>
        <tr r="C73" s="3"/>
      </tp>
      <tp>
        <v>-0.67700090000000002</v>
        <stp/>
        <stp>##V3_BDPV12</stp>
        <stp>RSTRIOE LX Equity</stp>
        <stp>CHG_PCT_MTD</stp>
        <stp>[BBDD FONDOS.xlsx]UNIVERSO!R518C13</stp>
        <tr r="M518" s="3"/>
      </tp>
      <tp>
        <v>-1.0412330000000001</v>
        <stp/>
        <stp>##V3_BDPV12</stp>
        <stp>INVCERC LX Equity</stp>
        <stp>CHG_PCT_MTD</stp>
        <stp>[BBDD FONDOS.xlsx]UNIVERSO!R177C13</stp>
        <tr r="M177" s="3"/>
      </tp>
      <tp>
        <v>0.2254295</v>
        <stp/>
        <stp>##V3_BDPV12</stp>
        <stp>RENDGAR LX Equity</stp>
        <stp>VOLATILITY_360D</stp>
        <stp>[BBDD FONDOS.xlsx]UNIVERSO!R7C19</stp>
        <tr r="S7" s="3"/>
      </tp>
      <tp>
        <v>-9.4501399999999993</v>
        <stp/>
        <stp>##V3_BDPV12</stp>
        <stp>ROGVEEI LX Equity</stp>
        <stp>MAXIMUM_DRAWDOWN_PCT</stp>
        <stp>[BBDD FONDOS.xlsx]Carteras Gestionadas!R43C11</stp>
        <tr r="K43" s="1"/>
      </tp>
      <tp t="s">
        <v>Fixed Income</v>
        <stp/>
        <stp>##V3_BDPV12</stp>
        <stp>ASBH5YA LX Equity</stp>
        <stp>FUND_ASSET_CLASS_FOCUS</stp>
        <stp>[BBDD FONDOS.xlsx]UNIVERSO!R168C3</stp>
        <tr r="C168" s="3"/>
      </tp>
      <tp>
        <v>-20.801079999999999</v>
        <stp/>
        <stp>##V3_BDPV12</stp>
        <stp>LU1777189124 Equity</stp>
        <stp>LAST_CLOSE_TRR_YTD</stp>
        <stp>[BBDD FONDOS.xlsx]FONDOS!R21C11</stp>
        <tr r="K21" s="4"/>
      </tp>
      <tp>
        <v>-20.801079999999999</v>
        <stp/>
        <stp>##V3_BDPV12</stp>
        <stp>LU1777189124 Equity</stp>
        <stp>LAST_CLOSE_TRR_YTD</stp>
        <stp>[BBDD FONDOS.xlsx]FONDOS!R38C11</stp>
        <tr r="K38" s="4"/>
      </tp>
      <tp>
        <v>-28.797599999999999</v>
        <stp/>
        <stp>##V3_BDPV12</stp>
        <stp>GUGLMCE ID Equity</stp>
        <stp>MAXIMUM_DRAWDOWN_PCT</stp>
        <stp>[BBDD FONDOS.xlsx]Carteras Gestionadas!R51C11</stp>
        <tr r="K51" s="1"/>
      </tp>
      <tp t="s">
        <v>ES0171672035</v>
        <stp/>
        <stp>##V3_BDPV12</stp>
        <stp>PRMC SM Equity</stp>
        <stp>ID_ISIN</stp>
        <stp>[BBDD FONDOS.xlsx]UNIVERSO!R590C9</stp>
        <tr r="I590" s="3"/>
      </tp>
      <tp t="s">
        <v>European Region</v>
        <stp/>
        <stp>##V3_BDPV12</stp>
        <stp>ODEUMIC FP Equity</stp>
        <stp>FUND_GEO_FOCUS</stp>
        <stp>[BBDD FONDOS.xlsx]UNIVERSO!R306C6</stp>
        <tr r="F306" s="3"/>
      </tp>
      <tp t="s">
        <v>European Region</v>
        <stp/>
        <stp>##V3_BDPV12</stp>
        <stp>MAGVEEI LX Equity</stp>
        <stp>FUND_GEO_FOCUS</stp>
        <stp>[BBDD FONDOS.xlsx]UNIVERSO!R575C6</stp>
        <tr r="F575" s="3"/>
      </tp>
      <tp t="s">
        <v>Fixed Income</v>
        <stp/>
        <stp>##V3_BDPV12</stp>
        <stp>UBSCG48 LX Equity</stp>
        <stp>FUND_ASSET_CLASS_FOCUS</stp>
        <stp>[BBDD FONDOS.xlsx]UNIVERSO!R143C3</stp>
        <tr r="C143" s="3"/>
      </tp>
      <tp t="s">
        <v>Equity</v>
        <stp/>
        <stp>##V3_BDPV12</stp>
        <stp>MAGIBEP SM Equity</stp>
        <stp>FUND_ASSET_CLASS_FOCUS</stp>
        <stp>[BBDD FONDOS.xlsx]UNIVERSO!R229C3</stp>
        <tr r="C229" s="3"/>
      </tp>
      <tp t="s">
        <v>Equity</v>
        <stp/>
        <stp>##V3_BDPV12</stp>
        <stp>AZVAIBE SM Equity</stp>
        <stp>FUND_ASSET_CLASS_FOCUS</stp>
        <stp>[BBDD FONDOS.xlsx]UNIVERSO!R561C3</stp>
        <tr r="C561" s="3"/>
      </tp>
      <tp t="s">
        <v>European Region</v>
        <stp/>
        <stp>##V3_BDPV12</stp>
        <stp>MSOPBEU LX Equity</stp>
        <stp>FUND_GEO_FOCUS</stp>
        <stp>[BBDD FONDOS.xlsx]UNIVERSO!R293C6</stp>
        <tr r="F293" s="3"/>
      </tp>
    </main>
    <main first="bloomberg.rtd">
      <tp>
        <v>15.951840000000001</v>
        <stp/>
        <stp>##V3_BDPV12</stp>
        <stp>AMIEAEC LX Equity</stp>
        <stp>VOLATILITY_360D</stp>
        <stp>[BBDD FONDOS.xlsx]Carteras Gestionadas!R42C7</stp>
        <tr r="G42" s="1"/>
      </tp>
      <tp t="s">
        <v>Equity</v>
        <stp/>
        <stp>##V3_BDPV12</stp>
        <stp>VONEMJA LX Equity</stp>
        <stp>FUND_ASSET_CLASS_FOCUS</stp>
        <stp>[BBDD FONDOS.xlsx]UNIVERSO!R465C3</stp>
        <tr r="C465" s="3"/>
      </tp>
      <tp t="s">
        <v>Equity</v>
        <stp/>
        <stp>##V3_BDPV12</stp>
        <stp>FGACCIO SM Equity</stp>
        <stp>FUND_ASSET_CLASS_FOCUS</stp>
        <stp>[BBDD FONDOS.xlsx]UNIVERSO!R223C3</stp>
        <tr r="C223" s="3"/>
      </tp>
      <tp t="s">
        <v>Spain</v>
        <stp/>
        <stp>##V3_BDPV12</stp>
        <stp>EDMSEQR LX Equity</stp>
        <stp>FUND_GEO_FOCUS</stp>
        <stp>[BBDD FONDOS.xlsx]UNIVERSO!R220C6</stp>
        <tr r="F220" s="3"/>
      </tp>
    </main>
    <main first="bloomberg.rtd">
      <tp t="s">
        <v>Equity</v>
        <stp/>
        <stp>##V3_BDPV12</stp>
        <stp>BMIBEPG SM Equity</stp>
        <stp>FUND_ASSET_CLASS_FOCUS</stp>
        <stp>[BBDD FONDOS.xlsx]UNIVERSO!R282C3</stp>
        <tr r="C282" s="3"/>
      </tp>
      <tp t="s">
        <v>European Union</v>
        <stp/>
        <stp>##V3_BDPV12</stp>
        <stp>MFEVIE1 LX Equity</stp>
        <stp>FUND_GEO_FOCUS</stp>
        <stp>[BBDD FONDOS.xlsx]UNIVERSO!R275C6</stp>
        <tr r="F275" s="3"/>
      </tp>
      <tp t="s">
        <v>Equity</v>
        <stp/>
        <stp>##V3_BDPV12</stp>
        <stp>MFSESA1 LX Equity</stp>
        <stp>FUND_ASSET_CLASS_FOCUS</stp>
        <stp>[BBDD FONDOS.xlsx]UNIVERSO!R305C3</stp>
        <tr r="C305" s="3"/>
      </tp>
      <tp t="s">
        <v>Mixed Allocation</v>
        <stp/>
        <stp>##V3_BDPV12</stp>
        <stp>CARDTPL FP Equity</stp>
        <stp>FUND_ASSET_CLASS_FOCUS</stp>
        <stp>[BBDD FONDOS.xlsx]UNIVERSO!R174C3</stp>
        <tr r="C174" s="3"/>
      </tp>
      <tp t="s">
        <v>U.S.</v>
        <stp/>
        <stp>##V3_BDPV12</stp>
        <stp>BRAUAEU ID Equity</stp>
        <stp>FUND_GEO_FOCUS</stp>
        <stp>[BBDD FONDOS.xlsx]UNIVERSO!R316C6</stp>
        <tr r="F316" s="3"/>
      </tp>
      <tp>
        <v>6.9016539999999997</v>
        <stp/>
        <stp>##V3_BDPV12</stp>
        <stp>TREACOE LX Equity</stp>
        <stp>VOLATILITY_360D</stp>
        <stp>[BBDD FONDOS.xlsx]Carteras Gestionadas!R56C7</stp>
        <tr r="G56" s="1"/>
      </tp>
      <tp t="s">
        <v>European Region</v>
        <stp/>
        <stp>##V3_BDPV12</stp>
        <stp>PETREEB BB Equity</stp>
        <stp>FUND_GEO_FOCUS</stp>
        <stp>[BBDD FONDOS.xlsx]UNIVERSO!R411C6</stp>
        <tr r="F411" s="3"/>
      </tp>
      <tp t="s">
        <v>Equity</v>
        <stp/>
        <stp>##V3_BDPV12</stp>
        <stp>TTIAPE2 ID Equity</stp>
        <stp>FUND_ASSET_CLASS_FOCUS</stp>
        <stp>[BBDD FONDOS.xlsx]UNIVERSO!R451C3</stp>
        <tr r="C451" s="3"/>
      </tp>
      <tp t="s">
        <v>U.S.</v>
        <stp/>
        <stp>##V3_BDPV12</stp>
        <stp>SCUSIHC LX Equity</stp>
        <stp>FUND_GEO_FOCUS</stp>
        <stp>[BBDD FONDOS.xlsx]UNIVERSO!R350C6</stp>
        <tr r="F350" s="3"/>
      </tp>
      <tp t="s">
        <v>Equity</v>
        <stp/>
        <stp>##V3_BDPV12</stp>
        <stp>AFLAAEC LX Equity</stp>
        <stp>FUND_ASSET_CLASS_FOCUS</stp>
        <stp>[BBDD FONDOS.xlsx]UNIVERSO!R501C3</stp>
        <tr r="C501" s="3"/>
      </tp>
      <tp>
        <v>-0.990533</v>
        <stp/>
        <stp>##V3_BDPV12</stp>
        <stp>LLUC SM Equity</stp>
        <stp>CHG_PCT_MTD</stp>
        <stp>[BBDD FONDOS.xlsx]UNIVERSO!R584C13</stp>
        <tr r="M584" s="3"/>
      </tp>
      <tp t="s">
        <v>Equity</v>
        <stp/>
        <stp>##V3_BDPV12</stp>
        <stp>DWIGALC LX Equity</stp>
        <stp>FUND_ASSET_CLASS_FOCUS</stp>
        <stp>[BBDD FONDOS.xlsx]UNIVERSO!R407C3</stp>
        <tr r="C407" s="3"/>
      </tp>
      <tp t="s">
        <v>Alternative</v>
        <stp/>
        <stp>##V3_BDPV12</stp>
        <stp>MANAHTB LX Equity</stp>
        <stp>FUND_ASSET_CLASS_FOCUS</stp>
        <stp>[BBDD FONDOS.xlsx]UNIVERSO!R541C3</stp>
        <tr r="C541" s="3"/>
      </tp>
      <tp t="s">
        <v>Asian Pacific Region ex Japan</v>
        <stp/>
        <stp>##V3_BDPV12</stp>
        <stp>FFASYAH LX Equity</stp>
        <stp>FUND_GEO_FOCUS</stp>
        <stp>[BBDD FONDOS.xlsx]UNIVERSO!R470C6</stp>
        <tr r="F470" s="3"/>
      </tp>
      <tp t="s">
        <v>Mixed Allocation</v>
        <stp/>
        <stp>##V3_BDPV12</stp>
        <stp>BLBBGMI LX Equity</stp>
        <stp>FUND_ASSET_CLASS_FOCUS</stp>
        <stp>[BBDD FONDOS.xlsx]UNIVERSO!R522C3</stp>
        <tr r="C522" s="3"/>
      </tp>
      <tp t="s">
        <v>Equity</v>
        <stp/>
        <stp>##V3_BDPV12</stp>
        <stp>INVELND LX Equity</stp>
        <stp>FUND_ASSET_CLASS_FOCUS</stp>
        <stp>[BBDD FONDOS.xlsx]UNIVERSO!R265C3</stp>
        <tr r="C265" s="3"/>
      </tp>
      <tp t="s">
        <v>China</v>
        <stp/>
        <stp>##V3_BDPV12</stp>
        <stp>SCISCAC LX Equity</stp>
        <stp>FUND_GEO_FOCUS</stp>
        <stp>[BBDD FONDOS.xlsx]UNIVERSO!R490C6</stp>
        <tr r="F490" s="3"/>
      </tp>
      <tp t="s">
        <v>Equity</v>
        <stp/>
        <stp>##V3_BDPV12</stp>
        <stp>ALGAIIT LX Equity</stp>
        <stp>FUND_ASSET_CLASS_FOCUS</stp>
        <stp>[BBDD FONDOS.xlsx]UNIVERSO!R431C3</stp>
        <tr r="C431" s="3"/>
      </tp>
      <tp t="s">
        <v>Equity</v>
        <stp/>
        <stp>##V3_BDPV12</stp>
        <stp>MAVIEAE LX Equity</stp>
        <stp>FUND_ASSET_CLASS_FOCUS</stp>
        <stp>[BBDD FONDOS.xlsx]UNIVERSO!R239C3</stp>
        <tr r="C239" s="3"/>
      </tp>
      <tp t="s">
        <v>LU0267388220</v>
        <stp/>
        <stp>##V3_BDPV12</stp>
        <stp>FFEUSBA LX Equity</stp>
        <stp>ID_ISIN</stp>
        <stp>[BBDD FONDOS.xlsx]UNIVERSO!R40C9</stp>
        <tr r="I40" s="3"/>
      </tp>
      <tp t="s">
        <v>Equity</v>
        <stp/>
        <stp>##V3_BDPV12</stp>
        <stp>COBASIB SM Equity</stp>
        <stp>FUND_ASSET_CLASS_FOCUS</stp>
        <stp>[BBDD FONDOS.xlsx]UNIVERSO!R231C3</stp>
        <tr r="C231" s="3"/>
      </tp>
      <tp t="s">
        <v>Equity</v>
        <stp/>
        <stp>##V3_BDPV12</stp>
        <stp>FFCCIAU LX Equity</stp>
        <stp>FUND_ASSET_CLASS_FOCUS</stp>
        <stp>[BBDD FONDOS.xlsx]UNIVERSO!R493C3</stp>
        <tr r="C493" s="3"/>
      </tp>
      <tp t="s">
        <v>LU0201323531</v>
        <stp/>
        <stp>##V3_BDPV12</stp>
        <stp>SCHSAAH LX Equity</stp>
        <stp>ID_ISIN</stp>
        <stp>[BBDD FONDOS.xlsx]UNIVERSO!R76C9</stp>
        <tr r="I76" s="3"/>
      </tp>
      <tp t="s">
        <v>Equity</v>
        <stp/>
        <stp>##V3_BDPV12</stp>
        <stp>BBAFOIE LX Equity</stp>
        <stp>FUND_ASSET_CLASS_FOCUS</stp>
        <stp>[BBDD FONDOS.xlsx]UNIVERSO!R426C3</stp>
        <tr r="C426" s="3"/>
      </tp>
      <tp t="s">
        <v>Equity</v>
        <stp/>
        <stp>##V3_BDPV12</stp>
        <stp>HECEEIE LX Equity</stp>
        <stp>FUND_ASSET_CLASS_FOCUS</stp>
        <stp>[BBDD FONDOS.xlsx]UNIVERSO!R285C3</stp>
        <tr r="C285" s="3"/>
      </tp>
      <tp t="s">
        <v>Mixed Allocation</v>
        <stp/>
        <stp>##V3_BDPV12</stp>
        <stp>BELEPSI SM Equity</stp>
        <stp>FUND_ASSET_CLASS_FOCUS</stp>
        <stp>[BBDD FONDOS.xlsx]UNIVERSO!R205C3</stp>
        <tr r="C205" s="3"/>
      </tp>
      <tp t="s">
        <v>Vietnam</v>
        <stp/>
        <stp>##V3_BDPV12</stp>
        <stp>VIETEUR ID Equity</stp>
        <stp>FUND_GEO_FOCUS</stp>
        <stp>[BBDD FONDOS.xlsx]UNIVERSO!R497C6</stp>
        <tr r="F497" s="3"/>
      </tp>
      <tp t="s">
        <v>Fixed Income</v>
        <stp/>
        <stp>##V3_BDPV12</stp>
        <stp>NGFIBPE LX Equity</stp>
        <stp>FUND_ASSET_CLASS_FOCUS</stp>
        <stp>[BBDD FONDOS.xlsx]UNIVERSO!R149C3</stp>
        <tr r="C149" s="3"/>
      </tp>
      <tp>
        <v>-7.6942000000000004</v>
        <stp/>
        <stp>##V3_BDPV12</stp>
        <stp>INGALGC LX Equity</stp>
        <stp>MAXIMUM_DRAWDOWN_PCT</stp>
        <stp>[BBDD FONDOS.xlsx]UNIVERSO!R67C20</stp>
        <tr r="T67" s="3"/>
      </tp>
      <tp t="s">
        <v>GAM TOTAL RETURN BD-EUR B</v>
        <stp/>
        <stp>##V3_BDPV12</stp>
        <stp>JBBGLBB LX Equity</stp>
        <stp>NAME</stp>
        <stp>[BBDD FONDOS.xlsx]UNIVERSO!R79C7</stp>
        <tr r="G79" s="3"/>
      </tp>
      <tp t="s">
        <v>MSIF-EURO STRAT BOND-Z EUR</v>
        <stp/>
        <stp>##V3_BDPV12</stp>
        <stp>MORIEAZ LX Equity</stp>
        <stp>NAME</stp>
        <stp>[BBDD FONDOS.xlsx]UNIVERSO!R27C7</stp>
        <tr r="G27" s="3"/>
      </tp>
      <tp t="s">
        <v>#N/A N/A</v>
        <stp/>
        <stp>##V3_BDPV12</stp>
        <stp>SOGOBLT FP Equity</stp>
        <stp>FUND_RTG_CLASS_FOCUS</stp>
        <stp>[BBDD FONDOS.xlsx]UNIVERSO!R55C5</stp>
        <tr r="E55" s="3"/>
      </tp>
      <tp>
        <v>-16.610900000000001</v>
        <stp/>
        <stp>##V3_BDPV12</stp>
        <stp>MELEBPA ID Equity</stp>
        <stp>MAXIMUM_DRAWDOWN_PCT</stp>
        <stp>[BBDD FONDOS.xlsx]UNIVERSO!R48C20</stp>
        <tr r="T48" s="3"/>
      </tp>
      <tp>
        <v>-1.183751</v>
        <stp/>
        <stp>##V3_BDPV12</stp>
        <stp>RENBOL4 SM Equity</stp>
        <stp>CHG_PCT_MTD</stp>
        <stp>[BBDD FONDOS.xlsx]UNIVERSO!R253C13</stp>
        <tr r="M253" s="3"/>
      </tp>
      <tp>
        <v>-0.62871999999999995</v>
        <stp/>
        <stp>##V3_BDPV12</stp>
        <stp>BNPIEGC LX Equity</stp>
        <stp>MAXIMUM_DRAWDOWN_PCT</stp>
        <stp>[BBDD FONDOS.xlsx]UNIVERSO!R16C20</stp>
        <tr r="T16" s="3"/>
      </tp>
      <tp>
        <v>-0.55516880000000002</v>
        <stp/>
        <stp>##V3_BDPV12</stp>
        <stp>AEMCBY2 LX Equity</stp>
        <stp>CHG_PCT_MTD</stp>
        <stp>[BBDD FONDOS.xlsx]UNIVERSO!R124C13</stp>
        <tr r="M124" s="3"/>
      </tp>
      <tp t="s">
        <v>#N/A N/A</v>
        <stp/>
        <stp>##V3_BDPV12</stp>
        <stp>JPMEULC LX Equity</stp>
        <stp>FUND_RTG_CLASS_FOCUS</stp>
        <stp>[BBDD FONDOS.xlsx]UNIVERSO!R11C5</stp>
        <tr r="E11" s="3"/>
      </tp>
      <tp t="s">
        <v>07/09/2022</v>
        <stp/>
        <stp>##V3_BDPV12</stp>
        <stp>RGUSIHE LX Equity</stp>
        <stp>FUND_NAV_DT</stp>
        <stp>[BBDD FONDOS.xlsx]UNIVERSO!R325C11</stp>
        <tr r="K325" s="3"/>
      </tp>
      <tp t="s">
        <v>07/09/2022</v>
        <stp/>
        <stp>##V3_BDPV12</stp>
        <stp>PFSECIE LX Equity</stp>
        <stp>FUND_NAV_DT</stp>
        <stp>[BBDD FONDOS.xlsx]UNIVERSO!R436C11</stp>
        <tr r="K436" s="3"/>
      </tp>
      <tp>
        <v>-5.9711680000000003E-2</v>
        <stp/>
        <stp>##V3_BDPV12</stp>
        <stp>AXASDEH LX Equity</stp>
        <stp>CHG_PCT_MTD</stp>
        <stp>[BBDD FONDOS.xlsx]UNIVERSO!R102C13</stp>
        <tr r="M102" s="3"/>
      </tp>
      <tp t="s">
        <v>06/09/2022</v>
        <stp/>
        <stp>##V3_BDPV12</stp>
        <stp>TFREEUA ID Equity</stp>
        <stp>FUND_NAV_DT</stp>
        <stp>[BBDD FONDOS.xlsx]UNIVERSO!R533C11</stp>
        <tr r="K533" s="3"/>
      </tp>
      <tp t="s">
        <v>07/09/2022</v>
        <stp/>
        <stp>##V3_BDPV12</stp>
        <stp>INVCEAA LX Equity</stp>
        <stp>FUND_NAV_DT</stp>
        <stp>[BBDD FONDOS.xlsx]UNIVERSO!R158C11</stp>
        <tr r="K158" s="3"/>
      </tp>
      <tp>
        <v>-0.70035860000000005</v>
        <stp/>
        <stp>##V3_BDPV12</stp>
        <stp>STILSIE LX Equity</stp>
        <stp>CHG_PCT_MTD</stp>
        <stp>[BBDD FONDOS.xlsx]UNIVERSO!R227C13</stp>
        <tr r="M227" s="3"/>
      </tp>
      <tp>
        <v>-0.3401361</v>
        <stp/>
        <stp>##V3_BDPV12</stp>
        <stp>PIMCEHA ID Equity</stp>
        <stp>CHG_PCT_MTD</stp>
        <stp>[BBDD FONDOS.xlsx]UNIVERSO!R148C13</stp>
        <tr r="M148" s="3"/>
      </tp>
      <tp>
        <v>0</v>
        <stp/>
        <stp>##V3_BDPV12</stp>
        <stp>PIMGLHA ID Equity</stp>
        <stp>CHG_PCT_MTD</stp>
        <stp>[BBDD FONDOS.xlsx]UNIVERSO!R178C13</stp>
        <tr r="M178" s="3"/>
      </tp>
      <tp>
        <v>-0.37661830000000002</v>
        <stp/>
        <stp>##V3_BDPV12</stp>
        <stp>AXEHFEI LX Equity</stp>
        <stp>CHG_PCT_MTD</stp>
        <stp>[BBDD FONDOS.xlsx]UNIVERSO!R101C13</stp>
        <tr r="M101" s="3"/>
      </tp>
      <tp>
        <v>-1.6490129999999999E-2</v>
        <stp/>
        <stp>##V3_BDPV12</stp>
        <stp>GAGBFIE SM Equity</stp>
        <stp>CHG_PCT_MTD</stp>
        <stp>[BBDD FONDOS.xlsx]UNIVERSO!R210C13</stp>
        <tr r="M210" s="3"/>
      </tp>
      <tp>
        <v>1.8</v>
        <stp/>
        <stp>##V3_BDPV12</stp>
        <stp>MCAZINI LX Equity</stp>
        <stp>FUND_MGR_STATED_FEE</stp>
        <stp>[BBDD FONDOS.xlsx]UNIVERSO!R555C21</stp>
        <tr r="U555" s="3"/>
      </tp>
      <tp t="s">
        <v>U.S.</v>
        <stp/>
        <stp>##V3_BDPV12</stp>
        <stp>UDUSAEC LX Equity</stp>
        <stp>FUND_GEO_FOCUS</stp>
        <stp>[BBDD FONDOS.xlsx]UNIVERSO!R35C6</stp>
        <tr r="F35" s="3"/>
      </tp>
      <tp>
        <v>-0.37279069999999997</v>
        <stp/>
        <stp>##V3_BDPV12</stp>
        <stp>AGSEURI FP Equity</stp>
        <stp>CHG_PCT_MTD</stp>
        <stp>[BBDD FONDOS.xlsx]UNIVERSO!R280C13</stp>
        <tr r="M280" s="3"/>
      </tp>
      <tp>
        <v>1.8</v>
        <stp/>
        <stp>##V3_BDPV12</stp>
        <stp>AZVAIBE SM Equity</stp>
        <stp>FUND_MGR_STATED_FEE</stp>
        <stp>[BBDD FONDOS.xlsx]UNIVERSO!R561C21</stp>
        <tr r="U561" s="3"/>
      </tp>
      <tp>
        <v>-0.92206279999999996</v>
        <stp/>
        <stp>##V3_BDPV12</stp>
        <stp>BASMCIN SM Equity</stp>
        <stp>CHG_PCT_MTD</stp>
        <stp>[BBDD FONDOS.xlsx]UNIVERSO!R236C13</stp>
        <tr r="M236" s="3"/>
      </tp>
      <tp t="s">
        <v>07/09/2022</v>
        <stp/>
        <stp>##V3_BDPV12</stp>
        <stp>RGCTDHE LX Equity</stp>
        <stp>FUND_NAV_DT</stp>
        <stp>[BBDD FONDOS.xlsx]UNIVERSO!R364C11</stp>
        <tr r="K364" s="3"/>
      </tp>
      <tp t="s">
        <v>07/09/2022</v>
        <stp/>
        <stp>##V3_BDPV12</stp>
        <stp>ALSSFCT LX Equity</stp>
        <stp>FUND_NAV_DT</stp>
        <stp>[BBDD FONDOS.xlsx]UNIVERSO!R212C11</stp>
        <tr r="K212" s="3"/>
      </tp>
      <tp t="s">
        <v>06/09/2022</v>
        <stp/>
        <stp>##V3_BDPV12</stp>
        <stp>RFSQUAS FP Equity</stp>
        <stp>FUND_NAV_DT</stp>
        <stp>[BBDD FONDOS.xlsx]UNIVERSO!R525C11</stp>
        <tr r="K525" s="3"/>
      </tp>
      <tp t="s">
        <v>06/09/2022</v>
        <stp/>
        <stp>##V3_BDPV12</stp>
        <stp>INDEXAC LX Equity</stp>
        <stp>FUND_NAV_DT</stp>
        <stp>[BBDD FONDOS.xlsx]UNIVERSO!R307C11</stp>
        <tr r="K307" s="3"/>
      </tp>
      <tp t="s">
        <v>06/09/2022</v>
        <stp/>
        <stp>##V3_BDPV12</stp>
        <stp>GFALFID LX Equity</stp>
        <stp>FUND_NAV_DT</stp>
        <stp>[BBDD FONDOS.xlsx]UNIVERSO!R153C11</stp>
        <tr r="K153" s="3"/>
      </tp>
      <tp>
        <v>114.3167</v>
        <stp/>
        <stp>##V3_BDPV12</stp>
        <stp>QTUM US Equity</stp>
        <stp>FUND_TOTAL_ASSETS</stp>
        <stp>[BBDD FONDOS.xlsx]UNIVERSO!R437C8</stp>
        <tr r="H437" s="3"/>
      </tp>
      <tp>
        <v>1.4</v>
        <stp/>
        <stp>##V3_BDPV12</stp>
        <stp>VALOBYP SM Equity</stp>
        <stp>FUND_MGR_STATED_FEE</stp>
        <stp>[BBDD FONDOS.xlsx]UNIVERSO!R578C21</stp>
        <tr r="U578" s="3"/>
      </tp>
      <tp t="s">
        <v>Money Market</v>
        <stp/>
        <stp>##V3_BDPV12</stp>
        <stp>CRSMECI LX Equity</stp>
        <stp>FUND_ASSET_CLASS_FOCUS</stp>
        <stp>[BBDD FONDOS.xlsx]UNIVERSO!R10C3</stp>
        <tr r="C10" s="3"/>
      </tp>
      <tp t="s">
        <v>07/09/2022</v>
        <stp/>
        <stp>##V3_BDPV12</stp>
        <stp>PFLGHIE LX Equity</stp>
        <stp>FUND_NAV_DT</stp>
        <stp>[BBDD FONDOS.xlsx]UNIVERSO!R428C11</stp>
        <tr r="K428" s="3"/>
      </tp>
      <tp>
        <v>-2.5320369999999999</v>
        <stp/>
        <stp>##V3_BDPV12</stp>
        <stp>KDPEMEA ID Equity</stp>
        <stp>CHG_PCT_MTD</stp>
        <stp>[BBDD FONDOS.xlsx]UNIVERSO!R469C13</stp>
        <tr r="M469" s="3"/>
      </tp>
      <tp>
        <v>5.1542730000000002E-2</v>
        <stp/>
        <stp>##V3_BDPV12</stp>
        <stp>PFLESLP LX Equity</stp>
        <stp>VOLATILITY_360D</stp>
        <stp>[BBDD FONDOS.xlsx]UNIVERSO!R9C19</stp>
        <tr r="S9" s="3"/>
      </tp>
      <tp t="s">
        <v>European Region</v>
        <stp/>
        <stp>##V3_BDPV12</stp>
        <stp>MAGVEEI LX Equity</stp>
        <stp>FUND_GEO_FOCUS</stp>
        <stp>[BBDD FONDOS.xlsx]UNIVERSO!R274C6</stp>
        <tr r="F274" s="3"/>
      </tp>
      <tp t="s">
        <v>Equity</v>
        <stp/>
        <stp>##V3_BDPV12</stp>
        <stp>SPAFDID ID Equity</stp>
        <stp>FUND_ASSET_CLASS_FOCUS</stp>
        <stp>[BBDD FONDOS.xlsx]UNIVERSO!R397C3</stp>
        <tr r="C397" s="3"/>
      </tp>
    </main>
    <main first="bloomberg.rtd">
      <tp t="s">
        <v>Global</v>
        <stp/>
        <stp>##V3_BDPV12</stp>
        <stp>PLUUESP SM Equity</stp>
        <stp>FUND_GEO_FOCUS</stp>
        <stp>[BBDD FONDOS.xlsx]UNIVERSO!R247C6</stp>
        <tr r="F247" s="3"/>
      </tp>
      <tp t="s">
        <v>Equity</v>
        <stp/>
        <stp>##V3_BDPV12</stp>
        <stp>UBSFEHQ LX Equity</stp>
        <stp>FUND_ASSET_CLASS_FOCUS</stp>
        <stp>[BBDD FONDOS.xlsx]UNIVERSO!R377C3</stp>
        <tr r="C377" s="3"/>
      </tp>
      <tp t="s">
        <v>U.S.</v>
        <stp/>
        <stp>##V3_BDPV12</stp>
        <stp>CIUSI1U LX Equity</stp>
        <stp>FUND_GEO_FOCUS</stp>
        <stp>[BBDD FONDOS.xlsx]UNIVERSO!R321C6</stp>
        <tr r="F321" s="3"/>
      </tp>
      <tp t="s">
        <v>Equity</v>
        <stp/>
        <stp>##V3_BDPV12</stp>
        <stp>ECHARIA LX Equity</stp>
        <stp>FUND_ASSET_CLASS_FOCUS</stp>
        <stp>[BBDD FONDOS.xlsx]UNIVERSO!R410C3</stp>
        <tr r="C410" s="3"/>
      </tp>
      <tp>
        <v>18.039619999999999</v>
        <stp/>
        <stp>##V3_BDPV12</stp>
        <stp>GLJAAEU ID Equity</stp>
        <stp>VOLATILITY_360D</stp>
        <stp>[BBDD FONDOS.xlsx]Carteras Gestionadas!R47C7</stp>
        <tr r="G47" s="1"/>
      </tp>
      <tp t="s">
        <v>International</v>
        <stp/>
        <stp>##V3_BDPV12</stp>
        <stp>NORSBIU LX Equity</stp>
        <stp>FUND_GEO_FOCUS</stp>
        <stp>[BBDD FONDOS.xlsx]UNIVERSO!R371C6</stp>
        <tr r="F371" s="3"/>
      </tp>
      <tp t="s">
        <v>07/09/2022</v>
        <stp/>
        <stp>##V3_BDPV12</stp>
        <stp>CWVGX US Equity</stp>
        <stp>FUND_NAV_DT</stp>
        <stp>[BBDD FONDOS.xlsx]UNIVERSO!R368C11</stp>
        <tr r="K368" s="3"/>
      </tp>
      <tp t="s">
        <v>Multi</v>
        <stp/>
        <stp>##V3_BDPV12</stp>
        <stp>SCHSCES SM Equity</stp>
        <stp>FUND_GEO_FOCUS</stp>
        <stp>[BBDD FONDOS.xlsx]UNIVERSO!R251C6</stp>
        <tr r="F251" s="3"/>
      </tp>
      <tp t="s">
        <v>Equity</v>
        <stp/>
        <stp>##V3_BDPV12</stp>
        <stp>BEKAISE SM Equity</stp>
        <stp>FUND_ASSET_CLASS_FOCUS</stp>
        <stp>[BBDD FONDOS.xlsx]UNIVERSO!R370C3</stp>
        <tr r="C370" s="3"/>
      </tp>
      <tp t="s">
        <v>LU0594300682</v>
        <stp/>
        <stp>##V3_BDPV12</stp>
        <stp>FFGSAAE LX Equity</stp>
        <stp>ID_ISIN</stp>
        <stp>[BBDD FONDOS.xlsx]UNIVERSO!R77C9</stp>
        <tr r="I77" s="3"/>
      </tp>
      <tp t="s">
        <v>U.S.</v>
        <stp/>
        <stp>##V3_BDPV12</stp>
        <stp>TRPSQE1 LX Equity</stp>
        <stp>FUND_GEO_FOCUS</stp>
        <stp>[BBDD FONDOS.xlsx]UNIVERSO!R351C6</stp>
        <tr r="F351" s="3"/>
      </tp>
      <tp t="s">
        <v>Mixed Allocation</v>
        <stp/>
        <stp>##V3_BDPV12</stp>
        <stp>TRUEVAL SM Equity</stp>
        <stp>FUND_ASSET_CLASS_FOCUS</stp>
        <stp>[BBDD FONDOS.xlsx]UNIVERSO!R374C3</stp>
        <tr r="C374" s="3"/>
      </tp>
      <tp t="s">
        <v>Alternative</v>
        <stp/>
        <stp>##V3_BDPV12</stp>
        <stp>BSADA2E LX Equity</stp>
        <stp>FUND_ASSET_CLASS_FOCUS</stp>
        <stp>[BBDD FONDOS.xlsx]UNIVERSO!R535C3</stp>
        <tr r="C535" s="3"/>
      </tp>
      <tp t="s">
        <v>Mixed Allocation</v>
        <stp/>
        <stp>##V3_BDPV12</stp>
        <stp>RENBOL4 SM Equity</stp>
        <stp>FUND_ASSET_CLASS_FOCUS</stp>
        <stp>[BBDD FONDOS.xlsx]UNIVERSO!R253C3</stp>
        <tr r="C253" s="3"/>
      </tp>
      <tp t="s">
        <v>Equity</v>
        <stp/>
        <stp>##V3_BDPV12</stp>
        <stp>TRECJVE SM Equity</stp>
        <stp>FUND_ASSET_CLASS_FOCUS</stp>
        <stp>[BBDD FONDOS.xlsx]UNIVERSO!R252C3</stp>
        <tr r="C252" s="3"/>
      </tp>
      <tp t="s">
        <v>Equity</v>
        <stp/>
        <stp>##V3_BDPV12</stp>
        <stp>MUTESPA SM Equity</stp>
        <stp>FUND_ASSET_CLASS_FOCUS</stp>
        <stp>[BBDD FONDOS.xlsx]UNIVERSO!R234C3</stp>
        <tr r="C234" s="3"/>
      </tp>
      <tp t="s">
        <v>Equity</v>
        <stp/>
        <stp>##V3_BDPV12</stp>
        <stp>JOHGOEI ID Equity</stp>
        <stp>FUND_ASSET_CLASS_FOCUS</stp>
        <stp>[BBDD FONDOS.xlsx]UNIVERSO!R386C3</stp>
        <tr r="C386" s="3"/>
      </tp>
      <tp t="s">
        <v>Fixed Income</v>
        <stp/>
        <stp>##V3_BDPV12</stp>
        <stp>JBLEMAB LX Equity</stp>
        <stp>FUND_ASSET_CLASS_FOCUS</stp>
        <stp>[BBDD FONDOS.xlsx]UNIVERSO!R114C3</stp>
        <tr r="C114" s="3"/>
      </tp>
      <tp t="s">
        <v>Equity</v>
        <stp/>
        <stp>##V3_BDPV12</stp>
        <stp>REYEUEQ LX Equity</stp>
        <stp>FUND_ASSET_CLASS_FOCUS</stp>
        <stp>[BBDD FONDOS.xlsx]UNIVERSO!R294C3</stp>
        <tr r="C294" s="3"/>
      </tp>
      <tp>
        <v>4.4052569999999999E-2</v>
        <stp/>
        <stp>##V3_BDPV12</stp>
        <stp>RCMEUIT LX EQUITY</stp>
        <stp>EQY_ALPHA</stp>
        <stp>[BBDD FONDOS.xlsx]Carteras Gestionadas!R29C10</stp>
        <tr r="J29" s="1"/>
      </tp>
      <tp>
        <v>2.9319639999999998</v>
        <stp/>
        <stp>##V3_BDPV12</stp>
        <stp>TREAFIA LX Equity</stp>
        <stp>VOLATILITY_360D</stp>
        <stp>[BBDD FONDOS.xlsx]Carteras Gestionadas!R57C7</stp>
        <tr r="G57" s="1"/>
      </tp>
      <tp t="s">
        <v>Fixed Income</v>
        <stp/>
        <stp>##V3_BDPV12</stp>
        <stp>AHYGAAE ID Equity</stp>
        <stp>FUND_ASSET_CLASS_FOCUS</stp>
        <stp>[BBDD FONDOS.xlsx]UNIVERSO!R106C3</stp>
        <tr r="C106" s="3"/>
      </tp>
      <tp t="s">
        <v>Fixed Income</v>
        <stp/>
        <stp>##V3_BDPV12</stp>
        <stp>BGCBIEH LX Equity</stp>
        <stp>FUND_ASSET_CLASS_FOCUS</stp>
        <stp>[BBDD FONDOS.xlsx]UNIVERSO!R123C3</stp>
        <tr r="C123" s="3"/>
      </tp>
      <tp t="s">
        <v>Fixed Income</v>
        <stp/>
        <stp>##V3_BDPV12</stp>
        <stp>OBJCONV FP Equity</stp>
        <stp>FUND_ASSET_CLASS_FOCUS</stp>
        <stp>[BBDD FONDOS.xlsx]UNIVERSO!R142C3</stp>
        <tr r="C142" s="3"/>
      </tp>
      <tp t="s">
        <v>Equity</v>
        <stp/>
        <stp>##V3_BDPV12</stp>
        <stp>FRAINIE LX Equity</stp>
        <stp>FUND_ASSET_CLASS_FOCUS</stp>
        <stp>[BBDD FONDOS.xlsx]UNIVERSO!R458C3</stp>
        <tr r="C458" s="3"/>
      </tp>
      <tp t="s">
        <v>U.S.</v>
        <stp/>
        <stp>##V3_BDPV12</stp>
        <stp>DCUSSEA ID Equity</stp>
        <stp>FUND_GEO_FOCUS</stp>
        <stp>[BBDD FONDOS.xlsx]UNIVERSO!R331C6</stp>
        <tr r="F331" s="3"/>
      </tp>
      <tp t="s">
        <v>Mixed Allocation</v>
        <stp/>
        <stp>##V3_BDPV12</stp>
        <stp>EQUAMVA LX Equity</stp>
        <stp>FUND_ASSET_CLASS_FOCUS</stp>
        <stp>[BBDD FONDOS.xlsx]UNIVERSO!R560C3</stp>
        <tr r="C560" s="3"/>
      </tp>
      <tp t="s">
        <v>Equity</v>
        <stp/>
        <stp>##V3_BDPV12</stp>
        <stp>LTIFCLA LX Equity</stp>
        <stp>FUND_ASSET_CLASS_FOCUS</stp>
        <stp>[BBDD FONDOS.xlsx]UNIVERSO!R557C3</stp>
        <tr r="C557" s="3"/>
      </tp>
      <tp t="s">
        <v>International</v>
        <stp/>
        <stp>##V3_BDPV12</stp>
        <stp>RPARCE1 ID Equity</stp>
        <stp>FUND_GEO_FOCUS</stp>
        <stp>[BBDD FONDOS.xlsx]UNIVERSO!R510C6</stp>
        <tr r="F510" s="3"/>
      </tp>
      <tp t="s">
        <v>#N/A N/A</v>
        <stp/>
        <stp>##V3_BDPV12</stp>
        <stp>PFLESLP LX Equity</stp>
        <stp>FUND_MATURITY_BAND_FOCUS</stp>
        <stp>[BBDD FONDOS.xlsx]UNIVERSO!R9C4</stp>
        <tr r="D9" s="3"/>
      </tp>
      <tp>
        <v>-0.79364699999999999</v>
        <stp/>
        <stp>##V3_BDPV12</stp>
        <stp>GFALFNC LX Equity</stp>
        <stp>MAXIMUM_DRAWDOWN_PCT</stp>
        <stp>[BBDD FONDOS.xlsx]UNIVERSO!R53C20</stp>
        <tr r="T53" s="3"/>
      </tp>
      <tp>
        <v>22.39245</v>
        <stp/>
        <stp>##V3_BDPV12</stp>
        <stp>IE00BMYLVC17 Equity</stp>
        <stp>VOLATILITY_360D</stp>
        <stp>[BBDD FONDOS.xlsx]FONDOS!R7C17</stp>
        <tr r="Q7" s="4"/>
      </tp>
      <tp>
        <v>-7.3373699999999999</v>
        <stp/>
        <stp>##V3_BDPV12</stp>
        <stp>MUZHEAR ID Equity</stp>
        <stp>MAXIMUM_DRAWDOWN_PCT</stp>
        <stp>[BBDD FONDOS.xlsx]UNIVERSO!R85C20</stp>
        <tr r="T85" s="3"/>
      </tp>
      <tp>
        <v>-7.3373699999999999</v>
        <stp/>
        <stp>##V3_BDPV12</stp>
        <stp>MUZHEAR ID Equity</stp>
        <stp>MAXIMUM_DRAWDOWN_PCT</stp>
        <stp>[BBDD FONDOS.xlsx]UNIVERSO!R37C20</stp>
        <tr r="T37" s="3"/>
      </tp>
      <tp t="s">
        <v>INVESCO EURO CORP BOND-C</v>
        <stp/>
        <stp>##V3_BDPV12</stp>
        <stp>INVECBC LX Equity</stp>
        <stp>NAME</stp>
        <stp>[BBDD FONDOS.xlsx]UNIVERSO!R54C7</stp>
        <tr r="G54" s="3"/>
      </tp>
      <tp t="s">
        <v>UBS CONVERT GLOBAL  -IA3A</v>
        <stp/>
        <stp>##V3_BDPV12</stp>
        <stp>UBSCG48 LX Equity</stp>
        <stp>NAME</stp>
        <stp>[BBDD FONDOS.xlsx]UNIVERSO!R143C7</stp>
        <tr r="G143" s="3"/>
      </tp>
      <tp>
        <v>-6.1711099999999997</v>
        <stp/>
        <stp>##V3_BDPV12</stp>
        <stp>MLLDBDA LX Equity</stp>
        <stp>MAXIMUM_DRAWDOWN_PCT</stp>
        <stp>[BBDD FONDOS.xlsx]UNIVERSO!R65C20</stp>
        <tr r="T65" s="3"/>
      </tp>
      <tp t="s">
        <v>#N/A N/A</v>
        <stp/>
        <stp>##V3_BDPV12</stp>
        <stp>UBSCE50 LX Equity</stp>
        <stp>FUND_RTG_CLASS_FOCUS</stp>
        <stp>[BBDD FONDOS.xlsx]UNIVERSO!R140C5</stp>
        <tr r="E140" s="3"/>
      </tp>
      <tp t="s">
        <v>ES0116853039</v>
        <stp/>
        <stp>##V3_BDPV12</stp>
        <stp>CTL SM Equity</stp>
        <stp>ID_ISIN</stp>
        <stp>[BBDD FONDOS.xlsx]UNIVERSO!R592C9</stp>
        <tr r="I592" s="3"/>
      </tp>
      <tp t="s">
        <v>Investment Grade BBB or higher</v>
        <stp/>
        <stp>##V3_BDPV12</stp>
        <stp>JANSTA2 ID Equity</stp>
        <stp>FUND_RTG_CLASS_FOCUS</stp>
        <stp>[BBDD FONDOS.xlsx]UNIVERSO!R64C5</stp>
        <tr r="E64" s="3"/>
      </tp>
      <tp t="s">
        <v>AB FCP I-AMER INC-A2 USD</v>
        <stp/>
        <stp>##V3_BDPV12</stp>
        <stp>ALAMITI LX Equity</stp>
        <stp>NAME</stp>
        <stp>[BBDD FONDOS.xlsx]UNIVERSO!R66C7</stp>
        <tr r="G66" s="3"/>
      </tp>
      <tp t="s">
        <v>Global</v>
        <stp/>
        <stp>##V3_BDPV12</stp>
        <stp>EDRBAAE LX Equity</stp>
        <stp>FUND_GEO_FOCUS</stp>
        <stp>[BBDD FONDOS.xlsx]UNIVERSO!R83C6</stp>
        <tr r="F83" s="3"/>
      </tp>
      <tp t="s">
        <v>07/09/2022</v>
        <stp/>
        <stp>##V3_BDPV12</stp>
        <stp>WBCAGJU LX Equity</stp>
        <stp>FUND_NAV_DT</stp>
        <stp>[BBDD FONDOS.xlsx]UNIVERSO!R489C11</stp>
        <tr r="K489" s="3"/>
      </tp>
      <tp>
        <v>-0.30288150000000003</v>
        <stp/>
        <stp>##V3_BDPV12</stp>
        <stp>MUZMSSU ID Equity</stp>
        <stp>CHG_PCT_MTD</stp>
        <stp>[BBDD FONDOS.xlsx]UNIVERSO!R122C13</stp>
        <tr r="M122" s="3"/>
      </tp>
      <tp>
        <v>-0.29786079999999998</v>
        <stp/>
        <stp>##V3_BDPV12</stp>
        <stp>COMEEIA ID Equity</stp>
        <stp>CHG_PCT_MTD</stp>
        <stp>[BBDD FONDOS.xlsx]UNIVERSO!R289C13</stp>
        <tr r="M289" s="3"/>
      </tp>
      <tp>
        <v>-0.90386200000000005</v>
        <stp/>
        <stp>##V3_BDPV12</stp>
        <stp>POLBTIE ID Equity</stp>
        <stp>CHG_PCT_MTD</stp>
        <stp>[BBDD FONDOS.xlsx]UNIVERSO!R424C13</stp>
        <tr r="M424" s="3"/>
      </tp>
      <tp>
        <v>0.95173350000000001</v>
        <stp/>
        <stp>##V3_BDPV12</stp>
        <stp>PCFUGEI ID Equity</stp>
        <stp>CHG_PCT_MTD</stp>
        <stp>[BBDD FONDOS.xlsx]UNIVERSO!R340C13</stp>
        <tr r="M340" s="3"/>
      </tp>
      <tp t="s">
        <v>Eurozone</v>
        <stp/>
        <stp>##V3_BDPV12</stp>
        <stp>NATECRC FP Equity</stp>
        <stp>FUND_GEO_FOCUS</stp>
        <stp>[BBDD FONDOS.xlsx]UNIVERSO!R33C6</stp>
        <tr r="F33" s="3"/>
      </tp>
      <tp>
        <v>9.3196639999999997E-2</v>
        <stp/>
        <stp>##V3_BDPV12</stp>
        <stp>TRGUIHE LX Equity</stp>
        <stp>CHG_PCT_MTD</stp>
        <stp>[BBDD FONDOS.xlsx]UNIVERSO!R164C13</stp>
        <tr r="M164" s="3"/>
      </tp>
      <tp>
        <v>-2.0017070000000001</v>
        <stp/>
        <stp>##V3_BDPV12</stp>
        <stp>GSJEPIJ LX Equity</stp>
        <stp>CHG_PCT_MTD</stp>
        <stp>[BBDD FONDOS.xlsx]UNIVERSO!R399C13</stp>
        <tr r="M399" s="3"/>
      </tp>
      <tp>
        <v>-2.9517639999999998</v>
        <stp/>
        <stp>##V3_BDPV12</stp>
        <stp>FIDASSA LX Equity</stp>
        <stp>CHG_PCT_MTD</stp>
        <stp>[BBDD FONDOS.xlsx]UNIVERSO!R455C13</stp>
        <tr r="M455" s="3"/>
      </tp>
      <tp>
        <v>-1.33813</v>
        <stp/>
        <stp>##V3_BDPV12</stp>
        <stp>AXAGIBA LX Equity</stp>
        <stp>CHG_PCT_MTD</stp>
        <stp>[BBDD FONDOS.xlsx]UNIVERSO!R132C13</stp>
        <tr r="M132" s="3"/>
      </tp>
      <tp>
        <v>0.68302050000000003</v>
        <stp/>
        <stp>##V3_BDPV12</stp>
        <stp>STWDERU ID Equity</stp>
        <stp>CHG_PCT_MTD</stp>
        <stp>[BBDD FONDOS.xlsx]UNIVERSO!R379C13</stp>
        <tr r="M379" s="3"/>
      </tp>
      <tp>
        <v>3.2871969999999999</v>
        <stp/>
        <stp>##V3_BDPV12</stp>
        <stp>GBMMEXI LX Equity</stp>
        <stp>CHG_PCT_MTD</stp>
        <stp>[BBDD FONDOS.xlsx]UNIVERSO!R503C13</stp>
        <tr r="M503" s="3"/>
      </tp>
      <tp>
        <v>-3.8495970000000002</v>
        <stp/>
        <stp>##V3_BDPV12</stp>
        <stp>GSEMPIA LX Equity</stp>
        <stp>CHG_PCT_MTD</stp>
        <stp>[BBDD FONDOS.xlsx]UNIVERSO!R476C13</stp>
        <tr r="M476" s="3"/>
      </tp>
      <tp>
        <v>-1.482507</v>
        <stp/>
        <stp>##V3_BDPV12</stp>
        <stp>FSEQFIA LX Equity</stp>
        <stp>CHG_PCT_MTD</stp>
        <stp>[BBDD FONDOS.xlsx]UNIVERSO!R366C13</stp>
        <tr r="M366" s="3"/>
      </tp>
      <tp>
        <v>-1.3397129999999999</v>
        <stp/>
        <stp>##V3_BDPV12</stp>
        <stp>GSECEIA LX Equity</stp>
        <stp>CHG_PCT_MTD</stp>
        <stp>[BBDD FONDOS.xlsx]UNIVERSO!R300C13</stp>
        <tr r="M300" s="3"/>
      </tp>
      <tp>
        <v>-1.8368850000000001</v>
        <stp/>
        <stp>##V3_BDPV12</stp>
        <stp>GSGCEIC LX Equity</stp>
        <stp>CHG_PCT_MTD</stp>
        <stp>[BBDD FONDOS.xlsx]UNIVERSO!R388C13</stp>
        <tr r="M388" s="3"/>
      </tp>
      <tp>
        <v>-0.88368270000000004</v>
        <stp/>
        <stp>##V3_BDPV12</stp>
        <stp>GSEMCIB LX Equity</stp>
        <stp>CHG_PCT_MTD</stp>
        <stp>[BBDD FONDOS.xlsx]UNIVERSO!R126C13</stp>
        <tr r="M126" s="3"/>
      </tp>
      <tp>
        <v>0.10149710000000001</v>
        <stp/>
        <stp>##V3_BDPV12</stp>
        <stp>FIDFISE LX Equity</stp>
        <stp>CHG_PCT_MTD</stp>
        <stp>[BBDD FONDOS.xlsx]UNIVERSO!R403C13</stp>
        <tr r="M403" s="3"/>
      </tp>
      <tp t="s">
        <v>AS SICAV I-JAPNSE SU EQ-EQIA</v>
        <stp/>
        <stp>##V3_BDPV12</stp>
        <stp>ABJEI2E LX Equity</stp>
        <stp>NAME</stp>
        <stp>[BBDD FONDOS.xlsx]UNIVERSO!R392C7</stp>
        <tr r="G392" s="3"/>
      </tp>
      <tp>
        <v>-15.445740000000001</v>
        <stp/>
        <stp>##V3_BDPV12</stp>
        <stp>MFEVIE1 LX EQUITY</stp>
        <stp>CHG_PCT_YTD</stp>
        <stp>[BBDD FONDOS.xlsx]Carteras Gestionadas!R27C5</stp>
        <tr r="E27" s="1"/>
      </tp>
      <tp t="s">
        <v>07/09/2022</v>
        <stp/>
        <stp>##V3_BDPV12</stp>
        <stp>FIDGLAC LX Equity</stp>
        <stp>FUND_NAV_DT</stp>
        <stp>[BBDD FONDOS.xlsx]UNIVERSO!R408C11</stp>
        <tr r="K408" s="3"/>
      </tp>
      <tp t="s">
        <v>Eurozone</v>
        <stp/>
        <stp>##V3_BDPV12</stp>
        <stp>CARSECC FP Equity</stp>
        <stp>FUND_GEO_FOCUS</stp>
        <stp>[BBDD FONDOS.xlsx]UNIVERSO!R25C6</stp>
        <tr r="F25" s="3"/>
      </tp>
      <tp>
        <v>-6.8351090000000001</v>
        <stp/>
        <stp>##V3_BDPV12</stp>
        <stp>BLGL75I LX Equity</stp>
        <stp>LAST_CLOSE_TRR_YTD</stp>
        <stp>[BBDD FONDOS.xlsx]UNIVERSO!R215C15</stp>
        <tr r="O215" s="3"/>
      </tp>
      <tp t="s">
        <v>07/09/2022</v>
        <stp/>
        <stp>##V3_BDPV12</stp>
        <stp>CARMPAT FP Equity</stp>
        <stp>FUND_NAV_DT</stp>
        <stp>[BBDD FONDOS.xlsx]UNIVERSO!R193C11</stp>
        <tr r="K193" s="3"/>
      </tp>
      <tp>
        <v>-2.1223109999999998</v>
        <stp/>
        <stp>##V3_BDPV12</stp>
        <stp>PETREEB BB Equity</stp>
        <stp>CHG_PCT_MTD</stp>
        <stp>[BBDD FONDOS.xlsx]UNIVERSO!R411C13</stp>
        <tr r="M411" s="3"/>
      </tp>
      <tp>
        <v>-1.683862</v>
        <stp/>
        <stp>##V3_BDPV12</stp>
        <stp>HEPYACA ID Equity</stp>
        <stp>CHG_PCT_MTD</stp>
        <stp>[BBDD FONDOS.xlsx]UNIVERSO!R322C13</stp>
        <tr r="M322" s="3"/>
      </tp>
      <tp t="s">
        <v>06/09/2022</v>
        <stp/>
        <stp>##V3_BDPV12</stp>
        <stp>AMIEAEC LX Equity</stp>
        <stp>FUND_NAV_DT</stp>
        <stp>[BBDD FONDOS.xlsx]UNIVERSO!R367C11</stp>
        <tr r="K367" s="3"/>
      </tp>
      <tp>
        <v>-3.4482759999999999</v>
        <stp/>
        <stp>##V3_BDPV12</stp>
        <stp>GSSMCIA LX Equity</stp>
        <stp>CHG_PCT_MTD</stp>
        <stp>[BBDD FONDOS.xlsx]UNIVERSO!R353C13</stp>
        <tr r="M353" s="3"/>
      </tp>
      <tp t="s">
        <v>06/09/2022</v>
        <stp/>
        <stp>##V3_BDPV12</stp>
        <stp>CAMVWIA LX Equity</stp>
        <stp>FUND_NAV_DT</stp>
        <stp>[BBDD FONDOS.xlsx]UNIVERSO!R422C11</stp>
        <tr r="K422" s="3"/>
      </tp>
      <tp t="s">
        <v>#N/A Field Not Applicable</v>
        <stp/>
        <stp>##V3_BDPV12</stp>
        <stp>PFMAAND LX Equity</stp>
        <stp>FUND_NAV_DT</stp>
        <stp>[BBDD FONDOS.xlsx]UNIVERSO!R186C11</stp>
        <tr r="K186" s="3"/>
      </tp>
      <tp>
        <v>-3.4482759999999999</v>
        <stp/>
        <stp>##V3_BDPV12</stp>
        <stp>GSGSCIS LX Equity</stp>
        <stp>CHG_PCT_MTD</stp>
        <stp>[BBDD FONDOS.xlsx]UNIVERSO!R354C13</stp>
        <tr r="M354" s="3"/>
      </tp>
      <tp>
        <v>0.14796029999999999</v>
        <stp/>
        <stp>##V3_BDPV12</stp>
        <stp>DCUSSEA ID Equity</stp>
        <stp>CHG_PCT_MTD</stp>
        <stp>[BBDD FONDOS.xlsx]UNIVERSO!R331C13</stp>
        <tr r="M331" s="3"/>
      </tp>
      <tp>
        <v>-1.895044</v>
        <stp/>
        <stp>##V3_BDPV12</stp>
        <stp>GSUSCIA LX Equity</stp>
        <stp>CHG_PCT_MTD</stp>
        <stp>[BBDD FONDOS.xlsx]UNIVERSO!R339C13</stp>
        <tr r="M339" s="3"/>
      </tp>
      <tp t="s">
        <v>06/09/2022</v>
        <stp/>
        <stp>##V3_BDPV12</stp>
        <stp>GAMMAIE LX Equity</stp>
        <stp>FUND_NAV_DT</stp>
        <stp>[BBDD FONDOS.xlsx]UNIVERSO!R545C11</stp>
        <tr r="K545" s="3"/>
      </tp>
      <tp t="s">
        <v>06/09/2022</v>
        <stp/>
        <stp>##V3_BDPV12</stp>
        <stp>BMIBEPG SM Equity</stp>
        <stp>FUND_NAV_DT</stp>
        <stp>[BBDD FONDOS.xlsx]UNIVERSO!R282C11</stp>
        <tr r="K282" s="3"/>
      </tp>
      <tp>
        <v>-18.916599999999999</v>
        <stp/>
        <stp>##V3_BDPV12</stp>
        <stp>SISFMEA LX Equity</stp>
        <stp>MAXIMUM_DRAWDOWN_PCT</stp>
        <stp>[BBDD FONDOS.xlsx]Carteras Gestionadas!R54C11</stp>
        <tr r="K54" s="1"/>
      </tp>
      <tp t="s">
        <v>#N/A N/A</v>
        <stp/>
        <stp>##V3_BDPV12</stp>
        <stp>IE00BMYLVC17 Equity</stp>
        <stp>FUND_TOTAL_EXP</stp>
        <stp>[BBDD FONDOS.xlsx]FONDOS!R7C20</stp>
        <tr r="T7" s="4"/>
      </tp>
      <tp t="s">
        <v>Fixed Income</v>
        <stp/>
        <stp>##V3_BDPV12</stp>
        <stp>WAMOAHE ID Equity</stp>
        <stp>FUND_ASSET_CLASS_FOCUS</stp>
        <stp>[BBDD FONDOS.xlsx]UNIVERSO!R159C3</stp>
        <tr r="C159" s="3"/>
      </tp>
      <tp t="s">
        <v>Global</v>
        <stp/>
        <stp>##V3_BDPV12</stp>
        <stp>IGTRACE LX Equity</stp>
        <stp>FUND_GEO_FOCUS</stp>
        <stp>[BBDD FONDOS.xlsx]UNIVERSO!R517C6</stp>
        <tr r="F517" s="3"/>
      </tp>
      <tp t="s">
        <v>Mixed Allocation</v>
        <stp/>
        <stp>##V3_BDPV12</stp>
        <stp>AGFAPAE LX Equity</stp>
        <stp>FUND_ASSET_CLASS_FOCUS</stp>
        <stp>[BBDD FONDOS.xlsx]UNIVERSO!R567C3</stp>
        <tr r="C567" s="3"/>
      </tp>
      <tp t="s">
        <v>DE000DWS1UL0</v>
        <stp/>
        <stp>##V3_BDPV12</stp>
        <stp>DVGSELC GR Equity</stp>
        <stp>ID_ISIN</stp>
        <stp>[BBDD FONDOS.xlsx]UNIVERSO!R50C9</stp>
        <tr r="I50" s="3"/>
      </tp>
      <tp t="s">
        <v>Equity</v>
        <stp/>
        <stp>##V3_BDPV12</stp>
        <stp>EISEVLE ID Equity</stp>
        <stp>FUND_ASSET_CLASS_FOCUS</stp>
        <stp>[BBDD FONDOS.xlsx]UNIVERSO!R273C3</stp>
        <tr r="C273" s="3"/>
      </tp>
      <tp t="s">
        <v>Fixed Income</v>
        <stp/>
        <stp>##V3_BDPV12</stp>
        <stp>UBGACUS LX Equity</stp>
        <stp>FUND_ASSET_CLASS_FOCUS</stp>
        <stp>[BBDD FONDOS.xlsx]UNIVERSO!R107C3</stp>
        <tr r="C107" s="3"/>
      </tp>
      <tp t="s">
        <v>Alternative</v>
        <stp/>
        <stp>##V3_BDPV12</stp>
        <stp>TFREEUA ID Equity</stp>
        <stp>FUND_ASSET_CLASS_FOCUS</stp>
        <stp>[BBDD FONDOS.xlsx]UNIVERSO!R533C3</stp>
        <tr r="C533" s="3"/>
      </tp>
      <tp t="s">
        <v>Equity</v>
        <stp/>
        <stp>##V3_BDPV12</stp>
        <stp>SESAMEI ID Equity</stp>
        <stp>FUND_ASSET_CLASS_FOCUS</stp>
        <stp>[BBDD FONDOS.xlsx]UNIVERSO!R327C3</stp>
        <tr r="C327" s="3"/>
      </tp>
      <tp t="s">
        <v>U.S.</v>
        <stp/>
        <stp>##V3_BDPV12</stp>
        <stp>VONUVBI LX Equity</stp>
        <stp>FUND_GEO_FOCUS</stp>
        <stp>[BBDD FONDOS.xlsx]UNIVERSO!R330C6</stp>
        <tr r="F330" s="3"/>
      </tp>
      <tp t="s">
        <v>Equity</v>
        <stp/>
        <stp>##V3_BDPV12</stp>
        <stp>FGACCIO SM Equity</stp>
        <stp>FUND_ASSET_CLASS_FOCUS</stp>
        <stp>[BBDD FONDOS.xlsx]UNIVERSO!R255C3</stp>
        <tr r="C255" s="3"/>
      </tp>
      <tp t="s">
        <v>Global</v>
        <stp/>
        <stp>##V3_BDPV12</stp>
        <stp>BMARBER ID Equity</stp>
        <stp>FUND_GEO_FOCUS</stp>
        <stp>[BBDD FONDOS.xlsx]UNIVERSO!R157C6</stp>
        <tr r="F157" s="3"/>
      </tp>
      <tp t="s">
        <v>U.S.</v>
        <stp/>
        <stp>##V3_BDPV12</stp>
        <stp>TDASRNA LN Equity</stp>
        <stp>FUND_GEO_FOCUS</stp>
        <stp>[BBDD FONDOS.xlsx]UNIVERSO!R346C6</stp>
        <tr r="F346" s="3"/>
      </tp>
      <tp t="s">
        <v>05/09/2022</v>
        <stp/>
        <stp>##V3_BDPV12</stp>
        <stp>IMAY SM Equity</stp>
        <stp>FUND_NAV_DT</stp>
        <stp>[BBDD FONDOS.xlsx]UNIVERSO!R589C11</stp>
        <tr r="K589" s="3"/>
      </tp>
      <tp t="s">
        <v>Equity</v>
        <stp/>
        <stp>##V3_BDPV12</stp>
        <stp>POLBTIE ID Equity</stp>
        <stp>FUND_ASSET_CLASS_FOCUS</stp>
        <stp>[BBDD FONDOS.xlsx]UNIVERSO!R424C3</stp>
        <tr r="C424" s="3"/>
      </tp>
      <tp t="s">
        <v>European Region</v>
        <stp/>
        <stp>##V3_BDPV12</stp>
        <stp>BESTFON SM Equity</stp>
        <stp>FUND_GEO_FOCUS</stp>
        <stp>[BBDD FONDOS.xlsx]UNIVERSO!R281C6</stp>
        <tr r="F281" s="3"/>
      </tp>
      <tp t="s">
        <v>Equity</v>
        <stp/>
        <stp>##V3_BDPV12</stp>
        <stp>JPMEMCE LX Equity</stp>
        <stp>FUND_ASSET_CLASS_FOCUS</stp>
        <stp>[BBDD FONDOS.xlsx]UNIVERSO!R453C3</stp>
        <tr r="C453" s="3"/>
      </tp>
      <tp t="s">
        <v>Equity</v>
        <stp/>
        <stp>##V3_BDPV12</stp>
        <stp>FIDAAEA LX Equity</stp>
        <stp>FUND_ASSET_CLASS_FOCUS</stp>
        <stp>[BBDD FONDOS.xlsx]UNIVERSO!R317C3</stp>
        <tr r="C317" s="3"/>
      </tp>
      <tp t="s">
        <v>Mixed Allocation</v>
        <stp/>
        <stp>##V3_BDPV12</stp>
        <stp>NARBIEU LX Equity</stp>
        <stp>FUND_ASSET_CLASS_FOCUS</stp>
        <stp>[BBDD FONDOS.xlsx]UNIVERSO!R184C3</stp>
        <tr r="C184" s="3"/>
      </tp>
      <tp t="s">
        <v>Alternative</v>
        <stp/>
        <stp>##V3_BDPV12</stp>
        <stp>HEUALPP LX Equity</stp>
        <stp>FUND_ASSET_CLASS_FOCUS</stp>
        <stp>[BBDD FONDOS.xlsx]UNIVERSO!R507C3</stp>
        <tr r="C507" s="3"/>
      </tp>
      <tp t="s">
        <v>Equity</v>
        <stp/>
        <stp>##V3_BDPV12</stp>
        <stp>OSTAKVT AV Equity</stp>
        <stp>FUND_ASSET_CLASS_FOCUS</stp>
        <stp>[BBDD FONDOS.xlsx]UNIVERSO!R447C3</stp>
        <tr r="C447" s="3"/>
      </tp>
      <tp t="s">
        <v>Mixed Allocation</v>
        <stp/>
        <stp>##V3_BDPV12</stp>
        <stp>SYCOPTI FP Equity</stp>
        <stp>FUND_ASSET_CLASS_FOCUS</stp>
        <stp>[BBDD FONDOS.xlsx]UNIVERSO!R509C3</stp>
        <tr r="C509" s="3"/>
      </tp>
      <tp t="s">
        <v>Equity</v>
        <stp/>
        <stp>##V3_BDPV12</stp>
        <stp>ECHAGEI FP Equity</stp>
        <stp>FUND_ASSET_CLASS_FOCUS</stp>
        <stp>[BBDD FONDOS.xlsx]UNIVERSO!R297C3</stp>
        <tr r="C297" s="3"/>
      </tp>
      <tp t="s">
        <v>U.S.</v>
        <stp/>
        <stp>##V3_BDPV12</stp>
        <stp>PCFUGEI ID Equity</stp>
        <stp>FUND_GEO_FOCUS</stp>
        <stp>[BBDD FONDOS.xlsx]UNIVERSO!R340C6</stp>
        <tr r="F340" s="3"/>
      </tp>
      <tp t="s">
        <v>Mixed Allocation</v>
        <stp/>
        <stp>##V3_BDPV12</stp>
        <stp>EQUAMVA LX Equity</stp>
        <stp>FUND_ASSET_CLASS_FOCUS</stp>
        <stp>[BBDD FONDOS.xlsx]UNIVERSO!R277C3</stp>
        <tr r="C277" s="3"/>
      </tp>
      <tp t="s">
        <v>Mixed Allocation</v>
        <stp/>
        <stp>##V3_BDPV12</stp>
        <stp>BMGARAN SM Equity</stp>
        <stp>FUND_ASSET_CLASS_FOCUS</stp>
        <stp>[BBDD FONDOS.xlsx]UNIVERSO!R207C3</stp>
        <tr r="C207" s="3"/>
      </tp>
      <tp t="s">
        <v>Equity</v>
        <stp/>
        <stp>##V3_BDPV12</stp>
        <stp>JPMEEAA LX Equity</stp>
        <stp>FUND_ASSET_CLASS_FOCUS</stp>
        <stp>[BBDD FONDOS.xlsx]UNIVERSO!R263C3</stp>
        <tr r="C263" s="3"/>
      </tp>
      <tp t="s">
        <v>Equity</v>
        <stp/>
        <stp>##V3_BDPV12</stp>
        <stp>MORGBAH LX Equity</stp>
        <stp>FUND_ASSET_CLASS_FOCUS</stp>
        <stp>[BBDD FONDOS.xlsx]UNIVERSO!R361C3</stp>
        <tr r="C361" s="3"/>
      </tp>
      <tp t="s">
        <v>Equity</v>
        <stp/>
        <stp>##V3_BDPV12</stp>
        <stp>FMGDIH2 LX Equity</stp>
        <stp>FUND_ASSET_CLASS_FOCUS</stp>
        <stp>[BBDD FONDOS.xlsx]UNIVERSO!R382C3</stp>
        <tr r="C382" s="3"/>
      </tp>
      <tp t="s">
        <v>International</v>
        <stp/>
        <stp>##V3_BDPV12</stp>
        <stp>ROGVEEI LX Equity</stp>
        <stp>FUND_GEO_FOCUS</stp>
        <stp>[BBDD FONDOS.xlsx]UNIVERSO!R363C6</stp>
        <tr r="F363" s="3"/>
      </tp>
      <tp t="s">
        <v>Global</v>
        <stp/>
        <stp>##V3_BDPV12</stp>
        <stp>ROSWEIE LX Equity</stp>
        <stp>FUND_GEO_FOCUS</stp>
        <stp>[BBDD FONDOS.xlsx]UNIVERSO!R432C6</stp>
        <tr r="F432" s="3"/>
      </tp>
      <tp t="s">
        <v>Multi</v>
        <stp/>
        <stp>##V3_BDPV12</stp>
        <stp>INTVABO SM Equity</stp>
        <stp>FUND_GEO_FOCUS</stp>
        <stp>[BBDD FONDOS.xlsx]UNIVERSO!R563C6</stp>
        <tr r="F563" s="3"/>
      </tp>
      <tp t="s">
        <v>Mixed Allocation</v>
        <stp/>
        <stp>##V3_BDPV12</stp>
        <stp>AUBELXA LX Equity</stp>
        <stp>FUND_ASSET_CLASS_FOCUS</stp>
        <stp>[BBDD FONDOS.xlsx]UNIVERSO!R203C3</stp>
        <tr r="C203" s="3"/>
      </tp>
      <tp t="s">
        <v>Eurozone</v>
        <stp/>
        <stp>##V3_BDPV12</stp>
        <stp>INTVAEU SM Equity</stp>
        <stp>FUND_GEO_FOCUS</stp>
        <stp>[BBDD FONDOS.xlsx]UNIVERSO!R593C6</stp>
        <tr r="F593" s="3"/>
      </tp>
      <tp t="s">
        <v>U.S.</v>
        <stp/>
        <stp>##V3_BDPV12</stp>
        <stp>TRPUBCA LX Equity</stp>
        <stp>FUND_GEO_FOCUS</stp>
        <stp>[BBDD FONDOS.xlsx]UNIVERSO!R320C6</stp>
        <tr r="F320" s="3"/>
      </tp>
      <tp t="s">
        <v>BNP ENERGY TRANSIT-CC</v>
        <stp/>
        <stp>##V3_BDPV12</stp>
        <stp>GEQ4426 LX Equity</stp>
        <stp>NAME</stp>
        <stp>[BBDD FONDOS.xlsx]UNIVERSO!R405C7</stp>
        <tr r="G405" s="3"/>
      </tp>
      <tp>
        <v>-4.7783499999999997</v>
        <stp/>
        <stp>##V3_BDPV12</stp>
        <stp>CUENFON SM Equity</stp>
        <stp>MAXIMUM_DRAWDOWN_PCT</stp>
        <stp>[BBDD FONDOS.xlsx]UNIVERSO!R23C20</stp>
        <tr r="T23" s="3"/>
      </tp>
      <tp>
        <v>-4.7783499999999997</v>
        <stp/>
        <stp>##V3_BDPV12</stp>
        <stp>CUENFON SM Equity</stp>
        <stp>MAXIMUM_DRAWDOWN_PCT</stp>
        <stp>[BBDD FONDOS.xlsx]UNIVERSO!R38C20</stp>
        <tr r="T38" s="3"/>
      </tp>
      <tp>
        <v>22.727979999999999</v>
        <stp/>
        <stp>##V3_BDPV12</stp>
        <stp>IE00BD8DY878 Equity</stp>
        <stp>VOLATILITY_360D</stp>
        <stp>[BBDD FONDOS.xlsx]FONDOS!R8C17</stp>
        <tr r="Q8" s="4"/>
      </tp>
      <tp t="s">
        <v>Investment Grade BBB or higher</v>
        <stp/>
        <stp>##V3_BDPV12</stp>
        <stp>SCHEHIC LX Equity</stp>
        <stp>FUND_RTG_CLASS_FOCUS</stp>
        <stp>[BBDD FONDOS.xlsx]UNIVERSO!R93C5</stp>
        <tr r="E93" s="3"/>
      </tp>
      <tp>
        <v>-4.6291700000000002</v>
        <stp/>
        <stp>##V3_BDPV12</stp>
        <stp>TIKITFE LX Equity</stp>
        <stp>MAXIMUM_DRAWDOWN_PCT</stp>
        <stp>[BBDD FONDOS.xlsx]UNIVERSO!R13C20</stp>
        <tr r="T13" s="3"/>
      </tp>
      <tp>
        <v>-4.6291700000000002</v>
        <stp/>
        <stp>##V3_BDPV12</stp>
        <stp>TIKITFE LX Equity</stp>
        <stp>MAXIMUM_DRAWDOWN_PCT</stp>
        <stp>[BBDD FONDOS.xlsx]UNIVERSO!R32C20</stp>
        <tr r="T32" s="3"/>
      </tp>
      <tp t="s">
        <v>CARMIGNAC SECURITE-AW EU ACC</v>
        <stp/>
        <stp>##V3_BDPV12</stp>
        <stp>CARSECC FP Equity</stp>
        <stp>NAME</stp>
        <stp>[BBDD FONDOS.xlsx]UNIVERSO!R25C7</stp>
        <tr r="G25" s="3"/>
      </tp>
      <tp t="s">
        <v>BLRCK SUS FIX INC STR-A2 EUR</v>
        <stp/>
        <stp>##V3_BDPV12</stp>
        <stp>BRFXIA2 LX Equity</stp>
        <stp>NAME</stp>
        <stp>[BBDD FONDOS.xlsx]UNIVERSO!R52C7</stp>
        <tr r="G52" s="3"/>
      </tp>
      <tp>
        <v>2.76938</v>
        <stp/>
        <stp>##V3_BDPV12</stp>
        <stp>SOGOBLT FP Equity</stp>
        <stp>TRACKING_ERROR</stp>
        <stp>[BBDD FONDOS.xlsx]Carteras Gestionadas!R9C9</stp>
        <tr r="I9" s="1"/>
      </tp>
      <tp t="s">
        <v>06/09/2022</v>
        <stp/>
        <stp>##V3_BDPV12</stp>
        <stp>AMSEGLA FP Equity</stp>
        <stp>FUND_NAV_DT</stp>
        <stp>[BBDD FONDOS.xlsx]UNIVERSO!R199C11</stp>
        <tr r="K199" s="3"/>
      </tp>
      <tp t="s">
        <v>LU0034353002</v>
        <stp/>
        <stp>##V3_BDPV12</stp>
        <stp>RENDGAR LX Equity</stp>
        <stp>ID_ISIN</stp>
        <stp>[BBDD FONDOS.xlsx]UNIVERSO!R7C9</stp>
        <tr r="I7" s="3"/>
      </tp>
      <tp>
        <v>0.21546560000000001</v>
        <stp/>
        <stp>##V3_BDPV12</stp>
        <stp>BRANEUI ID Equity</stp>
        <stp>CHG_PCT_MTD</stp>
        <stp>[BBDD FONDOS.xlsx]UNIVERSO!R290C13</stp>
        <tr r="M290" s="3"/>
      </tp>
      <tp t="s">
        <v>07/09/2022</v>
        <stp/>
        <stp>##V3_BDPV12</stp>
        <stp>MORAMFA LX Equity</stp>
        <stp>FUND_NAV_DT</stp>
        <stp>[BBDD FONDOS.xlsx]UNIVERSO!R324C11</stp>
        <tr r="K324" s="3"/>
      </tp>
      <tp t="s">
        <v>07/09/2022</v>
        <stp/>
        <stp>##V3_BDPV12</stp>
        <stp>INVPEGC LX Equity</stp>
        <stp>FUND_NAV_DT</stp>
        <stp>[BBDD FONDOS.xlsx]UNIVERSO!R264C11</stp>
        <tr r="K264" s="3"/>
      </tp>
      <tp>
        <v>-1.946707</v>
        <stp/>
        <stp>##V3_BDPV12</stp>
        <stp>DWIGALC LX Equity</stp>
        <stp>CHG_PCT_MTD</stp>
        <stp>[BBDD FONDOS.xlsx]UNIVERSO!R407C13</stp>
        <tr r="M407" s="3"/>
      </tp>
      <tp t="s">
        <v>07/09/2022</v>
        <stp/>
        <stp>##V3_BDPV12</stp>
        <stp>INGPAGP LX Equity</stp>
        <stp>FUND_NAV_DT</stp>
        <stp>[BBDD FONDOS.xlsx]UNIVERSO!R208C11</stp>
        <tr r="K208" s="3"/>
      </tp>
      <tp t="s">
        <v>07/09/2022</v>
        <stp/>
        <stp>##V3_BDPV12</stp>
        <stp>LMRSCXE ID Equity</stp>
        <stp>FUND_NAV_DT</stp>
        <stp>[BBDD FONDOS.xlsx]UNIVERSO!R348C11</stp>
        <tr r="K348" s="3"/>
      </tp>
      <tp t="s">
        <v>06/09/2022</v>
        <stp/>
        <stp>##V3_BDPV12</stp>
        <stp>PARUCHE LX Equity</stp>
        <stp>FUND_NAV_DT</stp>
        <stp>[BBDD FONDOS.xlsx]UNIVERSO!R344C11</stp>
        <tr r="K344" s="3"/>
      </tp>
      <tp>
        <v>-1.186286</v>
        <stp/>
        <stp>##V3_BDPV12</stp>
        <stp>FGACCIO SM Equity</stp>
        <stp>CHG_PCT_MTD</stp>
        <stp>[BBDD FONDOS.xlsx]UNIVERSO!R255C13</stp>
        <tr r="M255" s="3"/>
      </tp>
      <tp>
        <v>-1.186286</v>
        <stp/>
        <stp>##V3_BDPV12</stp>
        <stp>FGACCIO SM Equity</stp>
        <stp>CHG_PCT_MTD</stp>
        <stp>[BBDD FONDOS.xlsx]UNIVERSO!R223C13</stp>
        <tr r="M223" s="3"/>
      </tp>
      <tp t="s">
        <v>BGF-NXT GEN TECH-A2 EUR</v>
        <stp/>
        <stp>##V3_BDPV12</stp>
        <stp>BGNHA2E LX Equity</stp>
        <stp>NAME</stp>
        <stp>[BBDD FONDOS.xlsx]UNIVERSO!R406C7</stp>
        <tr r="G406" s="3"/>
      </tp>
      <tp>
        <v>2.1421329999999998</v>
        <stp/>
        <stp>##V3_BDPV12</stp>
        <stp>FRAINIE LX Equity</stp>
        <stp>CHG_PCT_MTD</stp>
        <stp>[BBDD FONDOS.xlsx]UNIVERSO!R458C13</stp>
        <tr r="M458" s="3"/>
      </tp>
      <tp t="s">
        <v>JH GLOBAL TECH LEADER-A2 EUR</v>
        <stp/>
        <stp>##V3_BDPV12</stp>
        <stp>HENTA2E LX Equity</stp>
        <stp>NAME</stp>
        <stp>[BBDD FONDOS.xlsx]UNIVERSO!R404C7</stp>
        <tr r="G404" s="3"/>
      </tp>
      <tp t="s">
        <v>Global</v>
        <stp/>
        <stp>##V3_BDPV12</stp>
        <stp>BNPIEGC LX Equity</stp>
        <stp>FUND_GEO_FOCUS</stp>
        <stp>[BBDD FONDOS.xlsx]UNIVERSO!R16C6</stp>
        <tr r="F16" s="3"/>
      </tp>
      <tp t="s">
        <v>European Region</v>
        <stp/>
        <stp>##V3_BDPV12</stp>
        <stp>BGFI2UR LX Equity</stp>
        <stp>FUND_GEO_FOCUS</stp>
        <stp>[BBDD FONDOS.xlsx]UNIVERSO!R31C6</stp>
        <tr r="F31" s="3"/>
      </tp>
      <tp>
        <v>-0.49280499999999999</v>
        <stp/>
        <stp>##V3_BDPV12</stp>
        <stp>PICWARA LX Equity</stp>
        <stp>CHG_PCT_MTD</stp>
        <stp>[BBDD FONDOS.xlsx]UNIVERSO!R418C13</stp>
        <tr r="M418" s="3"/>
      </tp>
      <tp>
        <v>-9.1633490000000002</v>
        <stp/>
        <stp>##V3_BDPV12</stp>
        <stp>PINIEHA ID EQUITY</stp>
        <stp>CHG_PCT_YTD</stp>
        <stp>[BBDD FONDOS.xlsx]Carteras Gestionadas!R6C5</stp>
        <tr r="E6" s="1"/>
      </tp>
      <tp t="s">
        <v>07/09/2022</v>
        <stp/>
        <stp>##V3_BDPV12</stp>
        <stp>AMESMDE LX Equity</stp>
        <stp>FUND_NAV_DT</stp>
        <stp>[BBDD FONDOS.xlsx]UNIVERSO!R304C11</stp>
        <tr r="K304" s="3"/>
      </tp>
      <tp t="s">
        <v>07/09/2022</v>
        <stp/>
        <stp>##V3_BDPV12</stp>
        <stp>CFODEYI LN Equity</stp>
        <stp>FUND_NAV_DT</stp>
        <stp>[BBDD FONDOS.xlsx]UNIVERSO!R511C11</stp>
        <tr r="K511" s="3"/>
      </tp>
      <tp t="s">
        <v>06/09/2022</v>
        <stp/>
        <stp>##V3_BDPV12</stp>
        <stp>STCHPAE ID Equity</stp>
        <stp>FUND_NAV_DT</stp>
        <stp>[BBDD FONDOS.xlsx]UNIVERSO!R482C11</stp>
        <tr r="K482" s="3"/>
      </tp>
      <tp>
        <v>0.33059460000000002</v>
        <stp/>
        <stp>##V3_BDPV12</stp>
        <stp>FOREQTI LX Equity</stp>
        <stp>CHG_PCT_MTD</stp>
        <stp>[BBDD FONDOS.xlsx]UNIVERSO!R430C13</stp>
        <tr r="M430" s="3"/>
      </tp>
      <tp t="s">
        <v>Fixed Income</v>
        <stp/>
        <stp>##V3_BDPV12</stp>
        <stp>FRTGRBI LX Equity</stp>
        <stp>FUND_ASSET_CLASS_FOCUS</stp>
        <stp>[BBDD FONDOS.xlsx]UNIVERSO!R51C3</stp>
        <tr r="C51" s="3"/>
      </tp>
      <tp>
        <v>-16.100100000000001</v>
        <stp/>
        <stp>##V3_BDPV12</stp>
        <stp>BGEBEI2 LX Equity</stp>
        <stp>MAXIMUM_DRAWDOWN_PCT</stp>
        <stp>[BBDD FONDOS.xlsx]UNIVERSO!R21C20</stp>
        <tr r="T21" s="3"/>
      </tp>
      <tp t="s">
        <v>#N/A Field Not Applicable</v>
        <stp/>
        <stp>##V3_BDPV12</stp>
        <stp>JMBIODB LX Equity</stp>
        <stp>FUND_NAV_DT</stp>
        <stp>[BBDD FONDOS.xlsx]UNIVERSO!R412C11</stp>
        <tr r="K412" s="3"/>
      </tp>
      <tp>
        <v>-5.5764800000000001</v>
        <stp/>
        <stp>##V3_BDPV12</stp>
        <stp>VFFLXC1 LX Equity</stp>
        <stp>MAXIMUM_DRAWDOWN_PCT</stp>
        <stp>[BBDD FONDOS.xlsx]UNIVERSO!R216C20</stp>
        <tr r="T216" s="3"/>
      </tp>
      <tp>
        <v>-0.43068469999999998</v>
        <stp/>
        <stp>##V3_BDPV12</stp>
        <stp>DWSKALC LX Equity</stp>
        <stp>CHG_PCT_MTD</stp>
        <stp>[BBDD FONDOS.xlsx]UNIVERSO!R195C13</stp>
        <tr r="M195" s="3"/>
      </tp>
      <tp>
        <v>-1.1144000000000001</v>
        <stp/>
        <stp>##V3_BDPV12</stp>
        <stp>DWSCNLC LX Equity</stp>
        <stp>CHG_PCT_MTD</stp>
        <stp>[BBDD FONDOS.xlsx]UNIVERSO!R139C13</stp>
        <tr r="M139" s="3"/>
      </tp>
      <tp>
        <v>0.38592130000000002</v>
        <stp/>
        <stp>##V3_BDPV12</stp>
        <stp>ROGVEEI LX EQUITY</stp>
        <stp>CHG_PCT_YTD</stp>
        <stp>[BBDD FONDOS.xlsx]Carteras Gestionadas!R16C5</stp>
        <tr r="E16" s="1"/>
      </tp>
      <tp t="s">
        <v>07/09/2022</v>
        <stp/>
        <stp>##V3_BDPV12</stp>
        <stp>PAMENRF BB Equity</stp>
        <stp>FUND_NAV_DT</stp>
        <stp>[BBDD FONDOS.xlsx]UNIVERSO!R527C11</stp>
        <tr r="K527" s="3"/>
      </tp>
      <tp t="s">
        <v>07/09/2022</v>
        <stp/>
        <stp>##V3_BDPV12</stp>
        <stp>JPMGHYA LX Equity</stp>
        <stp>FUND_NAV_DT</stp>
        <stp>[BBDD FONDOS.xlsx]UNIVERSO!R100C11</stp>
        <tr r="K100" s="3"/>
      </tp>
      <tp>
        <v>-0.56016600000000005</v>
        <stp/>
        <stp>##V3_BDPV12</stp>
        <stp>CRSMECI LX EQUITY</stp>
        <stp>MAXIMUM_DRAWDOWN_PCT</stp>
        <stp>[BBDD FONDOS.xlsx]Carteras Gestionadas!R5C11</stp>
        <tr r="K5" s="1"/>
      </tp>
      <tp t="s">
        <v>US26922A4206</v>
        <stp/>
        <stp>##V3_BDPV12</stp>
        <stp>QTUM US Equity</stp>
        <stp>ID_ISIN</stp>
        <stp>[BBDD FONDOS.xlsx]UNIVERSO!R437C9</stp>
        <tr r="I437" s="3"/>
      </tp>
      <tp t="s">
        <v>Mixed Allocation</v>
        <stp/>
        <stp>##V3_BDPV12</stp>
        <stp>PFMAAND LX Equity</stp>
        <stp>FUND_ASSET_CLASS_FOCUS</stp>
        <stp>[BBDD FONDOS.xlsx]UNIVERSO!R186C3</stp>
        <tr r="C186" s="3"/>
      </tp>
      <tp t="s">
        <v>Global</v>
        <stp/>
        <stp>##V3_BDPV12</stp>
        <stp>RFSQUAS FP Equity</stp>
        <stp>FUND_GEO_FOCUS</stp>
        <stp>[BBDD FONDOS.xlsx]UNIVERSO!R525C6</stp>
        <tr r="F525" s="3"/>
      </tp>
      <tp t="s">
        <v>Equity</v>
        <stp/>
        <stp>##V3_BDPV12</stp>
        <stp>AZVAIBE SM Equity</stp>
        <stp>FUND_ASSET_CLASS_FOCUS</stp>
        <stp>[BBDD FONDOS.xlsx]UNIVERSO!R226C3</stp>
        <tr r="C226" s="3"/>
      </tp>
      <tp t="s">
        <v>European Region</v>
        <stp/>
        <stp>##V3_BDPV12</stp>
        <stp>INVPEGC LX Equity</stp>
        <stp>FUND_GEO_FOCUS</stp>
        <stp>[BBDD FONDOS.xlsx]UNIVERSO!R264C6</stp>
        <tr r="F264" s="3"/>
      </tp>
      <tp t="s">
        <v>International</v>
        <stp/>
        <stp>##V3_BDPV12</stp>
        <stp>NMAPBIE LX Equity</stp>
        <stp>FUND_GEO_FOCUS</stp>
        <stp>[BBDD FONDOS.xlsx]UNIVERSO!R524C6</stp>
        <tr r="F524" s="3"/>
      </tp>
      <tp t="s">
        <v>U.S.</v>
        <stp/>
        <stp>##V3_BDPV12</stp>
        <stp>APURM21 LX Equity</stp>
        <stp>FUND_GEO_FOCUS</stp>
        <stp>[BBDD FONDOS.xlsx]UNIVERSO!R336C6</stp>
        <tr r="F336" s="3"/>
      </tp>
      <tp t="s">
        <v>Equity</v>
        <stp/>
        <stp>##V3_BDPV12</stp>
        <stp>GSIEREA LX Equity</stp>
        <stp>FUND_ASSET_CLASS_FOCUS</stp>
        <stp>[BBDD FONDOS.xlsx]UNIVERSO!R472C3</stp>
        <tr r="C472" s="3"/>
      </tp>
      <tp t="s">
        <v>Equity</v>
        <stp/>
        <stp>##V3_BDPV12</stp>
        <stp>HCSNYFU ID Equity</stp>
        <stp>FUND_ASSET_CLASS_FOCUS</stp>
        <stp>[BBDD FONDOS.xlsx]UNIVERSO!R329C3</stp>
        <tr r="C329" s="3"/>
      </tp>
      <tp t="s">
        <v>Equity</v>
        <stp/>
        <stp>##V3_BDPV12</stp>
        <stp>SESAMFU ID Equity</stp>
        <stp>FUND_ASSET_CLASS_FOCUS</stp>
        <stp>[BBDD FONDOS.xlsx]UNIVERSO!R326C3</stp>
        <tr r="C326" s="3"/>
      </tp>
      <tp>
        <v>-8.0385849999999995E-2</v>
        <stp/>
        <stp>##V3_BDPV12</stp>
        <stp>VVISX US Equity</stp>
        <stp>CHG_PCT_MTD</stp>
        <stp>[BBDD FONDOS.xlsx]UNIVERSO!R338C13</stp>
        <tr r="M338" s="3"/>
      </tp>
      <tp t="s">
        <v>International</v>
        <stp/>
        <stp>##V3_BDPV12</stp>
        <stp>FSEQFRA LX Equity</stp>
        <stp>FUND_GEO_FOCUS</stp>
        <stp>[BBDD FONDOS.xlsx]UNIVERSO!R365C6</stp>
        <tr r="F365" s="3"/>
      </tp>
      <tp t="s">
        <v>Equity</v>
        <stp/>
        <stp>##V3_BDPV12</stp>
        <stp>VANEOPR LX Equity</stp>
        <stp>FUND_ASSET_CLASS_FOCUS</stp>
        <stp>[BBDD FONDOS.xlsx]UNIVERSO!R272C3</stp>
        <tr r="C272" s="3"/>
      </tp>
      <tp t="s">
        <v>Equity</v>
        <stp/>
        <stp>##V3_BDPV12</stp>
        <stp>RGCEMIE LX Equity</stp>
        <stp>FUND_ASSET_CLASS_FOCUS</stp>
        <stp>[BBDD FONDOS.xlsx]UNIVERSO!R462C3</stp>
        <tr r="C462" s="3"/>
      </tp>
      <tp t="s">
        <v>Fixed Income</v>
        <stp/>
        <stp>##V3_BDPV12</stp>
        <stp>ROBFLXI LX Equity</stp>
        <stp>FUND_ASSET_CLASS_FOCUS</stp>
        <stp>[BBDD FONDOS.xlsx]UNIVERSO!R151C3</stp>
        <tr r="C151" s="3"/>
      </tp>
      <tp t="s">
        <v>Equity</v>
        <stp/>
        <stp>##V3_BDPV12</stp>
        <stp>TREAIEA LX Equity</stp>
        <stp>FUND_ASSET_CLASS_FOCUS</stp>
        <stp>[BBDD FONDOS.xlsx]UNIVERSO!R256C3</stp>
        <tr r="C256" s="3"/>
      </tp>
      <tp t="s">
        <v>Mixed Allocation</v>
        <stp/>
        <stp>##V3_BDPV12</stp>
        <stp>VALNTUM SM Equity</stp>
        <stp>FUND_ASSET_CLASS_FOCUS</stp>
        <stp>[BBDD FONDOS.xlsx]UNIVERSO!R579C3</stp>
        <tr r="C579" s="3"/>
      </tp>
      <tp t="s">
        <v>Fixed Income</v>
        <stp/>
        <stp>##V3_BDPV12</stp>
        <stp>AEMCBY2 LX Equity</stp>
        <stp>FUND_ASSET_CLASS_FOCUS</stp>
        <stp>[BBDD FONDOS.xlsx]UNIVERSO!R124C3</stp>
        <tr r="C124" s="3"/>
      </tp>
      <tp t="s">
        <v>Equity</v>
        <stp/>
        <stp>##V3_BDPV12</stp>
        <stp>GSINDAA LX Equity</stp>
        <stp>FUND_ASSET_CLASS_FOCUS</stp>
        <stp>[BBDD FONDOS.xlsx]UNIVERSO!R459C3</stp>
        <tr r="C459" s="3"/>
      </tp>
      <tp t="s">
        <v>Fixed Income</v>
        <stp/>
        <stp>##V3_BDPV12</stp>
        <stp>BBIGARE LX Equity</stp>
        <stp>FUND_ASSET_CLASS_FOCUS</stp>
        <stp>[BBDD FONDOS.xlsx]UNIVERSO!R160C3</stp>
        <tr r="C160" s="3"/>
      </tp>
      <tp t="s">
        <v>Equity</v>
        <stp/>
        <stp>##V3_BDPV12</stp>
        <stp>NBSEIAU ID Equity</stp>
        <stp>FUND_ASSET_CLASS_FOCUS</stp>
        <stp>[BBDD FONDOS.xlsx]UNIVERSO!R352C3</stp>
        <tr r="C352" s="3"/>
      </tp>
      <tp t="s">
        <v>Fixed Income</v>
        <stp/>
        <stp>##V3_BDPV12</stp>
        <stp>JPMGHYA LX Equity</stp>
        <stp>FUND_ASSET_CLASS_FOCUS</stp>
        <stp>[BBDD FONDOS.xlsx]UNIVERSO!R100C3</stp>
        <tr r="C100" s="3"/>
      </tp>
      <tp t="s">
        <v>Japan</v>
        <stp/>
        <stp>##V3_BDPV12</stp>
        <stp>PFJPHPE LX Equity</stp>
        <stp>FUND_GEO_FOCUS</stp>
        <stp>[BBDD FONDOS.xlsx]UNIVERSO!R394C6</stp>
        <tr r="F394" s="3"/>
      </tp>
      <tp t="s">
        <v>Equity</v>
        <stp/>
        <stp>##V3_BDPV12</stp>
        <stp>TRECJVE SM Equity</stp>
        <stp>FUND_ASSET_CLASS_FOCUS</stp>
        <stp>[BBDD FONDOS.xlsx]UNIVERSO!R224C3</stp>
        <tr r="C224" s="3"/>
      </tp>
      <tp t="s">
        <v>Equity</v>
        <stp/>
        <stp>##V3_BDPV12</stp>
        <stp>REYASEL LX Equity</stp>
        <stp>FUND_ASSET_CLASS_FOCUS</stp>
        <stp>[BBDD FONDOS.xlsx]UNIVERSO!R456C3</stp>
        <tr r="C456" s="3"/>
      </tp>
      <tp t="s">
        <v>Equity</v>
        <stp/>
        <stp>##V3_BDPV12</stp>
        <stp>REYASEL LX Equity</stp>
        <stp>FUND_ASSET_CLASS_FOCUS</stp>
        <stp>[BBDD FONDOS.xlsx]UNIVERSO!R466C3</stp>
        <tr r="C466" s="3"/>
      </tp>
      <tp t="s">
        <v>Mixed Allocation</v>
        <stp/>
        <stp>##V3_BDPV12</stp>
        <stp>SEBOLEM SM Equity</stp>
        <stp>FUND_ASSET_CLASS_FOCUS</stp>
        <stp>[BBDD FONDOS.xlsx]UNIVERSO!R238C3</stp>
        <tr r="C238" s="3"/>
      </tp>
      <tp t="s">
        <v>Equity</v>
        <stp/>
        <stp>##V3_BDPV12</stp>
        <stp>HENCHFA LX Equity</stp>
        <stp>FUND_ASSET_CLASS_FOCUS</stp>
        <stp>[BBDD FONDOS.xlsx]UNIVERSO!R484C3</stp>
        <tr r="C484" s="3"/>
      </tp>
      <tp>
        <v>-3.6512700000000002E-2</v>
        <stp/>
        <stp>##V3_BDPV12</stp>
        <stp>DWSDCHL GR EQUITY</stp>
        <stp>EQY_ALPHA</stp>
        <stp>[BBDD FONDOS.xlsx]Carteras Gestionadas!R26C10</stp>
        <tr r="J26" s="1"/>
      </tp>
      <tp t="s">
        <v>Equity</v>
        <stp/>
        <stp>##V3_BDPV12</stp>
        <stp>SYSEREI FP Equity</stp>
        <stp>FUND_ASSET_CLASS_FOCUS</stp>
        <stp>[BBDD FONDOS.xlsx]UNIVERSO!R292C3</stp>
        <tr r="C292" s="3"/>
      </tp>
      <tp t="s">
        <v>Mixed Allocation</v>
        <stp/>
        <stp>##V3_BDPV12</stp>
        <stp>VALOBYP SM Equity</stp>
        <stp>FUND_ASSET_CLASS_FOCUS</stp>
        <stp>[BBDD FONDOS.xlsx]UNIVERSO!R578C3</stp>
        <tr r="C578" s="3"/>
      </tp>
      <tp t="s">
        <v>Equity</v>
        <stp/>
        <stp>##V3_BDPV12</stp>
        <stp>ABJEI2E LX Equity</stp>
        <stp>FUND_ASSET_CLASS_FOCUS</stp>
        <stp>[BBDD FONDOS.xlsx]UNIVERSO!R392C3</stp>
        <tr r="C392" s="3"/>
      </tp>
      <tp t="s">
        <v>Global</v>
        <stp/>
        <stp>##V3_BDPV12</stp>
        <stp>CAMVWIA LX Equity</stp>
        <stp>FUND_GEO_FOCUS</stp>
        <stp>[BBDD FONDOS.xlsx]UNIVERSO!R422C6</stp>
        <tr r="F422" s="3"/>
      </tp>
      <tp t="s">
        <v>Global</v>
        <stp/>
        <stp>##V3_BDPV12</stp>
        <stp>OKAVDTA SM Equity</stp>
        <stp>FUND_GEO_FOCUS</stp>
        <stp>[BBDD FONDOS.xlsx]UNIVERSO!R232C6</stp>
        <tr r="F232" s="3"/>
      </tp>
      <tp t="s">
        <v>Equity</v>
        <stp/>
        <stp>##V3_BDPV12</stp>
        <stp>MLTGEAE ID Equity</stp>
        <stp>FUND_ASSET_CLASS_FOCUS</stp>
        <stp>[BBDD FONDOS.xlsx]UNIVERSO!R360C3</stp>
        <tr r="C360" s="3"/>
      </tp>
      <tp t="s">
        <v>U.S.</v>
        <stp/>
        <stp>##V3_BDPV12</stp>
        <stp>TRPSCEI LX Equity</stp>
        <stp>FUND_GEO_FOCUS</stp>
        <stp>[BBDD FONDOS.xlsx]UNIVERSO!R347C6</stp>
        <tr r="F347" s="3"/>
      </tp>
      <tp t="s">
        <v>#N/A N/A</v>
        <stp/>
        <stp>##V3_BDPV12</stp>
        <stp>FCMODER SM EQUITY</stp>
        <stp>EQY_ALPHA</stp>
        <stp>[BBDD FONDOS.xlsx]Carteras Gestionadas!R15C10</stp>
        <tr r="J15" s="1"/>
      </tp>
      <tp t="s">
        <v>Multi</v>
        <stp/>
        <stp>##V3_BDPV12</stp>
        <stp>GESTNBP SM Equity</stp>
        <stp>FUND_GEO_FOCUS</stp>
        <stp>[BBDD FONDOS.xlsx]UNIVERSO!R240C6</stp>
        <tr r="F240" s="3"/>
      </tp>
      <tp t="s">
        <v>#N/A N/A</v>
        <stp/>
        <stp>##V3_BDPV12</stp>
        <stp>WAMDURA SM Equity</stp>
        <stp>FUND_RTG_CLASS_FOCUS</stp>
        <stp>[BBDD FONDOS.xlsx]UNIVERSO!R44C5</stp>
        <tr r="E44" s="3"/>
      </tp>
      <tp>
        <v>-4.5813949999999997</v>
        <stp/>
        <stp>##V3_BDPV12</stp>
        <stp>ASBH5YA LX Equity</stp>
        <stp>LAST_CLOSE_TRR_YTD</stp>
        <stp>[BBDD FONDOS.xlsx]UNIVERSO!R168C15</stp>
        <tr r="O168" s="3"/>
      </tp>
      <tp>
        <v>-12.858499999999999</v>
        <stp/>
        <stp>##V3_BDPV12</stp>
        <stp>LCBDEMA LX Equity</stp>
        <stp>MAXIMUM_DRAWDOWN_PCT</stp>
        <stp>[BBDD FONDOS.xlsx]UNIVERSO!R58C20</stp>
        <tr r="T58" s="3"/>
      </tp>
      <tp>
        <v>-11.694699999999999</v>
        <stp/>
        <stp>##V3_BDPV12</stp>
        <stp>TGBEFIA LX Equity</stp>
        <stp>MAXIMUM_DRAWDOWN_PCT</stp>
        <stp>[BBDD FONDOS.xlsx]UNIVERSO!R86C20</stp>
        <tr r="T86" s="3"/>
      </tp>
      <tp t="s">
        <v>06/09/2022</v>
        <stp/>
        <stp>##V3_BDPV12</stp>
        <stp>RPARCE1 ID Equity</stp>
        <stp>FUND_NAV_DT</stp>
        <stp>[BBDD FONDOS.xlsx]UNIVERSO!R510C11</stp>
        <tr r="K510" s="3"/>
      </tp>
      <tp t="s">
        <v>MORGAN ST INV F-GLOBAL BD-I</v>
        <stp/>
        <stp>##V3_BDPV12</stp>
        <stp>MORIGLB LX Equity</stp>
        <stp>NAME</stp>
        <stp>[BBDD FONDOS.xlsx]UNIVERSO!R82C7</stp>
        <tr r="G82" s="3"/>
      </tp>
      <tp t="s">
        <v>#N/A N/A</v>
        <stp/>
        <stp>##V3_BDPV12</stp>
        <stp>LYMSREE ID Equity</stp>
        <stp>FUND_RTG_CLASS_FOCUS</stp>
        <stp>[BBDD FONDOS.xlsx]UNIVERSO!R72C5</stp>
        <tr r="E72" s="3"/>
      </tp>
      <tp>
        <v>-16.101700000000001</v>
        <stp/>
        <stp>##V3_BDPV12</stp>
        <stp>MORIEAZ LX Equity</stp>
        <stp>MAXIMUM_DRAWDOWN_PCT</stp>
        <stp>[BBDD FONDOS.xlsx]UNIVERSO!R27C20</stp>
        <tr r="T27" s="3"/>
      </tp>
      <tp t="s">
        <v>Investment Grade BBB or higher</v>
        <stp/>
        <stp>##V3_BDPV12</stp>
        <stp>CUENFON SM Equity</stp>
        <stp>FUND_RTG_CLASS_FOCUS</stp>
        <stp>[BBDD FONDOS.xlsx]UNIVERSO!R23C5</stp>
        <tr r="E23" s="3"/>
      </tp>
      <tp t="s">
        <v>05/09/2022</v>
        <stp/>
        <stp>##V3_BDPV12</stp>
        <stp>FONMUS3 SM Equity</stp>
        <stp>FUND_NAV_DT</stp>
        <stp>[BBDD FONDOS.xlsx]UNIVERSO!R248C11</stp>
        <tr r="K248" s="3"/>
      </tp>
      <tp t="s">
        <v>MUZIN-ENHANCEDYIELD-ST-HEUAR</v>
        <stp/>
        <stp>##V3_BDPV12</stp>
        <stp>MUZHEAR ID Equity</stp>
        <stp>NAME</stp>
        <stp>[BBDD FONDOS.xlsx]UNIVERSO!R85C7</stp>
        <tr r="G85" s="3"/>
      </tp>
      <tp t="s">
        <v>Investment Grade BBB or higher</v>
        <stp/>
        <stp>##V3_BDPV12</stp>
        <stp>PIMINGE ID Equity</stp>
        <stp>FUND_RTG_CLASS_FOCUS</stp>
        <stp>[BBDD FONDOS.xlsx]UNIVERSO!R92C5</stp>
        <tr r="E92" s="3"/>
      </tp>
      <tp t="s">
        <v>#N/A N/A</v>
        <stp/>
        <stp>##V3_BDPV12</stp>
        <stp>INGUSPC LX Equity</stp>
        <stp>FUND_RTG_CLASS_FOCUS</stp>
        <stp>[BBDD FONDOS.xlsx]UNIVERSO!R63C5</stp>
        <tr r="E63" s="3"/>
      </tp>
      <tp t="s">
        <v>HC UCITS-HC SN AC EQ-FUSD</v>
        <stp/>
        <stp>##V3_BDPV12</stp>
        <stp>IE00BMYLVC17 Equity</stp>
        <stp>NAME</stp>
        <stp>[BBDD FONDOS.xlsx]FONDOS!R7C3</stp>
        <tr r="C7" s="4"/>
      </tp>
      <tp t="s">
        <v>Global</v>
        <stp/>
        <stp>##V3_BDPV12</stp>
        <stp>EDRBAIE LX Equity</stp>
        <stp>FUND_GEO_FOCUS</stp>
        <stp>[BBDD FONDOS.xlsx]UNIVERSO!R41C6</stp>
        <tr r="F41" s="3"/>
      </tp>
      <tp>
        <v>-21.224499999999999</v>
        <stp/>
        <stp>##V3_BDPV12</stp>
        <stp>MFEVIE1 LX Equity</stp>
        <stp>MAXIMUM_DRAWDOWN_PCT</stp>
        <stp>[BBDD FONDOS.xlsx]UNIVERSO!R275C20</stp>
        <tr r="T275" s="3"/>
      </tp>
      <tp>
        <v>0.68911069999999996</v>
        <stp/>
        <stp>##V3_BDPV12</stp>
        <stp>OADVMEI ID Equity</stp>
        <stp>CHG_PCT_MTD</stp>
        <stp>[BBDD FONDOS.xlsx]UNIVERSO!R287C13</stp>
        <tr r="M287" s="3"/>
      </tp>
      <tp>
        <v>340.2996</v>
        <stp/>
        <stp>##V3_BDPV12</stp>
        <stp>BELL SM Equity</stp>
        <stp>FUND_TOTAL_ASSETS</stp>
        <stp>[BBDD FONDOS.xlsx]UNIVERSO!R583C8</stp>
        <tr r="H583" s="3"/>
      </tp>
      <tp>
        <v>1.8351949999999999</v>
        <stp/>
        <stp>##V3_BDPV12</stp>
        <stp>MELBEAE ID Equity</stp>
        <stp>CHG_PCT_MTD</stp>
        <stp>[BBDD FONDOS.xlsx]UNIVERSO!R446C13</stp>
        <tr r="M446" s="3"/>
      </tp>
      <tp>
        <v>-0.78872719999999996</v>
        <stp/>
        <stp>##V3_BDPV12</stp>
        <stp>LTIFCLA LX Equity</stp>
        <stp>CHG_PCT_MTD</stp>
        <stp>[BBDD FONDOS.xlsx]UNIVERSO!R557C13</stp>
        <tr r="M557" s="3"/>
      </tp>
      <tp t="s">
        <v>European Region</v>
        <stp/>
        <stp>##V3_BDPV12</stp>
        <stp>INVECBA LX Equity</stp>
        <stp>FUND_GEO_FOCUS</stp>
        <stp>[BBDD FONDOS.xlsx]UNIVERSO!R91C6</stp>
        <tr r="F91" s="3"/>
      </tp>
      <tp t="s">
        <v>#N/A N/A</v>
        <stp/>
        <stp>##V3_BDPV12</stp>
        <stp>THCOIGA LN EQUITY</stp>
        <stp>CHG_PCT_YTD</stp>
        <stp>[BBDD FONDOS.xlsx]Carteras Gestionadas!R8C5</stp>
        <tr r="E8" s="1"/>
      </tp>
      <tp t="s">
        <v>06/09/2022</v>
        <stp/>
        <stp>##V3_BDPV12</stp>
        <stp>AMSXPOI FP Equity</stp>
        <stp>FUND_NAV_DT</stp>
        <stp>[BBDD FONDOS.xlsx]UNIVERSO!R308C11</stp>
        <tr r="K308" s="3"/>
      </tp>
      <tp t="s">
        <v>06/09/2022</v>
        <stp/>
        <stp>##V3_BDPV12</stp>
        <stp>VONEUEU LX Equity</stp>
        <stp>FUND_NAV_DT</stp>
        <stp>[BBDD FONDOS.xlsx]UNIVERSO!R279C11</stp>
        <tr r="K279" s="3"/>
      </tp>
      <tp t="s">
        <v>Eurozone</v>
        <stp/>
        <stp>##V3_BDPV12</stp>
        <stp>SOGOBLT FP Equity</stp>
        <stp>FUND_GEO_FOCUS</stp>
        <stp>[BBDD FONDOS.xlsx]UNIVERSO!R55C6</stp>
        <tr r="F55" s="3"/>
      </tp>
      <tp>
        <v>-4.4751599999999998</v>
        <stp/>
        <stp>##V3_BDPV12</stp>
        <stp>BRFXIX2 LX Equity</stp>
        <stp>MAXIMUM_DRAWDOWN_PCT</stp>
        <stp>[BBDD FONDOS.xlsx]UNIVERSO!R152C20</stp>
        <tr r="T152" s="3"/>
      </tp>
      <tp t="s">
        <v>06/09/2022</v>
        <stp/>
        <stp>##V3_BDPV12</stp>
        <stp>GSEMIEC ID Equity</stp>
        <stp>FUND_NAV_DT</stp>
        <stp>[BBDD FONDOS.xlsx]UNIVERSO!R523C11</stp>
        <tr r="K523" s="3"/>
      </tp>
      <tp>
        <v>0.84799970000000002</v>
        <stp/>
        <stp>##V3_BDPV12</stp>
        <stp>RSTRIOE LX EQUITY</stp>
        <stp>CHG_PCT_YTD</stp>
        <stp>[BBDD FONDOS.xlsx]Carteras Gestionadas!R31C5</stp>
        <tr r="E31" s="1"/>
      </tp>
      <tp t="s">
        <v>06/09/2022</v>
        <stp/>
        <stp>##V3_BDPV12</stp>
        <stp>OKAVDTA SM Equity</stp>
        <stp>FUND_NAV_DT</stp>
        <stp>[BBDD FONDOS.xlsx]UNIVERSO!R232C11</stp>
        <tr r="K232" s="3"/>
      </tp>
      <tp t="s">
        <v>06/09/2022</v>
        <stp/>
        <stp>##V3_BDPV12</stp>
        <stp>ASBH5YA LX Equity</stp>
        <stp>FUND_NAV_DT</stp>
        <stp>[BBDD FONDOS.xlsx]UNIVERSO!R168C11</stp>
        <tr r="K168" s="3"/>
      </tp>
      <tp t="s">
        <v>07/09/2022</v>
        <stp/>
        <stp>##V3_BDPV12</stp>
        <stp>AXGIFRD LX Equity</stp>
        <stp>FUND_NAV_DT</stp>
        <stp>[BBDD FONDOS.xlsx]UNIVERSO!R133C11</stp>
        <tr r="K133" s="3"/>
      </tp>
      <tp t="s">
        <v>07/09/2022</v>
        <stp/>
        <stp>##V3_BDPV12</stp>
        <stp>UBSFEHQ LX Equity</stp>
        <stp>FUND_NAV_DT</stp>
        <stp>[BBDD FONDOS.xlsx]UNIVERSO!R377C11</stp>
        <tr r="K377" s="3"/>
      </tp>
      <tp t="s">
        <v>06/09/2022</v>
        <stp/>
        <stp>##V3_BDPV12</stp>
        <stp>PLUUESP SM Equity</stp>
        <stp>FUND_NAV_DT</stp>
        <stp>[BBDD FONDOS.xlsx]UNIVERSO!R247C11</stp>
        <tr r="K247" s="3"/>
      </tp>
      <tp t="s">
        <v>06/09/2022</v>
        <stp/>
        <stp>##V3_BDPV12</stp>
        <stp>GVCGBIF SM Equity</stp>
        <stp>FUND_NAV_DT</stp>
        <stp>[BBDD FONDOS.xlsx]UNIVERSO!R249C11</stp>
        <tr r="K249" s="3"/>
      </tp>
      <tp t="s">
        <v>06/09/2022</v>
        <stp/>
        <stp>##V3_BDPV12</stp>
        <stp>GUGLMCE ID Equity</stp>
        <stp>FUND_NAV_DT</stp>
        <stp>[BBDD FONDOS.xlsx]UNIVERSO!R427C11</stp>
        <tr r="K427" s="3"/>
      </tp>
      <tp t="s">
        <v>07/09/2022</v>
        <stp/>
        <stp>##V3_BDPV12</stp>
        <stp>AXAGARE LX Equity</stp>
        <stp>FUND_NAV_DT</stp>
        <stp>[BBDD FONDOS.xlsx]UNIVERSO!R134C11</stp>
        <tr r="K134" s="3"/>
      </tp>
      <tp t="s">
        <v>06/09/2022</v>
        <stp/>
        <stp>##V3_BDPV12</stp>
        <stp>ECHARIG LX Equity</stp>
        <stp>FUND_NAV_DT</stp>
        <stp>[BBDD FONDOS.xlsx]UNIVERSO!R435C11</stp>
        <tr r="K435" s="3"/>
      </tp>
      <tp t="s">
        <v>07/09/2022</v>
        <stp/>
        <stp>##V3_BDPV12</stp>
        <stp>SCHIMIE LX Equity</stp>
        <stp>FUND_NAV_DT</stp>
        <stp>[BBDD FONDOS.xlsx]UNIVERSO!R461C11</stp>
        <tr r="K461" s="3"/>
      </tp>
      <tp>
        <v>-4.0041330000000004</v>
        <stp/>
        <stp>##V3_BDPV12</stp>
        <stp>GSEMMKP LX Equity</stp>
        <stp>CHG_PCT_MTD</stp>
        <stp>[BBDD FONDOS.xlsx]UNIVERSO!R475C13</stp>
        <tr r="M475" s="3"/>
      </tp>
      <tp t="s">
        <v>#N/A N/A</v>
        <stp/>
        <stp>##V3_BDPV12</stp>
        <stp>ABJEI2E LX Equity</stp>
        <stp>FUND_RTG_CLASS_FOCUS</stp>
        <stp>[BBDD FONDOS.xlsx]UNIVERSO!R392C5</stp>
        <tr r="E392" s="3"/>
      </tp>
      <tp>
        <v>-4.2169040000000004</v>
        <stp/>
        <stp>##V3_BDPV12</stp>
        <stp>SALRFE1 ID EQUITY</stp>
        <stp>CHG_PCT_YTD</stp>
        <stp>[BBDD FONDOS.xlsx]Carteras Gestionadas!R11C5</stp>
        <tr r="E11" s="1"/>
      </tp>
      <tp t="s">
        <v>07/09/2022</v>
        <stp/>
        <stp>##V3_BDPV12</stp>
        <stp>TEMGROA LX Equity</stp>
        <stp>FUND_NAV_DT</stp>
        <stp>[BBDD FONDOS.xlsx]UNIVERSO!R284C11</stp>
        <tr r="K284" s="3"/>
      </tp>
      <tp t="s">
        <v>07/09/2022</v>
        <stp/>
        <stp>##V3_BDPV12</stp>
        <stp>ROGVEEI LX Equity</stp>
        <stp>FUND_NAV_DT</stp>
        <stp>[BBDD FONDOS.xlsx]UNIVERSO!R363C11</stp>
        <tr r="K363" s="3"/>
      </tp>
      <tp t="s">
        <v>06/09/2022</v>
        <stp/>
        <stp>##V3_BDPV12</stp>
        <stp>ECHARIA LX Equity</stp>
        <stp>FUND_NAV_DT</stp>
        <stp>[BBDD FONDOS.xlsx]UNIVERSO!R410C11</stp>
        <tr r="K410" s="3"/>
      </tp>
      <tp t="s">
        <v>Money Market</v>
        <stp/>
        <stp>##V3_BDPV12</stp>
        <stp>FIMONET FP Equity</stp>
        <stp>FUND_ASSET_CLASS_FOCUS</stp>
        <stp>[BBDD FONDOS.xlsx]UNIVERSO!R36C3</stp>
        <tr r="C36" s="3"/>
      </tp>
      <tp t="s">
        <v>Fixed Income</v>
        <stp/>
        <stp>##V3_BDPV12</stp>
        <stp>BBINGRR LX Equity</stp>
        <stp>FUND_ASSET_CLASS_FOCUS</stp>
        <stp>[BBDD FONDOS.xlsx]UNIVERSO!R94C3</stp>
        <tr r="C94" s="3"/>
      </tp>
      <tp>
        <v>-13.0031</v>
        <stp/>
        <stp>##V3_BDPV12</stp>
        <stp>LU0859255472 Equity</stp>
        <stp>LAST_CLOSE_TRR_YTD</stp>
        <stp>[BBDD FONDOS.xlsx]FONDOS!R25C11</stp>
        <tr r="K25" s="4"/>
      </tp>
      <tp>
        <v>-13.0031</v>
        <stp/>
        <stp>##V3_BDPV12</stp>
        <stp>LU0859255472 Equity</stp>
        <stp>LAST_CLOSE_TRR_YTD</stp>
        <stp>[BBDD FONDOS.xlsx]FONDOS!R42C11</stp>
        <tr r="K42" s="4"/>
      </tp>
      <tp>
        <v>-23.600300000000001</v>
        <stp/>
        <stp>##V3_BDPV12</stp>
        <stp>KOTIMAU LX Equity</stp>
        <stp>MAXIMUM_DRAWDOWN_PCT</stp>
        <stp>[BBDD FONDOS.xlsx]Carteras Gestionadas!R53C11</stp>
        <tr r="K53" s="1"/>
      </tp>
      <tp t="s">
        <v>#N/A N/A</v>
        <stp/>
        <stp>##V3_BDPV12</stp>
        <stp>IMAY SM Equity</stp>
        <stp>FUND_MGR_STATED_FEE</stp>
        <stp>[BBDD FONDOS.xlsx]UNIVERSO!R589C21</stp>
        <tr r="U589" s="3"/>
      </tp>
      <tp t="s">
        <v>Equity</v>
        <stp/>
        <stp>##V3_BDPV12</stp>
        <stp>ROULCIE LX Equity</stp>
        <stp>FUND_ASSET_CLASS_FOCUS</stp>
        <stp>[BBDD FONDOS.xlsx]UNIVERSO!R328C3</stp>
        <tr r="C328" s="3"/>
      </tp>
      <tp t="s">
        <v>Fixed Income</v>
        <stp/>
        <stp>##V3_BDPV12</stp>
        <stp>TREACAU LX Equity</stp>
        <stp>FUND_ASSET_CLASS_FOCUS</stp>
        <stp>[BBDD FONDOS.xlsx]UNIVERSO!R125C3</stp>
        <tr r="C125" s="3"/>
      </tp>
      <tp t="s">
        <v>Equity</v>
        <stp/>
        <stp>##V3_BDPV12</stp>
        <stp>ECHARIG LX Equity</stp>
        <stp>FUND_ASSET_CLASS_FOCUS</stp>
        <stp>[BBDD FONDOS.xlsx]UNIVERSO!R435C3</stp>
        <tr r="C435" s="3"/>
      </tp>
      <tp t="s">
        <v>European Region</v>
        <stp/>
        <stp>##V3_BDPV12</stp>
        <stp>AMESMDE LX Equity</stp>
        <stp>FUND_GEO_FOCUS</stp>
        <stp>[BBDD FONDOS.xlsx]UNIVERSO!R304C6</stp>
        <tr r="F304" s="3"/>
      </tp>
      <tp t="s">
        <v>Equity</v>
        <stp/>
        <stp>##V3_BDPV12</stp>
        <stp>ALCATUA LX Equity</stp>
        <stp>FUND_ASSET_CLASS_FOCUS</stp>
        <stp>[BBDD FONDOS.xlsx]UNIVERSO!R485C3</stp>
        <tr r="C485" s="3"/>
      </tp>
      <tp t="s">
        <v>Equity</v>
        <stp/>
        <stp>##V3_BDPV12</stp>
        <stp>FIDASSA LX Equity</stp>
        <stp>FUND_ASSET_CLASS_FOCUS</stp>
        <stp>[BBDD FONDOS.xlsx]UNIVERSO!R455C3</stp>
        <tr r="C455" s="3"/>
      </tp>
    </main>
    <main first="bloomberg.rtd">
      <tp t="s">
        <v>International</v>
        <stp/>
        <stp>##V3_BDPV12</stp>
        <stp>FSEQFIA LX Equity</stp>
        <stp>FUND_GEO_FOCUS</stp>
        <stp>[BBDD FONDOS.xlsx]UNIVERSO!R366C6</stp>
        <tr r="F366" s="3"/>
      </tp>
      <tp t="s">
        <v>Equity</v>
        <stp/>
        <stp>##V3_BDPV12</stp>
        <stp>SBCEIA1 LX Equity</stp>
        <stp>FUND_ASSET_CLASS_FOCUS</stp>
        <stp>[BBDD FONDOS.xlsx]UNIVERSO!R491C3</stp>
        <tr r="C491" s="3"/>
      </tp>
    </main>
    <main first="bloomberg.rtd">
      <tp t="s">
        <v>U.S.</v>
        <stp/>
        <stp>##V3_BDPV12</stp>
        <stp>PICTUII LX Equity</stp>
        <stp>FUND_GEO_FOCUS</stp>
        <stp>[BBDD FONDOS.xlsx]UNIVERSO!R323C6</stp>
        <tr r="F323" s="3"/>
      </tp>
      <tp t="s">
        <v>Equity</v>
        <stp/>
        <stp>##V3_BDPV12</stp>
        <stp>FFGDYAE LX Equity</stp>
        <stp>FUND_ASSET_CLASS_FOCUS</stp>
        <stp>[BBDD FONDOS.xlsx]UNIVERSO!R380C3</stp>
        <tr r="C380" s="3"/>
      </tp>
      <tp t="s">
        <v>Iberian Region</v>
        <stp/>
        <stp>##V3_BDPV12</stp>
        <stp>MAGVIEI LX Equity</stp>
        <stp>FUND_GEO_FOCUS</stp>
        <stp>[BBDD FONDOS.xlsx]UNIVERSO!R221C6</stp>
        <tr r="F221" s="3"/>
      </tp>
      <tp t="s">
        <v>Taiwan</v>
        <stp/>
        <stp>##V3_BDPV12</stp>
        <stp>SCHTWAA LX Equity</stp>
        <stp>FUND_GEO_FOCUS</stp>
        <stp>[BBDD FONDOS.xlsx]UNIVERSO!R473C6</stp>
        <tr r="F473" s="3"/>
      </tp>
      <tp t="s">
        <v>International</v>
        <stp/>
        <stp>##V3_BDPV12</stp>
        <stp>GSGSCIS LX Equity</stp>
        <stp>FUND_GEO_FOCUS</stp>
        <stp>[BBDD FONDOS.xlsx]UNIVERSO!R354C6</stp>
        <tr r="F354" s="3"/>
      </tp>
      <tp t="s">
        <v>Fixed Income</v>
        <stp/>
        <stp>##V3_BDPV12</stp>
        <stp>PLBEMSF LX Equity</stp>
        <stp>FUND_ASSET_CLASS_FOCUS</stp>
        <stp>[BBDD FONDOS.xlsx]UNIVERSO!R121C3</stp>
        <tr r="C121" s="3"/>
      </tp>
      <tp t="s">
        <v>Fixed Income</v>
        <stp/>
        <stp>##V3_BDPV12</stp>
        <stp>BBIGARE LX Equity</stp>
        <stp>FUND_ASSET_CLASS_FOCUS</stp>
        <stp>[BBDD FONDOS.xlsx]UNIVERSO!R103C3</stp>
        <tr r="C103" s="3"/>
      </tp>
      <tp t="s">
        <v>Fixed Income</v>
        <stp/>
        <stp>##V3_BDPV12</stp>
        <stp>BGEMA2H LX Equity</stp>
        <stp>FUND_ASSET_CLASS_FOCUS</stp>
        <stp>[BBDD FONDOS.xlsx]UNIVERSO!R119C3</stp>
        <tr r="C119" s="3"/>
      </tp>
      <tp t="s">
        <v>Fixed Income</v>
        <stp/>
        <stp>##V3_BDPV12</stp>
        <stp>BMGDEHA ID Equity</stp>
        <stp>FUND_ASSET_CLASS_FOCUS</stp>
        <stp>[BBDD FONDOS.xlsx]UNIVERSO!R150C3</stp>
        <tr r="C150" s="3"/>
      </tp>
      <tp t="s">
        <v>Equity</v>
        <stp/>
        <stp>##V3_BDPV12</stp>
        <stp>RCMEUCT LX Equity</stp>
        <stp>FUND_ASSET_CLASS_FOCUS</stp>
        <stp>[BBDD FONDOS.xlsx]UNIVERSO!R271C3</stp>
        <tr r="C271" s="3"/>
      </tp>
      <tp t="s">
        <v>IE00B5M1TD13</v>
        <stp/>
        <stp>##V3_BDPV12</stp>
        <stp>LYMSREE ID Equity</stp>
        <stp>ID_ISIN</stp>
        <stp>[BBDD FONDOS.xlsx]UNIVERSO!R72C9</stp>
        <tr r="I72" s="3"/>
      </tp>
      <tp t="s">
        <v>Multi</v>
        <stp/>
        <stp>##V3_BDPV12</stp>
        <stp>MEDSMCS SM Equity</stp>
        <stp>FUND_GEO_FOCUS</stp>
        <stp>[BBDD FONDOS.xlsx]UNIVERSO!R254C6</stp>
        <tr r="F254" s="3"/>
      </tp>
      <tp t="s">
        <v>Equity</v>
        <stp/>
        <stp>##V3_BDPV12</stp>
        <stp>METAVAL SM Equity</stp>
        <stp>FUND_ASSET_CLASS_FOCUS</stp>
        <stp>[BBDD FONDOS.xlsx]UNIVERSO!R245C3</stp>
        <tr r="C245" s="3"/>
      </tp>
      <tp t="s">
        <v>Multi</v>
        <stp/>
        <stp>##V3_BDPV12</stp>
        <stp>SOAURFI SM Equity</stp>
        <stp>FUND_GEO_FOCUS</stp>
        <stp>[BBDD FONDOS.xlsx]UNIVERSO!R242C6</stp>
        <tr r="F242" s="3"/>
      </tp>
      <tp t="s">
        <v>Global</v>
        <stp/>
        <stp>##V3_BDPV12</stp>
        <stp>GSARTRI LX Equity</stp>
        <stp>FUND_GEO_FOCUS</stp>
        <stp>[BBDD FONDOS.xlsx]UNIVERSO!R165C6</stp>
        <tr r="F165" s="3"/>
      </tp>
      <tp t="s">
        <v>Equity</v>
        <stp/>
        <stp>##V3_BDPV12</stp>
        <stp>EVLEGRB FH Equity</stp>
        <stp>FUND_ASSET_CLASS_FOCUS</stp>
        <stp>[BBDD FONDOS.xlsx]UNIVERSO!R291C3</stp>
        <tr r="C291" s="3"/>
      </tp>
      <tp t="s">
        <v>LU0543330301</v>
        <stp/>
        <stp>##V3_BDPV12</stp>
        <stp>TEUSAAU LX Equity</stp>
        <stp>ID_ISIN</stp>
        <stp>[BBDD FONDOS.xlsx]UNIVERSO!R22C9</stp>
        <tr r="I22" s="3"/>
      </tp>
      <tp t="s">
        <v>Alternative</v>
        <stp/>
        <stp>##V3_BDPV12</stp>
        <stp>JAREEBA LX Equity</stp>
        <stp>FUND_ASSET_CLASS_FOCUS</stp>
        <stp>[BBDD FONDOS.xlsx]UNIVERSO!R531C3</stp>
        <tr r="C531" s="3"/>
      </tp>
      <tp t="s">
        <v>Iberian Region</v>
        <stp/>
        <stp>##V3_BDPV12</stp>
        <stp>BESTIBO SM Equity</stp>
        <stp>FUND_GEO_FOCUS</stp>
        <stp>[BBDD FONDOS.xlsx]UNIVERSO!R243C6</stp>
        <tr r="F243" s="3"/>
      </tp>
      <tp t="s">
        <v>Equity</v>
        <stp/>
        <stp>##V3_BDPV12</stp>
        <stp>MELBEAE ID Equity</stp>
        <stp>FUND_ASSET_CLASS_FOCUS</stp>
        <stp>[BBDD FONDOS.xlsx]UNIVERSO!R446C3</stp>
        <tr r="C446" s="3"/>
      </tp>
      <tp t="s">
        <v>European Region</v>
        <stp/>
        <stp>##V3_BDPV12</stp>
        <stp>ESEURBD LX Equity</stp>
        <stp>FUND_GEO_FOCUS</stp>
        <stp>[BBDD FONDOS.xlsx]UNIVERSO!R162C6</stp>
        <tr r="F162" s="3"/>
      </tp>
      <tp t="s">
        <v>Mixed Allocation</v>
        <stp/>
        <stp>##V3_BDPV12</stp>
        <stp>INVCERC LX Equity</stp>
        <stp>FUND_ASSET_CLASS_FOCUS</stp>
        <stp>[BBDD FONDOS.xlsx]UNIVERSO!R177C3</stp>
        <tr r="C177" s="3"/>
      </tp>
      <tp t="s">
        <v>European Region</v>
        <stp/>
        <stp>##V3_BDPV12</stp>
        <stp>DMIURIE LX Equity</stp>
        <stp>FUND_GEO_FOCUS</stp>
        <stp>[BBDD FONDOS.xlsx]UNIVERSO!R532C6</stp>
        <tr r="F532" s="3"/>
      </tp>
      <tp>
        <v>-0.71007600000000004</v>
        <stp/>
        <stp>##V3_BDPV12</stp>
        <stp>SOGMEBC LX Equity</stp>
        <stp>MAXIMUM_DRAWDOWN_PCT</stp>
        <stp>[BBDD FONDOS.xlsx]UNIVERSO!R12C20</stp>
        <tr r="T12" s="3"/>
      </tp>
      <tp t="s">
        <v>07/09/2022</v>
        <stp/>
        <stp>##V3_BDPV12</stp>
        <stp>BRFXIX2 LX Equity</stp>
        <stp>FUND_NAV_DT</stp>
        <stp>[BBDD FONDOS.xlsx]UNIVERSO!R152C11</stp>
        <tr r="K152" s="3"/>
      </tp>
      <tp t="s">
        <v>INVESCO EURO CORP BOND-A-ACC</v>
        <stp/>
        <stp>##V3_BDPV12</stp>
        <stp>INVECBA LX Equity</stp>
        <stp>NAME</stp>
        <stp>[BBDD FONDOS.xlsx]UNIVERSO!R91C7</stp>
        <tr r="G91" s="3"/>
      </tp>
      <tp>
        <v>-15.5419</v>
        <stp/>
        <stp>##V3_BDPV12</stp>
        <stp>VONHYBB LX Equity</stp>
        <stp>MAXIMUM_DRAWDOWN_PCT</stp>
        <stp>[BBDD FONDOS.xlsx]UNIVERSO!R99C20</stp>
        <tr r="T99" s="3"/>
      </tp>
      <tp t="s">
        <v>#N/A N/A</v>
        <stp/>
        <stp>##V3_BDPV12</stp>
        <stp>GEQ4426 LX Equity</stp>
        <stp>FUND_RTG_CLASS_FOCUS</stp>
        <stp>[BBDD FONDOS.xlsx]UNIVERSO!R405C5</stp>
        <tr r="E405" s="3"/>
      </tp>
      <tp>
        <v>-0.52755350000000001</v>
        <stp/>
        <stp>##V3_BDPV12</stp>
        <stp>SALRFE1 ID Equity</stp>
        <stp>CHG_PCT_MTD</stp>
        <stp>[BBDD FONDOS.xlsx]UNIVERSO!R138C13</stp>
        <tr r="M138" s="3"/>
      </tp>
      <tp>
        <v>-9.4710099999999997</v>
        <stp/>
        <stp>##V3_BDPV12</stp>
        <stp>EDRBAIE LX Equity</stp>
        <stp>MAXIMUM_DRAWDOWN_PCT</stp>
        <stp>[BBDD FONDOS.xlsx]UNIVERSO!R41C20</stp>
        <tr r="T41" s="3"/>
      </tp>
      <tp>
        <v>-1.5478769999999999</v>
        <stp/>
        <stp>##V3_BDPV12</stp>
        <stp>BMGARAN SM Equity</stp>
        <stp>CHG_PCT_MTD</stp>
        <stp>[BBDD FONDOS.xlsx]UNIVERSO!R207C13</stp>
        <tr r="M207" s="3"/>
      </tp>
      <tp t="s">
        <v>07/09/2022</v>
        <stp/>
        <stp>##V3_BDPV12</stp>
        <stp>BRAUAEU ID Equity</stp>
        <stp>FUND_NAV_DT</stp>
        <stp>[BBDD FONDOS.xlsx]UNIVERSO!R316C11</stp>
        <tr r="K316" s="3"/>
      </tp>
      <tp t="s">
        <v>07/09/2022</v>
        <stp/>
        <stp>##V3_BDPV12</stp>
        <stp>SCUSIHC LX Equity</stp>
        <stp>FUND_NAV_DT</stp>
        <stp>[BBDD FONDOS.xlsx]UNIVERSO!R350C11</stp>
        <tr r="K350" s="3"/>
      </tp>
      <tp t="s">
        <v>#N/A N/A</v>
        <stp/>
        <stp>##V3_BDPV12</stp>
        <stp>GSUDSIA LX Equity</stp>
        <stp>FUND_GEO_FOCUS</stp>
        <stp>[BBDD FONDOS.xlsx]UNIVERSO!R43C6</stp>
        <tr r="F43" s="3"/>
      </tp>
      <tp>
        <v>0.93017490000000003</v>
        <stp/>
        <stp>##V3_BDPV12</stp>
        <stp>OMEIEHA ID Equity</stp>
        <stp>CHG_PCT_MTD</stp>
        <stp>[BBDD FONDOS.xlsx]UNIVERSO!R534C13</stp>
        <tr r="M534" s="3"/>
      </tp>
      <tp t="s">
        <v>European Region</v>
        <stp/>
        <stp>##V3_BDPV12</stp>
        <stp>BNPICMC LX Equity</stp>
        <stp>FUND_GEO_FOCUS</stp>
        <stp>[BBDD FONDOS.xlsx]UNIVERSO!R14C6</stp>
        <tr r="F14" s="3"/>
      </tp>
      <tp>
        <v>-0.39844810000000003</v>
        <stp/>
        <stp>##V3_BDPV12</stp>
        <stp>BMGDEHA ID Equity</stp>
        <stp>CHG_PCT_MTD</stp>
        <stp>[BBDD FONDOS.xlsx]UNIVERSO!R150C13</stp>
        <tr r="M150" s="3"/>
      </tp>
      <tp>
        <v>-1.8991960000000001</v>
        <stp/>
        <stp>##V3_BDPV12</stp>
        <stp>ALCATUA LX Equity</stp>
        <stp>CHG_PCT_MTD</stp>
        <stp>[BBDD FONDOS.xlsx]UNIVERSO!R485C13</stp>
        <tr r="M485" s="3"/>
      </tp>
      <tp>
        <v>-1.3548720000000001</v>
        <stp/>
        <stp>##V3_BDPV12</stp>
        <stp>HCSNYFU ID Equity</stp>
        <stp>CHG_PCT_MTD</stp>
        <stp>[BBDD FONDOS.xlsx]UNIVERSO!R329C13</stp>
        <tr r="M329" s="3"/>
      </tp>
      <tp>
        <v>-14.702400000000001</v>
        <stp/>
        <stp>##V3_BDPV12</stp>
        <stp>FMGDIH2 LX Equity</stp>
        <stp>MAXIMUM_DRAWDOWN_PCT</stp>
        <stp>[BBDD FONDOS.xlsx]UNIVERSO!R382C20</stp>
        <tr r="T382" s="3"/>
      </tp>
      <tp t="s">
        <v>07/09/2022</v>
        <stp/>
        <stp>##V3_BDPV12</stp>
        <stp>CIEMTBE LX Equity</stp>
        <stp>FUND_NAV_DT</stp>
        <stp>[BBDD FONDOS.xlsx]UNIVERSO!R197C11</stp>
        <tr r="K197" s="3"/>
      </tp>
      <tp t="s">
        <v>06/09/2022</v>
        <stp/>
        <stp>##V3_BDPV12</stp>
        <stp>BBAFOIE LX Equity</stp>
        <stp>FUND_NAV_DT</stp>
        <stp>[BBDD FONDOS.xlsx]UNIVERSO!R426C11</stp>
        <tr r="K426" s="3"/>
      </tp>
      <tp t="s">
        <v>07/09/2022</v>
        <stp/>
        <stp>##V3_BDPV12</stp>
        <stp>HGEMRPA ID Equity</stp>
        <stp>FUND_NAV_DT</stp>
        <stp>[BBDD FONDOS.xlsx]UNIVERSO!R467C11</stp>
        <tr r="K467" s="3"/>
      </tp>
      <tp>
        <v>-0.3543191</v>
        <stp/>
        <stp>##V3_BDPV12</stp>
        <stp>CARDTPL FP Equity</stp>
        <stp>CHG_PCT_MTD</stp>
        <stp>[BBDD FONDOS.xlsx]UNIVERSO!R174C13</stp>
        <tr r="M174" s="3"/>
      </tp>
      <tp t="s">
        <v>06/09/2022</v>
        <stp/>
        <stp>##V3_BDPV12</stp>
        <stp>ANDIBEA LX Equity</stp>
        <stp>FUND_NAV_DT</stp>
        <stp>[BBDD FONDOS.xlsx]UNIVERSO!R230C11</stp>
        <tr r="K230" s="3"/>
      </tp>
      <tp>
        <v>-0.52893659999999998</v>
        <stp/>
        <stp>##V3_BDPV12</stp>
        <stp>INTVABO SM Equity</stp>
        <stp>CHG_PCT_MTD</stp>
        <stp>[BBDD FONDOS.xlsx]UNIVERSO!R563C13</stp>
        <tr r="M563" s="3"/>
      </tp>
      <tp t="s">
        <v>#N/A Field Not Applicable</v>
        <stp/>
        <stp>##V3_BDPV12</stp>
        <stp>OSTAKVT AV Equity</stp>
        <stp>FUND_NAV_DT</stp>
        <stp>[BBDD FONDOS.xlsx]UNIVERSO!R447C11</stp>
        <tr r="K447" s="3"/>
      </tp>
      <tp>
        <v>-2.7302179999999998</v>
        <stp/>
        <stp>##V3_BDPV12</stp>
        <stp>MLRUEIF ID Equity</stp>
        <stp>CHG_PCT_MTD</stp>
        <stp>[BBDD FONDOS.xlsx]UNIVERSO!R425C13</stp>
        <tr r="M425" s="3"/>
      </tp>
      <tp t="s">
        <v>07/09/2022</v>
        <stp/>
        <stp>##V3_BDPV12</stp>
        <stp>FIDLIBI LX Equity</stp>
        <stp>FUND_NAV_DT</stp>
        <stp>[BBDD FONDOS.xlsx]UNIVERSO!R259C11</stp>
        <tr r="K259" s="3"/>
      </tp>
      <tp t="s">
        <v>#N/A N/A</v>
        <stp/>
        <stp>##V3_BDPV12</stp>
        <stp>HENTA2E LX Equity</stp>
        <stp>FUND_RTG_CLASS_FOCUS</stp>
        <stp>[BBDD FONDOS.xlsx]UNIVERSO!R404C5</stp>
        <tr r="E404" s="3"/>
      </tp>
      <tp t="s">
        <v>#N/A N/A</v>
        <stp/>
        <stp>##V3_BDPV12</stp>
        <stp>BGNHA2E LX Equity</stp>
        <stp>FUND_RTG_CLASS_FOCUS</stp>
        <stp>[BBDD FONDOS.xlsx]UNIVERSO!R406C5</stp>
        <tr r="E406" s="3"/>
      </tp>
      <tp>
        <v>7.7871510000000005E-2</v>
        <stp/>
        <stp>##V3_BDPV12</stp>
        <stp>EISEVLE ID Equity</stp>
        <stp>CHG_PCT_MTD</stp>
        <stp>[BBDD FONDOS.xlsx]UNIVERSO!R273C13</stp>
        <tr r="M273" s="3"/>
      </tp>
      <tp>
        <v>-0.91</v>
        <stp/>
        <stp>##V3_BDPV12</stp>
        <stp>IE00BD8DY878 Equity</stp>
        <stp>EQY_SHARPE_RATIO_1YR</stp>
        <stp>[BBDD FONDOS.xlsx]FONDOS!R8C18</stp>
        <tr r="R8" s="4"/>
      </tp>
      <tp t="s">
        <v>Mixed Allocation</v>
        <stp/>
        <stp>##V3_BDPV12</stp>
        <stp>FNDG398 SM Equity</stp>
        <stp>FUND_ASSET_CLASS_FOCUS</stp>
        <stp>[BBDD FONDOS.xlsx]UNIVERSO!R172C3</stp>
        <tr r="C172" s="3"/>
      </tp>
      <tp t="s">
        <v>Eurozone</v>
        <stp/>
        <stp>##V3_BDPV12</stp>
        <stp>GPAVEUM FP Equity</stp>
        <stp>FUND_GEO_FOCUS</stp>
        <stp>[BBDD FONDOS.xlsx]UNIVERSO!R310C6</stp>
        <tr r="F310" s="3"/>
      </tp>
      <tp t="s">
        <v>Global</v>
        <stp/>
        <stp>##V3_BDPV12</stp>
        <stp>MERWGDE LX Equity</stp>
        <stp>FUND_GEO_FOCUS</stp>
        <stp>[BBDD FONDOS.xlsx]UNIVERSO!R421C6</stp>
        <tr r="F421" s="3"/>
      </tp>
      <tp t="s">
        <v>International</v>
        <stp/>
        <stp>##V3_BDPV12</stp>
        <stp>CSFSIEB LX Equity</stp>
        <stp>FUND_GEO_FOCUS</stp>
        <stp>[BBDD FONDOS.xlsx]UNIVERSO!R175C6</stp>
        <tr r="F175" s="3"/>
      </tp>
      <tp t="s">
        <v>Equity</v>
        <stp/>
        <stp>##V3_BDPV12</stp>
        <stp>FOREQTI LX Equity</stp>
        <stp>FUND_ASSET_CLASS_FOCUS</stp>
        <stp>[BBDD FONDOS.xlsx]UNIVERSO!R430C3</stp>
        <tr r="C430" s="3"/>
      </tp>
      <tp t="s">
        <v>Equity</v>
        <stp/>
        <stp>##V3_BDPV12</stp>
        <stp>AZVAINT SM Equity</stp>
        <stp>FUND_ASSET_CLASS_FOCUS</stp>
        <stp>[BBDD FONDOS.xlsx]UNIVERSO!R554C3</stp>
        <tr r="C554" s="3"/>
      </tp>
      <tp t="s">
        <v>Equity</v>
        <stp/>
        <stp>##V3_BDPV12</stp>
        <stp>METAEUR SM Equity</stp>
        <stp>FUND_ASSET_CLASS_FOCUS</stp>
        <stp>[BBDD FONDOS.xlsx]UNIVERSO!R574C3</stp>
        <tr r="C574" s="3"/>
      </tp>
      <tp t="s">
        <v>Equity</v>
        <stp/>
        <stp>##V3_BDPV12</stp>
        <stp>GOLEPIU LX Equity</stp>
        <stp>FUND_ASSET_CLASS_FOCUS</stp>
        <stp>[BBDD FONDOS.xlsx]UNIVERSO!R440C3</stp>
        <tr r="C440" s="3"/>
      </tp>
      <tp t="s">
        <v>Mixed Allocation</v>
        <stp/>
        <stp>##V3_BDPV12</stp>
        <stp>GLBALLO SM Equity</stp>
        <stp>FUND_ASSET_CLASS_FOCUS</stp>
        <stp>[BBDD FONDOS.xlsx]UNIVERSO!R564C3</stp>
        <tr r="C564" s="3"/>
      </tp>
      <tp t="s">
        <v>Fixed Income</v>
        <stp/>
        <stp>##V3_BDPV12</stp>
        <stp>ROBFIIH LX Equity</stp>
        <stp>FUND_ASSET_CLASS_FOCUS</stp>
        <stp>[BBDD FONDOS.xlsx]UNIVERSO!R423C3</stp>
        <tr r="C423" s="3"/>
      </tp>
    </main>
    <main first="bloomberg.rtd">
      <tp>
        <v>15.87933</v>
        <stp/>
        <stp>##V3_BDPV12</stp>
        <stp>MLTGEAE ID Equity</stp>
        <stp>VOLATILITY_360D</stp>
        <stp>[BBDD FONDOS.xlsx]Carteras Gestionadas!R45C7</stp>
        <tr r="G45" s="1"/>
      </tp>
      <tp t="s">
        <v>Alternative</v>
        <stp/>
        <stp>##V3_BDPV12</stp>
        <stp>HEUAPPI LX Equity</stp>
        <stp>FUND_ASSET_CLASS_FOCUS</stp>
        <stp>[BBDD FONDOS.xlsx]UNIVERSO!R104C3</stp>
        <tr r="C104" s="3"/>
      </tp>
    </main>
    <main first="bloomberg.rtd">
      <tp t="s">
        <v>Equity</v>
        <stp/>
        <stp>##V3_BDPV12</stp>
        <stp>AGSEURI FP Equity</stp>
        <stp>FUND_ASSET_CLASS_FOCUS</stp>
        <stp>[BBDD FONDOS.xlsx]UNIVERSO!R280C3</stp>
        <tr r="C280" s="3"/>
      </tp>
    </main>
    <main first="bofaddin.rtdserver">
      <tp t="s">
        <v>#N/A Requesting Data...3980385253</v>
        <stp/>
        <stp>BDH|596912166495633876</stp>
        <tr r="M22" s="4"/>
        <tr r="M39" s="4"/>
        <tr r="M6" s="4"/>
      </tp>
    </main>
    <main first="bloomberg.rtd">
      <tp t="s">
        <v>Global</v>
        <stp/>
        <stp>##V3_BDPV12</stp>
        <stp>WARVFA LX Equity</stp>
        <stp>FUND_GEO_FOCUS</stp>
        <stp>[BBDD FONDOS.xlsx]UNIVERSO!R385C6</stp>
        <tr r="F385" s="3"/>
      </tp>
      <tp t="s">
        <v>Spain</v>
        <stp/>
        <stp>##V3_BDPV12</stp>
        <stp>MEDSPLA ID Equity</stp>
        <stp>FUND_GEO_FOCUS</stp>
        <stp>[BBDD FONDOS.xlsx]UNIVERSO!R225C6</stp>
        <tr r="F225" s="3"/>
      </tp>
      <tp t="s">
        <v>U.S.</v>
        <stp/>
        <stp>##V3_BDPV12</stp>
        <stp>RGUSIHE LX Equity</stp>
        <stp>FUND_GEO_FOCUS</stp>
        <stp>[BBDD FONDOS.xlsx]UNIVERSO!R325C6</stp>
        <tr r="F325" s="3"/>
      </tp>
      <tp t="s">
        <v>European Region</v>
        <stp/>
        <stp>##V3_BDPV12</stp>
        <stp>BESTFON SM Equity</stp>
        <stp>FUND_GEO_FOCUS</stp>
        <stp>[BBDD FONDOS.xlsx]UNIVERSO!R572C6</stp>
        <tr r="F572" s="3"/>
      </tp>
      <tp t="s">
        <v>Equity</v>
        <stp/>
        <stp>##V3_BDPV12</stp>
        <stp>MORAMFA LX Equity</stp>
        <stp>FUND_ASSET_CLASS_FOCUS</stp>
        <stp>[BBDD FONDOS.xlsx]UNIVERSO!R324C3</stp>
        <tr r="C324" s="3"/>
      </tp>
      <tp t="s">
        <v>Equity</v>
        <stp/>
        <stp>##V3_BDPV12</stp>
        <stp>GAMCEOA ID Equity</stp>
        <stp>FUND_ASSET_CLASS_FOCUS</stp>
        <stp>[BBDD FONDOS.xlsx]UNIVERSO!R486C3</stp>
        <tr r="C486" s="3"/>
      </tp>
      <tp>
        <v>21.478120000000001</v>
        <stp/>
        <stp>##V3_BDPV12</stp>
        <stp>STWDERU ID Equity</stp>
        <stp>VOLATILITY_360D</stp>
        <stp>[BBDD FONDOS.xlsx]Carteras Gestionadas!R46C7</stp>
        <tr r="G46" s="1"/>
      </tp>
      <tp t="s">
        <v>Mixed Allocation</v>
        <stp/>
        <stp>##V3_BDPV12</stp>
        <stp>CFODEYI LN Equity</stp>
        <stp>FUND_ASSET_CLASS_FOCUS</stp>
        <stp>[BBDD FONDOS.xlsx]UNIVERSO!R511C3</stp>
        <tr r="C511" s="3"/>
      </tp>
      <tp>
        <v>11.807639999999999</v>
        <stp/>
        <stp>##V3_BDPV12</stp>
        <stp>SISFMEA LX Equity</stp>
        <stp>VOLATILITY_360D</stp>
        <stp>[BBDD FONDOS.xlsx]Carteras Gestionadas!R54C7</stp>
        <tr r="G54" s="1"/>
      </tp>
      <tp t="s">
        <v>Mixed Allocation</v>
        <stp/>
        <stp>##V3_BDPV12</stp>
        <stp>JPMECAC LX Equity</stp>
        <stp>FUND_ASSET_CLASS_FOCUS</stp>
        <stp>[BBDD FONDOS.xlsx]UNIVERSO!R520C3</stp>
        <tr r="C520" s="3"/>
      </tp>
      <tp t="s">
        <v>Fixed Income</v>
        <stp/>
        <stp>##V3_BDPV12</stp>
        <stp>AXAGIBA LX Equity</stp>
        <stp>FUND_ASSET_CLASS_FOCUS</stp>
        <stp>[BBDD FONDOS.xlsx]UNIVERSO!R132C3</stp>
        <tr r="C132" s="3"/>
      </tp>
      <tp t="s">
        <v>Equity</v>
        <stp/>
        <stp>##V3_BDPV12</stp>
        <stp>FIDFISE LX Equity</stp>
        <stp>FUND_ASSET_CLASS_FOCUS</stp>
        <stp>[BBDD FONDOS.xlsx]UNIVERSO!R403C3</stp>
        <tr r="C403" s="3"/>
      </tp>
      <tp t="s">
        <v>Mixed Allocation</v>
        <stp/>
        <stp>##V3_BDPV12</stp>
        <stp>DWSCKIC LX Equity</stp>
        <stp>FUND_ASSET_CLASS_FOCUS</stp>
        <stp>[BBDD FONDOS.xlsx]UNIVERSO!R526C3</stp>
        <tr r="C526" s="3"/>
      </tp>
      <tp t="s">
        <v>U.S.</v>
        <stp/>
        <stp>##V3_BDPV12</stp>
        <stp>PFUREAA LX Equity</stp>
        <stp>FUND_GEO_FOCUS</stp>
        <stp>[BBDD FONDOS.xlsx]UNIVERSO!R314C6</stp>
        <tr r="F314" s="3"/>
      </tp>
      <tp t="s">
        <v>Equity</v>
        <stp/>
        <stp>##V3_BDPV12</stp>
        <stp>FIDLIBI LX Equity</stp>
        <stp>FUND_ASSET_CLASS_FOCUS</stp>
        <stp>[BBDD FONDOS.xlsx]UNIVERSO!R259C3</stp>
        <tr r="C259" s="3"/>
      </tp>
      <tp t="s">
        <v>Global</v>
        <stp/>
        <stp>##V3_BDPV12</stp>
        <stp>BNGRRCE ID Equity</stp>
        <stp>FUND_GEO_FOCUS</stp>
        <stp>[BBDD FONDOS.xlsx]UNIVERSO!R194C6</stp>
        <tr r="F194" s="3"/>
      </tp>
      <tp t="s">
        <v>Fixed Income</v>
        <stp/>
        <stp>##V3_BDPV12</stp>
        <stp>JUPDDEA LX Equity</stp>
        <stp>FUND_ASSET_CLASS_FOCUS</stp>
        <stp>[BBDD FONDOS.xlsx]UNIVERSO!R161C3</stp>
        <tr r="C161" s="3"/>
      </tp>
      <tp t="s">
        <v>Equity</v>
        <stp/>
        <stp>##V3_BDPV12</stp>
        <stp>FONMUS3 SM Equity</stp>
        <stp>FUND_ASSET_CLASS_FOCUS</stp>
        <stp>[BBDD FONDOS.xlsx]UNIVERSO!R248C3</stp>
        <tr r="C248" s="3"/>
      </tp>
      <tp t="s">
        <v>Mixed Allocation</v>
        <stp/>
        <stp>##V3_BDPV12</stp>
        <stp>MERGAAA LX Equity</stp>
        <stp>FUND_ASSET_CLASS_FOCUS</stp>
        <stp>[BBDD FONDOS.xlsx]UNIVERSO!R192C3</stp>
        <tr r="C192" s="3"/>
      </tp>
      <tp t="s">
        <v>BGF-USD S/D BND-A2 USD ACC</v>
        <stp/>
        <stp>##V3_BDPV12</stp>
        <stp>MLLDBDA LX Equity</stp>
        <stp>NAME</stp>
        <stp>[BBDD FONDOS.xlsx]UNIVERSO!R65C7</stp>
        <tr r="G65" s="3"/>
      </tp>
      <tp t="s">
        <v>MUZIN-ENHANCEDYIELD-ST-HEUAR</v>
        <stp/>
        <stp>##V3_BDPV12</stp>
        <stp>MUZHEAR ID Equity</stp>
        <stp>NAME</stp>
        <stp>[BBDD FONDOS.xlsx]UNIVERSO!R37C7</stp>
        <tr r="G37" s="3"/>
      </tp>
      <tp>
        <v>-5.4613899999999997</v>
        <stp/>
        <stp>##V3_BDPV12</stp>
        <stp>GESDBIA LX Equity</stp>
        <stp>MAXIMUM_DRAWDOWN_PCT</stp>
        <stp>[BBDD FONDOS.xlsx]UNIVERSO!R42C20</stp>
        <tr r="T42" s="3"/>
      </tp>
      <tp>
        <v>-12.371</v>
        <stp/>
        <stp>##V3_BDPV12</stp>
        <stp>INVECBC LX Equity</stp>
        <stp>MAXIMUM_DRAWDOWN_PCT</stp>
        <stp>[BBDD FONDOS.xlsx]UNIVERSO!R54C20</stp>
        <tr r="T54" s="3"/>
      </tp>
      <tp t="s">
        <v>DWS COVERED BOND FUND-LC</v>
        <stp/>
        <stp>##V3_BDPV12</stp>
        <stp>DVGSELC GR Equity</stp>
        <stp>NAME</stp>
        <stp>[BBDD FONDOS.xlsx]UNIVERSO!R50C7</stp>
        <tr r="G50" s="3"/>
      </tp>
      <tp>
        <v>-12.607799999999999</v>
        <stp/>
        <stp>##V3_BDPV12</stp>
        <stp>INVECBA LX Equity</stp>
        <stp>MAXIMUM_DRAWDOWN_PCT</stp>
        <stp>[BBDD FONDOS.xlsx]UNIVERSO!R91C20</stp>
        <tr r="T91" s="3"/>
      </tp>
      <tp t="s">
        <v>07/09/2022</v>
        <stp/>
        <stp>##V3_BDPV12</stp>
        <stp>MERGAAA LX Equity</stp>
        <stp>FUND_NAV_DT</stp>
        <stp>[BBDD FONDOS.xlsx]UNIVERSO!R192C11</stp>
        <tr r="K192" s="3"/>
      </tp>
      <tp t="s">
        <v>06/09/2022</v>
        <stp/>
        <stp>##V3_BDPV12</stp>
        <stp>CAREPEC LX Equity</stp>
        <stp>FUND_NAV_DT</stp>
        <stp>[BBDD FONDOS.xlsx]UNIVERSO!R196C11</stp>
        <tr r="K196" s="3"/>
      </tp>
      <tp>
        <v>1.35</v>
        <stp/>
        <stp>##V3_BDPV12</stp>
        <stp>AGFAPAE LX Equity</stp>
        <stp>FUND_MGR_STATED_FEE</stp>
        <stp>[BBDD FONDOS.xlsx]UNIVERSO!R567C21</stp>
        <tr r="U567" s="3"/>
      </tp>
      <tp>
        <v>-0.42825649999999998</v>
        <stp/>
        <stp>##V3_BDPV12</stp>
        <stp>CSEFLEI LX Equity</stp>
        <stp>CHG_PCT_MTD</stp>
        <stp>[BBDD FONDOS.xlsx]UNIVERSO!R384C13</stp>
        <tr r="M384" s="3"/>
      </tp>
      <tp t="s">
        <v>07/09/2022</v>
        <stp/>
        <stp>##V3_BDPV12</stp>
        <stp>IGTRACE LX Equity</stp>
        <stp>FUND_NAV_DT</stp>
        <stp>[BBDD FONDOS.xlsx]UNIVERSO!R517C11</stp>
        <tr r="K517" s="3"/>
      </tp>
      <tp>
        <v>-1.692064</v>
        <stp/>
        <stp>##V3_BDPV12</stp>
        <stp>PFJPHPE LX Equity</stp>
        <stp>CHG_PCT_MTD</stp>
        <stp>[BBDD FONDOS.xlsx]UNIVERSO!R394C13</stp>
        <tr r="M394" s="3"/>
      </tp>
      <tp>
        <v>1.3915550000000001</v>
        <stp/>
        <stp>##V3_BDPV12</stp>
        <stp>GSIEREA LX Equity</stp>
        <stp>CHG_PCT_MTD</stp>
        <stp>[BBDD FONDOS.xlsx]UNIVERSO!R472C13</stp>
        <tr r="M472" s="3"/>
      </tp>
      <tp>
        <v>-2.091021</v>
        <stp/>
        <stp>##V3_BDPV12</stp>
        <stp>JOHESEI ID Equity</stp>
        <stp>CHG_PCT_MTD</stp>
        <stp>[BBDD FONDOS.xlsx]UNIVERSO!R288C13</stp>
        <tr r="M288" s="3"/>
      </tp>
      <tp>
        <v>-0.57142859999999995</v>
        <stp/>
        <stp>##V3_BDPV12</stp>
        <stp>JOHGOEI ID Equity</stp>
        <stp>CHG_PCT_MTD</stp>
        <stp>[BBDD FONDOS.xlsx]UNIVERSO!R386C13</stp>
        <tr r="M386" s="3"/>
      </tp>
      <tp>
        <v>-0.54734090000000002</v>
        <stp/>
        <stp>##V3_BDPV12</stp>
        <stp>CSFSIEB LX Equity</stp>
        <stp>CHG_PCT_MTD</stp>
        <stp>[BBDD FONDOS.xlsx]UNIVERSO!R175C13</stp>
        <tr r="M175" s="3"/>
      </tp>
      <tp t="s">
        <v>06/09/2022</v>
        <stp/>
        <stp>##V3_BDPV12</stp>
        <stp>OBJCONV FP Equity</stp>
        <stp>FUND_NAV_DT</stp>
        <stp>[BBDD FONDOS.xlsx]UNIVERSO!R142C11</stp>
        <tr r="K142" s="3"/>
      </tp>
      <tp>
        <v>-1.6360870000000001</v>
        <stp/>
        <stp>##V3_BDPV12</stp>
        <stp>GRINILM FP Equity</stp>
        <stp>CHG_PCT_MTD</stp>
        <stp>[BBDD FONDOS.xlsx]UNIVERSO!R131C13</stp>
        <tr r="M131" s="3"/>
      </tp>
      <tp t="s">
        <v>07/09/2022</v>
        <stp/>
        <stp>##V3_BDPV12</stp>
        <stp>AMESMIE LX Equity</stp>
        <stp>FUND_NAV_DT</stp>
        <stp>[BBDD FONDOS.xlsx]UNIVERSO!R283C11</stp>
        <tr r="K283" s="3"/>
      </tp>
      <tp t="s">
        <v>07/09/2022</v>
        <stp/>
        <stp>##V3_BDPV12</stp>
        <stp>NMAPBIE LX Equity</stp>
        <stp>FUND_NAV_DT</stp>
        <stp>[BBDD FONDOS.xlsx]UNIVERSO!R524C11</stp>
        <tr r="K524" s="3"/>
      </tp>
      <tp>
        <v>-1.5204329999999999</v>
        <stp/>
        <stp>##V3_BDPV12</stp>
        <stp>MSOPBEU LX Equity</stp>
        <stp>CHG_PCT_MTD</stp>
        <stp>[BBDD FONDOS.xlsx]UNIVERSO!R293C13</stp>
        <tr r="M293" s="3"/>
      </tp>
      <tp>
        <v>-3.083564</v>
        <stp/>
        <stp>##V3_BDPV12</stp>
        <stp>GSSTAEH LX Equity</stp>
        <stp>CHG_PCT_MTD</stp>
        <stp>[BBDD FONDOS.xlsx]UNIVERSO!R409C13</stp>
        <tr r="M409" s="3"/>
      </tp>
      <tp t="s">
        <v>#N/A N/A</v>
        <stp/>
        <stp>##V3_BDPV12</stp>
        <stp>ALAAE2A LX Equity</stp>
        <stp>FUND_RTG_CLASS_FOCUS</stp>
        <stp>[BBDD FONDOS.xlsx]UNIVERSO!R502C5</stp>
        <tr r="E502" s="3"/>
      </tp>
      <tp t="s">
        <v>Fixed Income</v>
        <stp/>
        <stp>##V3_BDPV12</stp>
        <stp>INVECBC LX Equity</stp>
        <stp>FUND_ASSET_CLASS_FOCUS</stp>
        <stp>[BBDD FONDOS.xlsx]UNIVERSO!R54C3</stp>
        <tr r="C54" s="3"/>
      </tp>
      <tp t="s">
        <v>07/09/2022</v>
        <stp/>
        <stp>##V3_BDPV12</stp>
        <stp>NARBIEU LX Equity</stp>
        <stp>FUND_NAV_DT</stp>
        <stp>[BBDD FONDOS.xlsx]UNIVERSO!R184C11</stp>
        <tr r="K184" s="3"/>
      </tp>
      <tp>
        <v>-15.367599999999999</v>
        <stp/>
        <stp>##V3_BDPV12</stp>
        <stp>RENBOL4 SM Equity</stp>
        <stp>MAXIMUM_DRAWDOWN_PCT</stp>
        <stp>[BBDD FONDOS.xlsx]UNIVERSO!R253C20</stp>
        <tr r="T253" s="3"/>
      </tp>
      <tp t="s">
        <v>06/09/2022</v>
        <stp/>
        <stp>##V3_BDPV12</stp>
        <stp>NATMVER LX Equity</stp>
        <stp>FUND_NAV_DT</stp>
        <stp>[BBDD FONDOS.xlsx]UNIVERSO!R266C11</stp>
        <tr r="K266" s="3"/>
      </tp>
      <tp t="s">
        <v>06/09/2022</v>
        <stp/>
        <stp>##V3_BDPV12</stp>
        <stp>MAGVIEI LX Equity</stp>
        <stp>FUND_NAV_DT</stp>
        <stp>[BBDD FONDOS.xlsx]UNIVERSO!R576C11</stp>
        <tr r="K576" s="3"/>
      </tp>
      <tp t="s">
        <v>06/09/2022</v>
        <stp/>
        <stp>##V3_BDPV12</stp>
        <stp>MAGVEEI LX Equity</stp>
        <stp>FUND_NAV_DT</stp>
        <stp>[BBDD FONDOS.xlsx]UNIVERSO!R575C11</stp>
        <tr r="K575" s="3"/>
      </tp>
      <tp t="s">
        <v>#N/A N/A</v>
        <stp/>
        <stp>##V3_BDPV12</stp>
        <stp>BGEMA2H LX Equity</stp>
        <stp>FUND_RTG_CLASS_FOCUS</stp>
        <stp>[BBDD FONDOS.xlsx]UNIVERSO!R119C5</stp>
        <tr r="E119" s="3"/>
      </tp>
      <tp t="s">
        <v>06/09/2022</v>
        <stp/>
        <stp>##V3_BDPV12</stp>
        <stp>DMIURIE LX Equity</stp>
        <stp>FUND_NAV_DT</stp>
        <stp>[BBDD FONDOS.xlsx]UNIVERSO!R532C11</stp>
        <tr r="K532" s="3"/>
      </tp>
      <tp t="s">
        <v>#N/A N/A</v>
        <stp/>
        <stp>##V3_BDPV12</stp>
        <stp>BLGL75I LX Equity</stp>
        <stp>FUND_RTG_CLASS_FOCUS</stp>
        <stp>[BBDD FONDOS.xlsx]UNIVERSO!R215C5</stp>
        <tr r="E215" s="3"/>
      </tp>
      <tp>
        <v>-1.1995009999999999</v>
        <stp/>
        <stp>##V3_BDPV12</stp>
        <stp>DEXHISI LX Equity</stp>
        <stp>CHG_PCT_MTD</stp>
        <stp>[BBDD FONDOS.xlsx]UNIVERSO!R147C13</stp>
        <tr r="M147" s="3"/>
      </tp>
      <tp>
        <v>-1.1618569999999999</v>
        <stp/>
        <stp>##V3_BDPV12</stp>
        <stp>BLGL75I LX Equity</stp>
        <stp>CHG_PCT_5D</stp>
        <stp>[BBDD FONDOS.xlsx]UNIVERSO!R215C12</stp>
        <tr r="L215" s="3"/>
      </tp>
      <tp>
        <v>-1.8002</v>
        <stp/>
        <stp>##V3_BDPV12</stp>
        <stp>BLGL75I LX Equity</stp>
        <stp>CHG_PCT_3M</stp>
        <stp>[BBDD FONDOS.xlsx]UNIVERSO!R215C14</stp>
        <tr r="N215" s="3"/>
      </tp>
      <tp>
        <v>-0.21404390000000001</v>
        <stp/>
        <stp>##V3_BDPV12</stp>
        <stp>BLGL75I LX Equity</stp>
        <stp>CHG_PCT_1D</stp>
        <stp>[BBDD FONDOS.xlsx]UNIVERSO!R215C10</stp>
        <tr r="J215" s="3"/>
      </tp>
      <tp t="s">
        <v>06/09/2022</v>
        <stp/>
        <stp>##V3_BDPV12</stp>
        <stp>MAGVIEI LX Equity</stp>
        <stp>FUND_NAV_DT</stp>
        <stp>[BBDD FONDOS.xlsx]UNIVERSO!R221C11</stp>
        <tr r="K221" s="3"/>
      </tp>
      <tp t="s">
        <v>06/09/2022</v>
        <stp/>
        <stp>##V3_BDPV12</stp>
        <stp>MAGVEEI LX Equity</stp>
        <stp>FUND_NAV_DT</stp>
        <stp>[BBDD FONDOS.xlsx]UNIVERSO!R274C11</stp>
        <tr r="K274" s="3"/>
      </tp>
      <tp>
        <v>-1.009285</v>
        <stp/>
        <stp>##V3_BDPV12</stp>
        <stp>GPAVEUM FP Equity</stp>
        <stp>CHG_PCT_MTD</stp>
        <stp>[BBDD FONDOS.xlsx]FONDOS!R26C9</stp>
        <tr r="I26" s="4"/>
      </tp>
      <tp t="s">
        <v>Mixed Allocation</v>
        <stp/>
        <stp>##V3_BDPV12</stp>
        <stp>SLGLARA LX Equity</stp>
        <stp>FUND_ASSET_CLASS_FOCUS</stp>
        <stp>[BBDD FONDOS.xlsx]UNIVERSO!R516C3</stp>
        <tr r="C516" s="3"/>
      </tp>
    </main>
    <main first="bloomberg.rtd">
      <tp t="s">
        <v>Equity</v>
        <stp/>
        <stp>##V3_BDPV12</stp>
        <stp>UISBEIR LX Equity</stp>
        <stp>FUND_ASSET_CLASS_FOCUS</stp>
        <stp>[BBDD FONDOS.xlsx]UNIVERSO!R228C3</stp>
        <tr r="C228" s="3"/>
      </tp>
      <tp t="s">
        <v>Mixed Allocation</v>
        <stp/>
        <stp>##V3_BDPV12</stp>
        <stp>CIEMTBE LX Equity</stp>
        <stp>FUND_ASSET_CLASS_FOCUS</stp>
        <stp>[BBDD FONDOS.xlsx]UNIVERSO!R197C3</stp>
        <tr r="C197" s="3"/>
      </tp>
      <tp>
        <v>-0.36</v>
        <stp/>
        <stp>##V3_BDPV12</stp>
        <stp>IE00BMYLVC17 Equity</stp>
        <stp>EQY_SHARPE_RATIO_1YR</stp>
        <stp>[BBDD FONDOS.xlsx]FONDOS!R7C18</stp>
        <tr r="R7" s="4"/>
      </tp>
      <tp t="s">
        <v>Equity</v>
        <stp/>
        <stp>##V3_BDPV12</stp>
        <stp>PCHIDPE LX Equity</stp>
        <stp>FUND_ASSET_CLASS_FOCUS</stp>
        <stp>[BBDD FONDOS.xlsx]UNIVERSO!R483C3</stp>
        <tr r="C483" s="3"/>
      </tp>
      <tp t="s">
        <v>Fixed Income</v>
        <stp/>
        <stp>##V3_BDPV12</stp>
        <stp>GSABSUA LX Equity</stp>
        <stp>FUND_ASSET_CLASS_FOCUS</stp>
        <stp>[BBDD FONDOS.xlsx]UNIVERSO!R108C3</stp>
        <tr r="C108" s="3"/>
      </tp>
      <tp>
        <v>22.06532</v>
        <stp/>
        <stp>##V3_BDPV12</stp>
        <stp>GUGLMCE ID Equity</stp>
        <stp>VOLATILITY_360D</stp>
        <stp>[BBDD FONDOS.xlsx]Carteras Gestionadas!R51C7</stp>
        <tr r="G51" s="1"/>
      </tp>
      <tp t="s">
        <v>International</v>
        <stp/>
        <stp>##V3_BDPV12</stp>
        <stp>DITPDLC LX Equity</stp>
        <stp>FUND_GEO_FOCUS</stp>
        <stp>[BBDD FONDOS.xlsx]UNIVERSO!R359C6</stp>
        <tr r="F359" s="3"/>
      </tp>
    </main>
    <main first="bloomberg.rtd">
      <tp t="s">
        <v>05/09/2022</v>
        <stp/>
        <stp>##V3_BDPV12</stp>
        <stp>PRMC SM Equity</stp>
        <stp>FUND_NAV_DT</stp>
        <stp>[BBDD FONDOS.xlsx]UNIVERSO!R590C11</stp>
        <tr r="K590" s="3"/>
      </tp>
    </main>
    <main first="bloomberg.rtd">
      <tp t="s">
        <v>Equity</v>
        <stp/>
        <stp>##V3_BDPV12</stp>
        <stp>HGEMRPA ID Equity</stp>
        <stp>FUND_ASSET_CLASS_FOCUS</stp>
        <stp>[BBDD FONDOS.xlsx]UNIVERSO!R467C3</stp>
        <tr r="C467" s="3"/>
      </tp>
      <tp t="s">
        <v>Equity</v>
        <stp/>
        <stp>##V3_BDPV12</stp>
        <stp>FFEKYAE LX Equity</stp>
        <stp>FUND_ASSET_CLASS_FOCUS</stp>
        <stp>[BBDD FONDOS.xlsx]UNIVERSO!R471C3</stp>
        <tr r="C471" s="3"/>
      </tp>
      <tp t="s">
        <v>Fixed Income</v>
        <stp/>
        <stp>##V3_BDPV12</stp>
        <stp>PFEMLHP LX Equity</stp>
        <stp>FUND_ASSET_CLASS_FOCUS</stp>
        <stp>[BBDD FONDOS.xlsx]UNIVERSO!R117C3</stp>
        <tr r="C117" s="3"/>
      </tp>
      <tp t="s">
        <v>Equity</v>
        <stp/>
        <stp>##V3_BDPV12</stp>
        <stp>PFLCLEA LX Equity</stp>
        <stp>FUND_ASSET_CLASS_FOCUS</stp>
        <stp>[BBDD FONDOS.xlsx]UNIVERSO!R429C3</stp>
        <tr r="C429" s="3"/>
      </tp>
      <tp>
        <v>-7.375362</v>
        <stp/>
        <stp>##V3_BDPV12</stp>
        <stp>LU0859255472 Equity</stp>
        <stp>CHG_PCT_3M</stp>
        <stp>[BBDD FONDOS.xlsx]FONDOS!R42C10</stp>
        <tr r="J42" s="4"/>
      </tp>
      <tp>
        <v>-7.375362</v>
        <stp/>
        <stp>##V3_BDPV12</stp>
        <stp>LU0859255472 Equity</stp>
        <stp>CHG_PCT_3M</stp>
        <stp>[BBDD FONDOS.xlsx]FONDOS!R25C10</stp>
        <tr r="J25" s="4"/>
      </tp>
      <tp t="s">
        <v>Equity</v>
        <stp/>
        <stp>##V3_BDPV12</stp>
        <stp>GSINDAI LX Equity</stp>
        <stp>FUND_ASSET_CLASS_FOCUS</stp>
        <stp>[BBDD FONDOS.xlsx]UNIVERSO!R474C3</stp>
        <tr r="C474" s="3"/>
      </tp>
      <tp t="s">
        <v>07/09/2022</v>
        <stp/>
        <stp>##V3_BDPV12</stp>
        <stp>VVILX US Equity</stp>
        <stp>FUND_NAV_DT</stp>
        <stp>[BBDD FONDOS.xlsx]UNIVERSO!R337C11</stp>
        <tr r="K337" s="3"/>
      </tp>
      <tp t="s">
        <v>European Union</v>
        <stp/>
        <stp>##V3_BDPV12</stp>
        <stp>SYCPARP FP Equity</stp>
        <stp>FUND_GEO_FOCUS</stp>
        <stp>[BBDD FONDOS.xlsx]UNIVERSO!R179C6</stp>
        <tr r="F179" s="3"/>
      </tp>
      <tp t="s">
        <v>Equity</v>
        <stp/>
        <stp>##V3_BDPV12</stp>
        <stp>PFEMPEU LX Equity</stp>
        <stp>FUND_ASSET_CLASS_FOCUS</stp>
        <stp>[BBDD FONDOS.xlsx]UNIVERSO!R457C3</stp>
        <tr r="C457" s="3"/>
      </tp>
      <tp t="s">
        <v>Fixed Income</v>
        <stp/>
        <stp>##V3_BDPV12</stp>
        <stp>AXGIFRD LX Equity</stp>
        <stp>FUND_ASSET_CLASS_FOCUS</stp>
        <stp>[BBDD FONDOS.xlsx]UNIVERSO!R133C3</stp>
        <tr r="C133" s="3"/>
      </tp>
      <tp t="s">
        <v>Equity</v>
        <stp/>
        <stp>##V3_BDPV12</stp>
        <stp>STCHPAE ID Equity</stp>
        <stp>FUND_ASSET_CLASS_FOCUS</stp>
        <stp>[BBDD FONDOS.xlsx]UNIVERSO!R482C3</stp>
        <tr r="C482" s="3"/>
      </tp>
      <tp t="s">
        <v>Mixed Allocation</v>
        <stp/>
        <stp>##V3_BDPV12</stp>
        <stp>BLGLFLI LX Equity</stp>
        <stp>FUND_ASSET_CLASS_FOCUS</stp>
        <stp>[BBDD FONDOS.xlsx]UNIVERSO!R206C3</stp>
        <tr r="C206" s="3"/>
      </tp>
      <tp t="s">
        <v>Fixed Income</v>
        <stp/>
        <stp>##V3_BDPV12</stp>
        <stp>DWSCNLC LX Equity</stp>
        <stp>FUND_ASSET_CLASS_FOCUS</stp>
        <stp>[BBDD FONDOS.xlsx]UNIVERSO!R139C3</stp>
        <tr r="C139" s="3"/>
      </tp>
      <tp t="s">
        <v>Global</v>
        <stp/>
        <stp>##V3_BDPV12</stp>
        <stp>PIRPEUR LX Equity</stp>
        <stp>FUND_GEO_FOCUS</stp>
        <stp>[BBDD FONDOS.xlsx]UNIVERSO!R419C6</stp>
        <tr r="F419" s="3"/>
      </tp>
      <tp t="s">
        <v>Mixed Allocation</v>
        <stp/>
        <stp>##V3_BDPV12</stp>
        <stp>VFFLXC1 LX Equity</stp>
        <stp>FUND_ASSET_CLASS_FOCUS</stp>
        <stp>[BBDD FONDOS.xlsx]UNIVERSO!R216C3</stp>
        <tr r="C216" s="3"/>
      </tp>
      <tp t="s">
        <v>Fixed Income</v>
        <stp/>
        <stp>##V3_BDPV12</stp>
        <stp>GSEMKDP LX Equity</stp>
        <stp>FUND_ASSET_CLASS_FOCUS</stp>
        <stp>[BBDD FONDOS.xlsx]UNIVERSO!R127C3</stp>
        <tr r="C127" s="3"/>
      </tp>
      <tp t="s">
        <v>Investment Grade A or higher</v>
        <stp/>
        <stp>##V3_BDPV12</stp>
        <stp>SCHSAAH LX Equity</stp>
        <stp>FUND_RTG_CLASS_FOCUS</stp>
        <stp>[BBDD FONDOS.xlsx]UNIVERSO!R76C5</stp>
        <tr r="E76" s="3"/>
      </tp>
      <tp t="s">
        <v>BNP INSTICASH -EUR1D-CLASC</v>
        <stp/>
        <stp>##V3_BDPV12</stp>
        <stp>BNPICMC LX Equity</stp>
        <stp>NAME</stp>
        <stp>[BBDD FONDOS.xlsx]UNIVERSO!R14C7</stp>
        <tr r="G14" s="3"/>
      </tp>
      <tp t="s">
        <v>EDR BOND ALLOCATION-I EUR</v>
        <stp/>
        <stp>##V3_BDPV12</stp>
        <stp>EDRBAIE LX Equity</stp>
        <stp>NAME</stp>
        <stp>[BBDD FONDOS.xlsx]UNIVERSO!R41C7</stp>
        <tr r="G41" s="3"/>
      </tp>
      <tp t="s">
        <v>#N/A N/A</v>
        <stp/>
        <stp>##V3_BDPV12</stp>
        <stp>TGBEFIA LX Equity</stp>
        <stp>FUND_RTG_CLASS_FOCUS</stp>
        <stp>[BBDD FONDOS.xlsx]UNIVERSO!R86C5</stp>
        <tr r="E86" s="3"/>
      </tp>
      <tp t="s">
        <v>#N/A N/A</v>
        <stp/>
        <stp>##V3_BDPV12</stp>
        <stp>SOGMEBC LX Equity</stp>
        <stp>FUND_RTG_CLASS_FOCUS</stp>
        <stp>[BBDD FONDOS.xlsx]UNIVERSO!R12C5</stp>
        <tr r="E12" s="3"/>
      </tp>
      <tp>
        <v>-20.346299999999999</v>
        <stp/>
        <stp>##V3_BDPV12</stp>
        <stp>MORIGLB LX Equity</stp>
        <stp>MAXIMUM_DRAWDOWN_PCT</stp>
        <stp>[BBDD FONDOS.xlsx]UNIVERSO!R82C20</stp>
        <tr r="T82" s="3"/>
      </tp>
      <tp>
        <v>-0.65200899999999995</v>
        <stp/>
        <stp>##V3_BDPV12</stp>
        <stp>BNPICMC LX Equity</stp>
        <stp>MAXIMUM_DRAWDOWN_PCT</stp>
        <stp>[BBDD FONDOS.xlsx]UNIVERSO!R14C20</stp>
        <tr r="T14" s="3"/>
      </tp>
      <tp>
        <v>-3.5012810000000001</v>
        <stp/>
        <stp>##V3_BDPV12</stp>
        <stp>GSGELDI LX Equity</stp>
        <stp>CHG_PCT_MTD</stp>
        <stp>[BBDD FONDOS.xlsx]UNIVERSO!R438C13</stp>
        <tr r="M438" s="3"/>
      </tp>
      <tp>
        <v>-9.1903319999999997E-2</v>
        <stp/>
        <stp>##V3_BDPV12</stp>
        <stp>ROBFLXI LX Equity</stp>
        <stp>CHG_PCT_MTD</stp>
        <stp>[BBDD FONDOS.xlsx]UNIVERSO!R151C13</stp>
        <tr r="M151" s="3"/>
      </tp>
      <tp t="s">
        <v>International</v>
        <stp/>
        <stp>##V3_BDPV12</stp>
        <stp>DWSC3LC LX Equity</stp>
        <stp>FUND_GEO_FOCUS</stp>
        <stp>[BBDD FONDOS.xlsx]UNIVERSO!R49C6</stp>
        <tr r="F49" s="3"/>
      </tp>
      <tp>
        <v>-1.023023</v>
        <stp/>
        <stp>##V3_BDPV12</stp>
        <stp>APIBERB SM Equity</stp>
        <stp>CHG_PCT_MTD</stp>
        <stp>[BBDD FONDOS.xlsx]UNIVERSO!R241C13</stp>
        <tr r="M241" s="3"/>
      </tp>
      <tp t="s">
        <v>06/09/2022</v>
        <stp/>
        <stp>##V3_BDPV12</stp>
        <stp>ELVESIE LX Equity</stp>
        <stp>FUND_NAV_DT</stp>
        <stp>[BBDD FONDOS.xlsx]UNIVERSO!R309C11</stp>
        <tr r="K309" s="3"/>
      </tp>
      <tp t="s">
        <v>#N/A N/A</v>
        <stp/>
        <stp>##V3_BDPV12</stp>
        <stp>CUENFON SM EQUITY</stp>
        <stp>EQY_ALPHA</stp>
        <stp>[BBDD FONDOS.xlsx]Carteras Gestionadas!R7C10</stp>
        <tr r="J7" s="1"/>
      </tp>
      <tp t="s">
        <v>07/09/2022</v>
        <stp/>
        <stp>##V3_BDPV12</stp>
        <stp>ALGAIIT LX Equity</stp>
        <stp>FUND_NAV_DT</stp>
        <stp>[BBDD FONDOS.xlsx]UNIVERSO!R431C11</stp>
        <tr r="K431" s="3"/>
      </tp>
      <tp>
        <v>-0.76563720000000002</v>
        <stp/>
        <stp>##V3_BDPV12</stp>
        <stp>FICONVM FP Equity</stp>
        <stp>CHG_PCT_MTD</stp>
        <stp>[BBDD FONDOS.xlsx]UNIVERSO!R141C13</stp>
        <tr r="M141" s="3"/>
      </tp>
      <tp t="s">
        <v>07/09/2022</v>
        <stp/>
        <stp>##V3_BDPV12</stp>
        <stp>DITPDLC LX Equity</stp>
        <stp>FUND_NAV_DT</stp>
        <stp>[BBDD FONDOS.xlsx]UNIVERSO!R359C11</stp>
        <tr r="K359" s="3"/>
      </tp>
      <tp>
        <v>9.9403579999999998E-3</v>
        <stp/>
        <stp>##V3_BDPV12</stp>
        <stp>NGFIBPE LX Equity</stp>
        <stp>CHG_PCT_MTD</stp>
        <stp>[BBDD FONDOS.xlsx]UNIVERSO!R149C13</stp>
        <tr r="M149" s="3"/>
      </tp>
      <tp>
        <v>-0.2839757</v>
        <stp/>
        <stp>##V3_BDPV12</stp>
        <stp>GSEMKDE LX Equity</stp>
        <stp>CHG_PCT_MTD</stp>
        <stp>[BBDD FONDOS.xlsx]UNIVERSO!R112C13</stp>
        <tr r="M112" s="3"/>
      </tp>
      <tp>
        <v>-1.005414</v>
        <stp/>
        <stp>##V3_BDPV12</stp>
        <stp>TREAIEA LX Equity</stp>
        <stp>CHG_PCT_MTD</stp>
        <stp>[BBDD FONDOS.xlsx]UNIVERSO!R256C13</stp>
        <tr r="M256" s="3"/>
      </tp>
      <tp>
        <v>-1.4284190000000001</v>
        <stp/>
        <stp>##V3_BDPV12</stp>
        <stp>RGCGAPA LX Equity</stp>
        <stp>CHG_PCT_MTD</stp>
        <stp>[BBDD FONDOS.xlsx]UNIVERSO!R449C13</stp>
        <tr r="M449" s="3"/>
      </tp>
      <tp t="s">
        <v>06/09/2022</v>
        <stp/>
        <stp>##V3_BDPV12</stp>
        <stp>METAEUR SM Equity</stp>
        <stp>FUND_NAV_DT</stp>
        <stp>[BBDD FONDOS.xlsx]UNIVERSO!R574C11</stp>
        <tr r="K574" s="3"/>
      </tp>
      <tp t="s">
        <v>07/09/2022</v>
        <stp/>
        <stp>##V3_BDPV12</stp>
        <stp>GLSJPIS LX Equity</stp>
        <stp>FUND_NAV_DT</stp>
        <stp>[BBDD FONDOS.xlsx]UNIVERSO!R398C11</stp>
        <tr r="K398" s="3"/>
      </tp>
      <tp>
        <v>-2.4690050000000001</v>
        <stp/>
        <stp>##V3_BDPV12</stp>
        <stp>TRPSCEI LX Equity</stp>
        <stp>CHG_PCT_MTD</stp>
        <stp>[BBDD FONDOS.xlsx]UNIVERSO!R347C13</stp>
        <tr r="M347" s="3"/>
      </tp>
      <tp>
        <v>1</v>
        <stp/>
        <stp>##V3_BDPV12</stp>
        <stp>EQUAMVA LX Equity</stp>
        <stp>FUND_MGR_STATED_FEE</stp>
        <stp>[BBDD FONDOS.xlsx]UNIVERSO!R560C21</stp>
        <tr r="U560" s="3"/>
      </tp>
      <tp>
        <v>1931.221</v>
        <stp/>
        <stp>##V3_BDPV12</stp>
        <stp>KGGIX US Equity</stp>
        <stp>FUND_TOTAL_ASSETS</stp>
        <stp>[BBDD FONDOS.xlsx]UNIVERSO!R383C8</stp>
        <tr r="H383" s="3"/>
      </tp>
      <tp>
        <v>-26.159700000000001</v>
        <stp/>
        <stp>##V3_BDPV12</stp>
        <stp>TTIAPE2 ID Equity</stp>
        <stp>MAXIMUM_DRAWDOWN_PCT</stp>
        <stp>[BBDD FONDOS.xlsx]UNIVERSO!R451C20</stp>
        <tr r="T451" s="3"/>
      </tp>
      <tp t="s">
        <v>#N/A N/A</v>
        <stp/>
        <stp>##V3_BDPV12</stp>
        <stp>BGEFI2E LX Equity</stp>
        <stp>FUND_RTG_CLASS_FOCUS</stp>
        <stp>[BBDD FONDOS.xlsx]UNIVERSO!R298C5</stp>
        <tr r="E298" s="3"/>
      </tp>
      <tp t="s">
        <v>07/09/2022</v>
        <stp/>
        <stp>##V3_BDPV12</stp>
        <stp>SPAFDID ID Equity</stp>
        <stp>FUND_NAV_DT</stp>
        <stp>[BBDD FONDOS.xlsx]UNIVERSO!R397C11</stp>
        <tr r="K397" s="3"/>
      </tp>
      <tp t="s">
        <v>Fixed Income</v>
        <stp/>
        <stp>##V3_BDPV12</stp>
        <stp>GESDBIA LX Equity</stp>
        <stp>FUND_ASSET_CLASS_FOCUS</stp>
        <stp>[BBDD FONDOS.xlsx]UNIVERSO!R42C3</stp>
        <tr r="C42" s="3"/>
      </tp>
      <tp t="s">
        <v>06/09/2022</v>
        <stp/>
        <stp>##V3_BDPV12</stp>
        <stp>ODEUMIC FP Equity</stp>
        <stp>FUND_NAV_DT</stp>
        <stp>[BBDD FONDOS.xlsx]UNIVERSO!R306C11</stp>
        <tr r="K306" s="3"/>
      </tp>
      <tp t="s">
        <v>06/09/2022</v>
        <stp/>
        <stp>##V3_BDPV12</stp>
        <stp>METAEUR SM Equity</stp>
        <stp>FUND_NAV_DT</stp>
        <stp>[BBDD FONDOS.xlsx]UNIVERSO!R373C11</stp>
        <tr r="K373" s="3"/>
      </tp>
      <tp t="s">
        <v>06/09/2022</v>
        <stp/>
        <stp>##V3_BDPV12</stp>
        <stp>VONEMJA LX Equity</stp>
        <stp>FUND_NAV_DT</stp>
        <stp>[BBDD FONDOS.xlsx]UNIVERSO!R465C11</stp>
        <tr r="K465" s="3"/>
      </tp>
      <tp t="s">
        <v>07/09/2022</v>
        <stp/>
        <stp>##V3_BDPV12</stp>
        <stp>ALZMAIT LX Equity</stp>
        <stp>FUND_NAV_DT</stp>
        <stp>[BBDD FONDOS.xlsx]UNIVERSO!R546C11</stp>
        <tr r="K546" s="3"/>
      </tp>
      <tp>
        <v>-14.381600000000001</v>
        <stp/>
        <stp>##V3_BDPV12</stp>
        <stp>UNIMVB2 LX Equity</stp>
        <stp>MAXIMUM_DRAWDOWN_PCT</stp>
        <stp>[BBDD FONDOS.xlsx]UNIVERSO!R395C20</stp>
        <tr r="T395" s="3"/>
      </tp>
      <tp t="s">
        <v>06/09/2022</v>
        <stp/>
        <stp>##V3_BDPV12</stp>
        <stp>SANHYDF LX Equity</stp>
        <stp>FUND_NAV_DT</stp>
        <stp>[BBDD FONDOS.xlsx]UNIVERSO!R120C11</stp>
        <tr r="K120" s="3"/>
      </tp>
      <tp>
        <v>-2.8368790000000002</v>
        <stp/>
        <stp>##V3_BDPV12</stp>
        <stp>CHAEPCU ID Equity</stp>
        <stp>CHG_PCT_MTD</stp>
        <stp>[BBDD FONDOS.xlsx]UNIVERSO!R477C13</stp>
        <tr r="M477" s="3"/>
      </tp>
      <tp t="s">
        <v>06/09/2022</v>
        <stp/>
        <stp>##V3_BDPV12</stp>
        <stp>SYCOPTI FP Equity</stp>
        <stp>FUND_NAV_DT</stp>
        <stp>[BBDD FONDOS.xlsx]UNIVERSO!R509C11</stp>
        <tr r="K509" s="3"/>
      </tp>
      <tp>
        <v>0.5157853</v>
        <stp/>
        <stp>##V3_BDPV12</stp>
        <stp>UBGACUS LX Equity</stp>
        <stp>CHG_PCT_MTD</stp>
        <stp>[BBDD FONDOS.xlsx]UNIVERSO!R107C13</stp>
        <tr r="M107" s="3"/>
      </tp>
      <tp>
        <v>-1.2380949999999999</v>
        <stp/>
        <stp>##V3_BDPV12</stp>
        <stp>GSEMKDP LX Equity</stp>
        <stp>CHG_PCT_MTD</stp>
        <stp>[BBDD FONDOS.xlsx]UNIVERSO!R127C13</stp>
        <tr r="M127" s="3"/>
      </tp>
      <tp>
        <v>0.7</v>
        <stp/>
        <stp>##V3_BDPV12</stp>
        <stp>TRN1 SM Equity</stp>
        <stp>FUND_MGR_STATED_FEE</stp>
        <stp>[BBDD FONDOS.xlsx]UNIVERSO!R582C21</stp>
        <tr r="U582" s="3"/>
      </tp>
      <tp>
        <v>-22.603100000000001</v>
        <stp/>
        <stp>##V3_BDPV12</stp>
        <stp>FSEQFRA LX Equity</stp>
        <stp>MAXIMUM_DRAWDOWN_PCT</stp>
        <stp>[BBDD FONDOS.xlsx]Carteras Gestionadas!R44C11</stp>
        <tr r="K44" s="1"/>
      </tp>
      <tp t="s">
        <v>International</v>
        <stp/>
        <stp>##V3_BDPV12</stp>
        <stp>INGPAGP LX Equity</stp>
        <stp>FUND_GEO_FOCUS</stp>
        <stp>[BBDD FONDOS.xlsx]UNIVERSO!R208C6</stp>
        <tr r="F208" s="3"/>
      </tp>
      <tp t="s">
        <v>Alternative</v>
        <stp/>
        <stp>##V3_BDPV12</stp>
        <stp>BGCLSEE LX Equity</stp>
        <stp>FUND_ASSET_CLASS_FOCUS</stp>
        <stp>[BBDD FONDOS.xlsx]UNIVERSO!R487C3</stp>
        <tr r="C487" s="3"/>
      </tp>
      <tp t="s">
        <v>Fixed Income</v>
        <stp/>
        <stp>##V3_BDPV12</stp>
        <stp>PIMCEHA ID Equity</stp>
        <stp>FUND_ASSET_CLASS_FOCUS</stp>
        <stp>[BBDD FONDOS.xlsx]UNIVERSO!R148C3</stp>
        <tr r="C148" s="3"/>
      </tp>
      <tp t="s">
        <v>Equity</v>
        <stp/>
        <stp>##V3_BDPV12</stp>
        <stp>GSEMPIA LX Equity</stp>
        <stp>FUND_ASSET_CLASS_FOCUS</stp>
        <stp>[BBDD FONDOS.xlsx]UNIVERSO!R476C3</stp>
        <tr r="C476" s="3"/>
      </tp>
      <tp t="s">
        <v>06/09/2022</v>
        <stp/>
        <stp>##V3_BDPV12</stp>
        <stp>BELL SM Equity</stp>
        <stp>FUND_NAV_DT</stp>
        <stp>[BBDD FONDOS.xlsx]UNIVERSO!R583C11</stp>
        <tr r="K583" s="3"/>
      </tp>
      <tp t="s">
        <v>Equity</v>
        <stp/>
        <stp>##V3_BDPV12</stp>
        <stp>RGCCGED LX Equity</stp>
        <stp>FUND_ASSET_CLASS_FOCUS</stp>
        <stp>[BBDD FONDOS.xlsx]UNIVERSO!R358C3</stp>
        <tr r="C358" s="3"/>
      </tp>
      <tp t="s">
        <v>Equity</v>
        <stp/>
        <stp>##V3_BDPV12</stp>
        <stp>GSECSAI LX Equity</stp>
        <stp>FUND_ASSET_CLASS_FOCUS</stp>
        <stp>[BBDD FONDOS.xlsx]UNIVERSO!R478C3</stp>
        <tr r="C478" s="3"/>
      </tp>
    </main>
    <main first="bloomberg.rtd">
      <tp t="s">
        <v>Equity</v>
        <stp/>
        <stp>##V3_BDPV12</stp>
        <stp>NATMVER LX Equity</stp>
        <stp>FUND_ASSET_CLASS_FOCUS</stp>
        <stp>[BBDD FONDOS.xlsx]UNIVERSO!R266C3</stp>
        <tr r="C266" s="3"/>
      </tp>
      <tp t="s">
        <v>Equity</v>
        <stp/>
        <stp>##V3_BDPV12</stp>
        <stp>BASMCIN SM Equity</stp>
        <stp>FUND_ASSET_CLASS_FOCUS</stp>
        <stp>[BBDD FONDOS.xlsx]UNIVERSO!R236C3</stp>
        <tr r="C236" s="3"/>
      </tp>
      <tp t="s">
        <v>European Region</v>
        <stp/>
        <stp>##V3_BDPV12</stp>
        <stp>MCAZINI LX Equity</stp>
        <stp>FUND_GEO_FOCUS</stp>
        <stp>[BBDD FONDOS.xlsx]UNIVERSO!R372C6</stp>
        <tr r="F372" s="3"/>
      </tp>
      <tp>
        <v>3</v>
        <stp/>
        <stp>##V3_BDPV12</stp>
        <stp>AXW13AC LX Equity</stp>
        <stp>FUND_TOTAL_EXP</stp>
        <stp>[BBDD FONDOS.xlsx]UNIVERSO!R34C21</stp>
        <tr r="U34" s="3"/>
      </tp>
      <tp t="s">
        <v>Equity</v>
        <stp/>
        <stp>##V3_BDPV12</stp>
        <stp>GSGCEIC LX Equity</stp>
        <stp>FUND_ASSET_CLASS_FOCUS</stp>
        <stp>[BBDD FONDOS.xlsx]UNIVERSO!R388C3</stp>
        <tr r="C388" s="3"/>
      </tp>
      <tp t="s">
        <v>Equity</v>
        <stp/>
        <stp>##V3_BDPV12</stp>
        <stp>STILSIE LX Equity</stp>
        <stp>FUND_ASSET_CLASS_FOCUS</stp>
        <stp>[BBDD FONDOS.xlsx]UNIVERSO!R227C3</stp>
        <tr r="C227" s="3"/>
      </tp>
      <tp t="s">
        <v>Alternative</v>
        <stp/>
        <stp>##V3_BDPV12</stp>
        <stp>ALZMAIT LX Equity</stp>
        <stp>FUND_ASSET_CLASS_FOCUS</stp>
        <stp>[BBDD FONDOS.xlsx]UNIVERSO!R546C3</stp>
        <tr r="C546" s="3"/>
      </tp>
      <tp t="s">
        <v>Equity</v>
        <stp/>
        <stp>##V3_BDPV12</stp>
        <stp>JMBIODB LX Equity</stp>
        <stp>FUND_ASSET_CLASS_FOCUS</stp>
        <stp>[BBDD FONDOS.xlsx]UNIVERSO!R412C3</stp>
        <tr r="C412" s="3"/>
      </tp>
      <tp>
        <v>14.958600000000001</v>
        <stp/>
        <stp>##V3_BDPV12</stp>
        <stp>TSCIEUR LX Equity</stp>
        <stp>VOLATILITY_360D</stp>
        <stp>[BBDD FONDOS.xlsx]Carteras Gestionadas!R55C7</stp>
        <tr r="G55" s="1"/>
      </tp>
      <tp t="s">
        <v>Fixed Income</v>
        <stp/>
        <stp>##V3_BDPV12</stp>
        <stp>GSEMCIB LX Equity</stp>
        <stp>FUND_ASSET_CLASS_FOCUS</stp>
        <stp>[BBDD FONDOS.xlsx]UNIVERSO!R126C3</stp>
        <tr r="C126" s="3"/>
      </tp>
      <tp t="s">
        <v>#N/A N/A</v>
        <stp/>
        <stp>##V3_BDPV12</stp>
        <stp>AXWITFD LX EQUITY</stp>
        <stp>EQY_ALPHA</stp>
        <stp>[BBDD FONDOS.xlsx]Carteras Gestionadas!R28C10</stp>
        <tr r="J28" s="1"/>
      </tp>
      <tp t="s">
        <v>Equity</v>
        <stp/>
        <stp>##V3_BDPV12</stp>
        <stp>GUGLMCE ID Equity</stp>
        <stp>FUND_ASSET_CLASS_FOCUS</stp>
        <stp>[BBDD FONDOS.xlsx]UNIVERSO!R427C3</stp>
        <tr r="C427" s="3"/>
      </tp>
      <tp t="s">
        <v>Mixed Allocation</v>
        <stp/>
        <stp>##V3_BDPV12</stp>
        <stp>INVCEAA LX Equity</stp>
        <stp>FUND_ASSET_CLASS_FOCUS</stp>
        <stp>[BBDD FONDOS.xlsx]UNIVERSO!R158C3</stp>
        <tr r="C158" s="3"/>
      </tp>
      <tp>
        <v>-8.7646999999999995</v>
        <stp/>
        <stp>##V3_BDPV12</stp>
        <stp>SCHSAAH LX Equity</stp>
        <stp>MAXIMUM_DRAWDOWN_PCT</stp>
        <stp>[BBDD FONDOS.xlsx]UNIVERSO!R76C20</stp>
        <tr r="T76" s="3"/>
      </tp>
      <tp t="s">
        <v>Fixed Income</v>
        <stp/>
        <stp>##V3_BDPV12</stp>
        <stp>AXW13AC LX Equity</stp>
        <stp>FUND_ASSET_CLASS_FOCUS</stp>
        <stp>[BBDD FONDOS.xlsx]UNIVERSO!R34C3</stp>
        <tr r="C34" s="3"/>
      </tp>
      <tp t="s">
        <v>GROUPAMA TRESORERIE-IC</v>
        <stp/>
        <stp>##V3_BDPV12</stp>
        <stp>FIMONET FP Equity</stp>
        <stp>NAME</stp>
        <stp>[BBDD FONDOS.xlsx]UNIVERSO!R36C7</stp>
        <tr r="G36" s="3"/>
      </tp>
      <tp t="s">
        <v>Investment Grade BBB or higher</v>
        <stp/>
        <stp>##V3_BDPV12</stp>
        <stp>FFEUSBA LX Equity</stp>
        <stp>FUND_RTG_CLASS_FOCUS</stp>
        <stp>[BBDD FONDOS.xlsx]UNIVERSO!R40C5</stp>
        <tr r="E40" s="3"/>
      </tp>
      <tp t="s">
        <v>07/09/2022</v>
        <stp/>
        <stp>##V3_BDPV12</stp>
        <stp>FMGDIH2 LX Equity</stp>
        <stp>FUND_NAV_DT</stp>
        <stp>[BBDD FONDOS.xlsx]UNIVERSO!R382C11</stp>
        <tr r="K382" s="3"/>
      </tp>
      <tp t="s">
        <v>EVLI SHORT CORP BOND-B</v>
        <stp/>
        <stp>##V3_BDPV12</stp>
        <stp>EVLEBFB FH Equity</stp>
        <stp>NAME</stp>
        <stp>[BBDD FONDOS.xlsx]UNIVERSO!R39C7</stp>
        <tr r="G39" s="3"/>
      </tp>
      <tp t="s">
        <v>06/09/2022</v>
        <stp/>
        <stp>##V3_BDPV12</stp>
        <stp>VFFLXC1 LX Equity</stp>
        <stp>FUND_NAV_DT</stp>
        <stp>[BBDD FONDOS.xlsx]UNIVERSO!R216C11</stp>
        <tr r="K216" s="3"/>
      </tp>
      <tp t="s">
        <v>Investment Grade BBB or higher</v>
        <stp/>
        <stp>##V3_BDPV12</stp>
        <stp>RUBGFIB ID Equity</stp>
        <stp>FUND_RTG_CLASS_FOCUS</stp>
        <stp>[BBDD FONDOS.xlsx]UNIVERSO!R84C5</stp>
        <tr r="E84" s="3"/>
      </tp>
      <tp>
        <v>-1.427843</v>
        <stp/>
        <stp>##V3_BDPV12</stp>
        <stp>TRPSQE1 LX Equity</stp>
        <stp>CHG_PCT_MTD</stp>
        <stp>[BBDD FONDOS.xlsx]UNIVERSO!R351C13</stp>
        <tr r="M351" s="3"/>
      </tp>
      <tp>
        <v>-2.161988</v>
        <stp/>
        <stp>##V3_BDPV12</stp>
        <stp>ASBH5YA LX Equity</stp>
        <stp>CHG_PCT_3M</stp>
        <stp>[BBDD FONDOS.xlsx]UNIVERSO!R168C14</stp>
        <tr r="N168" s="3"/>
      </tp>
      <tp>
        <v>-0.37231890000000001</v>
        <stp/>
        <stp>##V3_BDPV12</stp>
        <stp>ASBH5YA LX Equity</stp>
        <stp>CHG_PCT_5D</stp>
        <stp>[BBDD FONDOS.xlsx]UNIVERSO!R168C12</stp>
        <tr r="L168" s="3"/>
      </tp>
      <tp>
        <v>0.17089840000000001</v>
        <stp/>
        <stp>##V3_BDPV12</stp>
        <stp>ASBH5YA LX Equity</stp>
        <stp>CHG_PCT_1D</stp>
        <stp>[BBDD FONDOS.xlsx]UNIVERSO!R168C10</stp>
        <tr r="J168" s="3"/>
      </tp>
      <tp>
        <v>-4.5316200000000002</v>
        <stp/>
        <stp>##V3_BDPV12</stp>
        <stp>AGLAAEC LX Equity</stp>
        <stp>MAXIMUM_DRAWDOWN_PCT</stp>
        <stp>[BBDD FONDOS.xlsx]UNIVERSO!R80C20</stp>
        <tr r="T80" s="3"/>
      </tp>
      <tp t="s">
        <v>#N/A N/A</v>
        <stp/>
        <stp>##V3_BDPV12</stp>
        <stp>FRTGRBI LX Equity</stp>
        <stp>FUND_RTG_CLASS_FOCUS</stp>
        <stp>[BBDD FONDOS.xlsx]UNIVERSO!R51C5</stp>
        <tr r="E51" s="3"/>
      </tp>
      <tp>
        <v>21.128409999999999</v>
        <stp/>
        <stp>##V3_BDPV12</stp>
        <stp>SX5E Index</stp>
        <stp>VOLATILITY_360D</stp>
        <stp>[BBDD FONDOS.xlsx]Carteras Gestionadas!R64C5</stp>
        <tr r="E64" s="1"/>
      </tp>
      <tp>
        <v>1.9352780000000001</v>
        <stp/>
        <stp>##V3_BDPV12</stp>
        <stp>CTL SM Equity</stp>
        <stp>CURRENT_TRR_5YR</stp>
        <stp>[BBDD FONDOS.xlsx]UNIVERSO!R592C18</stp>
        <tr r="R592" s="3"/>
      </tp>
      <tp>
        <v>2.6310699999999998</v>
        <stp/>
        <stp>##V3_BDPV12</stp>
        <stp>CTL SM Equity</stp>
        <stp>CURRENT_TRR_3YR</stp>
        <stp>[BBDD FONDOS.xlsx]UNIVERSO!R592C17</stp>
        <tr r="Q592" s="3"/>
      </tp>
      <tp t="s">
        <v>CREDIT EURO 1-3-R C EUR</v>
        <stp/>
        <stp>##V3_BDPV12</stp>
        <stp>NATECRC FP Equity</stp>
        <stp>NAME</stp>
        <stp>[BBDD FONDOS.xlsx]UNIVERSO!R33C7</stp>
        <tr r="G33" s="3"/>
      </tp>
      <tp>
        <v>-1.195403</v>
        <stp/>
        <stp>##V3_BDPV12</stp>
        <stp>CTL SM Equity</stp>
        <stp>CURRENT_TRR_1YR</stp>
        <stp>[BBDD FONDOS.xlsx]UNIVERSO!R592C16</stp>
        <tr r="P592" s="3"/>
      </tp>
      <tp t="s">
        <v>AS SICAV I-LATIN AM EQ-AHEUR</v>
        <stp/>
        <stp>##V3_BDPV12</stp>
        <stp>ALAAE2A LX Equity</stp>
        <stp>NAME</stp>
        <stp>[BBDD FONDOS.xlsx]UNIVERSO!R502C7</stp>
        <tr r="G502" s="3"/>
      </tp>
      <tp t="s">
        <v>07/09/2022</v>
        <stp/>
        <stp>##V3_BDPV12</stp>
        <stp>ROULCIE LX Equity</stp>
        <stp>FUND_NAV_DT</stp>
        <stp>[BBDD FONDOS.xlsx]UNIVERSO!R328C11</stp>
        <tr r="K328" s="3"/>
      </tp>
      <tp t="s">
        <v>07/09/2022</v>
        <stp/>
        <stp>##V3_BDPV12</stp>
        <stp>ROSWEIE LX Equity</stp>
        <stp>FUND_NAV_DT</stp>
        <stp>[BBDD FONDOS.xlsx]UNIVERSO!R432C11</stp>
        <tr r="K432" s="3"/>
      </tp>
      <tp t="s">
        <v>Fixed Income</v>
        <stp/>
        <stp>##V3_BDPV12</stp>
        <stp>UDUSAEC LX Equity</stp>
        <stp>FUND_ASSET_CLASS_FOCUS</stp>
        <stp>[BBDD FONDOS.xlsx]UNIVERSO!R35C3</stp>
        <tr r="C35" s="3"/>
      </tp>
      <tp>
        <v>758.42179999999996</v>
        <stp/>
        <stp>##V3_BDPV12</stp>
        <stp>CWVGX US Equity</stp>
        <stp>FUND_TOTAL_ASSETS</stp>
        <stp>[BBDD FONDOS.xlsx]UNIVERSO!R368C8</stp>
        <tr r="H368" s="3"/>
      </tp>
      <tp t="s">
        <v>07/09/2022</v>
        <stp/>
        <stp>##V3_BDPV12</stp>
        <stp>TSCIEUR LX Equity</stp>
        <stp>FUND_NAV_DT</stp>
        <stp>[BBDD FONDOS.xlsx]UNIVERSO!R464C11</stp>
        <tr r="K464" s="3"/>
      </tp>
      <tp>
        <v>-1.6201639999999999</v>
        <stp/>
        <stp>##V3_BDPV12</stp>
        <stp>EVLEGRB FH Equity</stp>
        <stp>CHG_PCT_MTD</stp>
        <stp>[BBDD FONDOS.xlsx]UNIVERSO!R291C13</stp>
        <tr r="M291" s="3"/>
      </tp>
      <tp t="s">
        <v>06/09/2022</v>
        <stp/>
        <stp>##V3_BDPV12</stp>
        <stp>SHSIGFC FP Equity</stp>
        <stp>FUND_NAV_DT</stp>
        <stp>[BBDD FONDOS.xlsx]UNIVERSO!R417C11</stp>
        <tr r="K417" s="3"/>
      </tp>
      <tp>
        <v>1.25</v>
        <stp/>
        <stp>##V3_BDPV12</stp>
        <stp>MAGVIEI LX Equity</stp>
        <stp>FUND_MGR_STATED_FEE</stp>
        <stp>[BBDD FONDOS.xlsx]UNIVERSO!R576C21</stp>
        <tr r="U576" s="3"/>
      </tp>
      <tp>
        <v>1.25</v>
        <stp/>
        <stp>##V3_BDPV12</stp>
        <stp>MAGVEEI LX Equity</stp>
        <stp>FUND_MGR_STATED_FEE</stp>
        <stp>[BBDD FONDOS.xlsx]UNIVERSO!R575C21</stp>
        <tr r="U575" s="3"/>
      </tp>
      <tp t="s">
        <v>06/09/2022</v>
        <stp/>
        <stp>##V3_BDPV12</stp>
        <stp>TRUEVAL SM Equity</stp>
        <stp>FUND_NAV_DT</stp>
        <stp>[BBDD FONDOS.xlsx]UNIVERSO!R374C11</stp>
        <tr r="K374" s="3"/>
      </tp>
      <tp>
        <v>-1.6002719999999999</v>
        <stp/>
        <stp>##V3_BDPV12</stp>
        <stp>PFLAGRI LX Equity</stp>
        <stp>CHG_PCT_MTD</stp>
        <stp>[BBDD FONDOS.xlsx]UNIVERSO!R433C13</stp>
        <tr r="M433" s="3"/>
      </tp>
      <tp t="s">
        <v>07/09/2022</v>
        <stp/>
        <stp>##V3_BDPV12</stp>
        <stp>GOIEPIU LX Equity</stp>
        <stp>FUND_NAV_DT</stp>
        <stp>[BBDD FONDOS.xlsx]UNIVERSO!R439C11</stp>
        <tr r="K439" s="3"/>
      </tp>
      <tp t="s">
        <v>BLACKROCK GIF I EMMK GV-A2HE</v>
        <stp/>
        <stp>##V3_BDPV12</stp>
        <stp>BGEMA2H LX Equity</stp>
        <stp>NAME</stp>
        <stp>[BBDD FONDOS.xlsx]UNIVERSO!R119C7</stp>
        <tr r="G119" s="3"/>
      </tp>
      <tp t="s">
        <v>BL-GLOBAL 75-BI</v>
        <stp/>
        <stp>##V3_BDPV12</stp>
        <stp>BLGL75I LX Equity</stp>
        <stp>NAME</stp>
        <stp>[BBDD FONDOS.xlsx]UNIVERSO!R215C7</stp>
        <tr r="G215" s="3"/>
      </tp>
      <tp t="s">
        <v>07/09/2022</v>
        <stp/>
        <stp>##V3_BDPV12</stp>
        <stp>GOLEPIU LX Equity</stp>
        <stp>FUND_NAV_DT</stp>
        <stp>[BBDD FONDOS.xlsx]UNIVERSO!R440C11</stp>
        <tr r="K440" s="3"/>
      </tp>
      <tp t="s">
        <v>Global</v>
        <stp/>
        <stp>##V3_BDPV12</stp>
        <stp>CRSMECI LX Equity</stp>
        <stp>FUND_GEO_FOCUS</stp>
        <stp>[BBDD FONDOS.xlsx]UNIVERSO!R10C6</stp>
        <tr r="F10" s="3"/>
      </tp>
      <tp t="s">
        <v>07/09/2022</v>
        <stp/>
        <stp>##V3_BDPV12</stp>
        <stp>GSFHIUA LX Equity</stp>
        <stp>FUND_NAV_DT</stp>
        <stp>[BBDD FONDOS.xlsx]UNIVERSO!R441C11</stp>
        <tr r="K441" s="3"/>
      </tp>
      <tp t="s">
        <v>06/09/2022</v>
        <stp/>
        <stp>##V3_BDPV12</stp>
        <stp>AGFAPAE LX Equity</stp>
        <stp>FUND_NAV_DT</stp>
        <stp>[BBDD FONDOS.xlsx]UNIVERSO!R198C11</stp>
        <tr r="K198" s="3"/>
      </tp>
      <tp t="s">
        <v>07/09/2022</v>
        <stp/>
        <stp>##V3_BDPV12</stp>
        <stp>GSABSUA LX Equity</stp>
        <stp>FUND_NAV_DT</stp>
        <stp>[BBDD FONDOS.xlsx]UNIVERSO!R108C11</stp>
        <tr r="K108" s="3"/>
      </tp>
      <tp>
        <v>-0.60790270000000002</v>
        <stp/>
        <stp>##V3_BDPV12</stp>
        <stp>SYSEREI FP Equity</stp>
        <stp>CHG_PCT_MTD</stp>
        <stp>[BBDD FONDOS.xlsx]UNIVERSO!R292C13</stp>
        <tr r="M292" s="3"/>
      </tp>
      <tp t="s">
        <v>06/09/2022</v>
        <stp/>
        <stp>##V3_BDPV12</stp>
        <stp>AGFAPAE LX Equity</stp>
        <stp>FUND_NAV_DT</stp>
        <stp>[BBDD FONDOS.xlsx]UNIVERSO!R567C11</stp>
        <tr r="K567" s="3"/>
      </tp>
      <tp t="s">
        <v>06/09/2022</v>
        <stp/>
        <stp>##V3_BDPV12</stp>
        <stp>COMGEUI ID Equity</stp>
        <stp>FUND_NAV_DT</stp>
        <stp>[BBDD FONDOS.xlsx]UNIVERSO!R295C11</stp>
        <tr r="K295" s="3"/>
      </tp>
      <tp>
        <v>64.696460000000002</v>
        <stp/>
        <stp>##V3_BDPV12</stp>
        <stp>PRMC SM Equity</stp>
        <stp>FUND_TOTAL_ASSETS</stp>
        <stp>[BBDD FONDOS.xlsx]UNIVERSO!R590C8</stp>
        <tr r="H590" s="3"/>
      </tp>
      <tp t="s">
        <v>07/09/2022</v>
        <stp/>
        <stp>##V3_BDPV12</stp>
        <stp>NORSBIU LX Equity</stp>
        <stp>FUND_NAV_DT</stp>
        <stp>[BBDD FONDOS.xlsx]UNIVERSO!R371C11</stp>
        <tr r="K371" s="3"/>
      </tp>
      <tp>
        <v>-1.725838</v>
        <stp/>
        <stp>##V3_BDPV12</stp>
        <stp>RGCEMST LX Equity</stp>
        <stp>CHG_PCT_MTD</stp>
        <stp>[BBDD FONDOS.xlsx]UNIVERSO!R448C13</stp>
        <tr r="M448" s="3"/>
      </tp>
      <tp>
        <v>-0.69114620000000004</v>
        <stp/>
        <stp>##V3_BDPV12</stp>
        <stp>BMARBER ID Equity</stp>
        <stp>CHG_PCT_MTD</stp>
        <stp>[BBDD FONDOS.xlsx]UNIVERSO!R157C13</stp>
        <tr r="M157" s="3"/>
      </tp>
      <tp t="s">
        <v>07/09/2022</v>
        <stp/>
        <stp>##V3_BDPV12</stp>
        <stp>ROBFIIH LX Equity</stp>
        <stp>FUND_NAV_DT</stp>
        <stp>[BBDD FONDOS.xlsx]UNIVERSO!R423C11</stp>
        <tr r="K423" s="3"/>
      </tp>
      <tp t="s">
        <v>06/09/2022</v>
        <stp/>
        <stp>##V3_BDPV12</stp>
        <stp>LOMEUIA LX Equity</stp>
        <stp>FUND_NAV_DT</stp>
        <stp>[BBDD FONDOS.xlsx]UNIVERSO!R296C11</stp>
        <tr r="K296" s="3"/>
      </tp>
      <tp t="s">
        <v>06/09/2022</v>
        <stp/>
        <stp>##V3_BDPV12</stp>
        <stp>WAMDURA SM Equity</stp>
        <stp>FUND_NAV_DT</stp>
        <stp>[BBDD FONDOS.xlsx]UNIVERSO!R166C11</stp>
        <tr r="K166" s="3"/>
      </tp>
      <tp>
        <v>-8.4010710000000002E-2</v>
        <stp/>
        <stp>##V3_BDPV12</stp>
        <stp>ATTITUD SM Equity</stp>
        <stp>CHG_PCT_MTD</stp>
        <stp>[BBDD FONDOS.xlsx]UNIVERSO!R536C13</stp>
        <tr r="M536" s="3"/>
      </tp>
      <tp>
        <v>-5.5857999999999999</v>
        <stp/>
        <stp>##V3_BDPV12</stp>
        <stp>ETAKTVE LX Equity</stp>
        <stp>MAXIMUM_DRAWDOWN_PCT</stp>
        <stp>[BBDD FONDOS.xlsx]Carteras Gestionadas!R13C11</stp>
        <tr r="K13" s="1"/>
      </tp>
      <tp>
        <v>-3.3607909999999999</v>
        <stp/>
        <stp>##V3_BDPV12</stp>
        <stp>LU1777189124 Equity</stp>
        <stp>CHG_PCT_5D</stp>
        <stp>[BBDD FONDOS.xlsx]FONDOS!R5C8</stp>
        <tr r="H5" s="4"/>
      </tp>
      <tp>
        <v>-0.23809520000000001</v>
        <stp/>
        <stp>##V3_BDPV12</stp>
        <stp>LU1777189124 Equity</stp>
        <stp>CHG_PCT_1D</stp>
        <stp>[BBDD FONDOS.xlsx]FONDOS!R5C6</stp>
        <tr r="F5" s="4"/>
      </tp>
      <tp t="s">
        <v>Greater China</v>
        <stp/>
        <stp>##V3_BDPV12</stp>
        <stp>INGSACI LX Equity</stp>
        <stp>FUND_GEO_FOCUS</stp>
        <stp>[BBDD FONDOS.xlsx]UNIVERSO!R488C6</stp>
        <tr r="F488" s="3"/>
      </tp>
      <tp t="s">
        <v>U.S.</v>
        <stp/>
        <stp>##V3_BDPV12</stp>
        <stp>LMRSCXE ID Equity</stp>
        <stp>FUND_GEO_FOCUS</stp>
        <stp>[BBDD FONDOS.xlsx]UNIVERSO!R348C6</stp>
        <tr r="F348" s="3"/>
      </tp>
      <tp t="s">
        <v>Equity</v>
        <stp/>
        <stp>##V3_BDPV12</stp>
        <stp>WBCAGJU LX Equity</stp>
        <stp>FUND_ASSET_CLASS_FOCUS</stp>
        <stp>[BBDD FONDOS.xlsx]UNIVERSO!R489C3</stp>
        <tr r="C489" s="3"/>
      </tp>
      <tp t="s">
        <v>U.S.</v>
        <stp/>
        <stp>##V3_BDPV12</stp>
        <stp>HEPYACA ID Equity</stp>
        <stp>FUND_GEO_FOCUS</stp>
        <stp>[BBDD FONDOS.xlsx]UNIVERSO!R322C6</stp>
        <tr r="F322" s="3"/>
      </tp>
    </main>
    <main first="bloomberg.rtd">
      <tp t="s">
        <v>Equity</v>
        <stp/>
        <stp>##V3_BDPV12</stp>
        <stp>SCHIMIE LX Equity</stp>
        <stp>FUND_ASSET_CLASS_FOCUS</stp>
        <stp>[BBDD FONDOS.xlsx]UNIVERSO!R461C3</stp>
        <tr r="C461" s="3"/>
      </tp>
    </main>
    <main first="bloomberg.rtd">
      <tp t="s">
        <v>Equity</v>
        <stp/>
        <stp>##V3_BDPV12</stp>
        <stp>UNIMVB2 LX Equity</stp>
        <stp>FUND_ASSET_CLASS_FOCUS</stp>
        <stp>[BBDD FONDOS.xlsx]UNIVERSO!R395C3</stp>
        <tr r="C395" s="3"/>
      </tp>
      <tp t="s">
        <v>Alternative</v>
        <stp/>
        <stp>##V3_BDPV12</stp>
        <stp>GAMMAIE LX Equity</stp>
        <stp>FUND_ASSET_CLASS_FOCUS</stp>
        <stp>[BBDD FONDOS.xlsx]UNIVERSO!R545C3</stp>
        <tr r="C545" s="3"/>
      </tp>
      <tp t="s">
        <v>Fixed Income</v>
        <stp/>
        <stp>##V3_BDPV12</stp>
        <stp>JPEMAAU LX Equity</stp>
        <stp>FUND_ASSET_CLASS_FOCUS</stp>
        <stp>[BBDD FONDOS.xlsx]UNIVERSO!R115C3</stp>
        <tr r="C115" s="3"/>
      </tp>
      <tp t="s">
        <v>Eurozone</v>
        <stp/>
        <stp>##V3_BDPV12</stp>
        <stp>GESRIOJ SM Equity</stp>
        <stp>FUND_GEO_FOCUS</stp>
        <stp>[BBDD FONDOS.xlsx]UNIVERSO!R369C6</stp>
        <tr r="F369" s="3"/>
      </tp>
      <tp t="s">
        <v>Equity</v>
        <stp/>
        <stp>##V3_BDPV12</stp>
        <stp>GSEMMKP LX Equity</stp>
        <stp>FUND_ASSET_CLASS_FOCUS</stp>
        <stp>[BBDD FONDOS.xlsx]UNIVERSO!R475C3</stp>
        <tr r="C475" s="3"/>
      </tp>
      <tp t="s">
        <v>Fixed Income</v>
        <stp/>
        <stp>##V3_BDPV12</stp>
        <stp>SANHYDF LX Equity</stp>
        <stp>FUND_ASSET_CLASS_FOCUS</stp>
        <stp>[BBDD FONDOS.xlsx]UNIVERSO!R120C3</stp>
        <tr r="C120" s="3"/>
      </tp>
      <tp>
        <v>0.4</v>
        <stp/>
        <stp>##V3_BDPV12</stp>
        <stp>PRMC SM Equity</stp>
        <stp>FUND_MGR_STATED_FEE</stp>
        <stp>[BBDD FONDOS.xlsx]UNIVERSO!R590C21</stp>
        <tr r="U590" s="3"/>
      </tp>
      <tp t="s">
        <v>European Region</v>
        <stp/>
        <stp>##V3_BDPV12</stp>
        <stp>BKRSPEA LX Equity</stp>
        <stp>FUND_GEO_FOCUS</stp>
        <stp>[BBDD FONDOS.xlsx]UNIVERSO!R278C6</stp>
        <tr r="F278" s="3"/>
      </tp>
      <tp t="s">
        <v>#N/A N/A</v>
        <stp/>
        <stp>##V3_BDPV12</stp>
        <stp>SOGMUSD LX Equity</stp>
        <stp>FUND_MATURITY_BAND_FOCUS</stp>
        <stp>[BBDD FONDOS.xlsx]UNIVERSO!R8C4</stp>
        <tr r="D8" s="3"/>
      </tp>
      <tp t="s">
        <v>EDR BOND ALLOCATION-A EUR</v>
        <stp/>
        <stp>##V3_BDPV12</stp>
        <stp>EDRBAAE LX Equity</stp>
        <stp>NAME</stp>
        <stp>[BBDD FONDOS.xlsx]UNIVERSO!R83C7</stp>
        <tr r="G83" s="3"/>
      </tp>
      <tp>
        <v>-11.065200000000001</v>
        <stp/>
        <stp>##V3_BDPV12</stp>
        <stp>NGFIAFE LX Equity</stp>
        <stp>MAXIMUM_DRAWDOWN_PCT</stp>
        <stp>[BBDD FONDOS.xlsx]UNIVERSO!R78C20</stp>
        <tr r="T78" s="3"/>
      </tp>
      <tp t="s">
        <v>NORDEA 1-FLEXIBLE FI-E EUR</v>
        <stp/>
        <stp>##V3_BDPV12</stp>
        <stp>NGFIAFE LX Equity</stp>
        <stp>NAME</stp>
        <stp>[BBDD FONDOS.xlsx]UNIVERSO!R78C7</stp>
        <tr r="G78" s="3"/>
      </tp>
      <tp t="s">
        <v>GS EURO SH DUR B PLUS P-I</v>
        <stp/>
        <stp>##V3_BDPV12</stp>
        <stp>GESDBIA LX Equity</stp>
        <stp>NAME</stp>
        <stp>[BBDD FONDOS.xlsx]UNIVERSO!R42C7</stp>
        <tr r="G42" s="3"/>
      </tp>
      <tp t="s">
        <v>BGF-EURO CORPORATE BOND-X2E</v>
        <stp/>
        <stp>##V3_BDPV12</stp>
        <stp>BRECBX2 LX Equity</stp>
        <stp>NAME</stp>
        <stp>[BBDD FONDOS.xlsx]UNIVERSO!R57C7</stp>
        <tr r="G57" s="3"/>
      </tp>
      <tp>
        <v>-3.2867999999999999</v>
        <stp/>
        <stp>##V3_BDPV12</stp>
        <stp>UDUSAEC LX Equity</stp>
        <stp>MAXIMUM_DRAWDOWN_PCT</stp>
        <stp>[BBDD FONDOS.xlsx]UNIVERSO!R35C20</stp>
        <tr r="T35" s="3"/>
      </tp>
      <tp t="s">
        <v>BGF-EUROPEAN VAL-I2 EUR</v>
        <stp/>
        <stp>##V3_BDPV12</stp>
        <stp>BGEFI2E LX Equity</stp>
        <stp>NAME</stp>
        <stp>[BBDD FONDOS.xlsx]UNIVERSO!R298C7</stp>
        <tr r="G298" s="3"/>
      </tp>
      <tp>
        <v>2</v>
        <stp/>
        <stp>##V3_BDPV12</stp>
        <stp>METAEUR SM Equity</stp>
        <stp>FUND_MGR_STATED_FEE</stp>
        <stp>[BBDD FONDOS.xlsx]UNIVERSO!R574C21</stp>
        <tr r="U574" s="3"/>
      </tp>
      <tp t="s">
        <v>07/09/2022</v>
        <stp/>
        <stp>##V3_BDPV12</stp>
        <stp>FFCCIAU LX Equity</stp>
        <stp>FUND_NAV_DT</stp>
        <stp>[BBDD FONDOS.xlsx]UNIVERSO!R493C11</stp>
        <tr r="K493" s="3"/>
      </tp>
      <tp t="s">
        <v>LU0366536711</v>
        <stp/>
        <stp>##V3_BDPV12</stp>
        <stp>PFLESLP LX Equity</stp>
        <stp>ID_ISIN</stp>
        <stp>[BBDD FONDOS.xlsx]UNIVERSO!R9C9</stp>
        <tr r="I9" s="3"/>
      </tp>
      <tp t="s">
        <v>06/09/2022</v>
        <stp/>
        <stp>##V3_BDPV12</stp>
        <stp>EQUAMVA LX Equity</stp>
        <stp>FUND_NAV_DT</stp>
        <stp>[BBDD FONDOS.xlsx]UNIVERSO!R560C11</stp>
        <tr r="K560" s="3"/>
      </tp>
      <tp>
        <v>2.3931179999999999</v>
        <stp/>
        <stp>##V3_BDPV12</stp>
        <stp>MANAHTB LX Equity</stp>
        <stp>CHG_PCT_MTD</stp>
        <stp>[BBDD FONDOS.xlsx]UNIVERSO!R541C13</stp>
        <tr r="M541" s="3"/>
      </tp>
      <tp>
        <v>-1.752874</v>
        <stp/>
        <stp>##V3_BDPV12</stp>
        <stp>WAMOAHE ID Equity</stp>
        <stp>CHG_PCT_MTD</stp>
        <stp>[BBDD FONDOS.xlsx]UNIVERSO!R159C13</stp>
        <tr r="M159" s="3"/>
      </tp>
      <tp>
        <v>2.3965920000000001</v>
        <stp/>
        <stp>##V3_BDPV12</stp>
        <stp>GLBALLO SM Equity</stp>
        <stp>CHG_PCT_MTD</stp>
        <stp>[BBDD FONDOS.xlsx]UNIVERSO!R564C13</stp>
        <tr r="M564" s="3"/>
      </tp>
      <tp t="s">
        <v>#N/A Field Not Applicable</v>
        <stp/>
        <stp>##V3_BDPV12</stp>
        <stp>PFUREAA LX Equity</stp>
        <stp>FUND_NAV_DT</stp>
        <stp>[BBDD FONDOS.xlsx]UNIVERSO!R314C11</stp>
        <tr r="K314" s="3"/>
      </tp>
      <tp t="s">
        <v>02/09/2022</v>
        <stp/>
        <stp>##V3_BDPV12</stp>
        <stp>ESFIFAS SM Equity</stp>
        <stp>FUND_NAV_DT</stp>
        <stp>[BBDD FONDOS.xlsx]UNIVERSO!R244C11</stp>
        <tr r="K244" s="3"/>
      </tp>
      <tp t="s">
        <v>06/09/2022</v>
        <stp/>
        <stp>##V3_BDPV12</stp>
        <stp>EQUAMVA LX Equity</stp>
        <stp>FUND_NAV_DT</stp>
        <stp>[BBDD FONDOS.xlsx]UNIVERSO!R277C11</stp>
        <tr r="K277" s="3"/>
      </tp>
      <tp t="s">
        <v>#N/A N/A</v>
        <stp/>
        <stp>##V3_BDPV12</stp>
        <stp>SEBOLEM SM Equity</stp>
        <stp>CHG_PCT_MTD</stp>
        <stp>[BBDD FONDOS.xlsx]UNIVERSO!R238C13</stp>
        <tr r="M238" s="3"/>
      </tp>
      <tp t="s">
        <v>07/09/2022</v>
        <stp/>
        <stp>##V3_BDPV12</stp>
        <stp>MFPWIAE LX Equity</stp>
        <stp>FUND_NAV_DT</stp>
        <stp>[BBDD FONDOS.xlsx]UNIVERSO!R187C11</stp>
        <tr r="K187" s="3"/>
      </tp>
      <tp t="s">
        <v>07/09/2022</v>
        <stp/>
        <stp>##V3_BDPV12</stp>
        <stp>ETAKTST LX Equity</stp>
        <stp>FUND_NAV_DT</stp>
        <stp>[BBDD FONDOS.xlsx]UNIVERSO!R188C11</stp>
        <tr r="K188" s="3"/>
      </tp>
      <tp>
        <v>-0.51465209999999995</v>
        <stp/>
        <stp>##V3_BDPV12</stp>
        <stp>BCHACCI SM Equity</stp>
        <stp>CHG_PCT_MTD</stp>
        <stp>[BBDD FONDOS.xlsx]UNIVERSO!R233C13</stp>
        <tr r="M233" s="3"/>
      </tp>
      <tp>
        <v>-1.7421599999999999</v>
        <stp/>
        <stp>##V3_BDPV12</stp>
        <stp>HEUALPP LX Equity</stp>
        <stp>CHG_PCT_MTD</stp>
        <stp>[BBDD FONDOS.xlsx]UNIVERSO!R507C13</stp>
        <tr r="M507" s="3"/>
      </tp>
      <tp>
        <v>-1.3365739999999999</v>
        <stp/>
        <stp>##V3_BDPV12</stp>
        <stp>MEDSPLA ID Equity</stp>
        <stp>CHG_PCT_MTD</stp>
        <stp>[BBDD FONDOS.xlsx]UNIVERSO!R225C13</stp>
        <tr r="M225" s="3"/>
      </tp>
      <tp>
        <v>-1.1578310000000001</v>
        <stp/>
        <stp>##V3_BDPV12</stp>
        <stp>JPMUSEH LX Equity</stp>
        <stp>CHG_PCT_MTD</stp>
        <stp>[BBDD FONDOS.xlsx]UNIVERSO!R315C13</stp>
        <tr r="M315" s="3"/>
      </tp>
      <tp t="s">
        <v>Global</v>
        <stp/>
        <stp>##V3_BDPV12</stp>
        <stp>UBILEHQ LX Equity</stp>
        <stp>FUND_GEO_FOCUS</stp>
        <stp>[BBDD FONDOS.xlsx]UNIVERSO!R73C6</stp>
        <tr r="F73" s="3"/>
      </tp>
      <tp t="s">
        <v>06/09/2022</v>
        <stp/>
        <stp>##V3_BDPV12</stp>
        <stp>ARUSVIU ID Equity</stp>
        <stp>FUND_NAV_DT</stp>
        <stp>[BBDD FONDOS.xlsx]UNIVERSO!R333C11</stp>
        <tr r="K333" s="3"/>
      </tp>
      <tp t="s">
        <v>BGF FIX INC GL OP-A2 EUR</v>
        <stp/>
        <stp>##V3_BDPV12</stp>
        <stp>BGFGA2E LX Equity</stp>
        <stp>NAME</stp>
        <stp>[BBDD FONDOS.xlsx]UNIVERSO!R75C7</stp>
        <tr r="G75" s="3"/>
      </tp>
      <tp t="s">
        <v>07/09/2022</v>
        <stp/>
        <stp>##V3_BDPV12</stp>
        <stp>FFGDYAE LX Equity</stp>
        <stp>FUND_NAV_DT</stp>
        <stp>[BBDD FONDOS.xlsx]UNIVERSO!R380C11</stp>
        <tr r="K380" s="3"/>
      </tp>
      <tp>
        <v>-1.3722760000000001</v>
        <stp/>
        <stp>##V3_BDPV12</stp>
        <stp>EDMSEQR LX Equity</stp>
        <stp>CHG_PCT_MTD</stp>
        <stp>[BBDD FONDOS.xlsx]UNIVERSO!R220C13</stp>
        <tr r="M220" s="3"/>
      </tp>
      <tp>
        <v>-0.43979849999999998</v>
        <stp/>
        <stp>##V3_BDPV12</stp>
        <stp>AHYGAAE ID Equity</stp>
        <stp>CHG_PCT_MTD</stp>
        <stp>[BBDD FONDOS.xlsx]UNIVERSO!R106C13</stp>
        <tr r="M106" s="3"/>
      </tp>
      <tp>
        <v>-1.7644010000000001</v>
        <stp/>
        <stp>##V3_BDPV12</stp>
        <stp>HEUAPPI LX Equity</stp>
        <stp>CHG_PCT_MTD</stp>
        <stp>[BBDD FONDOS.xlsx]UNIVERSO!R104C13</stp>
        <tr r="M104" s="3"/>
      </tp>
      <tp t="s">
        <v>07/09/2022</v>
        <stp/>
        <stp>##V3_BDPV12</stp>
        <stp>FFEKYAE LX Equity</stp>
        <stp>FUND_NAV_DT</stp>
        <stp>[BBDD FONDOS.xlsx]UNIVERSO!R471C11</stp>
        <tr r="K471" s="3"/>
      </tp>
      <tp>
        <v>-1.6816519999999999</v>
        <stp/>
        <stp>##V3_BDPV12</stp>
        <stp>GLJAAEU ID Equity</stp>
        <stp>CHG_PCT_MTD</stp>
        <stp>[BBDD FONDOS.xlsx]UNIVERSO!R393C13</stp>
        <tr r="M393" s="3"/>
      </tp>
      <tp t="s">
        <v>Fixed Income</v>
        <stp/>
        <stp>##V3_BDPV12</stp>
        <stp>MORIGLB LX Equity</stp>
        <stp>FUND_ASSET_CLASS_FOCUS</stp>
        <stp>[BBDD FONDOS.xlsx]UNIVERSO!R82C3</stp>
        <tr r="C82" s="3"/>
      </tp>
      <tp t="s">
        <v>06/09/2022</v>
        <stp/>
        <stp>##V3_BDPV12</stp>
        <stp>EDMINVE SM Equity</stp>
        <stp>FUND_NAV_DT</stp>
        <stp>[BBDD FONDOS.xlsx]UNIVERSO!R257C11</stp>
        <tr r="K257" s="3"/>
      </tp>
      <tp>
        <v>-0.9093002</v>
        <stp/>
        <stp>##V3_BDPV12</stp>
        <stp>LMSXUDA ID Equity</stp>
        <stp>CHG_PCT_MTD</stp>
        <stp>[BBDD FONDOS.xlsx]UNIVERSO!R349C13</stp>
        <tr r="M349" s="3"/>
      </tp>
      <tp t="s">
        <v>07/09/2022</v>
        <stp/>
        <stp>##V3_BDPV12</stp>
        <stp>FFASYAH LX Equity</stp>
        <stp>FUND_NAV_DT</stp>
        <stp>[BBDD FONDOS.xlsx]UNIVERSO!R470C11</stp>
        <tr r="K470" s="3"/>
      </tp>
      <tp t="s">
        <v>Mixed Allocation</v>
        <stp/>
        <stp>##V3_BDPV12</stp>
        <stp>BLGL75I LX Equity</stp>
        <stp>FUND_ASSET_CLASS_FOCUS</stp>
        <stp>[BBDD FONDOS.xlsx]UNIVERSO!R215C3</stp>
        <tr r="C215" s="3"/>
      </tp>
      <tp>
        <v>0.10462440000000001</v>
        <stp/>
        <stp>##V3_BDPV12</stp>
        <stp>SOGMUSD LX Equity</stp>
        <stp>VOLATILITY_360D</stp>
        <stp>[BBDD FONDOS.xlsx]UNIVERSO!R8C19</stp>
        <tr r="S8" s="3"/>
      </tp>
      <tp t="s">
        <v>06/09/2022</v>
        <stp/>
        <stp>##V3_BDPV12</stp>
        <stp>TRN1 SM Equity</stp>
        <stp>FUND_NAV_DT</stp>
        <stp>[BBDD FONDOS.xlsx]UNIVERSO!R582C11</stp>
        <tr r="K582" s="3"/>
      </tp>
      <tp t="s">
        <v>International</v>
        <stp/>
        <stp>##V3_BDPV12</stp>
        <stp>BRFXIX2 LX Equity</stp>
        <stp>FUND_GEO_FOCUS</stp>
        <stp>[BBDD FONDOS.xlsx]UNIVERSO!R152C6</stp>
        <tr r="F152" s="3"/>
      </tp>
      <tp t="s">
        <v>Fixed Income</v>
        <stp/>
        <stp>##V3_BDPV12</stp>
        <stp>TEAAEH1 LX Equity</stp>
        <stp>FUND_ASSET_CLASS_FOCUS</stp>
        <stp>[BBDD FONDOS.xlsx]UNIVERSO!R118C3</stp>
        <tr r="C118" s="3"/>
      </tp>
      <tp t="s">
        <v>Mixed Allocation</v>
        <stp/>
        <stp>##V3_BDPV12</stp>
        <stp>AGFAPAE LX Equity</stp>
        <stp>FUND_ASSET_CLASS_FOCUS</stp>
        <stp>[BBDD FONDOS.xlsx]UNIVERSO!R198C3</stp>
        <tr r="C198" s="3"/>
      </tp>
      <tp>
        <v>0.24242759999999999</v>
        <stp/>
        <stp>##V3_BDPV12</stp>
        <stp>ROUSLCD LX EQUITY</stp>
        <stp>EQY_ALPHA</stp>
        <stp>[BBDD FONDOS.xlsx]Carteras Gestionadas!R24C10</stp>
        <tr r="J24" s="1"/>
      </tp>
      <tp t="s">
        <v>#N/A N/A</v>
        <stp/>
        <stp>##V3_BDPV12</stp>
        <stp>RSTRIOE LX EQUITY</stp>
        <stp>EQY_ALPHA</stp>
        <stp>[BBDD FONDOS.xlsx]Carteras Gestionadas!R31C10</stp>
        <tr r="J31" s="1"/>
      </tp>
      <tp t="s">
        <v>Equity</v>
        <stp/>
        <stp>##V3_BDPV12</stp>
        <stp>VECNAVI LX Equity</stp>
        <stp>FUND_ASSET_CLASS_FOCUS</stp>
        <stp>[BBDD FONDOS.xlsx]UNIVERSO!R387C3</stp>
        <tr r="C387" s="3"/>
      </tp>
      <tp t="s">
        <v>Mixed Allocation</v>
        <stp/>
        <stp>##V3_BDPV12</stp>
        <stp>FIALPGR LX Equity</stp>
        <stp>FUND_ASSET_CLASS_FOCUS</stp>
        <stp>[BBDD FONDOS.xlsx]UNIVERSO!R185C3</stp>
        <tr r="C185" s="3"/>
      </tp>
      <tp>
        <v>20.152280000000001</v>
        <stp/>
        <stp>##V3_BDPV12</stp>
        <stp>FIDFISE LX Equity</stp>
        <stp>VOLATILITY_360D</stp>
        <stp>[BBDD FONDOS.xlsx]Carteras Gestionadas!R48C7</stp>
        <tr r="G48" s="1"/>
      </tp>
    </main>
    <main first="bloomberg.rtd">
      <tp t="s">
        <v>U.S.</v>
        <stp/>
        <stp>##V3_BDPV12</stp>
        <stp>GSUSCIA LX Equity</stp>
        <stp>FUND_GEO_FOCUS</stp>
        <stp>[BBDD FONDOS.xlsx]UNIVERSO!R339C6</stp>
        <tr r="F339" s="3"/>
      </tp>
      <tp t="s">
        <v>Equity</v>
        <stp/>
        <stp>##V3_BDPV12</stp>
        <stp>MSGOPAH LX Equity</stp>
        <stp>FUND_ASSET_CLASS_FOCUS</stp>
        <stp>[BBDD FONDOS.xlsx]UNIVERSO!R376C3</stp>
        <tr r="C376" s="3"/>
      </tp>
      <tp t="s">
        <v>Equity</v>
        <stp/>
        <stp>##V3_BDPV12</stp>
        <stp>ANDIBEA LX Equity</stp>
        <stp>FUND_ASSET_CLASS_FOCUS</stp>
        <stp>[BBDD FONDOS.xlsx]UNIVERSO!R230C3</stp>
        <tr r="C230" s="3"/>
      </tp>
      <tp t="s">
        <v>Global</v>
        <stp/>
        <stp>##V3_BDPV12</stp>
        <stp>RSTRIOE LX Equity</stp>
        <stp>FUND_GEO_FOCUS</stp>
        <stp>[BBDD FONDOS.xlsx]UNIVERSO!R518C6</stp>
        <tr r="F518" s="3"/>
      </tp>
      <tp t="s">
        <v>U.S.</v>
        <stp/>
        <stp>##V3_BDPV12</stp>
        <stp>TEUSOWA LX Equity</stp>
        <stp>FUND_GEO_FOCUS</stp>
        <stp>[BBDD FONDOS.xlsx]UNIVERSO!R319C6</stp>
        <tr r="F319" s="3"/>
      </tp>
      <tp>
        <v>1.28</v>
        <stp/>
        <stp>##V3_BDPV12</stp>
        <stp>CHK3371 LX Equity</stp>
        <stp>FUND_TOTAL_EXP</stp>
        <stp>[BBDD FONDOS.xlsx]UNIVERSO!R98C21</stp>
        <tr r="U98" s="3"/>
      </tp>
      <tp t="s">
        <v>Mixed Allocation</v>
        <stp/>
        <stp>##V3_BDPV12</stp>
        <stp>FVCMAIT LX Equity</stp>
        <stp>FUND_ASSET_CLASS_FOCUS</stp>
        <stp>[BBDD FONDOS.xlsx]UNIVERSO!R214C3</stp>
        <tr r="C214" s="3"/>
      </tp>
      <tp t="s">
        <v>Fixed Income</v>
        <stp/>
        <stp>##V3_BDPV12</stp>
        <stp>AXEHFEI LX Equity</stp>
        <stp>FUND_ASSET_CLASS_FOCUS</stp>
        <stp>[BBDD FONDOS.xlsx]UNIVERSO!R101C3</stp>
        <tr r="C101" s="3"/>
      </tp>
      <tp t="s">
        <v>Equity</v>
        <stp/>
        <stp>##V3_BDPV12</stp>
        <stp>KOTIMAU LX Equity</stp>
        <stp>FUND_ASSET_CLASS_FOCUS</stp>
        <stp>[BBDD FONDOS.xlsx]UNIVERSO!R460C3</stp>
        <tr r="C460" s="3"/>
      </tp>
      <tp>
        <v>1</v>
        <stp/>
        <stp>##V3_BDPV12</stp>
        <stp>BELL SM Equity</stp>
        <stp>FUND_MGR_STATED_FEE</stp>
        <stp>[BBDD FONDOS.xlsx]UNIVERSO!R583C21</stp>
        <tr r="U583" s="3"/>
      </tp>
      <tp t="s">
        <v>Global</v>
        <stp/>
        <stp>##V3_BDPV12</stp>
        <stp>SALRFE1 ID Equity</stp>
        <stp>FUND_GEO_FOCUS</stp>
        <stp>[BBDD FONDOS.xlsx]UNIVERSO!R138C6</stp>
        <tr r="F138" s="3"/>
      </tp>
      <tp t="s">
        <v>European Region</v>
        <stp/>
        <stp>##V3_BDPV12</stp>
        <stp>EDMRINV SM Equity</stp>
        <stp>FUND_GEO_FOCUS</stp>
        <stp>[BBDD FONDOS.xlsx]UNIVERSO!R258C6</stp>
        <tr r="F258" s="3"/>
      </tp>
      <tp t="s">
        <v>Equity</v>
        <stp/>
        <stp>##V3_BDPV12</stp>
        <stp>MSGIEQA LX Equity</stp>
        <stp>FUND_ASSET_CLASS_FOCUS</stp>
        <stp>[BBDD FONDOS.xlsx]UNIVERSO!R420C3</stp>
        <tr r="C420" s="3"/>
      </tp>
      <tp t="s">
        <v>Equity</v>
        <stp/>
        <stp>##V3_BDPV12</stp>
        <stp>GSFHIUA LX Equity</stp>
        <stp>FUND_ASSET_CLASS_FOCUS</stp>
        <stp>[BBDD FONDOS.xlsx]UNIVERSO!R441C3</stp>
        <tr r="C441" s="3"/>
      </tp>
      <tp t="s">
        <v>Equity</v>
        <stp/>
        <stp>##V3_BDPV12</stp>
        <stp>NNAABPE LX Equity</stp>
        <stp>FUND_ASSET_CLASS_FOCUS</stp>
        <stp>[BBDD FONDOS.xlsx]UNIVERSO!R318C3</stp>
        <tr r="C318" s="3"/>
      </tp>
      <tp>
        <v>-15.1793</v>
        <stp/>
        <stp>##V3_BDPV12</stp>
        <stp>JBBGLBB LX Equity</stp>
        <stp>MAXIMUM_DRAWDOWN_PCT</stp>
        <stp>[BBDD FONDOS.xlsx]UNIVERSO!R79C20</stp>
        <tr r="T79" s="3"/>
      </tp>
      <tp>
        <v>-7.0483200000000004</v>
        <stp/>
        <stp>##V3_BDPV12</stp>
        <stp>RUBGFIB ID Equity</stp>
        <stp>MAXIMUM_DRAWDOWN_PCT</stp>
        <stp>[BBDD FONDOS.xlsx]UNIVERSO!R84C20</stp>
        <tr r="T84" s="3"/>
      </tp>
      <tp t="s">
        <v>EVLI CORPORATE BOND-B</v>
        <stp/>
        <stp>##V3_BDPV12</stp>
        <stp>EVLCOBB FH Equity</stp>
        <stp>NAME</stp>
        <stp>[BBDD FONDOS.xlsx]UNIVERSO!R56C7</stp>
        <tr r="G56" s="3"/>
      </tp>
      <tp t="s">
        <v>Investment Grade A or higher</v>
        <stp/>
        <stp>##V3_BDPV12</stp>
        <stp>TEUSAAU LX Equity</stp>
        <stp>FUND_RTG_CLASS_FOCUS</stp>
        <stp>[BBDD FONDOS.xlsx]UNIVERSO!R22C5</stp>
        <tr r="E22" s="3"/>
      </tp>
      <tp>
        <v>-7.5865299999999998</v>
        <stp/>
        <stp>##V3_BDPV12</stp>
        <stp>LYMSREE ID Equity</stp>
        <stp>MAXIMUM_DRAWDOWN_PCT</stp>
        <stp>[BBDD FONDOS.xlsx]UNIVERSO!R72C20</stp>
        <tr r="T72" s="3"/>
      </tp>
      <tp t="s">
        <v>VONTOBEL GL H/Y BOND-B</v>
        <stp/>
        <stp>##V3_BDPV12</stp>
        <stp>VONHYBB LX Equity</stp>
        <stp>NAME</stp>
        <stp>[BBDD FONDOS.xlsx]UNIVERSO!R99C7</stp>
        <tr r="G99" s="3"/>
      </tp>
      <tp t="s">
        <v>BGF-EURO BOND-I2 EUR ACC</v>
        <stp/>
        <stp>##V3_BDPV12</stp>
        <stp>BGEBEI2 LX Equity</stp>
        <stp>NAME</stp>
        <stp>[BBDD FONDOS.xlsx]UNIVERSO!R21C7</stp>
        <tr r="G21" s="3"/>
      </tp>
      <tp>
        <v>-7.9032499999999999</v>
        <stp/>
        <stp>##V3_BDPV12</stp>
        <stp>EVLEBFB FH Equity</stp>
        <stp>MAXIMUM_DRAWDOWN_PCT</stp>
        <stp>[BBDD FONDOS.xlsx]UNIVERSO!R39C20</stp>
        <tr r="T39" s="3"/>
      </tp>
      <tp>
        <v>-4.9018430000000004</v>
        <stp/>
        <stp>##V3_BDPV12</stp>
        <stp>VVA SM Equity</stp>
        <stp>CURRENT_TRR_3YR</stp>
        <stp>[BBDD FONDOS.xlsx]UNIVERSO!R558C17</stp>
        <tr r="Q558" s="3"/>
      </tp>
      <tp>
        <v>-8.4556789999999999</v>
        <stp/>
        <stp>##V3_BDPV12</stp>
        <stp>VVA SM Equity</stp>
        <stp>CURRENT_TRR_1YR</stp>
        <stp>[BBDD FONDOS.xlsx]UNIVERSO!R558C16</stp>
        <tr r="P558" s="3"/>
      </tp>
      <tp t="s">
        <v>07/09/2022</v>
        <stp/>
        <stp>##V3_BDPV12</stp>
        <stp>MFSESA1 LX Equity</stp>
        <stp>FUND_NAV_DT</stp>
        <stp>[BBDD FONDOS.xlsx]UNIVERSO!R305C11</stp>
        <tr r="K305" s="3"/>
      </tp>
      <tp t="s">
        <v>07/09/2022</v>
        <stp/>
        <stp>##V3_BDPV12</stp>
        <stp>MFSGEA1 LX Equity</stp>
        <stp>FUND_NAV_DT</stp>
        <stp>[BBDD FONDOS.xlsx]UNIVERSO!R375C11</stp>
        <tr r="K375" s="3"/>
      </tp>
      <tp t="s">
        <v>07/09/2022</v>
        <stp/>
        <stp>##V3_BDPV12</stp>
        <stp>MFSEVA1 LX Equity</stp>
        <stp>FUND_NAV_DT</stp>
        <stp>[BBDD FONDOS.xlsx]UNIVERSO!R276C11</stp>
        <tr r="K276" s="3"/>
      </tp>
      <tp t="s">
        <v>07/09/2022</v>
        <stp/>
        <stp>##V3_BDPV12</stp>
        <stp>MFSEVA1 LX Equity</stp>
        <stp>FUND_NAV_DT</stp>
        <stp>[BBDD FONDOS.xlsx]UNIVERSO!R269C11</stp>
        <tr r="K269" s="3"/>
      </tp>
      <tp t="s">
        <v>07/09/2022</v>
        <stp/>
        <stp>##V3_BDPV12</stp>
        <stp>MFSEEA1 LX Equity</stp>
        <stp>FUND_NAV_DT</stp>
        <stp>[BBDD FONDOS.xlsx]UNIVERSO!R267C11</stp>
        <tr r="K267" s="3"/>
      </tp>
      <tp t="s">
        <v>ABERDEEN STND LIQ EUR-A2</v>
        <stp/>
        <stp>##V3_BDPV12</stp>
        <stp>CRSMECI LX Equity</stp>
        <stp>NAME</stp>
        <stp>[BBDD FONDOS.xlsx]UNIVERSO!R10C7</stp>
        <tr r="G10" s="3"/>
      </tp>
      <tp>
        <v>-2.3343889999999998</v>
        <stp/>
        <stp>##V3_BDPV12</stp>
        <stp>VVA SM Equity</stp>
        <stp>CURRENT_TRR_5YR</stp>
        <stp>[BBDD FONDOS.xlsx]UNIVERSO!R558C18</stp>
        <tr r="R558" s="3"/>
      </tp>
      <tp>
        <v>-0.92006390000000005</v>
        <stp/>
        <stp>##V3_BDPV12</stp>
        <stp>IVH SM Equity</stp>
        <stp>CURRENT_TRR_3YR</stp>
        <stp>[BBDD FONDOS.xlsx]UNIVERSO!R587C17</stp>
        <tr r="Q587" s="3"/>
      </tp>
      <tp>
        <v>-8.3226250000000004</v>
        <stp/>
        <stp>##V3_BDPV12</stp>
        <stp>IVH SM Equity</stp>
        <stp>CURRENT_TRR_1YR</stp>
        <stp>[BBDD FONDOS.xlsx]UNIVERSO!R587C16</stp>
        <tr r="P587" s="3"/>
      </tp>
      <tp t="s">
        <v>Investment Grade BBB or higher</v>
        <stp/>
        <stp>##V3_BDPV12</stp>
        <stp>GSUDSIA LX Equity</stp>
        <stp>FUND_RTG_CLASS_FOCUS</stp>
        <stp>[BBDD FONDOS.xlsx]UNIVERSO!R43C5</stp>
        <tr r="E43" s="3"/>
      </tp>
      <tp>
        <v>-0.61637779999999998</v>
        <stp/>
        <stp>##V3_BDPV12</stp>
        <stp>IVH SM Equity</stp>
        <stp>CURRENT_TRR_5YR</stp>
        <stp>[BBDD FONDOS.xlsx]UNIVERSO!R587C18</stp>
        <tr r="R587" s="3"/>
      </tp>
      <tp t="s">
        <v>07/09/2022</v>
        <stp/>
        <stp>##V3_BDPV12</stp>
        <stp>VIETEUR ID Equity</stp>
        <stp>FUND_NAV_DT</stp>
        <stp>[BBDD FONDOS.xlsx]UNIVERSO!R497C11</stp>
        <tr r="K497" s="3"/>
      </tp>
      <tp t="s">
        <v>06/09/2022</v>
        <stp/>
        <stp>##V3_BDPV12</stp>
        <stp>REYASEL LX Equity</stp>
        <stp>FUND_NAV_DT</stp>
        <stp>[BBDD FONDOS.xlsx]UNIVERSO!R456C11</stp>
        <tr r="K456" s="3"/>
      </tp>
      <tp t="s">
        <v>06/09/2022</v>
        <stp/>
        <stp>##V3_BDPV12</stp>
        <stp>REYASEL LX Equity</stp>
        <stp>FUND_NAV_DT</stp>
        <stp>[BBDD FONDOS.xlsx]UNIVERSO!R466C11</stp>
        <tr r="K466" s="3"/>
      </tp>
      <tp t="s">
        <v>07/09/2022</v>
        <stp/>
        <stp>##V3_BDPV12</stp>
        <stp>STWGGHC ID Equity</stp>
        <stp>FUND_NAV_DT</stp>
        <stp>[BBDD FONDOS.xlsx]UNIVERSO!R595C11</stp>
        <tr r="K595" s="3"/>
      </tp>
      <tp t="s">
        <v>06/09/2022</v>
        <stp/>
        <stp>##V3_BDPV12</stp>
        <stp>MAVIEAE LX Equity</stp>
        <stp>FUND_NAV_DT</stp>
        <stp>[BBDD FONDOS.xlsx]UNIVERSO!R239C11</stp>
        <tr r="K239" s="3"/>
      </tp>
      <tp>
        <v>-2.8673839999999999</v>
        <stp/>
        <stp>##V3_BDPV12</stp>
        <stp>GSECSAI LX Equity</stp>
        <stp>CHG_PCT_MTD</stp>
        <stp>[BBDD FONDOS.xlsx]UNIVERSO!R478C13</stp>
        <tr r="M478" s="3"/>
      </tp>
      <tp t="s">
        <v>07/09/2022</v>
        <stp/>
        <stp>##V3_BDPV12</stp>
        <stp>INVELND LX Equity</stp>
        <stp>FUND_NAV_DT</stp>
        <stp>[BBDD FONDOS.xlsx]UNIVERSO!R265C11</stp>
        <tr r="K265" s="3"/>
      </tp>
      <tp>
        <v>-3.339985</v>
        <stp/>
        <stp>##V3_BDPV12</stp>
        <stp>GAMCEOA ID Equity</stp>
        <stp>CHG_PCT_MTD</stp>
        <stp>[BBDD FONDOS.xlsx]UNIVERSO!R486C13</stp>
        <tr r="M486" s="3"/>
      </tp>
      <tp t="s">
        <v>European Region</v>
        <stp/>
        <stp>##V3_BDPV12</stp>
        <stp>FRTGRBI LX Equity</stp>
        <stp>FUND_GEO_FOCUS</stp>
        <stp>[BBDD FONDOS.xlsx]UNIVERSO!R51C6</stp>
        <tr r="F51" s="3"/>
      </tp>
      <tp>
        <v>0.17082339999999999</v>
        <stp/>
        <stp>##V3_BDPV12</stp>
        <stp>GSINDAA LX Equity</stp>
        <stp>CHG_PCT_MTD</stp>
        <stp>[BBDD FONDOS.xlsx]UNIVERSO!R459C13</stp>
        <tr r="M459" s="3"/>
      </tp>
      <tp>
        <v>-3.491838</v>
        <stp/>
        <stp>##V3_BDPV12</stp>
        <stp>MSGOPAH LX Equity</stp>
        <stp>CHG_PCT_MTD</stp>
        <stp>[BBDD FONDOS.xlsx]UNIVERSO!R376C13</stp>
        <tr r="M376" s="3"/>
      </tp>
      <tp t="s">
        <v>07/09/2022</v>
        <stp/>
        <stp>##V3_BDPV12</stp>
        <stp>RCMEUCT LX Equity</stp>
        <stp>FUND_NAV_DT</stp>
        <stp>[BBDD FONDOS.xlsx]UNIVERSO!R271C11</stp>
        <tr r="K271" s="3"/>
      </tp>
      <tp>
        <v>-1.307841</v>
        <stp/>
        <stp>##V3_BDPV12</stp>
        <stp>GESTNBP SM Equity</stp>
        <stp>CHG_PCT_MTD</stp>
        <stp>[BBDD FONDOS.xlsx]UNIVERSO!R240C13</stp>
        <tr r="M240" s="3"/>
      </tp>
      <tp>
        <v>-0.33916269999999998</v>
        <stp/>
        <stp>##V3_BDPV12</stp>
        <stp>LSEHRAE LX Equity</stp>
        <stp>CHG_PCT_MTD</stp>
        <stp>[BBDD FONDOS.xlsx]UNIVERSO!R116C13</stp>
        <tr r="M116" s="3"/>
      </tp>
      <tp>
        <v>0.1783061</v>
        <stp/>
        <stp>##V3_BDPV12</stp>
        <stp>GSINDAI LX Equity</stp>
        <stp>CHG_PCT_MTD</stp>
        <stp>[BBDD FONDOS.xlsx]UNIVERSO!R474C13</stp>
        <tr r="M474" s="3"/>
      </tp>
      <tp t="s">
        <v>06/09/2022</v>
        <stp/>
        <stp>##V3_BDPV12</stp>
        <stp>UISBEIR LX Equity</stp>
        <stp>FUND_NAV_DT</stp>
        <stp>[BBDD FONDOS.xlsx]UNIVERSO!R228C11</stp>
        <tr r="K228" s="3"/>
      </tp>
      <tp>
        <v>-1.472531</v>
        <stp/>
        <stp>##V3_BDPV12</stp>
        <stp>INTVAIN SM Equity</stp>
        <stp>CHG_PCT_MTD</stp>
        <stp>[BBDD FONDOS.xlsx]UNIVERSO!R559C13</stp>
        <tr r="M559" s="3"/>
      </tp>
      <tp>
        <v>-0.39182889999999998</v>
        <stp/>
        <stp>##V3_BDPV12</stp>
        <stp>BESTIBO SM Equity</stp>
        <stp>CHG_PCT_MTD</stp>
        <stp>[BBDD FONDOS.xlsx]UNIVERSO!R243C13</stp>
        <tr r="M243" s="3"/>
      </tp>
      <tp t="s">
        <v>Money Market</v>
        <stp/>
        <stp>##V3_BDPV12</stp>
        <stp>BNPIEGC LX Equity</stp>
        <stp>FUND_ASSET_CLASS_FOCUS</stp>
        <stp>[BBDD FONDOS.xlsx]UNIVERSO!R16C3</stp>
        <tr r="C16" s="3"/>
      </tp>
      <tp t="s">
        <v>Fixed Income</v>
        <stp/>
        <stp>##V3_BDPV12</stp>
        <stp>BGFI2UR LX Equity</stp>
        <stp>FUND_ASSET_CLASS_FOCUS</stp>
        <stp>[BBDD FONDOS.xlsx]UNIVERSO!R31C3</stp>
        <tr r="C31" s="3"/>
      </tp>
      <tp t="s">
        <v>06/09/2022</v>
        <stp/>
        <stp>##V3_BDPV12</stp>
        <stp>REYEUEQ LX Equity</stp>
        <stp>FUND_NAV_DT</stp>
        <stp>[BBDD FONDOS.xlsx]UNIVERSO!R294C11</stp>
        <tr r="K294" s="3"/>
      </tp>
      <tp t="s">
        <v>06/09/2022</v>
        <stp/>
        <stp>##V3_BDPV12</stp>
        <stp>PICTUII LX Equity</stp>
        <stp>FUND_NAV_DT</stp>
        <stp>[BBDD FONDOS.xlsx]UNIVERSO!R323C11</stp>
        <tr r="K323" s="3"/>
      </tp>
      <tp t="s">
        <v>06/09/2022</v>
        <stp/>
        <stp>##V3_BDPV12</stp>
        <stp>HYCKAEH ID Equity</stp>
        <stp>FUND_NAV_DT</stp>
        <stp>[BBDD FONDOS.xlsx]UNIVERSO!R335C11</stp>
        <tr r="K335" s="3"/>
      </tp>
      <tp>
        <v>0.36144579999999998</v>
        <stp/>
        <stp>##V3_BDPV12</stp>
        <stp>TEUSOWA LX Equity</stp>
        <stp>CHG_PCT_MTD</stp>
        <stp>[BBDD FONDOS.xlsx]UNIVERSO!R319C13</stp>
        <tr r="M319" s="3"/>
      </tp>
      <tp t="s">
        <v>06/09/2022</v>
        <stp/>
        <stp>##V3_BDPV12</stp>
        <stp>BLGLFLI LX Equity</stp>
        <stp>FUND_NAV_DT</stp>
        <stp>[BBDD FONDOS.xlsx]UNIVERSO!R206C11</stp>
        <tr r="K206" s="3"/>
      </tp>
      <tp>
        <v>-23.292899999999999</v>
        <stp/>
        <stp>##V3_BDPV12</stp>
        <stp>MXFEM Index</stp>
        <stp>MAXIMUM_DRAWDOWN_PCT</stp>
        <stp>[BBDD FONDOS.xlsx]Carteras Gestionadas!R71C6</stp>
        <tr r="F71" s="1"/>
      </tp>
      <tp t="s">
        <v>Equity</v>
        <stp/>
        <stp>##V3_BDPV12</stp>
        <stp>RGCGAPA LX Equity</stp>
        <stp>FUND_ASSET_CLASS_FOCUS</stp>
        <stp>[BBDD FONDOS.xlsx]UNIVERSO!R449C3</stp>
        <tr r="C449" s="3"/>
      </tp>
    </main>
    <main first="bloomberg.rtd">
      <tp t="s">
        <v>International</v>
        <stp/>
        <stp>##V3_BDPV12</stp>
        <stp>RURTECR SM Equity</stp>
        <stp>FUND_GEO_FOCUS</stp>
        <stp>[BBDD FONDOS.xlsx]UNIVERSO!R569C6</stp>
        <tr r="F569" s="3"/>
      </tp>
      <tp>
        <v>-8.0083599999999997</v>
        <stp/>
        <stp>##V3_BDPV12</stp>
        <stp>LU1777189124 Equity</stp>
        <stp>CHG_PCT_3M</stp>
        <stp>[BBDD FONDOS.xlsx]FONDOS!R21C10</stp>
        <tr r="J21" s="4"/>
      </tp>
      <tp>
        <v>-8.0083599999999997</v>
        <stp/>
        <stp>##V3_BDPV12</stp>
        <stp>LU1777189124 Equity</stp>
        <stp>CHG_PCT_3M</stp>
        <stp>[BBDD FONDOS.xlsx]FONDOS!R38C10</stp>
        <tr r="J38" s="4"/>
      </tp>
      <tp t="s">
        <v>Equity</v>
        <stp/>
        <stp>##V3_BDPV12</stp>
        <stp>EDMINVE SM Equity</stp>
        <stp>FUND_ASSET_CLASS_FOCUS</stp>
        <stp>[BBDD FONDOS.xlsx]UNIVERSO!R257C3</stp>
        <tr r="C257" s="3"/>
      </tp>
      <tp t="s">
        <v>Mixed Allocation</v>
        <stp/>
        <stp>##V3_BDPV12</stp>
        <stp>HSAGSBI LX Equity</stp>
        <stp>FUND_ASSET_CLASS_FOCUS</stp>
        <stp>[BBDD FONDOS.xlsx]UNIVERSO!R519C3</stp>
        <tr r="C519" s="3"/>
      </tp>
      <tp t="s">
        <v>Short-Term</v>
        <stp/>
        <stp>##V3_BDPV12</stp>
        <stp>RENDGAR LX Equity</stp>
        <stp>FUND_MATURITY_BAND_FOCUS</stp>
        <stp>[BBDD FONDOS.xlsx]UNIVERSO!R7C4</stp>
        <tr r="D7" s="3"/>
      </tp>
      <tp t="s">
        <v>Equity</v>
        <stp/>
        <stp>##V3_BDPV12</stp>
        <stp>GVCGBIF SM Equity</stp>
        <stp>FUND_ASSET_CLASS_FOCUS</stp>
        <stp>[BBDD FONDOS.xlsx]UNIVERSO!R249C3</stp>
        <tr r="C249" s="3"/>
      </tp>
      <tp t="s">
        <v>Mixed Allocation</v>
        <stp/>
        <stp>##V3_BDPV12</stp>
        <stp>CARMPAT FP Equity</stp>
        <stp>FUND_ASSET_CLASS_FOCUS</stp>
        <stp>[BBDD FONDOS.xlsx]UNIVERSO!R193C3</stp>
        <tr r="C193" s="3"/>
      </tp>
      <tp t="s">
        <v>Fixed Income</v>
        <stp/>
        <stp>##V3_BDPV12</stp>
        <stp>LSEHRAE LX Equity</stp>
        <stp>FUND_ASSET_CLASS_FOCUS</stp>
        <stp>[BBDD FONDOS.xlsx]UNIVERSO!R116C3</stp>
        <tr r="C116" s="3"/>
      </tp>
      <tp t="s">
        <v>Fixed Income</v>
        <stp/>
        <stp>##V3_BDPV12</stp>
        <stp>SHSIGFC FP Equity</stp>
        <stp>FUND_ASSET_CLASS_FOCUS</stp>
        <stp>[BBDD FONDOS.xlsx]UNIVERSO!R417C3</stp>
        <tr r="C417" s="3"/>
      </tp>
      <tp t="s">
        <v>International</v>
        <stp/>
        <stp>##V3_BDPV12</stp>
        <stp>GSSTAEH LX Equity</stp>
        <stp>FUND_GEO_FOCUS</stp>
        <stp>[BBDD FONDOS.xlsx]UNIVERSO!R409C6</stp>
        <tr r="F409" s="3"/>
      </tp>
      <tp t="s">
        <v>Equity</v>
        <stp/>
        <stp>##V3_BDPV12</stp>
        <stp>BGNHA2E LX Equity</stp>
        <stp>FUND_ASSET_CLASS_FOCUS</stp>
        <stp>[BBDD FONDOS.xlsx]UNIVERSO!R406C3</stp>
        <tr r="C406" s="3"/>
      </tp>
      <tp t="s">
        <v>Equity</v>
        <stp/>
        <stp>##V3_BDPV12</stp>
        <stp>GBMMEXI LX Equity</stp>
        <stp>FUND_ASSET_CLASS_FOCUS</stp>
        <stp>[BBDD FONDOS.xlsx]UNIVERSO!R503C3</stp>
        <tr r="C503" s="3"/>
      </tp>
      <tp t="s">
        <v>Equity</v>
        <stp/>
        <stp>##V3_BDPV12</stp>
        <stp>BRANEUI ID Equity</stp>
        <stp>FUND_ASSET_CLASS_FOCUS</stp>
        <stp>[BBDD FONDOS.xlsx]UNIVERSO!R290C3</stp>
        <tr r="C290" s="3"/>
      </tp>
      <tp t="s">
        <v>Fixed Income</v>
        <stp/>
        <stp>##V3_BDPV12</stp>
        <stp>FICONVM FP Equity</stp>
        <stp>FUND_ASSET_CLASS_FOCUS</stp>
        <stp>[BBDD FONDOS.xlsx]UNIVERSO!R141C3</stp>
        <tr r="C141" s="3"/>
      </tp>
      <tp t="s">
        <v>European Region</v>
        <stp/>
        <stp>##V3_BDPV12</stp>
        <stp>MLEUVAA LX Equity</stp>
        <stp>FUND_GEO_FOCUS</stp>
        <stp>[BBDD FONDOS.xlsx]UNIVERSO!R268C6</stp>
        <tr r="F268" s="3"/>
      </tp>
      <tp t="s">
        <v>Equity</v>
        <stp/>
        <stp>##V3_BDPV12</stp>
        <stp>BGEME2E LX Equity</stp>
        <stp>FUND_ASSET_CLASS_FOCUS</stp>
        <stp>[BBDD FONDOS.xlsx]UNIVERSO!R463C3</stp>
        <tr r="C463" s="3"/>
      </tp>
      <tp t="s">
        <v>Mixed Allocation</v>
        <stp/>
        <stp>##V3_BDPV12</stp>
        <stp>DWSKALC LX Equity</stp>
        <stp>FUND_ASSET_CLASS_FOCUS</stp>
        <stp>[BBDD FONDOS.xlsx]UNIVERSO!R195C3</stp>
        <tr r="C195" s="3"/>
      </tp>
      <tp t="s">
        <v>Equity</v>
        <stp/>
        <stp>##V3_BDPV12</stp>
        <stp>GSSMCIA LX Equity</stp>
        <stp>FUND_ASSET_CLASS_FOCUS</stp>
        <stp>[BBDD FONDOS.xlsx]UNIVERSO!R353C3</stp>
        <tr r="C353" s="3"/>
      </tp>
      <tp t="s">
        <v>Fixed Income</v>
        <stp/>
        <stp>##V3_BDPV12</stp>
        <stp>GSEMIEC ID Equity</stp>
        <stp>FUND_ASSET_CLASS_FOCUS</stp>
        <stp>[BBDD FONDOS.xlsx]UNIVERSO!R523C3</stp>
        <tr r="C523" s="3"/>
      </tp>
      <tp t="s">
        <v>Equity</v>
        <stp/>
        <stp>##V3_BDPV12</stp>
        <stp>BGEFI2E LX Equity</stp>
        <stp>FUND_ASSET_CLASS_FOCUS</stp>
        <stp>[BBDD FONDOS.xlsx]UNIVERSO!R298C3</stp>
        <tr r="C298" s="3"/>
      </tp>
      <tp t="s">
        <v>Equity</v>
        <stp/>
        <stp>##V3_BDPV12</stp>
        <stp>HYCKAEH ID Equity</stp>
        <stp>FUND_ASSET_CLASS_FOCUS</stp>
        <stp>[BBDD FONDOS.xlsx]UNIVERSO!R335C3</stp>
        <tr r="C335" s="3"/>
      </tp>
      <tp>
        <v>-13.852499999999999</v>
        <stp/>
        <stp>##V3_BDPV12</stp>
        <stp>FFGSAAE LX Equity</stp>
        <stp>MAXIMUM_DRAWDOWN_PCT</stp>
        <stp>[BBDD FONDOS.xlsx]UNIVERSO!R77C20</stp>
        <tr r="T77" s="3"/>
      </tp>
      <tp t="s">
        <v>LO SEL-TARGTNTZERO EUR CB-MA</v>
        <stp/>
        <stp>##V3_BDPV12</stp>
        <stp>LCBDEMA LX Equity</stp>
        <stp>NAME</stp>
        <stp>[BBDD FONDOS.xlsx]UNIVERSO!R58C7</stp>
        <tr r="G58" s="3"/>
      </tp>
      <tp t="s">
        <v>BNP INS EUR 3M-CL CAP</v>
        <stp/>
        <stp>##V3_BDPV12</stp>
        <stp>BNPIEGC LX Equity</stp>
        <stp>NAME</stp>
        <stp>[BBDD FONDOS.xlsx]UNIVERSO!R16C7</stp>
        <tr r="G16" s="3"/>
      </tp>
      <tp t="s">
        <v>07/09/2022</v>
        <stp/>
        <stp>##V3_BDPV12</stp>
        <stp>MERAEE2 LX Equity</stp>
        <stp>FUND_NAV_DT</stp>
        <stp>[BBDD FONDOS.xlsx]UNIVERSO!R113C11</stp>
        <tr r="K113" s="3"/>
      </tp>
      <tp t="s">
        <v>Investment Grade BBB or higher</v>
        <stp/>
        <stp>##V3_BDPV12</stp>
        <stp>VANGEHI ID Equity</stp>
        <stp>FUND_RTG_CLASS_FOCUS</stp>
        <stp>[BBDD FONDOS.xlsx]UNIVERSO!R26C5</stp>
        <tr r="E26" s="3"/>
      </tp>
      <tp t="s">
        <v>BLUEBAY INVEST GRD BND-REUR</v>
        <stp/>
        <stp>##V3_BDPV12</stp>
        <stp>BBINGRR LX Equity</stp>
        <stp>NAME</stp>
        <stp>[BBDD FONDOS.xlsx]UNIVERSO!R94C7</stp>
        <tr r="G94" s="3"/>
      </tp>
      <tp t="s">
        <v>ES0155955034</v>
        <stp/>
        <stp>##V3_BDPV12</stp>
        <stp>IVH SM Equity</stp>
        <stp>ID_ISIN</stp>
        <stp>[BBDD FONDOS.xlsx]UNIVERSO!R587C9</stp>
        <tr r="I587" s="3"/>
      </tp>
      <tp t="s">
        <v>07/09/2022</v>
        <stp/>
        <stp>##V3_BDPV12</stp>
        <stp>MERWGDE LX Equity</stp>
        <stp>FUND_NAV_DT</stp>
        <stp>[BBDD FONDOS.xlsx]UNIVERSO!R421C11</stp>
        <tr r="K421" s="3"/>
      </tp>
      <tp>
        <v>-0.2052118</v>
        <stp/>
        <stp>##V3_BDPV12</stp>
        <stp>VECNAVI LX Equity</stp>
        <stp>CHG_PCT_MTD</stp>
        <stp>[BBDD FONDOS.xlsx]UNIVERSO!R387C13</stp>
        <tr r="M387" s="3"/>
      </tp>
      <tp>
        <v>-0.2052118</v>
        <stp/>
        <stp>##V3_BDPV12</stp>
        <stp>VECNAVI LX Equity</stp>
        <stp>CHG_PCT_MTD</stp>
        <stp>[BBDD FONDOS.xlsx]UNIVERSO!R381C13</stp>
        <tr r="M381" s="3"/>
      </tp>
      <tp>
        <v>-2.4675739999999999</v>
        <stp/>
        <stp>##V3_BDPV12</stp>
        <stp>PCHIDPE LX Equity</stp>
        <stp>CHG_PCT_MTD</stp>
        <stp>[BBDD FONDOS.xlsx]UNIVERSO!R483C13</stp>
        <tr r="M483" s="3"/>
      </tp>
      <tp t="s">
        <v>Fixed Income</v>
        <stp/>
        <stp>##V3_BDPV12</stp>
        <stp>CARSECC FP Equity</stp>
        <stp>FUND_ASSET_CLASS_FOCUS</stp>
        <stp>[BBDD FONDOS.xlsx]UNIVERSO!R25C3</stp>
        <tr r="C25" s="3"/>
      </tp>
      <tp>
        <v>2.25</v>
        <stp/>
        <stp>##V3_BDPV12</stp>
        <stp>RURTECR SM Equity</stp>
        <stp>FUND_MGR_STATED_FEE</stp>
        <stp>[BBDD FONDOS.xlsx]UNIVERSO!R569C21</stp>
        <tr r="U569" s="3"/>
      </tp>
      <tp>
        <v>-3.1152250000000001</v>
        <stp/>
        <stp>##V3_BDPV12</stp>
        <stp>JPMEMCE LX Equity</stp>
        <stp>CHG_PCT_MTD</stp>
        <stp>[BBDD FONDOS.xlsx]UNIVERSO!R453C13</stp>
        <tr r="M453" s="3"/>
      </tp>
      <tp t="s">
        <v>06/09/2022</v>
        <stp/>
        <stp>##V3_BDPV12</stp>
        <stp>CSPLGRI LX Equity</stp>
        <stp>FUND_NAV_DT</stp>
        <stp>[BBDD FONDOS.xlsx]UNIVERSO!R211C11</stp>
        <tr r="K211" s="3"/>
      </tp>
      <tp>
        <v>-0.73230989999999996</v>
        <stp/>
        <stp>##V3_BDPV12</stp>
        <stp>COBASIB SM Equity</stp>
        <stp>CHG_PCT_MTD</stp>
        <stp>[BBDD FONDOS.xlsx]UNIVERSO!R231C13</stp>
        <tr r="M231" s="3"/>
      </tp>
      <tp t="s">
        <v>06/09/2022</v>
        <stp/>
        <stp>##V3_BDPV12</stp>
        <stp>ODDIMMC FP Equity</stp>
        <stp>FUND_NAV_DT</stp>
        <stp>[BBDD FONDOS.xlsx]UNIVERSO!R416C11</stp>
        <tr r="K416" s="3"/>
      </tp>
      <tp>
        <v>-1.4449669999999999</v>
        <stp/>
        <stp>##V3_BDPV12</stp>
        <stp>SCHSCES SM Equity</stp>
        <stp>CHG_PCT_MTD</stp>
        <stp>[BBDD FONDOS.xlsx]UNIVERSO!R251C13</stp>
        <tr r="M251" s="3"/>
      </tp>
      <tp>
        <v>0.4049857</v>
        <stp/>
        <stp>##V3_BDPV12</stp>
        <stp>GAUKARI LX Equity</stp>
        <stp>CHG_PCT_MTD</stp>
        <stp>[BBDD FONDOS.xlsx]UNIVERSO!R508C13</stp>
        <tr r="M508" s="3"/>
      </tp>
      <tp t="s">
        <v>Fixed Income</v>
        <stp/>
        <stp>##V3_BDPV12</stp>
        <stp>EDRBAAE LX Equity</stp>
        <stp>FUND_ASSET_CLASS_FOCUS</stp>
        <stp>[BBDD FONDOS.xlsx]UNIVERSO!R83C3</stp>
        <tr r="C83" s="3"/>
      </tp>
      <tp t="s">
        <v>07/09/2022</v>
        <stp/>
        <stp>##V3_BDPV12</stp>
        <stp>FSEQFRA LX Equity</stp>
        <stp>FUND_NAV_DT</stp>
        <stp>[BBDD FONDOS.xlsx]UNIVERSO!R365C11</stp>
        <tr r="K365" s="3"/>
      </tp>
      <tp t="s">
        <v>#N/A N/A</v>
        <stp/>
        <stp>##V3_BDPV12</stp>
        <stp>CIUSI1U LX Equity</stp>
        <stp>FUND_RTG_CLASS_FOCUS</stp>
        <stp>[BBDD FONDOS.xlsx]UNIVERSO!R321C5</stp>
        <tr r="E321" s="3"/>
      </tp>
      <tp t="s">
        <v>06/09/2022</v>
        <stp/>
        <stp>##V3_BDPV12</stp>
        <stp>AZVAINT SM Equity</stp>
        <stp>FUND_NAV_DT</stp>
        <stp>[BBDD FONDOS.xlsx]UNIVERSO!R554C11</stp>
        <tr r="K554" s="3"/>
      </tp>
      <tp t="s">
        <v>Fixed Income</v>
        <stp/>
        <stp>##V3_BDPV12</stp>
        <stp>NATECRC FP Equity</stp>
        <stp>FUND_ASSET_CLASS_FOCUS</stp>
        <stp>[BBDD FONDOS.xlsx]UNIVERSO!R33C3</stp>
        <tr r="C33" s="3"/>
      </tp>
      <tp>
        <v>-9.16343</v>
        <stp/>
        <stp>##V3_BDPV12</stp>
        <stp>AEMCBY2 LX Equity</stp>
        <stp>MAXIMUM_DRAWDOWN_PCT</stp>
        <stp>[BBDD FONDOS.xlsx]UNIVERSO!R124C20</stp>
        <tr r="T124" s="3"/>
      </tp>
      <tp>
        <v>-0.46402739999999998</v>
        <stp/>
        <stp>##V3_BDPV12</stp>
        <stp>FCMODER SM Equity</stp>
        <stp>CHG_PCT_MTD</stp>
        <stp>[BBDD FONDOS.xlsx]UNIVERSO!R173C13</stp>
        <tr r="M173" s="3"/>
      </tp>
      <tp t="s">
        <v>06/09/2022</v>
        <stp/>
        <stp>##V3_BDPV12</stp>
        <stp>VALNTUM SM Equity</stp>
        <stp>FUND_NAV_DT</stp>
        <stp>[BBDD FONDOS.xlsx]UNIVERSO!R579C11</stp>
        <tr r="K579" s="3"/>
      </tp>
      <tp>
        <v>-1.202547</v>
        <stp/>
        <stp>##V3_BDPV12</stp>
        <stp>HORVAIB SM Equity</stp>
        <stp>CHG_PCT_MTD</stp>
        <stp>[BBDD FONDOS.xlsx]UNIVERSO!R237C13</stp>
        <tr r="M237" s="3"/>
      </tp>
      <tp t="s">
        <v>07/09/2022</v>
        <stp/>
        <stp>##V3_BDPV12</stp>
        <stp>GSARTRI LX Equity</stp>
        <stp>FUND_NAV_DT</stp>
        <stp>[BBDD FONDOS.xlsx]UNIVERSO!R165C11</stp>
        <tr r="K165" s="3"/>
      </tp>
      <tp>
        <v>-0.90580210000000005</v>
        <stp/>
        <stp>##V3_BDPV12</stp>
        <stp>GERVECA SM Equity</stp>
        <stp>CHG_PCT_MTD</stp>
        <stp>[BBDD FONDOS.xlsx]UNIVERSO!R246C13</stp>
        <tr r="M246" s="3"/>
      </tp>
      <tp>
        <v>-0.32964700000000002</v>
        <stp/>
        <stp>##V3_BDPV12</stp>
        <stp>TREACAU LX Equity</stp>
        <stp>CHG_PCT_MTD</stp>
        <stp>[BBDD FONDOS.xlsx]UNIVERSO!R125C13</stp>
        <tr r="M125" s="3"/>
      </tp>
      <tp>
        <v>-0.93149479999999996</v>
        <stp/>
        <stp>##V3_BDPV12</stp>
        <stp>UBSSGQA LX Equity</stp>
        <stp>CHG_PCT_MTD</stp>
        <stp>[BBDD FONDOS.xlsx]UNIVERSO!R213C13</stp>
        <tr r="M213" s="3"/>
      </tp>
      <tp>
        <v>-0.46423500000000001</v>
        <stp/>
        <stp>##V3_BDPV12</stp>
        <stp>UBSOEQA LX Equity</stp>
        <stp>CHG_PCT_MTD</stp>
        <stp>[BBDD FONDOS.xlsx]UNIVERSO!R270C13</stp>
        <tr r="M270" s="3"/>
      </tp>
      <tp t="s">
        <v>06/09/2022</v>
        <stp/>
        <stp>##V3_BDPV12</stp>
        <stp>BLBBGMI LX Equity</stp>
        <stp>FUND_NAV_DT</stp>
        <stp>[BBDD FONDOS.xlsx]UNIVERSO!R522C11</stp>
        <tr r="K522" s="3"/>
      </tp>
      <tp>
        <v>-0.83973120000000001</v>
        <stp/>
        <stp>##V3_BDPV12</stp>
        <stp>MEDSMCS SM Equity</stp>
        <stp>CHG_PCT_MTD</stp>
        <stp>[BBDD FONDOS.xlsx]UNIVERSO!R254C13</stp>
        <tr r="M254" s="3"/>
      </tp>
      <tp t="s">
        <v>07/09/2022</v>
        <stp/>
        <stp>##V3_BDPV12</stp>
        <stp>MUHLSHE ID Equity</stp>
        <stp>FUND_NAV_DT</stp>
        <stp>[BBDD FONDOS.xlsx]UNIVERSO!R163C11</stp>
        <tr r="K163" s="3"/>
      </tp>
      <tp>
        <v>-1.009285</v>
        <stp/>
        <stp>##V3_BDPV12</stp>
        <stp>GPAVEUM FP Equity</stp>
        <stp>CHG_PCT_MTD</stp>
        <stp>[BBDD FONDOS.xlsx]FONDOS!R43C9</stp>
        <tr r="I43" s="4"/>
      </tp>
      <tp t="s">
        <v>USD</v>
        <stp/>
        <stp>##V3_BDPV12</stp>
        <stp>IE00BMYLVC17 Equity</stp>
        <stp>CRNCY</stp>
        <stp>[BBDD FONDOS.xlsx]FONDOS!R40C5</stp>
        <tr r="E40" s="4"/>
      </tp>
      <tp t="s">
        <v>Alternative</v>
        <stp/>
        <stp>##V3_BDPV12</stp>
        <stp>UBSOEQA LX Equity</stp>
        <stp>FUND_ASSET_CLASS_FOCUS</stp>
        <stp>[BBDD FONDOS.xlsx]UNIVERSO!R270C3</stp>
        <tr r="C270" s="3"/>
      </tp>
      <tp t="s">
        <v>Equity</v>
        <stp/>
        <stp>##V3_BDPV12</stp>
        <stp>VECNAVI LX Equity</stp>
        <stp>FUND_ASSET_CLASS_FOCUS</stp>
        <stp>[BBDD FONDOS.xlsx]UNIVERSO!R381C3</stp>
        <tr r="C381" s="3"/>
      </tp>
      <tp t="s">
        <v>LU0438336264</v>
        <stp/>
        <stp>##V3_BDPV12</stp>
        <stp>BRFXIA2 LX Equity</stp>
        <stp>ID_ISIN</stp>
        <stp>[BBDD FONDOS.xlsx]UNIVERSO!R52C9</stp>
        <tr r="I52" s="3"/>
      </tp>
      <tp>
        <v>-2.04793</v>
        <stp/>
        <stp>##V3_BDPV12</stp>
        <stp>LU0859255472 Equity</stp>
        <stp>CHG_PCT_5D</stp>
        <stp>[BBDD FONDOS.xlsx]FONDOS!R9C8</stp>
        <tr r="H9" s="4"/>
      </tp>
      <tp>
        <v>-0.48694110000000002</v>
        <stp/>
        <stp>##V3_BDPV12</stp>
        <stp>LU0859255472 Equity</stp>
        <stp>CHG_PCT_1D</stp>
        <stp>[BBDD FONDOS.xlsx]FONDOS!R9C6</stp>
        <tr r="F9" s="4"/>
      </tp>
      <tp t="s">
        <v>Fixed Income</v>
        <stp/>
        <stp>##V3_BDPV12</stp>
        <stp>MUZMSSU ID Equity</stp>
        <stp>FUND_ASSET_CLASS_FOCUS</stp>
        <stp>[BBDD FONDOS.xlsx]UNIVERSO!R122C3</stp>
        <tr r="C122" s="3"/>
      </tp>
      <tp t="s">
        <v>Alternative</v>
        <stp/>
        <stp>##V3_BDPV12</stp>
        <stp>MUHLSHE ID Equity</stp>
        <stp>FUND_ASSET_CLASS_FOCUS</stp>
        <stp>[BBDD FONDOS.xlsx]UNIVERSO!R163C3</stp>
        <tr r="C163" s="3"/>
      </tp>
      <tp t="s">
        <v>Mixed Allocation</v>
        <stp/>
        <stp>##V3_BDPV12</stp>
        <stp>PIMGLHA ID Equity</stp>
        <stp>FUND_ASSET_CLASS_FOCUS</stp>
        <stp>[BBDD FONDOS.xlsx]UNIVERSO!R178C3</stp>
        <tr r="C178" s="3"/>
      </tp>
      <tp t="s">
        <v>Equity</v>
        <stp/>
        <stp>##V3_BDPV12</stp>
        <stp>NATMVMR LX Equity</stp>
        <stp>FUND_ASSET_CLASS_FOCUS</stp>
        <stp>[BBDD FONDOS.xlsx]UNIVERSO!R362C3</stp>
        <tr r="C362" s="3"/>
      </tp>
      <tp t="s">
        <v>Equity</v>
        <stp/>
        <stp>##V3_BDPV12</stp>
        <stp>PFLGHIE LX Equity</stp>
        <stp>FUND_ASSET_CLASS_FOCUS</stp>
        <stp>[BBDD FONDOS.xlsx]UNIVERSO!R428C3</stp>
        <tr r="C428" s="3"/>
      </tp>
    </main>
    <main first="bloomberg.rtd">
      <tp t="s">
        <v>07/09/2022</v>
        <stp/>
        <stp>##V3_BDPV12</stp>
        <stp>KGGIX US Equity</stp>
        <stp>FUND_NAV_DT</stp>
        <stp>[BBDD FONDOS.xlsx]UNIVERSO!R383C11</stp>
        <tr r="K383" s="3"/>
      </tp>
      <tp t="s">
        <v>Alternative</v>
        <stp/>
        <stp>##V3_BDPV12</stp>
        <stp>GFALFID LX Equity</stp>
        <stp>FUND_ASSET_CLASS_FOCUS</stp>
        <stp>[BBDD FONDOS.xlsx]UNIVERSO!R153C3</stp>
        <tr r="C153" s="3"/>
      </tp>
      <tp t="s">
        <v>Mixed Allocation</v>
        <stp/>
        <stp>##V3_BDPV12</stp>
        <stp>EDRIEIA LX Equity</stp>
        <stp>FUND_ASSET_CLASS_FOCUS</stp>
        <stp>[BBDD FONDOS.xlsx]UNIVERSO!R176C3</stp>
        <tr r="C176" s="3"/>
      </tp>
      <tp t="s">
        <v>Equity</v>
        <stp/>
        <stp>##V3_BDPV12</stp>
        <stp>PFJIPEU LX Equity</stp>
        <stp>FUND_ASSET_CLASS_FOCUS</stp>
        <stp>[BBDD FONDOS.xlsx]UNIVERSO!R396C3</stp>
        <tr r="C396" s="3"/>
      </tp>
      <tp>
        <v>4.6068889999999998</v>
        <stp/>
        <stp>##V3_BDPV12</stp>
        <stp>ETAKTVE LX Equity</stp>
        <stp>VOLATILITY_360D</stp>
        <stp>[BBDD FONDOS.xlsx]Carteras Gestionadas!R13C7</stp>
        <tr r="G13" s="1"/>
      </tp>
      <tp t="s">
        <v>Fixed Income</v>
        <stp/>
        <stp>##V3_BDPV12</stp>
        <stp>GRINILM FP Equity</stp>
        <stp>FUND_ASSET_CLASS_FOCUS</stp>
        <stp>[BBDD FONDOS.xlsx]UNIVERSO!R131C3</stp>
        <tr r="C131" s="3"/>
      </tp>
      <tp t="s">
        <v>Mixed Allocation</v>
        <stp/>
        <stp>##V3_BDPV12</stp>
        <stp>ATTITUD SM Equity</stp>
        <stp>FUND_ASSET_CLASS_FOCUS</stp>
        <stp>[BBDD FONDOS.xlsx]UNIVERSO!R536C3</stp>
        <tr r="C536" s="3"/>
      </tp>
      <tp t="s">
        <v>Equity</v>
        <stp/>
        <stp>##V3_BDPV12</stp>
        <stp>FIDGLAC LX Equity</stp>
        <stp>FUND_ASSET_CLASS_FOCUS</stp>
        <stp>[BBDD FONDOS.xlsx]UNIVERSO!R408C3</stp>
        <tr r="C408" s="3"/>
      </tp>
      <tp t="s">
        <v>Equity</v>
        <stp/>
        <stp>##V3_BDPV12</stp>
        <stp>ODDIMMC FP Equity</stp>
        <stp>FUND_ASSET_CLASS_FOCUS</stp>
        <stp>[BBDD FONDOS.xlsx]UNIVERSO!R416C3</stp>
        <tr r="C416" s="3"/>
      </tp>
      <tp t="s">
        <v>European Region</v>
        <stp/>
        <stp>##V3_BDPV12</stp>
        <stp>BESTINT SM Equity</stp>
        <stp>FUND_GEO_FOCUS</stp>
        <stp>[BBDD FONDOS.xlsx]UNIVERSO!R378C6</stp>
        <tr r="F378" s="3"/>
      </tp>
      <tp t="s">
        <v>Alternative</v>
        <stp/>
        <stp>##V3_BDPV12</stp>
        <stp>DEXHISI LX Equity</stp>
        <stp>FUND_ASSET_CLASS_FOCUS</stp>
        <stp>[BBDD FONDOS.xlsx]UNIVERSO!R147C3</stp>
        <tr r="C147" s="3"/>
      </tp>
      <tp t="s">
        <v>Fixed Income</v>
        <stp/>
        <stp>##V3_BDPV12</stp>
        <stp>GSEMKDE LX Equity</stp>
        <stp>FUND_ASSET_CLASS_FOCUS</stp>
        <stp>[BBDD FONDOS.xlsx]UNIVERSO!R112C3</stp>
        <tr r="C112" s="3"/>
      </tp>
      <tp t="s">
        <v>FID-SUSTNBL STRTG BND-AA EUR</v>
        <stp/>
        <stp>##V3_BDPV12</stp>
        <stp>FFGSAAE LX Equity</stp>
        <stp>NAME</stp>
        <stp>[BBDD FONDOS.xlsx]UNIVERSO!R77C7</stp>
        <tr r="G77" s="3"/>
      </tp>
      <tp t="s">
        <v>Investment Grade BBB or higher</v>
        <stp/>
        <stp>##V3_BDPV12</stp>
        <stp>UDUSAEC LX Equity</stp>
        <stp>FUND_RTG_CLASS_FOCUS</stp>
        <stp>[BBDD FONDOS.xlsx]UNIVERSO!R35C5</stp>
        <tr r="E35" s="3"/>
      </tp>
      <tp t="s">
        <v>AMUNDI-GL AGG BND-A EUR C</v>
        <stp/>
        <stp>##V3_BDPV12</stp>
        <stp>AGLAAEC LX Equity</stp>
        <stp>NAME</stp>
        <stp>[BBDD FONDOS.xlsx]UNIVERSO!R80C7</stp>
        <tr r="G80" s="3"/>
      </tp>
      <tp>
        <v>-6.8789999999999996</v>
        <stp/>
        <stp>##V3_BDPV12</stp>
        <stp>WAMDURA SM Equity</stp>
        <stp>MAXIMUM_DRAWDOWN_PCT</stp>
        <stp>[BBDD FONDOS.xlsx]UNIVERSO!R44C20</stp>
        <tr r="T44" s="3"/>
      </tp>
      <tp t="s">
        <v>SEILERN AMERICA-EURHI</v>
        <stp/>
        <stp>##V3_BDPV12</stp>
        <stp>IE00BD8DY878 Equity</stp>
        <stp>NAME</stp>
        <stp>[BBDD FONDOS.xlsx]FONDOS!R8C3</stp>
        <tr r="C8" s="4"/>
      </tp>
      <tp t="s">
        <v>Investment Grade A or higher</v>
        <stp/>
        <stp>##V3_BDPV12</stp>
        <stp>PINIEHA ID Equity</stp>
        <stp>FUND_RTG_CLASS_FOCUS</stp>
        <stp>[BBDD FONDOS.xlsx]UNIVERSO!R81C5</stp>
        <tr r="E81" s="3"/>
      </tp>
      <tp t="s">
        <v>SOUVERAINS EUR 1-3-R C EUR</v>
        <stp/>
        <stp>##V3_BDPV12</stp>
        <stp>CDCFMRA FP Equity</stp>
        <stp>NAME</stp>
        <stp>[BBDD FONDOS.xlsx]UNIVERSO!R24C7</stp>
        <tr r="G24" s="3"/>
      </tp>
      <tp>
        <v>-0.1673173</v>
        <stp/>
        <stp>##V3_BDPV12</stp>
        <stp>BBIGARE LX Equity</stp>
        <stp>CHG_PCT_MTD</stp>
        <stp>[BBDD FONDOS.xlsx]UNIVERSO!R103C13</stp>
        <tr r="M103" s="3"/>
      </tp>
      <tp>
        <v>-0.1673173</v>
        <stp/>
        <stp>##V3_BDPV12</stp>
        <stp>BBIGARE LX Equity</stp>
        <stp>CHG_PCT_MTD</stp>
        <stp>[BBDD FONDOS.xlsx]UNIVERSO!R160C13</stp>
        <tr r="M160" s="3"/>
      </tp>
      <tp>
        <v>235.73679999999999</v>
        <stp/>
        <stp>##V3_BDPV12</stp>
        <stp>LLUC SM Equity</stp>
        <stp>FUND_TOTAL_ASSETS</stp>
        <stp>[BBDD FONDOS.xlsx]UNIVERSO!R584C8</stp>
        <tr r="H584" s="3"/>
      </tp>
      <tp>
        <v>-7.9125699999999997</v>
        <stp/>
        <stp>##V3_BDPV12</stp>
        <stp>FNDG398 SM Equity</stp>
        <stp>MAXIMUM_DRAWDOWN_PCT</stp>
        <stp>[BBDD FONDOS.xlsx]UNIVERSO!R172C20</stp>
        <tr r="T172" s="3"/>
      </tp>
      <tp t="s">
        <v>06/09/2022</v>
        <stp/>
        <stp>##V3_BDPV12</stp>
        <stp>BGCLSEE LX Equity</stp>
        <stp>FUND_NAV_DT</stp>
        <stp>[BBDD FONDOS.xlsx]UNIVERSO!R487C11</stp>
        <tr r="K487" s="3"/>
      </tp>
      <tp t="s">
        <v>07/09/2022</v>
        <stp/>
        <stp>##V3_BDPV12</stp>
        <stp>MSGIEQA LX Equity</stp>
        <stp>FUND_NAV_DT</stp>
        <stp>[BBDD FONDOS.xlsx]UNIVERSO!R420C11</stp>
        <tr r="K420" s="3"/>
      </tp>
      <tp t="s">
        <v>06/09/2022</v>
        <stp/>
        <stp>##V3_BDPV12</stp>
        <stp>HGCEHEA LX Equity</stp>
        <stp>FUND_NAV_DT</stp>
        <stp>[BBDD FONDOS.xlsx]UNIVERSO!R286C11</stp>
        <tr r="K286" s="3"/>
      </tp>
      <tp>
        <v>7.0330519999999996</v>
        <stp/>
        <stp>##V3_BDPV12</stp>
        <stp>GEQ4426 LX Equity</stp>
        <stp>CHG_PCT_3M</stp>
        <stp>[BBDD FONDOS.xlsx]UNIVERSO!R405C14</stp>
        <tr r="N405" s="3"/>
      </tp>
      <tp>
        <v>1.404954</v>
        <stp/>
        <stp>##V3_BDPV12</stp>
        <stp>GEQ4426 LX Equity</stp>
        <stp>CHG_PCT_5D</stp>
        <stp>[BBDD FONDOS.xlsx]UNIVERSO!R405C12</stp>
        <tr r="L405" s="3"/>
      </tp>
      <tp>
        <v>4.8478649999999996</v>
        <stp/>
        <stp>##V3_BDPV12</stp>
        <stp>GEQ4426 LX Equity</stp>
        <stp>CHG_PCT_1D</stp>
        <stp>[BBDD FONDOS.xlsx]UNIVERSO!R405C10</stp>
        <tr r="J405" s="3"/>
      </tp>
      <tp t="s">
        <v>07/09/2022</v>
        <stp/>
        <stp>##V3_BDPV12</stp>
        <stp>MACSMCA LX Equity</stp>
        <stp>FUND_NAV_DT</stp>
        <stp>[BBDD FONDOS.xlsx]UNIVERSO!R492C11</stp>
        <tr r="K492" s="3"/>
      </tp>
      <tp>
        <v>-0.87919119999999995</v>
        <stp/>
        <stp>##V3_BDPV12</stp>
        <stp>CIIBPLU SM Equity</stp>
        <stp>CHG_PCT_MTD</stp>
        <stp>[BBDD FONDOS.xlsx]UNIVERSO!R250C13</stp>
        <tr r="M250" s="3"/>
      </tp>
      <tp t="s">
        <v>Fixed Income</v>
        <stp/>
        <stp>##V3_BDPV12</stp>
        <stp>GSUDSIA LX Equity</stp>
        <stp>FUND_ASSET_CLASS_FOCUS</stp>
        <stp>[BBDD FONDOS.xlsx]UNIVERSO!R43C3</stp>
        <tr r="C43" s="3"/>
      </tp>
      <tp t="s">
        <v>07/09/2022</v>
        <stp/>
        <stp>##V3_BDPV12</stp>
        <stp>RGCCGED LX Equity</stp>
        <stp>FUND_NAV_DT</stp>
        <stp>[BBDD FONDOS.xlsx]UNIVERSO!R358C11</stp>
        <tr r="K358" s="3"/>
      </tp>
      <tp t="s">
        <v>Money Market</v>
        <stp/>
        <stp>##V3_BDPV12</stp>
        <stp>BNPICMC LX Equity</stp>
        <stp>FUND_ASSET_CLASS_FOCUS</stp>
        <stp>[BBDD FONDOS.xlsx]UNIVERSO!R14C3</stp>
        <tr r="C14" s="3"/>
      </tp>
      <tp t="s">
        <v>07/09/2022</v>
        <stp/>
        <stp>##V3_BDPV12</stp>
        <stp>BGCBIEH LX Equity</stp>
        <stp>FUND_NAV_DT</stp>
        <stp>[BBDD FONDOS.xlsx]UNIVERSO!R123C11</stp>
        <tr r="K123" s="3"/>
      </tp>
      <tp t="s">
        <v>07/09/2022</v>
        <stp/>
        <stp>##V3_BDPV12</stp>
        <stp>SCHPFAE LX Equity</stp>
        <stp>FUND_NAV_DT</stp>
        <stp>[BBDD FONDOS.xlsx]UNIVERSO!R450C11</stp>
        <tr r="K450" s="3"/>
      </tp>
      <tp>
        <v>-1.325601</v>
        <stp/>
        <stp>##V3_BDPV12</stp>
        <stp>JUPDDEA LX Equity</stp>
        <stp>CHG_PCT_MTD</stp>
        <stp>[BBDD FONDOS.xlsx]UNIVERSO!R161C13</stp>
        <tr r="M161" s="3"/>
      </tp>
      <tp>
        <v>-0.69984139999999995</v>
        <stp/>
        <stp>##V3_BDPV12</stp>
        <stp>MUTESPA SM Equity</stp>
        <stp>CHG_PCT_MTD</stp>
        <stp>[BBDD FONDOS.xlsx]UNIVERSO!R234C13</stp>
        <tr r="M234" s="3"/>
      </tp>
      <tp t="s">
        <v>07/09/2022</v>
        <stp/>
        <stp>##V3_BDPV12</stp>
        <stp>SCISCAC LX Equity</stp>
        <stp>FUND_NAV_DT</stp>
        <stp>[BBDD FONDOS.xlsx]UNIVERSO!R490C11</stp>
        <tr r="K490" s="3"/>
      </tp>
      <tp t="s">
        <v>07/09/2022</v>
        <stp/>
        <stp>##V3_BDPV12</stp>
        <stp>SCHTWAA LX Equity</stp>
        <stp>FUND_NAV_DT</stp>
        <stp>[BBDD FONDOS.xlsx]UNIVERSO!R473C11</stp>
        <tr r="K473" s="3"/>
      </tp>
      <tp t="s">
        <v>USD</v>
        <stp/>
        <stp>##V3_BDPV12</stp>
        <stp>IE00BMYLVC17 Equity</stp>
        <stp>CRNCY</stp>
        <stp>[BBDD FONDOS.xlsx]FONDOS!R23C5</stp>
        <tr r="E23" s="4"/>
      </tp>
      <tp>
        <v>-16.2456</v>
        <stp/>
        <stp>##V3_BDPV12</stp>
        <stp>TSCIEUR LX Equity</stp>
        <stp>MAXIMUM_DRAWDOWN_PCT</stp>
        <stp>[BBDD FONDOS.xlsx]Carteras Gestionadas!R55C11</stp>
        <tr r="K55" s="1"/>
      </tp>
      <tp t="s">
        <v>Equity</v>
        <stp/>
        <stp>##V3_BDPV12</stp>
        <stp>MAGIBEE SM Equity</stp>
        <stp>FUND_ASSET_CLASS_FOCUS</stp>
        <stp>[BBDD FONDOS.xlsx]UNIVERSO!R235C3</stp>
        <tr r="C235" s="3"/>
      </tp>
      <tp t="s">
        <v>Equity</v>
        <stp/>
        <stp>##V3_BDPV12</stp>
        <stp>GSJEPIJ LX Equity</stp>
        <stp>FUND_ASSET_CLASS_FOCUS</stp>
        <stp>[BBDD FONDOS.xlsx]UNIVERSO!R399C3</stp>
        <tr r="C399" s="3"/>
      </tp>
      <tp t="s">
        <v>Equity</v>
        <stp/>
        <stp>##V3_BDPV12</stp>
        <stp>GOIEPIU LX Equity</stp>
        <stp>FUND_ASSET_CLASS_FOCUS</stp>
        <stp>[BBDD FONDOS.xlsx]UNIVERSO!R439C3</stp>
        <tr r="C439" s="3"/>
      </tp>
      <tp t="s">
        <v>07/09/2022</v>
        <stp/>
        <stp>##V3_BDPV12</stp>
        <stp>QTUM US Equity</stp>
        <stp>FUND_NAV_DT</stp>
        <stp>[BBDD FONDOS.xlsx]UNIVERSO!R437C11</stp>
        <tr r="K437" s="3"/>
      </tp>
      <tp t="s">
        <v>Equity</v>
        <stp/>
        <stp>##V3_BDPV12</stp>
        <stp>ELVESIE LX Equity</stp>
        <stp>FUND_ASSET_CLASS_FOCUS</stp>
        <stp>[BBDD FONDOS.xlsx]UNIVERSO!R309C3</stp>
        <tr r="C309" s="3"/>
      </tp>
      <tp t="s">
        <v>Equity</v>
        <stp/>
        <stp>##V3_BDPV12</stp>
        <stp>MFSEVA1 LX Equity</stp>
        <stp>FUND_ASSET_CLASS_FOCUS</stp>
        <stp>[BBDD FONDOS.xlsx]UNIVERSO!R269C3</stp>
        <tr r="C269" s="3"/>
      </tp>
    </main>
    <main first="bloomberg.rtd">
      <tp t="s">
        <v>Fixed Income</v>
        <stp/>
        <stp>##V3_BDPV12</stp>
        <stp>MORITAI LX Equity</stp>
        <stp>FUND_ASSET_CLASS_FOCUS</stp>
        <stp>[BBDD FONDOS.xlsx]UNIVERSO!R105C3</stp>
        <tr r="C105" s="3"/>
      </tp>
      <tp t="s">
        <v>European Region</v>
        <stp/>
        <stp>##V3_BDPV12</stp>
        <stp>MCAZINI LX Equity</stp>
        <stp>FUND_GEO_FOCUS</stp>
        <stp>[BBDD FONDOS.xlsx]UNIVERSO!R555C6</stp>
        <tr r="F555" s="3"/>
      </tp>
      <tp t="s">
        <v>Mixed Allocation</v>
        <stp/>
        <stp>##V3_BDPV12</stp>
        <stp>FCMODER SM Equity</stp>
        <stp>FUND_ASSET_CLASS_FOCUS</stp>
        <stp>[BBDD FONDOS.xlsx]UNIVERSO!R173C3</stp>
        <tr r="C173" s="3"/>
      </tp>
      <tp t="s">
        <v>Equity</v>
        <stp/>
        <stp>##V3_BDPV12</stp>
        <stp>KDPEMEA ID Equity</stp>
        <stp>FUND_ASSET_CLASS_FOCUS</stp>
        <stp>[BBDD FONDOS.xlsx]UNIVERSO!R469C3</stp>
        <tr r="C469" s="3"/>
      </tp>
      <tp t="s">
        <v>Equity</v>
        <stp/>
        <stp>##V3_BDPV12</stp>
        <stp>COMEEIA ID Equity</stp>
        <stp>FUND_ASSET_CLASS_FOCUS</stp>
        <stp>[BBDD FONDOS.xlsx]UNIVERSO!R289C3</stp>
        <tr r="C289" s="3"/>
      </tp>
      <tp t="s">
        <v>Equity</v>
        <stp/>
        <stp>##V3_BDPV12</stp>
        <stp>VONEUEU LX Equity</stp>
        <stp>FUND_ASSET_CLASS_FOCUS</stp>
        <stp>[BBDD FONDOS.xlsx]UNIVERSO!R279C3</stp>
        <tr r="C279" s="3"/>
      </tp>
      <tp t="s">
        <v>Global</v>
        <stp/>
        <stp>##V3_BDPV12</stp>
        <stp>PICWARA LX Equity</stp>
        <stp>FUND_GEO_FOCUS</stp>
        <stp>[BBDD FONDOS.xlsx]UNIVERSO!R418C6</stp>
        <tr r="F418" s="3"/>
      </tp>
      <tp>
        <v>80.834010000000006</v>
        <stp/>
        <stp>##V3_BDPV12</stp>
        <stp>WARVFA LX Equity</stp>
        <stp>FUND_TOTAL_ASSETS</stp>
        <stp>[BBDD FONDOS.xlsx]UNIVERSO!R385C8</stp>
        <tr r="H385" s="3"/>
      </tp>
      <tp t="s">
        <v>Alternative</v>
        <stp/>
        <stp>##V3_BDPV12</stp>
        <stp>NORMABI LX Equity</stp>
        <stp>FUND_ASSET_CLASS_FOCUS</stp>
        <stp>[BBDD FONDOS.xlsx]UNIVERSO!R521C3</stp>
        <tr r="C521" s="3"/>
      </tp>
      <tp t="s">
        <v>Equity</v>
        <stp/>
        <stp>##V3_BDPV12</stp>
        <stp>BRAEI1E ID Equity</stp>
        <stp>FUND_ASSET_CLASS_FOCUS</stp>
        <stp>[BBDD FONDOS.xlsx]UNIVERSO!R299C3</stp>
        <tr r="C299" s="3"/>
      </tp>
      <tp t="s">
        <v>Multi</v>
        <stp/>
        <stp>##V3_BDPV12</stp>
        <stp>INTVAIN SM Equity</stp>
        <stp>FUND_GEO_FOCUS</stp>
        <stp>[BBDD FONDOS.xlsx]UNIVERSO!R559C6</stp>
        <tr r="F559" s="3"/>
      </tp>
      <tp t="s">
        <v>Mixed Allocation</v>
        <stp/>
        <stp>##V3_BDPV12</stp>
        <stp>BELEPSC SM Equity</stp>
        <stp>FUND_ASSET_CLASS_FOCUS</stp>
        <stp>[BBDD FONDOS.xlsx]UNIVERSO!R209C3</stp>
        <tr r="C209" s="3"/>
      </tp>
      <tp t="s">
        <v>Mixed Allocation</v>
        <stp/>
        <stp>##V3_BDPV12</stp>
        <stp>AMSEGLA FP Equity</stp>
        <stp>FUND_ASSET_CLASS_FOCUS</stp>
        <stp>[BBDD FONDOS.xlsx]UNIVERSO!R199C3</stp>
        <tr r="C199" s="3"/>
      </tp>
      <tp>
        <v>18.920059999999999</v>
        <stp/>
        <stp>##V3_BDPV12</stp>
        <stp>SPX Index</stp>
        <stp>VOLATILITY_360D</stp>
        <stp>[BBDD FONDOS.xlsx]Carteras Gestionadas!R67C5</stp>
        <tr r="E67" s="1"/>
      </tp>
      <tp t="s">
        <v>Investment Grade BBB or higher</v>
        <stp/>
        <stp>##V3_BDPV12</stp>
        <stp>CUENFON SM Equity</stp>
        <stp>FUND_RTG_CLASS_FOCUS</stp>
        <stp>[BBDD FONDOS.xlsx]UNIVERSO!R38C5</stp>
        <tr r="E38" s="3"/>
      </tp>
      <tp t="s">
        <v>Fixed Income</v>
        <stp/>
        <stp>##V3_BDPV12</stp>
        <stp>SOGOBLT FP Equity</stp>
        <stp>FUND_ASSET_CLASS_FOCUS</stp>
        <stp>[BBDD FONDOS.xlsx]Carteras Gestionadas!R9C3</stp>
        <tr r="C9" s="1"/>
      </tp>
      <tp t="s">
        <v>TIKEHAU SHORT DURTIN-F ACEUR</v>
        <stp/>
        <stp>##V3_BDPV12</stp>
        <stp>TIKITFE LX Equity</stp>
        <stp>NAME</stp>
        <stp>[BBDD FONDOS.xlsx]UNIVERSO!R13C7</stp>
        <tr r="G13" s="3"/>
      </tp>
      <tp t="s">
        <v>LA FRANCAISE TRESORERIE-R</v>
        <stp/>
        <stp>##V3_BDPV12</stp>
        <stp>CMNSORE FP Equity</stp>
        <stp>NAME</stp>
        <stp>[BBDD FONDOS.xlsx]UNIVERSO!R15C7</stp>
        <tr r="G15" s="3"/>
      </tp>
      <tp t="s">
        <v>GS GLB DYN BD PLS PORTFL-E A</v>
        <stp/>
        <stp>##V3_BDPV12</stp>
        <stp>GSIBEEA LX Equity</stp>
        <stp>NAME</stp>
        <stp>[BBDD FONDOS.xlsx]UNIVERSO!R71C7</stp>
        <tr r="G71" s="3"/>
      </tp>
      <tp>
        <v>-9.8191500000000005</v>
        <stp/>
        <stp>##V3_BDPV12</stp>
        <stp>EDRBAAE LX Equity</stp>
        <stp>MAXIMUM_DRAWDOWN_PCT</stp>
        <stp>[BBDD FONDOS.xlsx]UNIVERSO!R83C20</stp>
        <tr r="T83" s="3"/>
      </tp>
      <tp>
        <v>-4.6846640000000002E-2</v>
        <stp/>
        <stp>##V3_BDPV12</stp>
        <stp>JPMECAC LX Equity</stp>
        <stp>CHG_PCT_MTD</stp>
        <stp>[BBDD FONDOS.xlsx]UNIVERSO!R520C13</stp>
        <tr r="M520" s="3"/>
      </tp>
      <tp t="s">
        <v>CREDI-INV US AMERI VAL-I1USD</v>
        <stp/>
        <stp>##V3_BDPV12</stp>
        <stp>CIUSI1U LX Equity</stp>
        <stp>NAME</stp>
        <stp>[BBDD FONDOS.xlsx]UNIVERSO!R321C7</stp>
        <tr r="G321" s="3"/>
      </tp>
      <tp t="s">
        <v>06/09/2022</v>
        <stp/>
        <stp>##V3_BDPV12</stp>
        <stp>SYCPARP FP Equity</stp>
        <stp>FUND_NAV_DT</stp>
        <stp>[BBDD FONDOS.xlsx]UNIVERSO!R179C11</stp>
        <tr r="K179" s="3"/>
      </tp>
      <tp>
        <v>1.8</v>
        <stp/>
        <stp>##V3_BDPV12</stp>
        <stp>AZVAINT SM Equity</stp>
        <stp>FUND_MGR_STATED_FEE</stp>
        <stp>[BBDD FONDOS.xlsx]UNIVERSO!R554C21</stp>
        <tr r="U554" s="3"/>
      </tp>
      <tp t="s">
        <v>#N/A Field Not Applicable</v>
        <stp/>
        <stp>##V3_BDPV12</stp>
        <stp>JAREEBA LX Equity</stp>
        <stp>FUND_NAV_DT</stp>
        <stp>[BBDD FONDOS.xlsx]UNIVERSO!R531C11</stp>
        <tr r="K531" s="3"/>
      </tp>
      <tp>
        <v>-1.1488510000000001</v>
        <stp/>
        <stp>##V3_BDPV12</stp>
        <stp>JPMEEAA LX Equity</stp>
        <stp>CHG_PCT_MTD</stp>
        <stp>[BBDD FONDOS.xlsx]UNIVERSO!R263C13</stp>
        <tr r="M263" s="3"/>
      </tp>
      <tp>
        <v>-8.4514700000000005</v>
        <stp/>
        <stp>##V3_BDPV12</stp>
        <stp>SALRFE1 ID Equity</stp>
        <stp>MAXIMUM_DRAWDOWN_PCT</stp>
        <stp>[BBDD FONDOS.xlsx]UNIVERSO!R138C20</stp>
        <tr r="T138" s="3"/>
      </tp>
      <tp>
        <v>1.35</v>
        <stp/>
        <stp>##V3_BDPV12</stp>
        <stp>VALNTUM SM Equity</stp>
        <stp>FUND_MGR_STATED_FEE</stp>
        <stp>[BBDD FONDOS.xlsx]UNIVERSO!R579C21</stp>
        <tr r="U579" s="3"/>
      </tp>
      <tp>
        <v>-0.68059139999999996</v>
        <stp/>
        <stp>##V3_BDPV12</stp>
        <stp>HSAGSBI LX Equity</stp>
        <stp>CHG_PCT_MTD</stp>
        <stp>[BBDD FONDOS.xlsx]UNIVERSO!R519C13</stp>
        <tr r="M519" s="3"/>
      </tp>
      <tp>
        <v>-3.4689000000000001</v>
        <stp/>
        <stp>##V3_BDPV12</stp>
        <stp>JHAXJEI ID Equity</stp>
        <stp>CHG_PCT_MTD</stp>
        <stp>[BBDD FONDOS.xlsx]UNIVERSO!R468C13</stp>
        <tr r="M468" s="3"/>
      </tp>
      <tp t="s">
        <v>06/09/2022</v>
        <stp/>
        <stp>##V3_BDPV12</stp>
        <stp>PFEMPEU LX Equity</stp>
        <stp>FUND_NAV_DT</stp>
        <stp>[BBDD FONDOS.xlsx]UNIVERSO!R457C11</stp>
        <tr r="K457" s="3"/>
      </tp>
      <tp>
        <v>-0.53695720000000002</v>
        <stp/>
        <stp>##V3_BDPV12</stp>
        <stp>BNGRRCE ID Equity</stp>
        <stp>CHG_PCT_MTD</stp>
        <stp>[BBDD FONDOS.xlsx]UNIVERSO!R194C13</stp>
        <tr r="M194" s="3"/>
      </tp>
      <tp>
        <v>-0.94015709999999997</v>
        <stp/>
        <stp>##V3_BDPV12</stp>
        <stp>TRECJVE SM Equity</stp>
        <stp>CHG_PCT_MTD</stp>
        <stp>[BBDD FONDOS.xlsx]UNIVERSO!R252C13</stp>
        <tr r="M252" s="3"/>
      </tp>
      <tp>
        <v>-0.94015709999999997</v>
        <stp/>
        <stp>##V3_BDPV12</stp>
        <stp>TRECJVE SM Equity</stp>
        <stp>CHG_PCT_MTD</stp>
        <stp>[BBDD FONDOS.xlsx]UNIVERSO!R224C13</stp>
        <tr r="M224" s="3"/>
      </tp>
      <tp>
        <v>-0.6103094</v>
        <stp/>
        <stp>##V3_BDPV12</stp>
        <stp>ESEURBD LX Equity</stp>
        <stp>CHG_PCT_MTD</stp>
        <stp>[BBDD FONDOS.xlsx]UNIVERSO!R162C13</stp>
        <tr r="M162" s="3"/>
      </tp>
      <tp>
        <v>-3.5840000000000001</v>
        <stp/>
        <stp>##V3_BDPV12</stp>
        <stp>BRGTECD LX Equity</stp>
        <stp>CHG_PCT_MTD</stp>
        <stp>[BBDD FONDOS.xlsx]UNIVERSO!R345C13</stp>
        <tr r="M345" s="3"/>
      </tp>
      <tp>
        <v>-0.85322410000000004</v>
        <stp/>
        <stp>##V3_BDPV12</stp>
        <stp>MAGIBEE SM Equity</stp>
        <stp>CHG_PCT_MTD</stp>
        <stp>[BBDD FONDOS.xlsx]UNIVERSO!R235C13</stp>
        <tr r="M235" s="3"/>
      </tp>
      <tp t="s">
        <v>European Region</v>
        <stp/>
        <stp>##V3_BDPV12</stp>
        <stp>BBINGRR LX Equity</stp>
        <stp>FUND_GEO_FOCUS</stp>
        <stp>[BBDD FONDOS.xlsx]UNIVERSO!R94C6</stp>
        <tr r="F94" s="3"/>
      </tp>
      <tp t="s">
        <v>OECD Countries</v>
        <stp/>
        <stp>##V3_BDPV12</stp>
        <stp>FIMONET FP Equity</stp>
        <stp>FUND_GEO_FOCUS</stp>
        <stp>[BBDD FONDOS.xlsx]UNIVERSO!R36C6</stp>
        <tr r="F36" s="3"/>
      </tp>
      <tp>
        <v>-1.530071</v>
        <stp/>
        <stp>##V3_BDPV12</stp>
        <stp>JPETAAE LX Equity</stp>
        <stp>CHG_PCT_MTD</stp>
        <stp>[BBDD FONDOS.xlsx]UNIVERSO!R414C13</stp>
        <tr r="M414" s="3"/>
      </tp>
      <tp t="s">
        <v>07/09/2022</v>
        <stp/>
        <stp>##V3_BDPV12</stp>
        <stp>PFJIPEU LX Equity</stp>
        <stp>FUND_NAV_DT</stp>
        <stp>[BBDD FONDOS.xlsx]UNIVERSO!R396C11</stp>
        <tr r="K396" s="3"/>
      </tp>
      <tp>
        <v>-0.87305449999999996</v>
        <stp/>
        <stp>##V3_BDPV12</stp>
        <stp>METAVAL SM Equity</stp>
        <stp>CHG_PCT_MTD</stp>
        <stp>[BBDD FONDOS.xlsx]UNIVERSO!R245C13</stp>
        <tr r="M245" s="3"/>
      </tp>
      <tp>
        <v>-0.87305449999999996</v>
        <stp/>
        <stp>##V3_BDPV12</stp>
        <stp>METAVAL SM Equity</stp>
        <stp>CHG_PCT_MTD</stp>
        <stp>[BBDD FONDOS.xlsx]UNIVERSO!R222C13</stp>
        <tr r="M222" s="3"/>
      </tp>
      <tp t="s">
        <v>Fixed Income</v>
        <stp/>
        <stp>##V3_BDPV12</stp>
        <stp>EDRBAIE LX Equity</stp>
        <stp>FUND_ASSET_CLASS_FOCUS</stp>
        <stp>[BBDD FONDOS.xlsx]UNIVERSO!R41C3</stp>
        <tr r="C41" s="3"/>
      </tp>
      <tp t="s">
        <v>06/09/2022</v>
        <stp/>
        <stp>##V3_BDPV12</stp>
        <stp>BELEPSI SM Equity</stp>
        <stp>FUND_NAV_DT</stp>
        <stp>[BBDD FONDOS.xlsx]UNIVERSO!R205C11</stp>
        <tr r="K205" s="3"/>
      </tp>
      <tp t="s">
        <v>Fixed Income</v>
        <stp/>
        <stp>##V3_BDPV12</stp>
        <stp>INVECBA LX Equity</stp>
        <stp>FUND_ASSET_CLASS_FOCUS</stp>
        <stp>[BBDD FONDOS.xlsx]UNIVERSO!R91C3</stp>
        <tr r="C91" s="3"/>
      </tp>
      <tp>
        <v>-0.72252780000000005</v>
        <stp/>
        <stp>##V3_BDPV12</stp>
        <stp>VANEOPR LX Equity</stp>
        <stp>CHG_PCT_MTD</stp>
        <stp>[BBDD FONDOS.xlsx]UNIVERSO!R272C13</stp>
        <tr r="M272" s="3"/>
      </tp>
      <tp t="s">
        <v>06/09/2022</v>
        <stp/>
        <stp>##V3_BDPV12</stp>
        <stp>RURTECR SM Equity</stp>
        <stp>FUND_NAV_DT</stp>
        <stp>[BBDD FONDOS.xlsx]UNIVERSO!R569C11</stp>
        <tr r="K569" s="3"/>
      </tp>
      <tp>
        <v>-0.87305449999999996</v>
        <stp/>
        <stp>##V3_BDPV12</stp>
        <stp>METAVAL SM Equity</stp>
        <stp>CHG_PCT_MTD</stp>
        <stp>[BBDD FONDOS.xlsx]UNIVERSO!R573C13</stp>
        <tr r="M573" s="3"/>
      </tp>
      <tp t="s">
        <v>07/09/2022</v>
        <stp/>
        <stp>##V3_BDPV12</stp>
        <stp>HENCHFA LX Equity</stp>
        <stp>FUND_NAV_DT</stp>
        <stp>[BBDD FONDOS.xlsx]UNIVERSO!R484C11</stp>
        <tr r="K484" s="3"/>
      </tp>
      <tp>
        <v>-3.2401520000000001</v>
        <stp/>
        <stp>##V3_BDPV12</stp>
        <stp>TRPUBCA LX Equity</stp>
        <stp>CHG_PCT_MTD</stp>
        <stp>[BBDD FONDOS.xlsx]UNIVERSO!R320C13</stp>
        <tr r="M320" s="3"/>
      </tp>
      <tp t="s">
        <v>07/09/2022</v>
        <stp/>
        <stp>##V3_BDPV12</stp>
        <stp>AFLAAEC LX Equity</stp>
        <stp>FUND_NAV_DT</stp>
        <stp>[BBDD FONDOS.xlsx]UNIVERSO!R501C11</stp>
        <tr r="K501" s="3"/>
      </tp>
      <tp>
        <v>0.1922442</v>
        <stp/>
        <stp>##V3_BDPV12</stp>
        <stp>MLTGEAE ID Equity</stp>
        <stp>CHG_PCT_MTD</stp>
        <stp>[BBDD FONDOS.xlsx]UNIVERSO!R360C13</stp>
        <tr r="M360" s="3"/>
      </tp>
      <tp>
        <v>-13.962400000000001</v>
        <stp/>
        <stp>##V3_BDPV12</stp>
        <stp>FONMUS3 SM Equity</stp>
        <stp>MAXIMUM_DRAWDOWN_PCT</stp>
        <stp>[BBDD FONDOS.xlsx]UNIVERSO!R248C20</stp>
        <tr r="T248" s="3"/>
      </tp>
      <tp t="s">
        <v>07/09/2022</v>
        <stp/>
        <stp>##V3_BDPV12</stp>
        <stp>PFLCLEA LX Equity</stp>
        <stp>FUND_NAV_DT</stp>
        <stp>[BBDD FONDOS.xlsx]UNIVERSO!R429C11</stp>
        <tr r="K429" s="3"/>
      </tp>
      <tp>
        <v>-1.3651880000000001</v>
        <stp/>
        <stp>##V3_BDPV12</stp>
        <stp>JPEMAAU LX Equity</stp>
        <stp>CHG_PCT_MTD</stp>
        <stp>[BBDD FONDOS.xlsx]UNIVERSO!R115C13</stp>
        <tr r="M115" s="3"/>
      </tp>
      <tp t="s">
        <v>06/09/2022</v>
        <stp/>
        <stp>##V3_BDPV12</stp>
        <stp>JBLEMAB LX Equity</stp>
        <stp>FUND_NAV_DT</stp>
        <stp>[BBDD FONDOS.xlsx]UNIVERSO!R114C11</stp>
        <tr r="K114" s="3"/>
      </tp>
      <tp>
        <v>-0.66909759999999996</v>
        <stp/>
        <stp>##V3_BDPV12</stp>
        <stp>ATTOPPF SM Equity</stp>
        <stp>CHG_PCT_MTD</stp>
        <stp>[BBDD FONDOS.xlsx]UNIVERSO!R512C13</stp>
        <tr r="M512" s="3"/>
      </tp>
      <tp t="s">
        <v>06/09/2022</v>
        <stp/>
        <stp>##V3_BDPV12</stp>
        <stp>BELEPSC SM Equity</stp>
        <stp>FUND_NAV_DT</stp>
        <stp>[BBDD FONDOS.xlsx]UNIVERSO!R209C11</stp>
        <tr r="K209" s="3"/>
      </tp>
      <tp t="s">
        <v>06/09/2022</v>
        <stp/>
        <stp>##V3_BDPV12</stp>
        <stp>BEKAISE SM Equity</stp>
        <stp>FUND_NAV_DT</stp>
        <stp>[BBDD FONDOS.xlsx]UNIVERSO!R370C11</stp>
        <tr r="K370" s="3"/>
      </tp>
      <tp>
        <v>-0.86551199999999995</v>
        <stp/>
        <stp>##V3_BDPV12</stp>
        <stp>MAGIBEP SM Equity</stp>
        <stp>CHG_PCT_MTD</stp>
        <stp>[BBDD FONDOS.xlsx]UNIVERSO!R229C13</stp>
        <tr r="M229" s="3"/>
      </tp>
      <tp t="s">
        <v>Fixed Income</v>
        <stp/>
        <stp>##V3_BDPV12</stp>
        <stp>SOGOBLT FP Equity</stp>
        <stp>FUND_ASSET_CLASS_FOCUS</stp>
        <stp>[BBDD FONDOS.xlsx]UNIVERSO!R55C3</stp>
        <tr r="C55" s="3"/>
      </tp>
      <tp>
        <v>-3.8471739999999999</v>
        <stp/>
        <stp>##V3_BDPV12</stp>
        <stp>JPUTCAE LX Equity</stp>
        <stp>CHG_PCT_MTD</stp>
        <stp>[BBDD FONDOS.xlsx]UNIVERSO!R415C13</stp>
        <tr r="M415" s="3"/>
      </tp>
      <tp>
        <v>0.40055639999999998</v>
        <stp/>
        <stp>##V3_BDPV12</stp>
        <stp>DBLIQPT LX Equity</stp>
        <stp>VOLATILITY_360D</stp>
        <stp>[BBDD FONDOS.xlsx]UNIVERSO!R6C19</stp>
        <tr r="S6" s="3"/>
      </tp>
      <tp>
        <v>-17.185400000000001</v>
        <stp/>
        <stp>##V3_BDPV12</stp>
        <stp>IE00BMYLVC17 Equity</stp>
        <stp>MAXIMUM_DRAWDOWN_PCT</stp>
        <stp>[BBDD FONDOS.xlsx]FONDOS!R7C19</stp>
        <tr r="S7" s="4"/>
      </tp>
      <tp t="s">
        <v>Equity</v>
        <stp/>
        <stp>##V3_BDPV12</stp>
        <stp>STWDERU ID Equity</stp>
        <stp>FUND_ASSET_CLASS_FOCUS</stp>
        <stp>[BBDD FONDOS.xlsx]UNIVERSO!R379C3</stp>
        <tr r="C379" s="3"/>
      </tp>
      <tp t="s">
        <v>Equity</v>
        <stp/>
        <stp>##V3_BDPV12</stp>
        <stp>FFSOUYE LX Equity</stp>
        <stp>FUND_ASSET_CLASS_FOCUS</stp>
        <stp>[BBDD FONDOS.xlsx]UNIVERSO!R452C3</stp>
        <tr r="C452" s="3"/>
      </tp>
      <tp>
        <v>20.54393</v>
        <stp/>
        <stp>##V3_BDPV12</stp>
        <stp>KOTIMAU LX Equity</stp>
        <stp>VOLATILITY_360D</stp>
        <stp>[BBDD FONDOS.xlsx]Carteras Gestionadas!R53C7</stp>
        <tr r="G53" s="1"/>
      </tp>
      <tp t="s">
        <v>Equity</v>
        <stp/>
        <stp>##V3_BDPV12</stp>
        <stp>TSCIEUR LX Equity</stp>
        <stp>FUND_ASSET_CLASS_FOCUS</stp>
        <stp>[BBDD FONDOS.xlsx]UNIVERSO!R464C3</stp>
        <tr r="C464" s="3"/>
      </tp>
      <tp>
        <v>1.3041670000000001</v>
        <stp/>
        <stp>##V3_BDPV12</stp>
        <stp>LU0690374029 Equity</stp>
        <stp>CHG_PCT_3M</stp>
        <stp>[BBDD FONDOS.xlsx]FONDOS!R22C10</stp>
        <tr r="J22" s="4"/>
      </tp>
      <tp>
        <v>1.3041670000000001</v>
        <stp/>
        <stp>##V3_BDPV12</stp>
        <stp>LU0690374029 Equity</stp>
        <stp>CHG_PCT_3M</stp>
        <stp>[BBDD FONDOS.xlsx]FONDOS!R39C10</stp>
        <tr r="J39" s="4"/>
      </tp>
      <tp>
        <v>-1.482507</v>
        <stp/>
        <stp>##V3_BDPV12</stp>
        <stp>LU0690374029 Equity</stp>
        <stp>CHG_PCT_5D</stp>
        <stp>[BBDD FONDOS.xlsx]FONDOS!R6C8</stp>
        <tr r="H6" s="4"/>
      </tp>
      <tp>
        <v>-0.47319689999999998</v>
        <stp/>
        <stp>##V3_BDPV12</stp>
        <stp>LU0690374029 Equity</stp>
        <stp>CHG_PCT_1D</stp>
        <stp>[BBDD FONDOS.xlsx]FONDOS!R6C6</stp>
        <tr r="F6" s="4"/>
      </tp>
      <tp t="s">
        <v>07/09/2022</v>
        <stp/>
        <stp>##V3_BDPV12</stp>
        <stp>WARVFA LX Equity</stp>
        <stp>FUND_NAV_DT</stp>
        <stp>[BBDD FONDOS.xlsx]UNIVERSO!R385C11</stp>
        <tr r="K385" s="3"/>
      </tp>
      <tp t="s">
        <v>Equity</v>
        <stp/>
        <stp>##V3_BDPV12</stp>
        <stp>RGCEMST LX Equity</stp>
        <stp>FUND_ASSET_CLASS_FOCUS</stp>
        <stp>[BBDD FONDOS.xlsx]UNIVERSO!R448C3</stp>
        <tr r="C448" s="3"/>
      </tp>
      <tp t="s">
        <v>Equity</v>
        <stp/>
        <stp>##V3_BDPV12</stp>
        <stp>JOHESEI ID Equity</stp>
        <stp>FUND_ASSET_CLASS_FOCUS</stp>
        <stp>[BBDD FONDOS.xlsx]UNIVERSO!R288C3</stp>
        <tr r="C288" s="3"/>
      </tp>
      <tp t="s">
        <v>Equity</v>
        <stp/>
        <stp>##V3_BDPV12</stp>
        <stp>ESFIFAS SM Equity</stp>
        <stp>FUND_ASSET_CLASS_FOCUS</stp>
        <stp>[BBDD FONDOS.xlsx]UNIVERSO!R244C3</stp>
        <tr r="C244" s="3"/>
      </tp>
      <tp t="s">
        <v>#N/A N/A</v>
        <stp/>
        <stp>##V3_BDPV12</stp>
        <stp>INVCERC LX EQUITY</stp>
        <stp>EQY_ALPHA</stp>
        <stp>[BBDD FONDOS.xlsx]Carteras Gestionadas!R12C10</stp>
        <tr r="J12" s="1"/>
      </tp>
      <tp t="s">
        <v>#N/A N/A</v>
        <stp/>
        <stp>##V3_BDPV12</stp>
        <stp>INVCERC LX EQUITY</stp>
        <stp>EQY_ALPHA</stp>
        <stp>[BBDD FONDOS.xlsx]Carteras Gestionadas!R33C10</stp>
        <tr r="J33" s="1"/>
      </tp>
      <tp t="s">
        <v>Mixed Allocation</v>
        <stp/>
        <stp>##V3_BDPV12</stp>
        <stp>CSPLGRI LX Equity</stp>
        <stp>FUND_ASSET_CLASS_FOCUS</stp>
        <stp>[BBDD FONDOS.xlsx]UNIVERSO!R211C3</stp>
        <tr r="C211" s="3"/>
      </tp>
      <tp t="s">
        <v>Equity</v>
        <stp/>
        <stp>##V3_BDPV12</stp>
        <stp>GSGELDI LX Equity</stp>
        <stp>FUND_ASSET_CLASS_FOCUS</stp>
        <stp>[BBDD FONDOS.xlsx]UNIVERSO!R438C3</stp>
        <tr r="C438" s="3"/>
      </tp>
      <tp t="e">
        <v>#N/A</v>
        <stp/>
        <stp>##V3_BDPV12</stp>
        <stp/>
        <stp>CHG_PCT_3M</stp>
        <stp>[BBDD FONDOS.xlsx]FONDOS!R13C10</stp>
        <tr r="J13" s="4"/>
      </tp>
      <tp t="e">
        <v>#N/A</v>
        <stp/>
        <stp>##V3_BDPV12</stp>
        <stp/>
        <stp>CHG_PCT_3M</stp>
        <stp>[BBDD FONDOS.xlsx]FONDOS!R12C10</stp>
        <tr r="J12" s="4"/>
      </tp>
      <tp t="e">
        <v>#N/A</v>
        <stp/>
        <stp>##V3_BDPV12</stp>
        <stp/>
        <stp>CHG_PCT_3M</stp>
        <stp>[BBDD FONDOS.xlsx]FONDOS!R11C10</stp>
        <tr r="J11" s="4"/>
      </tp>
      <tp t="e">
        <v>#N/A</v>
        <stp/>
        <stp>##V3_BDPV12</stp>
        <stp/>
        <stp>CHG_PCT_3M</stp>
        <stp>[BBDD FONDOS.xlsx]FONDOS!R10C10</stp>
        <tr r="J10" s="4"/>
      </tp>
      <tp t="e">
        <v>#N/A</v>
        <stp/>
        <stp>##V3_BDPV12</stp>
        <stp/>
        <stp>CHG_PCT_3M</stp>
        <stp>[BBDD FONDOS.xlsx]FONDOS!R29C10</stp>
        <tr r="J29" s="4"/>
      </tp>
      <tp t="e">
        <v>#N/A</v>
        <stp/>
        <stp>##V3_BDPV12</stp>
        <stp/>
        <stp>CHG_PCT_3M</stp>
        <stp>[BBDD FONDOS.xlsx]FONDOS!R28C10</stp>
        <tr r="J28" s="4"/>
      </tp>
      <tp t="e">
        <v>#N/A</v>
        <stp/>
        <stp>##V3_BDPV12</stp>
        <stp/>
        <stp>CHG_PCT_3M</stp>
        <stp>[BBDD FONDOS.xlsx]FONDOS!R27C10</stp>
        <tr r="J27" s="4"/>
      </tp>
      <tp t="e">
        <v>#N/A</v>
        <stp/>
        <stp>##V3_BDPV12</stp>
        <stp/>
        <stp>CHG_PCT_3M</stp>
        <stp>[BBDD FONDOS.xlsx]FONDOS!R31C10</stp>
        <tr r="J31" s="4"/>
      </tp>
      <tp t="e">
        <v>#N/A</v>
        <stp/>
        <stp>##V3_BDPV12</stp>
        <stp/>
        <stp>CHG_PCT_3M</stp>
        <stp>[BBDD FONDOS.xlsx]FONDOS!R30C10</stp>
        <tr r="J30" s="4"/>
      </tp>
      <tp t="e">
        <v>#N/A</v>
        <stp/>
        <stp>##V3_BDPV12</stp>
        <stp/>
        <stp>CHG_PCT_3M</stp>
        <stp>[BBDD FONDOS.xlsx]FONDOS!R48C10</stp>
        <tr r="J48" s="4"/>
      </tp>
      <tp t="e">
        <v>#N/A</v>
        <stp/>
        <stp>##V3_BDPV12</stp>
        <stp/>
        <stp>CHG_PCT_3M</stp>
        <stp>[BBDD FONDOS.xlsx]FONDOS!R47C10</stp>
        <tr r="J47" s="4"/>
      </tp>
      <tp t="e">
        <v>#N/A</v>
        <stp/>
        <stp>##V3_BDPV12</stp>
        <stp/>
        <stp>CHG_PCT_3M</stp>
        <stp>[BBDD FONDOS.xlsx]FONDOS!R46C10</stp>
        <tr r="J46" s="4"/>
      </tp>
      <tp t="e">
        <v>#N/A</v>
        <stp/>
        <stp>##V3_BDPV12</stp>
        <stp/>
        <stp>CHG_PCT_3M</stp>
        <stp>[BBDD FONDOS.xlsx]FONDOS!R45C10</stp>
        <tr r="J45" s="4"/>
      </tp>
      <tp t="e">
        <v>#N/A</v>
        <stp/>
        <stp>##V3_BDPV12</stp>
        <stp/>
        <stp>CHG_PCT_3M</stp>
        <stp>[BBDD FONDOS.xlsx]FONDOS!R44C10</stp>
        <tr r="J44" s="4"/>
      </tp>
      <tp t="s">
        <v>Alternative</v>
        <stp/>
        <stp>##V3_BDPV12</stp>
        <stp>OMEIEHA ID Equity</stp>
        <stp>FUND_ASSET_CLASS_FOCUS</stp>
        <stp>[BBDD FONDOS.xlsx]UNIVERSO!R534C3</stp>
        <tr r="C534" s="3"/>
      </tp>
      <tp t="s">
        <v>Mixed Allocation</v>
        <stp/>
        <stp>##V3_BDPV12</stp>
        <stp>ATTOPPF SM Equity</stp>
        <stp>FUND_ASSET_CLASS_FOCUS</stp>
        <stp>[BBDD FONDOS.xlsx]UNIVERSO!R512C3</stp>
        <tr r="C512" s="3"/>
      </tp>
      <tp>
        <v>-10.787699999999999</v>
        <stp/>
        <stp>##V3_BDPV12</stp>
        <stp>TEUSAAU LX Equity</stp>
        <stp>MAXIMUM_DRAWDOWN_PCT</stp>
        <stp>[BBDD FONDOS.xlsx]UNIVERSO!R22C20</stp>
        <tr r="T22" s="3"/>
      </tp>
      <tp t="s">
        <v>CARMIGNAC PF-GLB BD-E EURCAP</v>
        <stp/>
        <stp>##V3_BDPV12</stp>
        <stp>CAGBEEC LX Equity</stp>
        <stp>NAME</stp>
        <stp>[BBDD FONDOS.xlsx]UNIVERSO!R74C7</stp>
        <tr r="G74" s="3"/>
      </tp>
      <tp>
        <v>-6.1945199999999998</v>
        <stp/>
        <stp>##V3_BDPV12</stp>
        <stp>FFEUSBA LX Equity</stp>
        <stp>MAXIMUM_DRAWDOWN_PCT</stp>
        <stp>[BBDD FONDOS.xlsx]UNIVERSO!R40C20</stp>
        <tr r="T40" s="3"/>
      </tp>
      <tp>
        <v>-4.5081600000000002</v>
        <stp/>
        <stp>##V3_BDPV12</stp>
        <stp>CAGBEEC LX Equity</stp>
        <stp>MAXIMUM_DRAWDOWN_PCT</stp>
        <stp>[BBDD FONDOS.xlsx]UNIVERSO!R74C20</stp>
        <tr r="T74" s="3"/>
      </tp>
      <tp t="s">
        <v>ES0158457038</v>
        <stp/>
        <stp>##V3_BDPV12</stp>
        <stp>lie sm equity</stp>
        <stp>ID_ISIN</stp>
        <stp>[BBDD FONDOS.xlsx]UNIVERSO!R571C9</stp>
        <tr r="I571" s="3"/>
      </tp>
      <tp t="s">
        <v>07/09/2022</v>
        <stp/>
        <stp>##V3_BDPV12</stp>
        <stp>MFEVIE1 LX Equity</stp>
        <stp>FUND_NAV_DT</stp>
        <stp>[BBDD FONDOS.xlsx]UNIVERSO!R275C11</stp>
        <tr r="K275" s="3"/>
      </tp>
      <tp t="s">
        <v>07/09/2022</v>
        <stp/>
        <stp>##V3_BDPV12</stp>
        <stp>SBCEIA1 LX Equity</stp>
        <stp>FUND_NAV_DT</stp>
        <stp>[BBDD FONDOS.xlsx]UNIVERSO!R491C11</stp>
        <tr r="K491" s="3"/>
      </tp>
      <tp t="s">
        <v>TIKEHAU SHORT DURTIN-F ACEUR</v>
        <stp/>
        <stp>##V3_BDPV12</stp>
        <stp>TIKITFE LX Equity</stp>
        <stp>NAME</stp>
        <stp>[BBDD FONDOS.xlsx]UNIVERSO!R32C7</stp>
        <tr r="G32" s="3"/>
      </tp>
      <tp t="s">
        <v>NN L FLEX-SENIOR LNDG GC</v>
        <stp/>
        <stp>##V3_BDPV12</stp>
        <stp>INGALGC LX Equity</stp>
        <stp>NAME</stp>
        <stp>[BBDD FONDOS.xlsx]UNIVERSO!R67C7</stp>
        <tr r="G67" s="3"/>
      </tp>
      <tp t="s">
        <v>BNY MELLON GL-EURLD BND-EURA</v>
        <stp/>
        <stp>##V3_BDPV12</stp>
        <stp>MELEBPA ID Equity</stp>
        <stp>NAME</stp>
        <stp>[BBDD FONDOS.xlsx]UNIVERSO!R48C7</stp>
        <tr r="G48" s="3"/>
      </tp>
      <tp t="s">
        <v>G FUND-ALPHA FIXED INCOME-NC</v>
        <stp/>
        <stp>##V3_BDPV12</stp>
        <stp>GFALFNC LX Equity</stp>
        <stp>NAME</stp>
        <stp>[BBDD FONDOS.xlsx]UNIVERSO!R53C7</stp>
        <tr r="G53" s="3"/>
      </tp>
      <tp t="s">
        <v>#N/A N/A</v>
        <stp/>
        <stp>##V3_BDPV12</stp>
        <stp>UBILEHQ LX Equity</stp>
        <stp>FUND_RTG_CLASS_FOCUS</stp>
        <stp>[BBDD FONDOS.xlsx]UNIVERSO!R73C5</stp>
        <tr r="E73" s="3"/>
      </tp>
      <tp>
        <v>-15.2448</v>
        <stp/>
        <stp>##V3_BDPV12</stp>
        <stp>EVLCOBB FH Equity</stp>
        <stp>MAXIMUM_DRAWDOWN_PCT</stp>
        <stp>[BBDD FONDOS.xlsx]UNIVERSO!R56C20</stp>
        <tr r="T56" s="3"/>
      </tp>
      <tp>
        <v>20.776119999999999</v>
        <stp/>
        <stp>##V3_BDPV12</stp>
        <stp>DAX Index</stp>
        <stp>VOLATILITY_360D</stp>
        <stp>[BBDD FONDOS.xlsx]Carteras Gestionadas!R66C5</stp>
        <tr r="E66" s="1"/>
      </tp>
      <tp>
        <v>-0.52039999999999997</v>
        <stp/>
        <stp>##V3_BDPV12</stp>
        <stp>FIMONET FP Equity</stp>
        <stp>MAXIMUM_DRAWDOWN_PCT</stp>
        <stp>[BBDD FONDOS.xlsx]UNIVERSO!R36C20</stp>
        <tr r="T36" s="3"/>
      </tp>
      <tp t="s">
        <v>International</v>
        <stp/>
        <stp>##V3_BDPV12</stp>
        <stp>CAGBEEC LX Equity</stp>
        <stp>FUND_GEO_FOCUS</stp>
        <stp>[BBDD FONDOS.xlsx]UNIVERSO!R74C6</stp>
        <tr r="F74" s="3"/>
      </tp>
      <tp>
        <v>1074.7550000000001</v>
        <stp/>
        <stp>##V3_BDPV12</stp>
        <stp>VVILX US Equity</stp>
        <stp>FUND_TOTAL_ASSETS</stp>
        <stp>[BBDD FONDOS.xlsx]UNIVERSO!R337C8</stp>
        <tr r="H337" s="3"/>
      </tp>
      <tp t="s">
        <v>07/09/2022</v>
        <stp/>
        <stp>##V3_BDPV12</stp>
        <stp>JAGTUAU ID Equity</stp>
        <stp>FUND_NAV_DT</stp>
        <stp>[BBDD FONDOS.xlsx]UNIVERSO!R434C11</stp>
        <tr r="K434" s="3"/>
      </tp>
      <tp>
        <v>1.5</v>
        <stp/>
        <stp>##V3_BDPV12</stp>
        <stp>INTVAEU SM Equity</stp>
        <stp>FUND_MGR_STATED_FEE</stp>
        <stp>[BBDD FONDOS.xlsx]UNIVERSO!R577C21</stp>
        <tr r="U577" s="3"/>
      </tp>
      <tp t="s">
        <v>06/09/2022</v>
        <stp/>
        <stp>##V3_BDPV12</stp>
        <stp>RSTRIOE LX Equity</stp>
        <stp>FUND_NAV_DT</stp>
        <stp>[BBDD FONDOS.xlsx]UNIVERSO!R518C11</stp>
        <tr r="K518" s="3"/>
      </tp>
      <tp t="s">
        <v>07/09/2022</v>
        <stp/>
        <stp>##V3_BDPV12</stp>
        <stp>INVCERC LX Equity</stp>
        <stp>FUND_NAV_DT</stp>
        <stp>[BBDD FONDOS.xlsx]UNIVERSO!R177C11</stp>
        <tr r="K177" s="3"/>
      </tp>
      <tp>
        <v>-1.030813</v>
        <stp/>
        <stp>##V3_BDPV12</stp>
        <stp>ECHAGEI FP Equity</stp>
        <stp>CHG_PCT_MTD</stp>
        <stp>[BBDD FONDOS.xlsx]UNIVERSO!R297C13</stp>
        <tr r="M297" s="3"/>
      </tp>
      <tp t="s">
        <v>#N/A N/A</v>
        <stp/>
        <stp>##V3_BDPV12</stp>
        <stp>JAFIA2E ID Equity</stp>
        <stp>FUND_RTG_CLASS_FOCUS</stp>
        <stp>[BBDD FONDOS.xlsx]UNIVERSO!R62C5</stp>
        <tr r="E62" s="3"/>
      </tp>
      <tp>
        <v>-1.708653</v>
        <stp/>
        <stp>##V3_BDPV12</stp>
        <stp>RGCEMIE LX Equity</stp>
        <stp>CHG_PCT_MTD</stp>
        <stp>[BBDD FONDOS.xlsx]UNIVERSO!R462C13</stp>
        <tr r="M462" s="3"/>
      </tp>
      <tp t="s">
        <v>07/09/2022</v>
        <stp/>
        <stp>##V3_BDPV12</stp>
        <stp>SESAMEI ID Equity</stp>
        <stp>FUND_NAV_DT</stp>
        <stp>[BBDD FONDOS.xlsx]UNIVERSO!R327C11</stp>
        <tr r="K327" s="3"/>
      </tp>
      <tp>
        <v>2.200968</v>
        <stp/>
        <stp>##V3_BDPV12</stp>
        <stp>DPBUSDA BB Equity</stp>
        <stp>CHG_PCT_MTD</stp>
        <stp>[BBDD FONDOS.xlsx]UNIVERSO!R334C13</stp>
        <tr r="M334" s="3"/>
      </tp>
      <tp>
        <v>-2.4546730000000001</v>
        <stp/>
        <stp>##V3_BDPV12</stp>
        <stp>S1013 SM Equity</stp>
        <stp>LAST_CLOSE_TRR_YTD</stp>
        <stp>[BBDD FONDOS.xlsx]UNIVERSO!R581C15</stp>
        <tr r="O581" s="3"/>
      </tp>
      <tp>
        <v>0.21185570000000001</v>
        <stp/>
        <stp>##V3_BDPV12</stp>
        <stp>KOTIMAU LX Equity</stp>
        <stp>CHG_PCT_MTD</stp>
        <stp>[BBDD FONDOS.xlsx]UNIVERSO!R460C13</stp>
        <tr r="M460" s="3"/>
      </tp>
      <tp>
        <v>30.153130000000001</v>
        <stp/>
        <stp>##V3_BDPV12</stp>
        <stp>S4049 SM Equity</stp>
        <stp>LAST_CLOSE_TRR_YTD</stp>
        <stp>[BBDD FONDOS.xlsx]UNIVERSO!R565C15</stp>
        <tr r="O565" s="3"/>
      </tp>
      <tp>
        <v>-6.6421049999999999</v>
        <stp/>
        <stp>##V3_BDPV12</stp>
        <stp>S2042 SM Equity</stp>
        <stp>LAST_CLOSE_TRR_YTD</stp>
        <stp>[BBDD FONDOS.xlsx]UNIVERSO!R556C15</stp>
        <tr r="O556" s="3"/>
      </tp>
      <tp t="s">
        <v>#N/A N/A</v>
        <stp/>
        <stp>##V3_BDPV12</stp>
        <stp>S2058 SM Equity</stp>
        <stp>LAST_CLOSE_TRR_YTD</stp>
        <stp>[BBDD FONDOS.xlsx]UNIVERSO!R591C15</stp>
        <tr r="O591" s="3"/>
      </tp>
      <tp t="s">
        <v>07/09/2022</v>
        <stp/>
        <stp>##V3_BDPV12</stp>
        <stp>TDASRNA LN Equity</stp>
        <stp>FUND_NAV_DT</stp>
        <stp>[BBDD FONDOS.xlsx]UNIVERSO!R346C11</stp>
        <tr r="K346" s="3"/>
      </tp>
      <tp t="s">
        <v>#N/A N/A</v>
        <stp/>
        <stp>##V3_BDPV12</stp>
        <stp>BSADA2E LX Equity</stp>
        <stp>FUND_RTG_CLASS_FOCUS</stp>
        <stp>[BBDD FONDOS.xlsx]UNIVERSO!R535C5</stp>
        <tr r="E535" s="3"/>
      </tp>
      <tp>
        <v>-23.938300000000002</v>
        <stp/>
        <stp>##V3_BDPV12</stp>
        <stp>MFSESA1 LX Equity</stp>
        <stp>MAXIMUM_DRAWDOWN_PCT</stp>
        <stp>[BBDD FONDOS.xlsx]UNIVERSO!R305C20</stp>
        <tr r="T305" s="3"/>
      </tp>
      <tp>
        <v>-0.79631180000000001</v>
        <stp/>
        <stp>##V3_BDPV12</stp>
        <stp>MORITAI LX Equity</stp>
        <stp>CHG_PCT_MTD</stp>
        <stp>[BBDD FONDOS.xlsx]UNIVERSO!R105C13</stp>
        <tr r="M105" s="3"/>
      </tp>
      <tp>
        <v>-21.569500000000001</v>
        <stp/>
        <stp>##V3_BDPV12</stp>
        <stp>MFSEVA1 LX Equity</stp>
        <stp>MAXIMUM_DRAWDOWN_PCT</stp>
        <stp>[BBDD FONDOS.xlsx]UNIVERSO!R276C20</stp>
        <tr r="T276" s="3"/>
      </tp>
      <tp>
        <v>-21.569500000000001</v>
        <stp/>
        <stp>##V3_BDPV12</stp>
        <stp>MFSEVA1 LX Equity</stp>
        <stp>MAXIMUM_DRAWDOWN_PCT</stp>
        <stp>[BBDD FONDOS.xlsx]UNIVERSO!R269C20</stp>
        <tr r="T269" s="3"/>
      </tp>
      <tp>
        <v>-17.5166</v>
        <stp/>
        <stp>##V3_BDPV12</stp>
        <stp>MFSEEA1 LX Equity</stp>
        <stp>MAXIMUM_DRAWDOWN_PCT</stp>
        <stp>[BBDD FONDOS.xlsx]UNIVERSO!R267C20</stp>
        <tr r="T267" s="3"/>
      </tp>
      <tp>
        <v>-2.4830700000000001</v>
        <stp/>
        <stp>##V3_BDPV12</stp>
        <stp>MORGBAH LX Equity</stp>
        <stp>CHG_PCT_MTD</stp>
        <stp>[BBDD FONDOS.xlsx]UNIVERSO!R361C13</stp>
        <tr r="M361" s="3"/>
      </tp>
      <tp>
        <v>-18.708100000000002</v>
        <stp/>
        <stp>##V3_BDPV12</stp>
        <stp>MFSGEA1 LX Equity</stp>
        <stp>MAXIMUM_DRAWDOWN_PCT</stp>
        <stp>[BBDD FONDOS.xlsx]UNIVERSO!R375C20</stp>
        <tr r="T375" s="3"/>
      </tp>
      <tp t="s">
        <v>Fixed Income</v>
        <stp/>
        <stp>##V3_BDPV12</stp>
        <stp>GSIBEEA LX Equity</stp>
        <stp>FUND_ASSET_CLASS_FOCUS</stp>
        <stp>[BBDD FONDOS.xlsx]UNIVERSO!R71C3</stp>
        <tr r="C71" s="3"/>
      </tp>
      <tp t="s">
        <v>Fixed Income</v>
        <stp/>
        <stp>##V3_BDPV12</stp>
        <stp>JBBGLBB LX Equity</stp>
        <stp>FUND_ASSET_CLASS_FOCUS</stp>
        <stp>[BBDD FONDOS.xlsx]UNIVERSO!R79C3</stp>
        <tr r="C79" s="3"/>
      </tp>
      <tp t="s">
        <v>07/09/2022</v>
        <stp/>
        <stp>##V3_BDPV12</stp>
        <stp>PIRPEUR LX Equity</stp>
        <stp>FUND_NAV_DT</stp>
        <stp>[BBDD FONDOS.xlsx]UNIVERSO!R419C11</stp>
        <tr r="K419" s="3"/>
      </tp>
      <tp t="s">
        <v>06/09/2022</v>
        <stp/>
        <stp>##V3_BDPV12</stp>
        <stp>SOAURFI SM Equity</stp>
        <stp>FUND_NAV_DT</stp>
        <stp>[BBDD FONDOS.xlsx]UNIVERSO!R242C11</stp>
        <tr r="K242" s="3"/>
      </tp>
      <tp>
        <v>-0.49253619999999998</v>
        <stp/>
        <stp>##V3_BDPV12</stp>
        <stp>FIALPGR LX Equity</stp>
        <stp>CHG_PCT_MTD</stp>
        <stp>[BBDD FONDOS.xlsx]UNIVERSO!R185C13</stp>
        <tr r="M185" s="3"/>
      </tp>
      <tp>
        <v>-1.482585</v>
        <stp/>
        <stp>##V3_BDPV12</stp>
        <stp>ARVGFIA SM Equity</stp>
        <stp>CHG_PCT_MTD</stp>
        <stp>[BBDD FONDOS.xlsx]UNIVERSO!R594C13</stp>
        <tr r="M594" s="3"/>
      </tp>
      <tp>
        <v>-2.4479660000000001</v>
        <stp/>
        <stp>##V3_BDPV12</stp>
        <stp>BKRSPEA LX Equity</stp>
        <stp>CHG_PCT_MTD</stp>
        <stp>[BBDD FONDOS.xlsx]UNIVERSO!R278C13</stp>
        <tr r="M278" s="3"/>
      </tp>
      <tp>
        <v>-0.75453329999999996</v>
        <stp/>
        <stp>##V3_BDPV12</stp>
        <stp>PFEMLHP LX Equity</stp>
        <stp>CHG_PCT_MTD</stp>
        <stp>[BBDD FONDOS.xlsx]UNIVERSO!R117C13</stp>
        <tr r="M117" s="3"/>
      </tp>
      <tp>
        <v>-2.140199</v>
        <stp/>
        <stp>##V3_BDPV12</stp>
        <stp>IE00BMYLVC17 Equity</stp>
        <stp>CHG_PCT_5D</stp>
        <stp>[BBDD FONDOS.xlsx]FONDOS!R7C8</stp>
        <tr r="H7" s="4"/>
      </tp>
      <tp t="s">
        <v>#N/A N/A</v>
        <stp/>
        <stp>##V3_BDPV12</stp>
        <stp>IE00BMYLVC17 Equity</stp>
        <stp>CHG_PCT_1D</stp>
        <stp>[BBDD FONDOS.xlsx]FONDOS!R7C6</stp>
        <tr r="F7" s="4"/>
      </tp>
      <tp t="s">
        <v>BRUNARA</v>
        <stp/>
        <stp>##V3_BDPV12</stp>
        <stp>S1013 SM Equity</stp>
        <stp>NAME</stp>
        <stp>[BBDD FONDOS.xlsx]UNIVERSO!R581C7</stp>
        <tr r="G581" s="3"/>
      </tp>
      <tp t="s">
        <v>#N/A N/A</v>
        <stp/>
        <stp>##V3_BDPV12</stp>
        <stp>S2042 SM Equity</stp>
        <stp>FUND_RTG_CLASS_FOCUS</stp>
        <stp>[BBDD FONDOS.xlsx]UNIVERSO!R556C5</stp>
        <tr r="E556" s="3"/>
      </tp>
      <tp>
        <v>-25.684100000000001</v>
        <stp/>
        <stp>##V3_BDPV12</stp>
        <stp>LU1777189124 Equity</stp>
        <stp>MAXIMUM_DRAWDOWN_PCT</stp>
        <stp>[BBDD FONDOS.xlsx]FONDOS!R5C19</stp>
        <tr r="S5" s="4"/>
      </tp>
      <tp t="s">
        <v>Equity</v>
        <stp/>
        <stp>##V3_BDPV12</stp>
        <stp>DCUSSEA ID Equity</stp>
        <stp>FUND_ASSET_CLASS_FOCUS</stp>
        <stp>[BBDD FONDOS.xlsx]UNIVERSO!R331C3</stp>
        <tr r="C331" s="3"/>
      </tp>
      <tp t="s">
        <v>Global</v>
        <stp/>
        <stp>##V3_BDPV12</stp>
        <stp>EQUAMVA LX Equity</stp>
        <stp>FUND_GEO_FOCUS</stp>
        <stp>[BBDD FONDOS.xlsx]UNIVERSO!R560C6</stp>
        <tr r="F560" s="3"/>
      </tp>
      <tp t="s">
        <v>India</v>
        <stp/>
        <stp>##V3_BDPV12</stp>
        <stp>FRAINIE LX Equity</stp>
        <stp>FUND_GEO_FOCUS</stp>
        <stp>[BBDD FONDOS.xlsx]UNIVERSO!R458C6</stp>
        <tr r="F458" s="3"/>
      </tp>
      <tp>
        <v>1</v>
        <stp/>
        <stp>##V3_BDPV12</stp>
        <stp>PPIVX US Equity</stp>
        <stp>FUND_MGR_STATED_FEE</stp>
        <stp>[BBDD FONDOS.xlsx]UNIVERSO!R552C21</stp>
        <tr r="U552" s="3"/>
      </tp>
      <tp t="s">
        <v>Multi</v>
        <stp/>
        <stp>##V3_BDPV12</stp>
        <stp>BGCBIEH LX Equity</stp>
        <stp>FUND_GEO_FOCUS</stp>
        <stp>[BBDD FONDOS.xlsx]UNIVERSO!R123C6</stp>
        <tr r="F123" s="3"/>
      </tp>
      <tp t="s">
        <v>Global</v>
        <stp/>
        <stp>##V3_BDPV12</stp>
        <stp>OBJCONV FP Equity</stp>
        <stp>FUND_GEO_FOCUS</stp>
        <stp>[BBDD FONDOS.xlsx]UNIVERSO!R142C6</stp>
        <tr r="F142" s="3"/>
      </tp>
      <tp t="s">
        <v>International</v>
        <stp/>
        <stp>##V3_BDPV12</stp>
        <stp>LTIFCLA LX Equity</stp>
        <stp>FUND_GEO_FOCUS</stp>
        <stp>[BBDD FONDOS.xlsx]UNIVERSO!R557C6</stp>
        <tr r="F557" s="3"/>
      </tp>
      <tp t="s">
        <v>Alternative</v>
        <stp/>
        <stp>##V3_BDPV12</stp>
        <stp>RPARCE1 ID Equity</stp>
        <stp>FUND_ASSET_CLASS_FOCUS</stp>
        <stp>[BBDD FONDOS.xlsx]UNIVERSO!R510C3</stp>
        <tr r="C510" s="3"/>
      </tp>
      <tp>
        <v>16.848749999999999</v>
        <stp/>
        <stp>##V3_BDPV12</stp>
        <stp>FSEQFRA LX Equity</stp>
        <stp>VOLATILITY_360D</stp>
        <stp>[BBDD FONDOS.xlsx]Carteras Gestionadas!R44C7</stp>
        <tr r="G44" s="1"/>
      </tp>
      <tp t="s">
        <v>Iberian Region</v>
        <stp/>
        <stp>##V3_BDPV12</stp>
        <stp>MUTESPA SM Equity</stp>
        <stp>FUND_GEO_FOCUS</stp>
        <stp>[BBDD FONDOS.xlsx]UNIVERSO!R234C6</stp>
        <tr r="F234" s="3"/>
      </tp>
      <tp t="s">
        <v>Spain</v>
        <stp/>
        <stp>##V3_BDPV12</stp>
        <stp>TRECJVE SM Equity</stp>
        <stp>FUND_GEO_FOCUS</stp>
        <stp>[BBDD FONDOS.xlsx]UNIVERSO!R252C6</stp>
        <tr r="F252" s="3"/>
      </tp>
      <tp t="s">
        <v>Global</v>
        <stp/>
        <stp>##V3_BDPV12</stp>
        <stp>JOHGOEI ID Equity</stp>
        <stp>FUND_GEO_FOCUS</stp>
        <stp>[BBDD FONDOS.xlsx]UNIVERSO!R386C6</stp>
        <tr r="F386" s="3"/>
      </tp>
      <tp t="s">
        <v>Multi</v>
        <stp/>
        <stp>##V3_BDPV12</stp>
        <stp>BSADA2E LX Equity</stp>
        <stp>FUND_GEO_FOCUS</stp>
        <stp>[BBDD FONDOS.xlsx]UNIVERSO!R535C6</stp>
        <tr r="F535" s="3"/>
      </tp>
      <tp t="s">
        <v>Multi</v>
        <stp/>
        <stp>##V3_BDPV12</stp>
        <stp>RENBOL4 SM Equity</stp>
        <stp>FUND_GEO_FOCUS</stp>
        <stp>[BBDD FONDOS.xlsx]UNIVERSO!R253C6</stp>
        <tr r="F253" s="3"/>
      </tp>
      <tp t="s">
        <v>06/09/2022</v>
        <stp/>
        <stp>##V3_BDPV12</stp>
        <stp>LLUC SM Equity</stp>
        <stp>FUND_NAV_DT</stp>
        <stp>[BBDD FONDOS.xlsx]UNIVERSO!R584C11</stp>
        <tr r="K584" s="3"/>
      </tp>
      <tp t="s">
        <v>Global</v>
        <stp/>
        <stp>##V3_BDPV12</stp>
        <stp>AHYGAAE ID Equity</stp>
        <stp>FUND_GEO_FOCUS</stp>
        <stp>[BBDD FONDOS.xlsx]UNIVERSO!R106C6</stp>
        <tr r="F106" s="3"/>
      </tp>
      <tp t="s">
        <v>European Union</v>
        <stp/>
        <stp>##V3_BDPV12</stp>
        <stp>REYEUEQ LX Equity</stp>
        <stp>FUND_GEO_FOCUS</stp>
        <stp>[BBDD FONDOS.xlsx]UNIVERSO!R294C6</stp>
        <tr r="F294" s="3"/>
      </tp>
      <tp t="s">
        <v>Global</v>
        <stp/>
        <stp>##V3_BDPV12</stp>
        <stp>JBLEMAB LX Equity</stp>
        <stp>FUND_GEO_FOCUS</stp>
        <stp>[BBDD FONDOS.xlsx]UNIVERSO!R114C6</stp>
        <tr r="F114" s="3"/>
      </tp>
      <tp>
        <v>14.93961</v>
        <stp/>
        <stp>##V3_BDPV12</stp>
        <stp>ROGVEEI LX Equity</stp>
        <stp>VOLATILITY_360D</stp>
        <stp>[BBDD FONDOS.xlsx]Carteras Gestionadas!R43C7</stp>
        <tr r="G43" s="1"/>
      </tp>
      <tp t="s">
        <v>International</v>
        <stp/>
        <stp>##V3_BDPV12</stp>
        <stp>TRUEVAL SM Equity</stp>
        <stp>FUND_GEO_FOCUS</stp>
        <stp>[BBDD FONDOS.xlsx]UNIVERSO!R374C6</stp>
        <tr r="F374" s="3"/>
      </tp>
      <tp t="s">
        <v>Equity</v>
        <stp/>
        <stp>##V3_BDPV12</stp>
        <stp>TRPSQE1 LX Equity</stp>
        <stp>FUND_ASSET_CLASS_FOCUS</stp>
        <stp>[BBDD FONDOS.xlsx]UNIVERSO!R351C3</stp>
        <tr r="C351" s="3"/>
      </tp>
      <tp t="s">
        <v>#N/A N/A</v>
        <stp/>
        <stp>##V3_BDPV12</stp>
        <stp>ROBFIIH LX EQUITY</stp>
        <stp>EQY_ALPHA</stp>
        <stp>[BBDD FONDOS.xlsx]Carteras Gestionadas!R34C10</stp>
        <tr r="J34" s="1"/>
      </tp>
      <tp t="s">
        <v>International</v>
        <stp/>
        <stp>##V3_BDPV12</stp>
        <stp>UBSFEHQ LX Equity</stp>
        <stp>FUND_GEO_FOCUS</stp>
        <stp>[BBDD FONDOS.xlsx]UNIVERSO!R377C6</stp>
        <tr r="F377" s="3"/>
      </tp>
      <tp t="s">
        <v>Mixed Allocation</v>
        <stp/>
        <stp>##V3_BDPV12</stp>
        <stp>PLUUESP SM Equity</stp>
        <stp>FUND_ASSET_CLASS_FOCUS</stp>
        <stp>[BBDD FONDOS.xlsx]UNIVERSO!R247C3</stp>
        <tr r="C247" s="3"/>
      </tp>
      <tp t="s">
        <v>Equity</v>
        <stp/>
        <stp>##V3_BDPV12</stp>
        <stp>CIUSI1U LX Equity</stp>
        <stp>FUND_ASSET_CLASS_FOCUS</stp>
        <stp>[BBDD FONDOS.xlsx]UNIVERSO!R321C3</stp>
        <tr r="C321" s="3"/>
      </tp>
      <tp t="s">
        <v>LU1409378277</v>
        <stp/>
        <stp>##V3_BDPV12</stp>
        <stp>GSUDSIA LX Equity</stp>
        <stp>ID_ISIN</stp>
        <stp>[BBDD FONDOS.xlsx]UNIVERSO!R43C9</stp>
        <tr r="I43" s="3"/>
      </tp>
      <tp t="s">
        <v>Japan</v>
        <stp/>
        <stp>##V3_BDPV12</stp>
        <stp>SPAFDID ID Equity</stp>
        <stp>FUND_GEO_FOCUS</stp>
        <stp>[BBDD FONDOS.xlsx]UNIVERSO!R397C6</stp>
        <tr r="F397" s="3"/>
      </tp>
      <tp t="s">
        <v>Equity</v>
        <stp/>
        <stp>##V3_BDPV12</stp>
        <stp>MAGVEEI LX Equity</stp>
        <stp>FUND_ASSET_CLASS_FOCUS</stp>
        <stp>[BBDD FONDOS.xlsx]UNIVERSO!R274C3</stp>
        <tr r="C274" s="3"/>
      </tp>
      <tp t="s">
        <v>Equity</v>
        <stp/>
        <stp>##V3_BDPV12</stp>
        <stp>SCHSCES SM Equity</stp>
        <stp>FUND_ASSET_CLASS_FOCUS</stp>
        <stp>[BBDD FONDOS.xlsx]UNIVERSO!R251C3</stp>
        <tr r="C251" s="3"/>
      </tp>
      <tp t="s">
        <v>Global</v>
        <stp/>
        <stp>##V3_BDPV12</stp>
        <stp>BEKAISE SM Equity</stp>
        <stp>FUND_GEO_FOCUS</stp>
        <stp>[BBDD FONDOS.xlsx]UNIVERSO!R370C6</stp>
        <tr r="F370" s="3"/>
      </tp>
      <tp t="s">
        <v>Global</v>
        <stp/>
        <stp>##V3_BDPV12</stp>
        <stp>ECHARIA LX Equity</stp>
        <stp>FUND_GEO_FOCUS</stp>
        <stp>[BBDD FONDOS.xlsx]UNIVERSO!R410C6</stp>
        <tr r="F410" s="3"/>
      </tp>
      <tp t="s">
        <v>Equity</v>
        <stp/>
        <stp>##V3_BDPV12</stp>
        <stp>NORSBIU LX Equity</stp>
        <stp>FUND_ASSET_CLASS_FOCUS</stp>
        <stp>[BBDD FONDOS.xlsx]UNIVERSO!R371C3</stp>
        <tr r="C371" s="3"/>
      </tp>
      <tp t="s">
        <v>06/09/2022</v>
        <stp/>
        <stp>##V3_BDPV12</stp>
        <stp>RENBOL4 SM Equity</stp>
        <stp>FUND_NAV_DT</stp>
        <stp>[BBDD FONDOS.xlsx]UNIVERSO!R253C11</stp>
        <tr r="K253" s="3"/>
      </tp>
      <tp t="s">
        <v>07/09/2022</v>
        <stp/>
        <stp>##V3_BDPV12</stp>
        <stp>AEMCBY2 LX Equity</stp>
        <stp>FUND_NAV_DT</stp>
        <stp>[BBDD FONDOS.xlsx]UNIVERSO!R124C11</stp>
        <tr r="K124" s="3"/>
      </tp>
      <tp t="s">
        <v>#N/A N/A</v>
        <stp/>
        <stp>##V3_BDPV12</stp>
        <stp>APURM21 LX Equity</stp>
        <stp>FUND_RTG_CLASS_FOCUS</stp>
        <stp>[BBDD FONDOS.xlsx]UNIVERSO!R336C5</stp>
        <tr r="E336" s="3"/>
      </tp>
      <tp>
        <v>-15.7661</v>
        <stp/>
        <stp>##V3_BDPV12</stp>
        <stp>DWSC3LC LX Equity</stp>
        <stp>MAXIMUM_DRAWDOWN_PCT</stp>
        <stp>[BBDD FONDOS.xlsx]UNIVERSO!R49C20</stp>
        <tr r="T49" s="3"/>
      </tp>
      <tp>
        <v>-5.1746600000000003</v>
        <stp/>
        <stp>##V3_BDPV12</stp>
        <stp>NATECRC FP Equity</stp>
        <stp>MAXIMUM_DRAWDOWN_PCT</stp>
        <stp>[BBDD FONDOS.xlsx]UNIVERSO!R33C20</stp>
        <tr r="T33" s="3"/>
      </tp>
      <tp t="s">
        <v>Global</v>
        <stp/>
        <stp>##V3_BDPV12</stp>
        <stp>VANGEHI ID Equity</stp>
        <stp>FUND_GEO_FOCUS</stp>
        <stp>[BBDD FONDOS.xlsx]UNIVERSO!R26C6</stp>
        <tr r="F26" s="3"/>
      </tp>
      <tp>
        <v>-2.6357029999999999</v>
        <stp/>
        <stp>##V3_BDPV12</stp>
        <stp>PFLGHIE LX Equity</stp>
        <stp>CHG_PCT_MTD</stp>
        <stp>[BBDD FONDOS.xlsx]UNIVERSO!R428C13</stp>
        <tr r="M428" s="3"/>
      </tp>
      <tp t="s">
        <v>07/09/2022</v>
        <stp/>
        <stp>##V3_BDPV12</stp>
        <stp>KDPEMEA ID Equity</stp>
        <stp>FUND_NAV_DT</stp>
        <stp>[BBDD FONDOS.xlsx]UNIVERSO!R469C11</stp>
        <tr r="K469" s="3"/>
      </tp>
      <tp t="s">
        <v>06/09/2022</v>
        <stp/>
        <stp>##V3_BDPV12</stp>
        <stp>AGSEURI FP Equity</stp>
        <stp>FUND_NAV_DT</stp>
        <stp>[BBDD FONDOS.xlsx]UNIVERSO!R280C11</stp>
        <tr r="K280" s="3"/>
      </tp>
      <tp>
        <v>-20.301030000000001</v>
        <stp/>
        <stp>##V3_BDPV12</stp>
        <stp>S3118 SM Equity</stp>
        <stp>LAST_CLOSE_TRR_YTD</stp>
        <stp>[BBDD FONDOS.xlsx]UNIVERSO!R568C15</stp>
        <tr r="O568" s="3"/>
      </tp>
      <tp t="s">
        <v>U.S.</v>
        <stp/>
        <stp>##V3_BDPV12</stp>
        <stp>JAFIA2E ID Equity</stp>
        <stp>FUND_GEO_FOCUS</stp>
        <stp>[BBDD FONDOS.xlsx]UNIVERSO!R62C6</stp>
        <tr r="F62" s="3"/>
      </tp>
      <tp t="s">
        <v>06/09/2022</v>
        <stp/>
        <stp>##V3_BDPV12</stp>
        <stp>BASMCIN SM Equity</stp>
        <stp>FUND_NAV_DT</stp>
        <stp>[BBDD FONDOS.xlsx]UNIVERSO!R236C11</stp>
        <tr r="K236" s="3"/>
      </tp>
      <tp>
        <v>-0.162323</v>
        <stp/>
        <stp>##V3_BDPV12</stp>
        <stp>RGCTDHE LX Equity</stp>
        <stp>CHG_PCT_MTD</stp>
        <stp>[BBDD FONDOS.xlsx]UNIVERSO!R364C13</stp>
        <tr r="M364" s="3"/>
      </tp>
      <tp>
        <v>-1.3508</v>
        <stp/>
        <stp>##V3_BDPV12</stp>
        <stp>ALSSFCT LX Equity</stp>
        <stp>CHG_PCT_MTD</stp>
        <stp>[BBDD FONDOS.xlsx]UNIVERSO!R212C13</stp>
        <tr r="M212" s="3"/>
      </tp>
      <tp>
        <v>-0.40372229999999998</v>
        <stp/>
        <stp>##V3_BDPV12</stp>
        <stp>RFSQUAS FP Equity</stp>
        <stp>CHG_PCT_MTD</stp>
        <stp>[BBDD FONDOS.xlsx]UNIVERSO!R525C13</stp>
        <tr r="M525" s="3"/>
      </tp>
      <tp t="s">
        <v>Multi</v>
        <stp/>
        <stp>##V3_BDPV12</stp>
        <stp>GFALFNC LX Equity</stp>
        <stp>FUND_GEO_FOCUS</stp>
        <stp>[BBDD FONDOS.xlsx]UNIVERSO!R53C6</stp>
        <tr r="F53" s="3"/>
      </tp>
      <tp>
        <v>-1.3638699999999999</v>
        <stp/>
        <stp>##V3_BDPV12</stp>
        <stp>INDEXAC LX Equity</stp>
        <stp>CHG_PCT_MTD</stp>
        <stp>[BBDD FONDOS.xlsx]UNIVERSO!R307C13</stp>
        <tr r="M307" s="3"/>
      </tp>
      <tp>
        <v>-8.8790830000000001E-2</v>
        <stp/>
        <stp>##V3_BDPV12</stp>
        <stp>GFALFID LX Equity</stp>
        <stp>CHG_PCT_MTD</stp>
        <stp>[BBDD FONDOS.xlsx]UNIVERSO!R153C13</stp>
        <tr r="M153" s="3"/>
      </tp>
      <tp t="s">
        <v>Fixed Income</v>
        <stp/>
        <stp>##V3_BDPV12</stp>
        <stp>EVLCOBB FH Equity</stp>
        <stp>FUND_ASSET_CLASS_FOCUS</stp>
        <stp>[BBDD FONDOS.xlsx]UNIVERSO!R56C3</stp>
        <tr r="C56" s="3"/>
      </tp>
      <tp t="s">
        <v>06/09/2022</v>
        <stp/>
        <stp>##V3_BDPV12</stp>
        <stp>GAGBFIE SM Equity</stp>
        <stp>FUND_NAV_DT</stp>
        <stp>[BBDD FONDOS.xlsx]UNIVERSO!R210C11</stp>
        <tr r="K210" s="3"/>
      </tp>
      <tp t="s">
        <v>Fixed Income</v>
        <stp/>
        <stp>##V3_BDPV12</stp>
        <stp>SCHEHIC LX Equity</stp>
        <stp>FUND_ASSET_CLASS_FOCUS</stp>
        <stp>[BBDD FONDOS.xlsx]UNIVERSO!R93C3</stp>
        <tr r="C93" s="3"/>
      </tp>
      <tp>
        <v>-14.4588</v>
        <stp/>
        <stp>##V3_BDPV12</stp>
        <stp>UBSCE50 LX Equity</stp>
        <stp>MAXIMUM_DRAWDOWN_PCT</stp>
        <stp>[BBDD FONDOS.xlsx]UNIVERSO!R140C20</stp>
        <tr r="T140" s="3"/>
      </tp>
      <tp t="s">
        <v>Fixed Income</v>
        <stp/>
        <stp>##V3_BDPV12</stp>
        <stp>MLLDBDA LX Equity</stp>
        <stp>FUND_ASSET_CLASS_FOCUS</stp>
        <stp>[BBDD FONDOS.xlsx]UNIVERSO!R65C3</stp>
        <tr r="C65" s="3"/>
      </tp>
      <tp t="s">
        <v>Mixed Allocation</v>
        <stp/>
        <stp>##V3_BDPV12</stp>
        <stp>WAMDURA SM Equity</stp>
        <stp>FUND_ASSET_CLASS_FOCUS</stp>
        <stp>[BBDD FONDOS.xlsx]UNIVERSO!R44C3</stp>
        <tr r="C44" s="3"/>
      </tp>
      <tp>
        <v>12.090299999999999</v>
        <stp/>
        <stp>##V3_BDPV12</stp>
        <stp>CIF SM Equity</stp>
        <stp>FUND_TOTAL_ASSETS</stp>
        <stp>[BBDD FONDOS.xlsx]UNIVERSO!R550C8</stp>
        <tr r="H550" s="3"/>
      </tp>
      <tp>
        <v>0.49182979999999998</v>
        <stp/>
        <stp>##V3_BDPV12</stp>
        <stp>RGUSIHE LX Equity</stp>
        <stp>CHG_PCT_MTD</stp>
        <stp>[BBDD FONDOS.xlsx]UNIVERSO!R325C13</stp>
        <tr r="M325" s="3"/>
      </tp>
      <tp>
        <v>-1.763601</v>
        <stp/>
        <stp>##V3_BDPV12</stp>
        <stp>PFSECIE LX Equity</stp>
        <stp>CHG_PCT_MTD</stp>
        <stp>[BBDD FONDOS.xlsx]UNIVERSO!R436C13</stp>
        <tr r="M436" s="3"/>
      </tp>
      <tp>
        <v>1.75</v>
        <stp/>
        <stp>##V3_BDPV12</stp>
        <stp>BESTFON SM Equity</stp>
        <stp>FUND_MGR_STATED_FEE</stp>
        <stp>[BBDD FONDOS.xlsx]UNIVERSO!R572C21</stp>
        <tr r="U572" s="3"/>
      </tp>
      <tp>
        <v>1.35</v>
        <stp/>
        <stp>##V3_BDPV12</stp>
        <stp>MERCFON SM Equity</stp>
        <stp>FUND_MGR_STATED_FEE</stp>
        <stp>[BBDD FONDOS.xlsx]UNIVERSO!R551C21</stp>
        <tr r="U551" s="3"/>
      </tp>
      <tp t="s">
        <v>07/09/2022</v>
        <stp/>
        <stp>##V3_BDPV12</stp>
        <stp>AXASDEH LX Equity</stp>
        <stp>FUND_NAV_DT</stp>
        <stp>[BBDD FONDOS.xlsx]UNIVERSO!R102C11</stp>
        <tr r="K102" s="3"/>
      </tp>
      <tp>
        <v>-0.24154590000000001</v>
        <stp/>
        <stp>##V3_BDPV12</stp>
        <stp>TFREEUA ID Equity</stp>
        <stp>CHG_PCT_MTD</stp>
        <stp>[BBDD FONDOS.xlsx]UNIVERSO!R533C13</stp>
        <tr r="M533" s="3"/>
      </tp>
      <tp>
        <v>-1.076716</v>
        <stp/>
        <stp>##V3_BDPV12</stp>
        <stp>INVCEAA LX Equity</stp>
        <stp>CHG_PCT_MTD</stp>
        <stp>[BBDD FONDOS.xlsx]UNIVERSO!R158C13</stp>
        <tr r="M158" s="3"/>
      </tp>
      <tp t="s">
        <v>06/09/2022</v>
        <stp/>
        <stp>##V3_BDPV12</stp>
        <stp>STILSIE LX Equity</stp>
        <stp>FUND_NAV_DT</stp>
        <stp>[BBDD FONDOS.xlsx]UNIVERSO!R227C11</stp>
        <tr r="K227" s="3"/>
      </tp>
      <tp t="s">
        <v>07/09/2022</v>
        <stp/>
        <stp>##V3_BDPV12</stp>
        <stp>PIMCEHA ID Equity</stp>
        <stp>FUND_NAV_DT</stp>
        <stp>[BBDD FONDOS.xlsx]UNIVERSO!R148C11</stp>
        <tr r="K148" s="3"/>
      </tp>
      <tp t="s">
        <v>07/09/2022</v>
        <stp/>
        <stp>##V3_BDPV12</stp>
        <stp>PIMGLHA ID Equity</stp>
        <stp>FUND_NAV_DT</stp>
        <stp>[BBDD FONDOS.xlsx]UNIVERSO!R178C11</stp>
        <tr r="K178" s="3"/>
      </tp>
      <tp t="s">
        <v>07/09/2022</v>
        <stp/>
        <stp>##V3_BDPV12</stp>
        <stp>AXEHFEI LX Equity</stp>
        <stp>FUND_NAV_DT</stp>
        <stp>[BBDD FONDOS.xlsx]UNIVERSO!R101C11</stp>
        <tr r="K101" s="3"/>
      </tp>
      <tp t="s">
        <v>Fixed Income</v>
        <stp/>
        <stp>##V3_BDPV12</stp>
        <stp>CUENFON SM Equity</stp>
        <stp>FUND_ASSET_CLASS_FOCUS</stp>
        <stp>[BBDD FONDOS.xlsx]UNIVERSO!R23C3</stp>
        <tr r="C23" s="3"/>
      </tp>
      <tp t="s">
        <v>SMART SOCIAL SICAV SA</v>
        <stp/>
        <stp>##V3_BDPV12</stp>
        <stp>S4049 SM Equity</stp>
        <stp>NAME</stp>
        <stp>[BBDD FONDOS.xlsx]UNIVERSO!R565C7</stp>
        <tr r="G565" s="3"/>
      </tp>
      <tp t="s">
        <v>07/09/2022</v>
        <stp/>
        <stp>##V3_BDPV12</stp>
        <stp>LU0859255472 Equity</stp>
        <stp>FUND_NAV_DT</stp>
        <stp>[BBDD FONDOS.xlsx]FONDOS!R9C7</stp>
        <tr r="G9" s="4"/>
      </tp>
      <tp t="s">
        <v>Global</v>
        <stp/>
        <stp>##V3_BDPV12</stp>
        <stp>ASBH5YA LX Equity</stp>
        <stp>FUND_GEO_FOCUS</stp>
        <stp>[BBDD FONDOS.xlsx]UNIVERSO!R168C6</stp>
        <tr r="F168" s="3"/>
      </tp>
      <tp t="s">
        <v>International</v>
        <stp/>
        <stp>##V3_BDPV12</stp>
        <stp>ALGAIIT LX Equity</stp>
        <stp>FUND_GEO_FOCUS</stp>
        <stp>[BBDD FONDOS.xlsx]UNIVERSO!R431C6</stp>
        <tr r="F431" s="3"/>
      </tp>
      <tp t="s">
        <v>Multi</v>
        <stp/>
        <stp>##V3_BDPV12</stp>
        <stp>MAVIEAE LX Equity</stp>
        <stp>FUND_GEO_FOCUS</stp>
        <stp>[BBDD FONDOS.xlsx]UNIVERSO!R239C6</stp>
        <tr r="F239" s="3"/>
      </tp>
      <tp t="s">
        <v>Equity</v>
        <stp/>
        <stp>##V3_BDPV12</stp>
        <stp>SCISCAC LX Equity</stp>
        <stp>FUND_ASSET_CLASS_FOCUS</stp>
        <stp>[BBDD FONDOS.xlsx]UNIVERSO!R490C3</stp>
        <tr r="C490" s="3"/>
      </tp>
      <tp t="s">
        <v>Equity</v>
        <stp/>
        <stp>##V3_BDPV12</stp>
        <stp>IE00BD8DY878 Equity</stp>
        <stp>FUND_ASSET_CLASS_FOCUS</stp>
        <stp>[BBDD FONDOS.xlsx]FONDOS!R41C4</stp>
        <tr r="D41" s="4"/>
      </tp>
      <tp t="s">
        <v>European Reg. ex UK</v>
        <stp/>
        <stp>##V3_BDPV12</stp>
        <stp>HECEEIE LX Equity</stp>
        <stp>FUND_GEO_FOCUS</stp>
        <stp>[BBDD FONDOS.xlsx]UNIVERSO!R285C6</stp>
        <tr r="F285" s="3"/>
      </tp>
      <tp t="s">
        <v>African Region</v>
        <stp/>
        <stp>##V3_BDPV12</stp>
        <stp>BBAFOIE LX Equity</stp>
        <stp>FUND_GEO_FOCUS</stp>
        <stp>[BBDD FONDOS.xlsx]UNIVERSO!R426C6</stp>
        <tr r="F426" s="3"/>
      </tp>
      <tp t="s">
        <v>Multi</v>
        <stp/>
        <stp>##V3_BDPV12</stp>
        <stp>BELEPSI SM Equity</stp>
        <stp>FUND_GEO_FOCUS</stp>
        <stp>[BBDD FONDOS.xlsx]UNIVERSO!R205C6</stp>
        <tr r="F205" s="3"/>
      </tp>
      <tp t="s">
        <v>Equity</v>
        <stp/>
        <stp>##V3_BDPV12</stp>
        <stp>VIETEUR ID Equity</stp>
        <stp>FUND_ASSET_CLASS_FOCUS</stp>
        <stp>[BBDD FONDOS.xlsx]UNIVERSO!R497C3</stp>
        <tr r="C497" s="3"/>
      </tp>
      <tp t="s">
        <v>Global</v>
        <stp/>
        <stp>##V3_BDPV12</stp>
        <stp>NGFIBPE LX Equity</stp>
        <stp>FUND_GEO_FOCUS</stp>
        <stp>[BBDD FONDOS.xlsx]UNIVERSO!R149C6</stp>
        <tr r="F149" s="3"/>
      </tp>
      <tp t="s">
        <v>Multi</v>
        <stp/>
        <stp>##V3_BDPV12</stp>
        <stp>FFCCIAU LX Equity</stp>
        <stp>FUND_GEO_FOCUS</stp>
        <stp>[BBDD FONDOS.xlsx]UNIVERSO!R493C6</stp>
        <tr r="F493" s="3"/>
      </tp>
      <tp t="s">
        <v>Multi</v>
        <stp/>
        <stp>##V3_BDPV12</stp>
        <stp>COBASIB SM Equity</stp>
        <stp>FUND_GEO_FOCUS</stp>
        <stp>[BBDD FONDOS.xlsx]UNIVERSO!R231C6</stp>
        <tr r="F231" s="3"/>
      </tp>
      <tp t="s">
        <v>Equity</v>
        <stp/>
        <stp>##V3_BDPV12</stp>
        <stp>PETREEB BB Equity</stp>
        <stp>FUND_ASSET_CLASS_FOCUS</stp>
        <stp>[BBDD FONDOS.xlsx]UNIVERSO!R411C3</stp>
        <tr r="C411" s="3"/>
      </tp>
      <tp t="s">
        <v>Asian Pacific Region ex Japan</v>
        <stp/>
        <stp>##V3_BDPV12</stp>
        <stp>TTIAPE2 ID Equity</stp>
        <stp>FUND_GEO_FOCUS</stp>
        <stp>[BBDD FONDOS.xlsx]UNIVERSO!R451C6</stp>
        <tr r="F451" s="3"/>
      </tp>
      <tp t="s">
        <v>LU1299302254</v>
        <stp/>
        <stp>##V3_BDPV12</stp>
        <stp>CAGBEEC LX Equity</stp>
        <stp>ID_ISIN</stp>
        <stp>[BBDD FONDOS.xlsx]UNIVERSO!R74C9</stp>
        <tr r="I74" s="3"/>
      </tp>
      <tp t="s">
        <v>Latin American Region</v>
        <stp/>
        <stp>##V3_BDPV12</stp>
        <stp>AFLAAEC LX Equity</stp>
        <stp>FUND_GEO_FOCUS</stp>
        <stp>[BBDD FONDOS.xlsx]UNIVERSO!R501C6</stp>
        <tr r="F501" s="3"/>
      </tp>
      <tp t="s">
        <v>Equity</v>
        <stp/>
        <stp>##V3_BDPV12</stp>
        <stp>SCUSIHC LX Equity</stp>
        <stp>FUND_ASSET_CLASS_FOCUS</stp>
        <stp>[BBDD FONDOS.xlsx]UNIVERSO!R350C3</stp>
        <tr r="C350" s="3"/>
      </tp>
      <tp t="s">
        <v>FR0011071778</v>
        <stp/>
        <stp>##V3_BDPV12</stp>
        <stp>NATECRC FP Equity</stp>
        <stp>ID_ISIN</stp>
        <stp>[BBDD FONDOS.xlsx]UNIVERSO!R33C9</stp>
        <tr r="I33" s="3"/>
      </tp>
      <tp t="s">
        <v>LU0285691738</v>
        <stp/>
        <stp>##V3_BDPV12</stp>
        <stp>INGALGC LX Equity</stp>
        <stp>ID_ISIN</stp>
        <stp>[BBDD FONDOS.xlsx]UNIVERSO!R67C9</stp>
        <tr r="I67" s="3"/>
      </tp>
      <tp t="s">
        <v>LU0997588057</v>
        <stp/>
        <stp>##V3_BDPV12</stp>
        <stp>GESDBIA LX Equity</stp>
        <stp>ID_ISIN</stp>
        <stp>[BBDD FONDOS.xlsx]UNIVERSO!R42C9</stp>
        <tr r="I42" s="3"/>
      </tp>
      <tp t="s">
        <v>Global</v>
        <stp/>
        <stp>##V3_BDPV12</stp>
        <stp>BLBBGMI LX Equity</stp>
        <stp>FUND_GEO_FOCUS</stp>
        <stp>[BBDD FONDOS.xlsx]UNIVERSO!R522C6</stp>
        <tr r="F522" s="3"/>
      </tp>
      <tp t="s">
        <v>European Region</v>
        <stp/>
        <stp>##V3_BDPV12</stp>
        <stp>INVELND LX Equity</stp>
        <stp>FUND_GEO_FOCUS</stp>
        <stp>[BBDD FONDOS.xlsx]UNIVERSO!R265C6</stp>
        <tr r="F265" s="3"/>
      </tp>
      <tp t="s">
        <v>Global</v>
        <stp/>
        <stp>##V3_BDPV12</stp>
        <stp>DWIGALC LX Equity</stp>
        <stp>FUND_GEO_FOCUS</stp>
        <stp>[BBDD FONDOS.xlsx]UNIVERSO!R407C6</stp>
        <tr r="F407" s="3"/>
      </tp>
      <tp t="s">
        <v>Global</v>
        <stp/>
        <stp>##V3_BDPV12</stp>
        <stp>MANAHTB LX Equity</stp>
        <stp>FUND_GEO_FOCUS</stp>
        <stp>[BBDD FONDOS.xlsx]UNIVERSO!R541C6</stp>
        <tr r="F541" s="3"/>
      </tp>
      <tp t="s">
        <v>Equity</v>
        <stp/>
        <stp>##V3_BDPV12</stp>
        <stp>FFASYAH LX Equity</stp>
        <stp>FUND_ASSET_CLASS_FOCUS</stp>
        <stp>[BBDD FONDOS.xlsx]UNIVERSO!R470C3</stp>
        <tr r="C470" s="3"/>
      </tp>
      <tp t="s">
        <v>Eurozone</v>
        <stp/>
        <stp>##V3_BDPV12</stp>
        <stp>BMIBEPG SM Equity</stp>
        <stp>FUND_GEO_FOCUS</stp>
        <stp>[BBDD FONDOS.xlsx]UNIVERSO!R282C6</stp>
        <tr r="F282" s="3"/>
      </tp>
      <tp t="s">
        <v>International</v>
        <stp/>
        <stp>##V3_BDPV12</stp>
        <stp>VONEMJA LX Equity</stp>
        <stp>FUND_GEO_FOCUS</stp>
        <stp>[BBDD FONDOS.xlsx]UNIVERSO!R465C6</stp>
        <tr r="F465" s="3"/>
      </tp>
      <tp t="s">
        <v>Equity</v>
        <stp/>
        <stp>##V3_BDPV12</stp>
        <stp>EDMSEQR LX Equity</stp>
        <stp>FUND_ASSET_CLASS_FOCUS</stp>
        <stp>[BBDD FONDOS.xlsx]UNIVERSO!R220C3</stp>
        <tr r="C220" s="3"/>
      </tp>
      <tp t="s">
        <v>Spain</v>
        <stp/>
        <stp>##V3_BDPV12</stp>
        <stp>FGACCIO SM Equity</stp>
        <stp>FUND_GEO_FOCUS</stp>
        <stp>[BBDD FONDOS.xlsx]UNIVERSO!R223C6</stp>
        <tr r="F223" s="3"/>
      </tp>
      <tp t="s">
        <v>OECD Countries</v>
        <stp/>
        <stp>##V3_BDPV12</stp>
        <stp>CARDTPL FP Equity</stp>
        <stp>FUND_GEO_FOCUS</stp>
        <stp>[BBDD FONDOS.xlsx]UNIVERSO!R174C6</stp>
        <tr r="F174" s="3"/>
      </tp>
      <tp t="s">
        <v>ES0125240038</v>
        <stp/>
        <stp>##V3_BDPV12</stp>
        <stp>CUENFON SM Equity</stp>
        <stp>ID_ISIN</stp>
        <stp>[BBDD FONDOS.xlsx]UNIVERSO!R38C9</stp>
        <tr r="I38" s="3"/>
      </tp>
      <tp t="s">
        <v>Equity</v>
        <stp/>
        <stp>##V3_BDPV12</stp>
        <stp>BRAUAEU ID Equity</stp>
        <stp>FUND_ASSET_CLASS_FOCUS</stp>
        <stp>[BBDD FONDOS.xlsx]UNIVERSO!R316C3</stp>
        <tr r="C316" s="3"/>
      </tp>
      <tp t="s">
        <v>LU0113258742</v>
        <stp/>
        <stp>##V3_BDPV12</stp>
        <stp>SCHEHIC LX Equity</stp>
        <stp>ID_ISIN</stp>
        <stp>[BBDD FONDOS.xlsx]UNIVERSO!R93C9</stp>
        <tr r="I93" s="3"/>
      </tp>
      <tp t="s">
        <v>European Region</v>
        <stp/>
        <stp>##V3_BDPV12</stp>
        <stp>MFSESA1 LX Equity</stp>
        <stp>FUND_GEO_FOCUS</stp>
        <stp>[BBDD FONDOS.xlsx]UNIVERSO!R305C6</stp>
        <tr r="F305" s="3"/>
      </tp>
      <tp t="s">
        <v>Equity</v>
        <stp/>
        <stp>##V3_BDPV12</stp>
        <stp>MFEVIE1 LX Equity</stp>
        <stp>FUND_ASSET_CLASS_FOCUS</stp>
        <stp>[BBDD FONDOS.xlsx]UNIVERSO!R275C3</stp>
        <tr r="C275" s="3"/>
      </tp>
      <tp t="s">
        <v>Multi</v>
        <stp/>
        <stp>##V3_BDPV12</stp>
        <stp>MAGIBEP SM Equity</stp>
        <stp>FUND_GEO_FOCUS</stp>
        <stp>[BBDD FONDOS.xlsx]UNIVERSO!R229C6</stp>
        <tr r="F229" s="3"/>
      </tp>
      <tp t="s">
        <v>LU0076315455</v>
        <stp/>
        <stp>##V3_BDPV12</stp>
        <stp>FRTGRBI LX Equity</stp>
        <stp>ID_ISIN</stp>
        <stp>[BBDD FONDOS.xlsx]UNIVERSO!R51C9</stp>
        <tr r="I51" s="3"/>
      </tp>
      <tp t="s">
        <v>Equity</v>
        <stp/>
        <stp>##V3_BDPV12</stp>
        <stp>ODEUMIC FP Equity</stp>
        <stp>FUND_ASSET_CLASS_FOCUS</stp>
        <stp>[BBDD FONDOS.xlsx]UNIVERSO!R306C3</stp>
        <tr r="C306" s="3"/>
      </tp>
      <tp t="s">
        <v>Equity</v>
        <stp/>
        <stp>##V3_BDPV12</stp>
        <stp>MAGVEEI LX Equity</stp>
        <stp>FUND_ASSET_CLASS_FOCUS</stp>
        <stp>[BBDD FONDOS.xlsx]UNIVERSO!R575C3</stp>
        <tr r="C575" s="3"/>
      </tp>
      <tp t="s">
        <v>Global</v>
        <stp/>
        <stp>##V3_BDPV12</stp>
        <stp>UBSCG48 LX Equity</stp>
        <stp>FUND_GEO_FOCUS</stp>
        <stp>[BBDD FONDOS.xlsx]UNIVERSO!R143C6</stp>
        <tr r="F143" s="3"/>
      </tp>
      <tp t="s">
        <v>EUR</v>
        <stp/>
        <stp>##V3_BDPV12</stp>
        <stp>LU0690374029 Equity</stp>
        <stp>CRNCY</stp>
        <stp>[BBDD FONDOS.xlsx]FONDOS!R22C5</stp>
        <tr r="E22" s="4"/>
      </tp>
      <tp t="s">
        <v>Equity</v>
        <stp/>
        <stp>##V3_BDPV12</stp>
        <stp>MSOPBEU LX Equity</stp>
        <stp>FUND_ASSET_CLASS_FOCUS</stp>
        <stp>[BBDD FONDOS.xlsx]UNIVERSO!R293C3</stp>
        <tr r="C293" s="3"/>
      </tp>
      <tp>
        <v>-1.0117149999999999</v>
        <stp/>
        <stp>##V3_BDPV12</stp>
        <stp>CWVGX US Equity</stp>
        <stp>CHG_PCT_MTD</stp>
        <stp>[BBDD FONDOS.xlsx]UNIVERSO!R368C13</stp>
        <tr r="M368" s="3"/>
      </tp>
      <tp t="s">
        <v>Multi</v>
        <stp/>
        <stp>##V3_BDPV12</stp>
        <stp>AZVAIBE SM Equity</stp>
        <stp>FUND_GEO_FOCUS</stp>
        <stp>[BBDD FONDOS.xlsx]UNIVERSO!R561C6</stp>
        <tr r="F561" s="3"/>
      </tp>
      <tp t="s">
        <v>#N/A N/A</v>
        <stp/>
        <stp>##V3_BDPV12</stp>
        <stp>CUENFON SM EQUITY</stp>
        <stp>EQY_ALPHA</stp>
        <stp>[BBDD FONDOS.xlsx]Carteras Gestionadas!R36C10</stp>
        <tr r="J36" s="1"/>
      </tp>
      <tp>
        <v>-5.1341900000000003</v>
        <stp/>
        <stp>##V3_BDPV12</stp>
        <stp>GSUDSIA LX Equity</stp>
        <stp>MAXIMUM_DRAWDOWN_PCT</stp>
        <stp>[BBDD FONDOS.xlsx]UNIVERSO!R43C20</stp>
        <tr r="T43" s="3"/>
      </tp>
      <tp t="s">
        <v>PIMCO GIS-INCOME FUND-INSEHA</v>
        <stp/>
        <stp>##V3_BDPV12</stp>
        <stp>PINIEHA ID EQUITY</stp>
        <stp>NAME</stp>
        <stp>[BBDD FONDOS.xlsx]Carteras Gestionadas!R6C2</stp>
        <tr r="B6" s="1"/>
      </tp>
      <tp t="s">
        <v>BSF-AMER DVF EQ ABS RET-A2EH</v>
        <stp/>
        <stp>##V3_BDPV12</stp>
        <stp>BSADA2E LX Equity</stp>
        <stp>NAME</stp>
        <stp>[BBDD FONDOS.xlsx]UNIVERSO!R535C7</stp>
        <tr r="G535" s="3"/>
      </tp>
      <tp t="s">
        <v>07/09/2022</v>
        <stp/>
        <stp>##V3_BDPV12</stp>
        <stp>DWSCKIC LX Equity</stp>
        <stp>FUND_NAV_DT</stp>
        <stp>[BBDD FONDOS.xlsx]UNIVERSO!R526C11</stp>
        <tr r="K526" s="3"/>
      </tp>
      <tp t="s">
        <v>07/09/2022</v>
        <stp/>
        <stp>##V3_BDPV12</stp>
        <stp>BWDAAUS ID Equity</stp>
        <stp>FUND_NAV_DT</stp>
        <stp>[BBDD FONDOS.xlsx]UNIVERSO!R332C11</stp>
        <tr r="K332" s="3"/>
      </tp>
      <tp>
        <v>0.21047089999999999</v>
        <stp/>
        <stp>##V3_BDPV12</stp>
        <stp>FIDAAEA LX Equity</stp>
        <stp>CHG_PCT_MTD</stp>
        <stp>[BBDD FONDOS.xlsx]UNIVERSO!R317C13</stp>
        <tr r="M317" s="3"/>
      </tp>
      <tp>
        <v>-7.3998709999999995E-2</v>
        <stp/>
        <stp>##V3_BDPV12</stp>
        <stp>NATMVMR LX Equity</stp>
        <stp>CHG_PCT_MTD</stp>
        <stp>[BBDD FONDOS.xlsx]UNIVERSO!R362C13</stp>
        <tr r="M362" s="3"/>
      </tp>
      <tp>
        <v>-1.416256</v>
        <stp/>
        <stp>##V3_BDPV12</stp>
        <stp>HECEEIE LX Equity</stp>
        <stp>CHG_PCT_MTD</stp>
        <stp>[BBDD FONDOS.xlsx]UNIVERSO!R285C13</stp>
        <tr r="M285" s="3"/>
      </tp>
      <tp>
        <v>-0.2495327</v>
        <stp/>
        <stp>##V3_BDPV12</stp>
        <stp>S3255 SM Equity</stp>
        <stp>LAST_CLOSE_TRR_YTD</stp>
        <stp>[BBDD FONDOS.xlsx]UNIVERSO!R580C15</stp>
        <tr r="O580" s="3"/>
      </tp>
      <tp>
        <v>-0.2495327</v>
        <stp/>
        <stp>##V3_BDPV12</stp>
        <stp>S3255 SM Equity</stp>
        <stp>LAST_CLOSE_TRR_YTD</stp>
        <stp>[BBDD FONDOS.xlsx]UNIVERSO!R570C15</stp>
        <tr r="O570" s="3"/>
      </tp>
      <tp t="s">
        <v>07/09/2022</v>
        <stp/>
        <stp>##V3_BDPV12</stp>
        <stp>SLGLARA LX Equity</stp>
        <stp>FUND_NAV_DT</stp>
        <stp>[BBDD FONDOS.xlsx]UNIVERSO!R516C11</stp>
        <tr r="K516" s="3"/>
      </tp>
      <tp t="s">
        <v>U.S.</v>
        <stp/>
        <stp>##V3_BDPV12</stp>
        <stp>TEUSAAU LX Equity</stp>
        <stp>FUND_GEO_FOCUS</stp>
        <stp>[BBDD FONDOS.xlsx]UNIVERSO!R22C6</stp>
        <tr r="F22" s="3"/>
      </tp>
      <tp t="s">
        <v>07/09/2022</v>
        <stp/>
        <stp>##V3_BDPV12</stp>
        <stp>NNAABPE LX Equity</stp>
        <stp>FUND_NAV_DT</stp>
        <stp>[BBDD FONDOS.xlsx]UNIVERSO!R318C11</stp>
        <tr r="K318" s="3"/>
      </tp>
      <tp t="s">
        <v>Fixed Income</v>
        <stp/>
        <stp>##V3_BDPV12</stp>
        <stp>LCBDEMA LX Equity</stp>
        <stp>FUND_ASSET_CLASS_FOCUS</stp>
        <stp>[BBDD FONDOS.xlsx]UNIVERSO!R58C3</stp>
        <tr r="C58" s="3"/>
      </tp>
      <tp>
        <v>-10.372</v>
        <stp/>
        <stp>##V3_BDPV12</stp>
        <stp>MERAEE2 LX Equity</stp>
        <stp>MAXIMUM_DRAWDOWN_PCT</stp>
        <stp>[BBDD FONDOS.xlsx]UNIVERSO!R113C20</stp>
        <tr r="T113" s="3"/>
      </tp>
      <tp t="s">
        <v>06/09/2022</v>
        <stp/>
        <stp>##V3_BDPV12</stp>
        <stp>INTVAEU SM Equity</stp>
        <stp>FUND_NAV_DT</stp>
        <stp>[BBDD FONDOS.xlsx]UNIVERSO!R577C11</stp>
        <tr r="K577" s="3"/>
      </tp>
      <tp t="s">
        <v>06/09/2022</v>
        <stp/>
        <stp>##V3_BDPV12</stp>
        <stp>BESTINT SM Equity</stp>
        <stp>FUND_NAV_DT</stp>
        <stp>[BBDD FONDOS.xlsx]UNIVERSO!R378C11</stp>
        <tr r="K378" s="3"/>
      </tp>
      <tp t="s">
        <v>06/09/2022</v>
        <stp/>
        <stp>##V3_BDPV12</stp>
        <stp>INTVAEU SM Equity</stp>
        <stp>FUND_NAV_DT</stp>
        <stp>[BBDD FONDOS.xlsx]UNIVERSO!R593C11</stp>
        <tr r="K593" s="3"/>
      </tp>
      <tp t="s">
        <v>Fixed Income</v>
        <stp/>
        <stp>##V3_BDPV12</stp>
        <stp>NGFIAFE LX Equity</stp>
        <stp>FUND_ASSET_CLASS_FOCUS</stp>
        <stp>[BBDD FONDOS.xlsx]UNIVERSO!R78C3</stp>
        <tr r="C78" s="3"/>
      </tp>
      <tp>
        <v>-2.7508720000000002</v>
        <stp/>
        <stp>##V3_BDPV12</stp>
        <stp>SISFMEA LX Equity</stp>
        <stp>CHG_PCT_MTD</stp>
        <stp>[BBDD FONDOS.xlsx]UNIVERSO!R454C13</stp>
        <tr r="M454" s="3"/>
      </tp>
      <tp>
        <v>-29.3874</v>
        <stp/>
        <stp>##V3_BDPV12</stp>
        <stp>STWDERU ID Equity</stp>
        <stp>MAXIMUM_DRAWDOWN_PCT</stp>
        <stp>[BBDD FONDOS.xlsx]Carteras Gestionadas!R46C11</stp>
        <tr r="K46" s="1"/>
      </tp>
      <tp>
        <v>-21.444400000000002</v>
        <stp/>
        <stp>##V3_BDPV12</stp>
        <stp>FIDFISE LX Equity</stp>
        <stp>MAXIMUM_DRAWDOWN_PCT</stp>
        <stp>[BBDD FONDOS.xlsx]Carteras Gestionadas!R48C11</stp>
        <tr r="K48" s="1"/>
      </tp>
      <tp t="s">
        <v>MAVER-21</v>
        <stp/>
        <stp>##V3_BDPV12</stp>
        <stp>S2042 SM Equity</stp>
        <stp>NAME</stp>
        <stp>[BBDD FONDOS.xlsx]UNIVERSO!R556C7</stp>
        <tr r="G556" s="3"/>
      </tp>
      <tp t="s">
        <v>#N/A N/A</v>
        <stp/>
        <stp>##V3_BDPV12</stp>
        <stp>S1013 SM Equity</stp>
        <stp>FUND_RTG_CLASS_FOCUS</stp>
        <stp>[BBDD FONDOS.xlsx]UNIVERSO!R581C5</stp>
        <tr r="E581" s="3"/>
      </tp>
      <tp t="s">
        <v>Mixed Allocation</v>
        <stp/>
        <stp>##V3_BDPV12</stp>
        <stp>UBSSGQA LX Equity</stp>
        <stp>FUND_ASSET_CLASS_FOCUS</stp>
        <stp>[BBDD FONDOS.xlsx]UNIVERSO!R213C3</stp>
        <tr r="C213" s="3"/>
      </tp>
      <tp t="s">
        <v>Equity</v>
        <stp/>
        <stp>##V3_BDPV12</stp>
        <stp>ARUSVIU ID Equity</stp>
        <stp>FUND_ASSET_CLASS_FOCUS</stp>
        <stp>[BBDD FONDOS.xlsx]UNIVERSO!R333C3</stp>
        <tr r="C333" s="3"/>
      </tp>
      <tp t="s">
        <v>Equity</v>
        <stp/>
        <stp>##V3_BDPV12</stp>
        <stp>RGCTDHE LX Equity</stp>
        <stp>FUND_ASSET_CLASS_FOCUS</stp>
        <stp>[BBDD FONDOS.xlsx]UNIVERSO!R364C3</stp>
        <tr r="C364" s="3"/>
      </tp>
      <tp t="s">
        <v>Equity</v>
        <stp/>
        <stp>##V3_BDPV12</stp>
        <stp>SCHPFAE LX Equity</stp>
        <stp>FUND_ASSET_CLASS_FOCUS</stp>
        <stp>[BBDD FONDOS.xlsx]UNIVERSO!R450C3</stp>
        <tr r="C450" s="3"/>
      </tp>
      <tp t="s">
        <v>Equity</v>
        <stp/>
        <stp>##V3_BDPV12</stp>
        <stp>AMSXPOI FP Equity</stp>
        <stp>FUND_ASSET_CLASS_FOCUS</stp>
        <stp>[BBDD FONDOS.xlsx]UNIVERSO!R308C3</stp>
        <tr r="C308" s="3"/>
      </tp>
      <tp t="s">
        <v>Equity</v>
        <stp/>
        <stp>##V3_BDPV12</stp>
        <stp>JAGTUAU ID Equity</stp>
        <stp>FUND_ASSET_CLASS_FOCUS</stp>
        <stp>[BBDD FONDOS.xlsx]UNIVERSO!R434C3</stp>
        <tr r="C434" s="3"/>
      </tp>
      <tp t="s">
        <v>OECD Countries</v>
        <stp/>
        <stp>##V3_BDPV12</stp>
        <stp>AXAGARE LX Equity</stp>
        <stp>FUND_GEO_FOCUS</stp>
        <stp>[BBDD FONDOS.xlsx]UNIVERSO!R134C6</stp>
        <tr r="F134" s="3"/>
      </tp>
      <tp t="s">
        <v>European Reg. ex UK</v>
        <stp/>
        <stp>##V3_BDPV12</stp>
        <stp>HGCEHEA LX Equity</stp>
        <stp>FUND_GEO_FOCUS</stp>
        <stp>[BBDD FONDOS.xlsx]UNIVERSO!R286C6</stp>
        <tr r="F286" s="3"/>
      </tp>
      <tp t="s">
        <v>Equity</v>
        <stp/>
        <stp>##V3_BDPV12</stp>
        <stp>JPMUSEH LX Equity</stp>
        <stp>FUND_ASSET_CLASS_FOCUS</stp>
        <stp>[BBDD FONDOS.xlsx]UNIVERSO!R315C3</stp>
        <tr r="C315" s="3"/>
      </tp>
      <tp t="s">
        <v>European Region</v>
        <stp/>
        <stp>##V3_BDPV12</stp>
        <stp>GSECEIA LX Equity</stp>
        <stp>FUND_GEO_FOCUS</stp>
        <stp>[BBDD FONDOS.xlsx]UNIVERSO!R300C6</stp>
        <tr r="F300" s="3"/>
      </tp>
      <tp t="s">
        <v>Spain</v>
        <stp/>
        <stp>##V3_BDPV12</stp>
        <stp>METAVAL SM Equity</stp>
        <stp>FUND_GEO_FOCUS</stp>
        <stp>[BBDD FONDOS.xlsx]UNIVERSO!R222C6</stp>
        <tr r="F222" s="3"/>
      </tp>
      <tp t="s">
        <v>Latin American Region</v>
        <stp/>
        <stp>##V3_BDPV12</stp>
        <stp>ALAAE2A LX Equity</stp>
        <stp>FUND_GEO_FOCUS</stp>
        <stp>[BBDD FONDOS.xlsx]UNIVERSO!R502C6</stp>
        <tr r="F502" s="3"/>
      </tp>
      <tp t="s">
        <v>Equity</v>
        <stp/>
        <stp>##V3_BDPV12</stp>
        <stp>GERVECA SM Equity</stp>
        <stp>FUND_ASSET_CLASS_FOCUS</stp>
        <stp>[BBDD FONDOS.xlsx]UNIVERSO!R246C3</stp>
        <tr r="C246" s="3"/>
      </tp>
      <tp t="s">
        <v>FI0008801097</v>
        <stp/>
        <stp>##V3_BDPV12</stp>
        <stp>EVLCOBB FH Equity</stp>
        <stp>ID_ISIN</stp>
        <stp>[BBDD FONDOS.xlsx]UNIVERSO!R56C9</stp>
        <tr r="I56" s="3"/>
      </tp>
      <tp t="s">
        <v>European Region</v>
        <stp/>
        <stp>##V3_BDPV12</stp>
        <stp>TEMGROA LX Equity</stp>
        <stp>FUND_GEO_FOCUS</stp>
        <stp>[BBDD FONDOS.xlsx]UNIVERSO!R284C6</stp>
        <tr r="F284" s="3"/>
      </tp>
      <tp t="s">
        <v>U.S.</v>
        <stp/>
        <stp>##V3_BDPV12</stp>
        <stp>BWDAAUS ID Equity</stp>
        <stp>FUND_GEO_FOCUS</stp>
        <stp>[BBDD FONDOS.xlsx]UNIVERSO!R332C6</stp>
        <tr r="F332" s="3"/>
      </tp>
      <tp t="s">
        <v>U.K.</v>
        <stp/>
        <stp>##V3_BDPV12</stp>
        <stp>GAUKARI LX Equity</stp>
        <stp>FUND_GEO_FOCUS</stp>
        <stp>[BBDD FONDOS.xlsx]UNIVERSO!R508C6</stp>
        <tr r="F508" s="3"/>
      </tp>
      <tp t="s">
        <v>European Region</v>
        <stp/>
        <stp>##V3_BDPV12</stp>
        <stp>LOMEUIA LX Equity</stp>
        <stp>FUND_GEO_FOCUS</stp>
        <stp>[BBDD FONDOS.xlsx]UNIVERSO!R296C6</stp>
        <tr r="F296" s="3"/>
      </tp>
      <tp t="s">
        <v>#N/A Field Not Applicable</v>
        <stp/>
        <stp>##V3_BDPV12</stp>
        <stp>PPIVX US Equity</stp>
        <stp>FUND_NAV_DT</stp>
        <stp>[BBDD FONDOS.xlsx]UNIVERSO!R552C11</stp>
        <tr r="K552" s="3"/>
      </tp>
      <tp t="s">
        <v>Multi</v>
        <stp/>
        <stp>##V3_BDPV12</stp>
        <stp>ARVGFIA SM Equity</stp>
        <stp>FUND_GEO_FOCUS</stp>
        <stp>[BBDD FONDOS.xlsx]UNIVERSO!R594C6</stp>
        <tr r="F594" s="3"/>
      </tp>
      <tp t="s">
        <v>European Union</v>
        <stp/>
        <stp>##V3_BDPV12</stp>
        <stp>MFSEVA1 LX Equity</stp>
        <stp>FUND_GEO_FOCUS</stp>
        <stp>[BBDD FONDOS.xlsx]UNIVERSO!R276C6</stp>
        <tr r="F276" s="3"/>
      </tp>
      <tp t="s">
        <v>Multi</v>
        <stp/>
        <stp>##V3_BDPV12</stp>
        <stp>APIBERB SM Equity</stp>
        <stp>FUND_GEO_FOCUS</stp>
        <stp>[BBDD FONDOS.xlsx]UNIVERSO!R241C6</stp>
        <tr r="F241" s="3"/>
      </tp>
      <tp t="s">
        <v>International</v>
        <stp/>
        <stp>##V3_BDPV12</stp>
        <stp>SOCGIBH LX Equity</stp>
        <stp>FUND_GEO_FOCUS</stp>
        <stp>[BBDD FONDOS.xlsx]UNIVERSO!R204C6</stp>
        <tr r="F204" s="3"/>
      </tp>
      <tp t="s">
        <v>Equity</v>
        <stp/>
        <stp>##V3_BDPV12</stp>
        <stp>JHAXJEI ID Equity</stp>
        <stp>FUND_ASSET_CLASS_FOCUS</stp>
        <stp>[BBDD FONDOS.xlsx]UNIVERSO!R468C3</stp>
        <tr r="C468" s="3"/>
      </tp>
      <tp>
        <v>16.41602</v>
        <stp/>
        <stp>##V3_BDPV12</stp>
        <stp>PICWARA LX Equity</stp>
        <stp>VOLATILITY_360D</stp>
        <stp>[BBDD FONDOS.xlsx]Carteras Gestionadas!R50C7</stp>
        <tr r="G50" s="1"/>
      </tp>
      <tp t="s">
        <v>Mixed Allocation</v>
        <stp/>
        <stp>##V3_BDPV12</stp>
        <stp>MFPWIAE LX Equity</stp>
        <stp>FUND_ASSET_CLASS_FOCUS</stp>
        <stp>[BBDD FONDOS.xlsx]UNIVERSO!R187C3</stp>
        <tr r="C187" s="3"/>
      </tp>
      <tp t="s">
        <v>Equity</v>
        <stp/>
        <stp>##V3_BDPV12</stp>
        <stp>MAGVIEI LX Equity</stp>
        <stp>FUND_ASSET_CLASS_FOCUS</stp>
        <stp>[BBDD FONDOS.xlsx]UNIVERSO!R576C3</stp>
        <tr r="C576" s="3"/>
      </tp>
      <tp t="s">
        <v>Equity</v>
        <stp/>
        <stp>##V3_BDPV12</stp>
        <stp>JPETAAE LX Equity</stp>
        <stp>FUND_ASSET_CLASS_FOCUS</stp>
        <stp>[BBDD FONDOS.xlsx]UNIVERSO!R414C3</stp>
        <tr r="C414" s="3"/>
      </tp>
      <tp t="s">
        <v>International</v>
        <stp/>
        <stp>##V3_BDPV12</stp>
        <stp>ETAKTST LX Equity</stp>
        <stp>FUND_GEO_FOCUS</stp>
        <stp>[BBDD FONDOS.xlsx]UNIVERSO!R188C6</stp>
        <tr r="F188" s="3"/>
      </tp>
      <tp t="s">
        <v>European Union</v>
        <stp/>
        <stp>##V3_BDPV12</stp>
        <stp>UBSCE50 LX Equity</stp>
        <stp>FUND_GEO_FOCUS</stp>
        <stp>[BBDD FONDOS.xlsx]UNIVERSO!R140C6</stp>
        <tr r="F140" s="3"/>
      </tp>
      <tp t="s">
        <v>International</v>
        <stp/>
        <stp>##V3_BDPV12</stp>
        <stp>PFSECIE LX Equity</stp>
        <stp>FUND_GEO_FOCUS</stp>
        <stp>[BBDD FONDOS.xlsx]UNIVERSO!R436C6</stp>
        <tr r="F436" s="3"/>
      </tp>
      <tp t="s">
        <v>International</v>
        <stp/>
        <stp>##V3_BDPV12</stp>
        <stp>CAREPEC LX Equity</stp>
        <stp>FUND_GEO_FOCUS</stp>
        <stp>[BBDD FONDOS.xlsx]UNIVERSO!R196C6</stp>
        <tr r="F196" s="3"/>
      </tp>
      <tp>
        <v>1</v>
        <stp/>
        <stp>##V3_BDPV12</stp>
        <stp>LLUC SM Equity</stp>
        <stp>FUND_MGR_STATED_FEE</stp>
        <stp>[BBDD FONDOS.xlsx]UNIVERSO!R584C21</stp>
        <tr r="U584" s="3"/>
      </tp>
      <tp t="s">
        <v>Equity</v>
        <stp/>
        <stp>##V3_BDPV12</stp>
        <stp>HENTA2E LX Equity</stp>
        <stp>FUND_ASSET_CLASS_FOCUS</stp>
        <stp>[BBDD FONDOS.xlsx]UNIVERSO!R404C3</stp>
        <tr r="C404" s="3"/>
      </tp>
      <tp t="s">
        <v>Equity</v>
        <stp/>
        <stp>##V3_BDPV12</stp>
        <stp>CPRSAGP FP Equity</stp>
        <stp>FUND_ASSET_CLASS_FOCUS</stp>
        <stp>[BBDD FONDOS.xlsx]UNIVERSO!R413C3</stp>
        <tr r="C413" s="3"/>
      </tp>
      <tp t="s">
        <v>Equity</v>
        <stp/>
        <stp>##V3_BDPV12</stp>
        <stp>MLRUEIF ID Equity</stp>
        <stp>FUND_ASSET_CLASS_FOCUS</stp>
        <stp>[BBDD FONDOS.xlsx]UNIVERSO!R425C3</stp>
        <tr r="C425" s="3"/>
      </tp>
      <tp t="s">
        <v>Equity</v>
        <stp/>
        <stp>##V3_BDPV12</stp>
        <stp>AMESMIE LX Equity</stp>
        <stp>FUND_ASSET_CLASS_FOCUS</stp>
        <stp>[BBDD FONDOS.xlsx]UNIVERSO!R283C3</stp>
        <tr r="C283" s="3"/>
      </tp>
      <tp>
        <v>18.902450000000002</v>
        <stp/>
        <stp>##V3_BDPV12</stp>
        <stp>IBEX Index</stp>
        <stp>VOLATILITY_360D</stp>
        <stp>[BBDD FONDOS.xlsx]Carteras Gestionadas!R65C5</stp>
        <tr r="E65" s="1"/>
      </tp>
      <tp t="s">
        <v>AMUNDI P US EQ R VAL-M2EURC</v>
        <stp/>
        <stp>##V3_BDPV12</stp>
        <stp>APURM21 LX Equity</stp>
        <stp>NAME</stp>
        <stp>[BBDD FONDOS.xlsx]UNIVERSO!R336C7</stp>
        <tr r="G336" s="3"/>
      </tp>
      <tp t="s">
        <v>Investment Grade BBB or higher</v>
        <stp/>
        <stp>##V3_BDPV12</stp>
        <stp>INVECBC LX Equity</stp>
        <stp>FUND_RTG_CLASS_FOCUS</stp>
        <stp>[BBDD FONDOS.xlsx]UNIVERSO!R54C5</stp>
        <tr r="E54" s="3"/>
      </tp>
      <tp t="s">
        <v>#N/A N/A</v>
        <stp/>
        <stp>##V3_BDPV12</stp>
        <stp>UNIMVB2 LX Equity</stp>
        <stp>CHG_PCT_MTD</stp>
        <stp>[BBDD FONDOS.xlsx]UNIVERSO!R395C13</stp>
        <tr r="M395" s="3"/>
      </tp>
      <tp t="e">
        <v>#N/A</v>
        <stp/>
        <stp>##V3_BDPV12</stp>
        <stp/>
        <stp>MAXIMUM_DRAWDOWN_PCT</stp>
        <stp>[BBDD FONDOS.xlsx]FONDOS!R48C19</stp>
        <tr r="S48" s="4"/>
      </tp>
      <tp t="e">
        <v>#N/A</v>
        <stp/>
        <stp>##V3_BDPV12</stp>
        <stp/>
        <stp>MAXIMUM_DRAWDOWN_PCT</stp>
        <stp>[BBDD FONDOS.xlsx]FONDOS!R47C19</stp>
        <tr r="S47" s="4"/>
      </tp>
      <tp t="e">
        <v>#N/A</v>
        <stp/>
        <stp>##V3_BDPV12</stp>
        <stp/>
        <stp>MAXIMUM_DRAWDOWN_PCT</stp>
        <stp>[BBDD FONDOS.xlsx]FONDOS!R46C19</stp>
        <tr r="S46" s="4"/>
      </tp>
      <tp t="e">
        <v>#N/A</v>
        <stp/>
        <stp>##V3_BDPV12</stp>
        <stp/>
        <stp>MAXIMUM_DRAWDOWN_PCT</stp>
        <stp>[BBDD FONDOS.xlsx]FONDOS!R45C19</stp>
        <tr r="S45" s="4"/>
      </tp>
      <tp t="e">
        <v>#N/A</v>
        <stp/>
        <stp>##V3_BDPV12</stp>
        <stp/>
        <stp>MAXIMUM_DRAWDOWN_PCT</stp>
        <stp>[BBDD FONDOS.xlsx]FONDOS!R44C19</stp>
        <tr r="S44" s="4"/>
      </tp>
      <tp t="e">
        <v>#N/A</v>
        <stp/>
        <stp>##V3_BDPV12</stp>
        <stp/>
        <stp>MAXIMUM_DRAWDOWN_PCT</stp>
        <stp>[BBDD FONDOS.xlsx]FONDOS!R29C19</stp>
        <tr r="S29" s="4"/>
      </tp>
      <tp t="e">
        <v>#N/A</v>
        <stp/>
        <stp>##V3_BDPV12</stp>
        <stp/>
        <stp>MAXIMUM_DRAWDOWN_PCT</stp>
        <stp>[BBDD FONDOS.xlsx]FONDOS!R28C19</stp>
        <tr r="S28" s="4"/>
      </tp>
      <tp t="e">
        <v>#N/A</v>
        <stp/>
        <stp>##V3_BDPV12</stp>
        <stp/>
        <stp>MAXIMUM_DRAWDOWN_PCT</stp>
        <stp>[BBDD FONDOS.xlsx]FONDOS!R27C19</stp>
        <tr r="S27" s="4"/>
      </tp>
      <tp t="e">
        <v>#N/A</v>
        <stp/>
        <stp>##V3_BDPV12</stp>
        <stp/>
        <stp>MAXIMUM_DRAWDOWN_PCT</stp>
        <stp>[BBDD FONDOS.xlsx]FONDOS!R31C19</stp>
        <tr r="S31" s="4"/>
      </tp>
      <tp t="e">
        <v>#N/A</v>
        <stp/>
        <stp>##V3_BDPV12</stp>
        <stp/>
        <stp>MAXIMUM_DRAWDOWN_PCT</stp>
        <stp>[BBDD FONDOS.xlsx]FONDOS!R30C19</stp>
        <tr r="S30" s="4"/>
      </tp>
      <tp t="e">
        <v>#N/A</v>
        <stp/>
        <stp>##V3_BDPV12</stp>
        <stp/>
        <stp>MAXIMUM_DRAWDOWN_PCT</stp>
        <stp>[BBDD FONDOS.xlsx]FONDOS!R13C19</stp>
        <tr r="S13" s="4"/>
      </tp>
      <tp t="e">
        <v>#N/A</v>
        <stp/>
        <stp>##V3_BDPV12</stp>
        <stp/>
        <stp>MAXIMUM_DRAWDOWN_PCT</stp>
        <stp>[BBDD FONDOS.xlsx]FONDOS!R12C19</stp>
        <tr r="S12" s="4"/>
      </tp>
      <tp t="e">
        <v>#N/A</v>
        <stp/>
        <stp>##V3_BDPV12</stp>
        <stp/>
        <stp>MAXIMUM_DRAWDOWN_PCT</stp>
        <stp>[BBDD FONDOS.xlsx]FONDOS!R11C19</stp>
        <tr r="S11" s="4"/>
      </tp>
      <tp t="e">
        <v>#N/A</v>
        <stp/>
        <stp>##V3_BDPV12</stp>
        <stp/>
        <stp>MAXIMUM_DRAWDOWN_PCT</stp>
        <stp>[BBDD FONDOS.xlsx]FONDOS!R10C19</stp>
        <tr r="S10" s="4"/>
      </tp>
      <tp>
        <v>-5.2306699999999999</v>
        <stp/>
        <stp>##V3_BDPV12</stp>
        <stp>AXW13AC LX Equity</stp>
        <stp>MAXIMUM_DRAWDOWN_PCT</stp>
        <stp>[BBDD FONDOS.xlsx]UNIVERSO!R34C20</stp>
        <tr r="T34" s="3"/>
      </tp>
      <tp t="s">
        <v>JH US S/T BND-A USD ACC</v>
        <stp/>
        <stp>##V3_BDPV12</stp>
        <stp>JANSTA2 ID Equity</stp>
        <stp>NAME</stp>
        <stp>[BBDD FONDOS.xlsx]UNIVERSO!R64C7</stp>
        <tr r="G64" s="3"/>
      </tp>
      <tp t="s">
        <v>Investment Grade BBB or higher</v>
        <stp/>
        <stp>##V3_BDPV12</stp>
        <stp>ALAMITI LX Equity</stp>
        <stp>FUND_RTG_CLASS_FOCUS</stp>
        <stp>[BBDD FONDOS.xlsx]UNIVERSO!R66C5</stp>
        <tr r="E66" s="3"/>
      </tp>
      <tp>
        <v>1.488273</v>
        <stp/>
        <stp>##V3_BDPV12</stp>
        <stp>MCAZINI LX Equity</stp>
        <stp>CHG_PCT_MTD</stp>
        <stp>[BBDD FONDOS.xlsx]UNIVERSO!R372C13</stp>
        <tr r="M372" s="3"/>
      </tp>
      <tp>
        <v>-1.831807</v>
        <stp/>
        <stp>##V3_BDPV12</stp>
        <stp>INGSACI LX Equity</stp>
        <stp>CHG_PCT_MTD</stp>
        <stp>[BBDD FONDOS.xlsx]UNIVERSO!R488C13</stp>
        <tr r="M488" s="3"/>
      </tp>
      <tp t="s">
        <v>07/09/2022</v>
        <stp/>
        <stp>##V3_BDPV12</stp>
        <stp>FFSOUYE LX Equity</stp>
        <stp>FUND_NAV_DT</stp>
        <stp>[BBDD FONDOS.xlsx]UNIVERSO!R452C11</stp>
        <tr r="K452" s="3"/>
      </tp>
      <tp t="s">
        <v>#N/A N/A</v>
        <stp/>
        <stp>##V3_BDPV12</stp>
        <stp>PCARINI LX Equity</stp>
        <stp>CHG_PCT_MTD</stp>
        <stp>[BBDD FONDOS.xlsx]UNIVERSO!R183C13</stp>
        <tr r="M183" s="3"/>
      </tp>
      <tp>
        <v>-0.99959330000000002</v>
        <stp/>
        <stp>##V3_BDPV12</stp>
        <stp>SOCGIBH LX Equity</stp>
        <stp>CHG_PCT_MTD</stp>
        <stp>[BBDD FONDOS.xlsx]UNIVERSO!R204C13</stp>
        <tr r="M204" s="3"/>
      </tp>
      <tp t="s">
        <v>Fixed Income</v>
        <stp/>
        <stp>##V3_BDPV12</stp>
        <stp>LYMSREE ID Equity</stp>
        <stp>FUND_ASSET_CLASS_FOCUS</stp>
        <stp>[BBDD FONDOS.xlsx]UNIVERSO!R72C3</stp>
        <tr r="C72" s="3"/>
      </tp>
      <tp t="s">
        <v>International</v>
        <stp/>
        <stp>##V3_BDPV12</stp>
        <stp>INGALGC LX Equity</stp>
        <stp>FUND_GEO_FOCUS</stp>
        <stp>[BBDD FONDOS.xlsx]UNIVERSO!R67C6</stp>
        <tr r="F67" s="3"/>
      </tp>
      <tp>
        <v>-1.009285</v>
        <stp/>
        <stp>##V3_BDPV12</stp>
        <stp>GPAVEUM FP Equity</stp>
        <stp>CHG_PCT_MTD</stp>
        <stp>[BBDD FONDOS.xlsx]UNIVERSO!R310C13</stp>
        <tr r="M310" s="3"/>
      </tp>
      <tp>
        <v>79.397059999999996</v>
        <stp/>
        <stp>##V3_BDPV12</stp>
        <stp>PPIVX US Equity</stp>
        <stp>FUND_TOTAL_ASSETS</stp>
        <stp>[BBDD FONDOS.xlsx]UNIVERSO!R552C8</stp>
        <tr r="H552" s="3"/>
      </tp>
      <tp t="s">
        <v>07/09/2022</v>
        <stp/>
        <stp>##V3_BDPV12</stp>
        <stp>DWSC3LC LX Equity</stp>
        <stp>FUND_NAV_DT</stp>
        <stp>[BBDD FONDOS.xlsx]UNIVERSO!R49C11</stp>
        <tr r="K49" s="3"/>
      </tp>
      <tp>
        <v>1.488273</v>
        <stp/>
        <stp>##V3_BDPV12</stp>
        <stp>MCAZINI LX Equity</stp>
        <stp>CHG_PCT_MTD</stp>
        <stp>[BBDD FONDOS.xlsx]UNIVERSO!R555C13</stp>
        <tr r="M555" s="3"/>
      </tp>
      <tp t="s">
        <v>07/09/2022</v>
        <stp/>
        <stp>##V3_BDPV12</stp>
        <stp>FVCMAIT LX Equity</stp>
        <stp>FUND_NAV_DT</stp>
        <stp>[BBDD FONDOS.xlsx]UNIVERSO!R214C11</stp>
        <tr r="K214" s="3"/>
      </tp>
      <tp>
        <v>-20.755600000000001</v>
        <stp/>
        <stp>##V3_BDPV12</stp>
        <stp>TRPSQE1 LX Equity</stp>
        <stp>MAXIMUM_DRAWDOWN_PCT</stp>
        <stp>[BBDD FONDOS.xlsx]UNIVERSO!R351C20</stp>
        <tr r="T351" s="3"/>
      </tp>
      <tp t="s">
        <v>05/09/2022</v>
        <stp/>
        <stp>##V3_BDPV12</stp>
        <stp>GESRIOJ SM Equity</stp>
        <stp>FUND_NAV_DT</stp>
        <stp>[BBDD FONDOS.xlsx]UNIVERSO!R369C11</stp>
        <tr r="K369" s="3"/>
      </tp>
      <tp t="s">
        <v>05/09/2022</v>
        <stp/>
        <stp>##V3_BDPV12</stp>
        <stp>EDMRINV SM Equity</stp>
        <stp>FUND_NAV_DT</stp>
        <stp>[BBDD FONDOS.xlsx]UNIVERSO!R258C11</stp>
        <tr r="K258" s="3"/>
      </tp>
      <tp t="s">
        <v>06/09/2022</v>
        <stp/>
        <stp>##V3_BDPV12</stp>
        <stp>MERCFON SM Equity</stp>
        <stp>FUND_NAV_DT</stp>
        <stp>[BBDD FONDOS.xlsx]UNIVERSO!R551C11</stp>
        <tr r="K551" s="3"/>
      </tp>
      <tp>
        <v>0.1164015</v>
        <stp/>
        <stp>##V3_BDPV12</stp>
        <stp>AUBELXA LX Equity</stp>
        <stp>CHG_PCT_MTD</stp>
        <stp>[BBDD FONDOS.xlsx]UNIVERSO!R203C13</stp>
        <tr r="M203" s="3"/>
      </tp>
      <tp t="s">
        <v>06/09/2022</v>
        <stp/>
        <stp>##V3_BDPV12</stp>
        <stp>BESTFON SM Equity</stp>
        <stp>FUND_NAV_DT</stp>
        <stp>[BBDD FONDOS.xlsx]UNIVERSO!R572C11</stp>
        <tr r="K572" s="3"/>
      </tp>
      <tp>
        <v>-0.37624069999999998</v>
        <stp/>
        <stp>##V3_BDPV12</stp>
        <stp>CRSMECI LX EQUITY</stp>
        <stp>CHG_PCT_YTD</stp>
        <stp>[BBDD FONDOS.xlsx]Carteras Gestionadas!R5C5</stp>
        <tr r="E5" s="1"/>
      </tp>
      <tp t="s">
        <v>06/09/2022</v>
        <stp/>
        <stp>##V3_BDPV12</stp>
        <stp>BESTFON SM Equity</stp>
        <stp>FUND_NAV_DT</stp>
        <stp>[BBDD FONDOS.xlsx]UNIVERSO!R281C11</stp>
        <tr r="K281" s="3"/>
      </tp>
      <tp t="s">
        <v>European Region</v>
        <stp/>
        <stp>##V3_BDPV12</stp>
        <stp>CUENFON SM Equity</stp>
        <stp>FUND_GEO_FOCUS</stp>
        <stp>[BBDD FONDOS.xlsx]UNIVERSO!R38C6</stp>
        <tr r="F38" s="3"/>
      </tp>
      <tp>
        <v>-8.6190479999999994</v>
        <stp/>
        <stp>##V3_BDPV12</stp>
        <stp>NARBIEU LX EQUITY</stp>
        <stp>CHG_PCT_YTD</stp>
        <stp>[BBDD FONDOS.xlsx]Carteras Gestionadas!R14C5</stp>
        <tr r="E14" s="1"/>
      </tp>
      <tp>
        <v>-1.2796829999999999</v>
        <stp/>
        <stp>##V3_BDPV12</stp>
        <stp>MLEUVAA LX Equity</stp>
        <stp>CHG_PCT_MTD</stp>
        <stp>[BBDD FONDOS.xlsx]UNIVERSO!R268C13</stp>
        <tr r="M268" s="3"/>
      </tp>
      <tp>
        <v>-1.0696380000000001</v>
        <stp/>
        <stp>##V3_BDPV12</stp>
        <stp>VONUVBI LX Equity</stp>
        <stp>CHG_PCT_MTD</stp>
        <stp>[BBDD FONDOS.xlsx]UNIVERSO!R330C13</stp>
        <tr r="M330" s="3"/>
      </tp>
      <tp>
        <v>-0.51729349999999996</v>
        <stp/>
        <stp>##V3_BDPV12</stp>
        <stp>VALOBYP SM Equity</stp>
        <stp>CHG_PCT_MTD</stp>
        <stp>[BBDD FONDOS.xlsx]UNIVERSO!R578C13</stp>
        <tr r="M578" s="3"/>
      </tp>
      <tp t="s">
        <v>06/09/2022</v>
        <stp/>
        <stp>##V3_BDPV12</stp>
        <stp>CPRSAGP FP Equity</stp>
        <stp>FUND_NAV_DT</stp>
        <stp>[BBDD FONDOS.xlsx]UNIVERSO!R413C11</stp>
        <tr r="K413" s="3"/>
      </tp>
      <tp>
        <v>-0.41522490000000001</v>
        <stp/>
        <stp>##V3_BDPV12</stp>
        <stp>NORMABI LX Equity</stp>
        <stp>CHG_PCT_MTD</stp>
        <stp>[BBDD FONDOS.xlsx]UNIVERSO!R521C13</stp>
        <tr r="M521" s="3"/>
      </tp>
      <tp t="s">
        <v>06/09/2022</v>
        <stp/>
        <stp>##V3_BDPV12</stp>
        <stp>PLBEMSF LX Equity</stp>
        <stp>FUND_NAV_DT</stp>
        <stp>[BBDD FONDOS.xlsx]UNIVERSO!R121C11</stp>
        <tr r="K121" s="3"/>
      </tp>
      <tp t="s">
        <v>07/09/2022</v>
        <stp/>
        <stp>##V3_BDPV12</stp>
        <stp>NBSEIAU ID Equity</stp>
        <stp>FUND_NAV_DT</stp>
        <stp>[BBDD FONDOS.xlsx]UNIVERSO!R352C11</stp>
        <tr r="K352" s="3"/>
      </tp>
      <tp t="s">
        <v>07/09/2022</v>
        <stp/>
        <stp>##V3_BDPV12</stp>
        <stp>SESAMFU ID Equity</stp>
        <stp>FUND_NAV_DT</stp>
        <stp>[BBDD FONDOS.xlsx]UNIVERSO!R326C11</stp>
        <tr r="K326" s="3"/>
      </tp>
      <tp t="s">
        <v>Fixed Income</v>
        <stp/>
        <stp>##V3_BDPV12</stp>
        <stp>PIMINGE ID Equity</stp>
        <stp>FUND_ASSET_CLASS_FOCUS</stp>
        <stp>[BBDD FONDOS.xlsx]UNIVERSO!R92C3</stp>
        <tr r="C92" s="3"/>
      </tp>
      <tp>
        <v>-0.65380839999999996</v>
        <stp/>
        <stp>##V3_BDPV12</stp>
        <stp>EDRIEIA LX Equity</stp>
        <stp>CHG_PCT_MTD</stp>
        <stp>[BBDD FONDOS.xlsx]UNIVERSO!R176C13</stp>
        <tr r="M176" s="3"/>
      </tp>
      <tp>
        <v>-0.42011939999999998</v>
        <stp/>
        <stp>##V3_BDPV12</stp>
        <stp>AZVAIBE SM Equity</stp>
        <stp>CHG_PCT_MTD</stp>
        <stp>[BBDD FONDOS.xlsx]UNIVERSO!R226C13</stp>
        <tr r="M226" s="3"/>
      </tp>
      <tp>
        <v>-0.42011939999999998</v>
        <stp/>
        <stp>##V3_BDPV12</stp>
        <stp>AZVAIBE SM Equity</stp>
        <stp>CHG_PCT_MTD</stp>
        <stp>[BBDD FONDOS.xlsx]UNIVERSO!R561C13</stp>
        <tr r="M561" s="3"/>
      </tp>
      <tp>
        <v>-11.997400000000001</v>
        <stp/>
        <stp>##V3_BDPV12</stp>
        <stp>PINIEHA ID EQUITY</stp>
        <stp>MAXIMUM_DRAWDOWN_PCT</stp>
        <stp>[BBDD FONDOS.xlsx]Carteras Gestionadas!R6C11</stp>
        <tr r="K6" s="1"/>
      </tp>
      <tp>
        <v>-23.7043</v>
        <stp/>
        <stp>##V3_BDPV12</stp>
        <stp>PICWARA LX Equity</stp>
        <stp>MAXIMUM_DRAWDOWN_PCT</stp>
        <stp>[BBDD FONDOS.xlsx]Carteras Gestionadas!R50C11</stp>
        <tr r="K50" s="1"/>
      </tp>
      <tp>
        <v>-13.422800000000001</v>
        <stp/>
        <stp>##V3_BDPV12</stp>
        <stp>TREAFIA LX Equity</stp>
        <stp>MAXIMUM_DRAWDOWN_PCT</stp>
        <stp>[BBDD FONDOS.xlsx]Carteras Gestionadas!R57C11</stp>
        <tr r="K57" s="1"/>
      </tp>
      <tp t="s">
        <v>#N/A N/A</v>
        <stp/>
        <stp>##V3_BDPV12</stp>
        <stp>S4049 SM Equity</stp>
        <stp>FUND_RTG_CLASS_FOCUS</stp>
        <stp>[BBDD FONDOS.xlsx]UNIVERSO!R565C5</stp>
        <tr r="E565" s="3"/>
      </tp>
      <tp>
        <v>-22.371700000000001</v>
        <stp/>
        <stp>##V3_BDPV12</stp>
        <stp>LU0690374029 Equity</stp>
        <stp>MAXIMUM_DRAWDOWN_PCT</stp>
        <stp>[BBDD FONDOS.xlsx]FONDOS!R6C19</stp>
        <tr r="S6" s="4"/>
      </tp>
      <tp t="s">
        <v>Equity</v>
        <stp/>
        <stp>##V3_BDPV12</stp>
        <stp>PARUCHE LX Equity</stp>
        <stp>FUND_ASSET_CLASS_FOCUS</stp>
        <stp>[BBDD FONDOS.xlsx]UNIVERSO!R344C3</stp>
        <tr r="C344" s="3"/>
      </tp>
      <tp t="s">
        <v>International</v>
        <stp/>
        <stp>##V3_BDPV12</stp>
        <stp>MFSGEA1 LX Equity</stp>
        <stp>FUND_GEO_FOCUS</stp>
        <stp>[BBDD FONDOS.xlsx]UNIVERSO!R375C6</stp>
        <tr r="F375" s="3"/>
      </tp>
      <tp t="s">
        <v>European Union</v>
        <stp/>
        <stp>##V3_BDPV12</stp>
        <stp>MFSEEA1 LX Equity</stp>
        <stp>FUND_GEO_FOCUS</stp>
        <stp>[BBDD FONDOS.xlsx]UNIVERSO!R267C6</stp>
        <tr r="F267" s="3"/>
      </tp>
      <tp t="s">
        <v>Asian Pacific Region ex Japan</v>
        <stp/>
        <stp>##V3_BDPV12</stp>
        <stp>MERAEE2 LX Equity</stp>
        <stp>FUND_GEO_FOCUS</stp>
        <stp>[BBDD FONDOS.xlsx]UNIVERSO!R113C6</stp>
        <tr r="F113" s="3"/>
      </tp>
      <tp t="s">
        <v>Equity</v>
        <stp/>
        <stp>##V3_BDPV12</stp>
        <stp>INTVAEU SM Equity</stp>
        <stp>FUND_ASSET_CLASS_FOCUS</stp>
        <stp>[BBDD FONDOS.xlsx]UNIVERSO!R577C3</stp>
        <tr r="C577" s="3"/>
      </tp>
      <tp t="s">
        <v>LU0243957825</v>
        <stp/>
        <stp>##V3_BDPV12</stp>
        <stp>INVECBA LX Equity</stp>
        <stp>ID_ISIN</stp>
        <stp>[BBDD FONDOS.xlsx]UNIVERSO!R91C9</stp>
        <tr r="I91" s="3"/>
      </tp>
      <tp t="s">
        <v>Mixed Allocation</v>
        <stp/>
        <stp>##V3_BDPV12</stp>
        <stp>HORVAIB SM Equity</stp>
        <stp>FUND_ASSET_CLASS_FOCUS</stp>
        <stp>[BBDD FONDOS.xlsx]UNIVERSO!R237C3</stp>
        <tr r="C237" s="3"/>
      </tp>
      <tp t="s">
        <v>Iberian Region</v>
        <stp/>
        <stp>##V3_BDPV12</stp>
        <stp>CIIBPLU SM Equity</stp>
        <stp>FUND_GEO_FOCUS</stp>
        <stp>[BBDD FONDOS.xlsx]UNIVERSO!R250C6</stp>
        <tr r="F250" s="3"/>
      </tp>
      <tp t="s">
        <v>Global</v>
        <stp/>
        <stp>##V3_BDPV12</stp>
        <stp>CSEFLEI LX Equity</stp>
        <stp>FUND_GEO_FOCUS</stp>
        <stp>[BBDD FONDOS.xlsx]UNIVERSO!R384C6</stp>
        <tr r="F384" s="3"/>
      </tp>
      <tp t="s">
        <v>Global</v>
        <stp/>
        <stp>##V3_BDPV12</stp>
        <stp>AMIEAEC LX Equity</stp>
        <stp>FUND_GEO_FOCUS</stp>
        <stp>[BBDD FONDOS.xlsx]UNIVERSO!R367C6</stp>
        <tr r="F367" s="3"/>
      </tp>
      <tp t="s">
        <v>European Region</v>
        <stp/>
        <stp>##V3_BDPV12</stp>
        <stp>COMGEUI ID Equity</stp>
        <stp>FUND_GEO_FOCUS</stp>
        <stp>[BBDD FONDOS.xlsx]UNIVERSO!R295C6</stp>
        <tr r="F295" s="3"/>
      </tp>
      <tp t="s">
        <v>Equity</v>
        <stp/>
        <stp>##V3_BDPV12</stp>
        <stp>DPBUSDA BB Equity</stp>
        <stp>FUND_ASSET_CLASS_FOCUS</stp>
        <stp>[BBDD FONDOS.xlsx]UNIVERSO!R334C3</stp>
        <tr r="C334" s="3"/>
      </tp>
      <tp t="s">
        <v>Mixed Allocation</v>
        <stp/>
        <stp>##V3_BDPV12</stp>
        <stp>PCARINI LX Equity</stp>
        <stp>FUND_ASSET_CLASS_FOCUS</stp>
        <stp>[BBDD FONDOS.xlsx]UNIVERSO!R183C3</stp>
        <tr r="C183" s="3"/>
      </tp>
      <tp t="s">
        <v>Japan</v>
        <stp/>
        <stp>##V3_BDPV12</stp>
        <stp>GLJAAEU ID Equity</stp>
        <stp>FUND_GEO_FOCUS</stp>
        <stp>[BBDD FONDOS.xlsx]UNIVERSO!R393C6</stp>
        <tr r="F393" s="3"/>
      </tp>
      <tp t="s">
        <v>Spain</v>
        <stp/>
        <stp>##V3_BDPV12</stp>
        <stp>METAVAL SM Equity</stp>
        <stp>FUND_GEO_FOCUS</stp>
        <stp>[BBDD FONDOS.xlsx]UNIVERSO!R573C6</stp>
        <tr r="F573" s="3"/>
      </tp>
      <tp t="s">
        <v>Fixed Income</v>
        <stp/>
        <stp>##V3_BDPV12</stp>
        <stp>TRGUIHE LX Equity</stp>
        <stp>FUND_ASSET_CLASS_FOCUS</stp>
        <stp>[BBDD FONDOS.xlsx]UNIVERSO!R164C3</stp>
        <tr r="C164" s="3"/>
      </tp>
      <tp t="s">
        <v>LU0414062595</v>
        <stp/>
        <stp>##V3_BDPV12</stp>
        <stp>BRECBX2 LX Equity</stp>
        <stp>ID_ISIN</stp>
        <stp>[BBDD FONDOS.xlsx]UNIVERSO!R57C9</stp>
        <tr r="I57" s="3"/>
      </tp>
      <tp t="s">
        <v>Equity</v>
        <stp/>
        <stp>##V3_BDPV12</stp>
        <stp>LMSXUDA ID Equity</stp>
        <stp>FUND_ASSET_CLASS_FOCUS</stp>
        <stp>[BBDD FONDOS.xlsx]UNIVERSO!R349C3</stp>
        <tr r="C349" s="3"/>
      </tp>
      <tp t="s">
        <v>#N/A N/A</v>
        <stp/>
        <stp>##V3_BDPV12</stp>
        <stp>BMGARAN SM EQUITY</stp>
        <stp>EQY_ALPHA</stp>
        <stp>[BBDD FONDOS.xlsx]Carteras Gestionadas!R32C10</stp>
        <tr r="J32" s="1"/>
      </tp>
      <tp t="s">
        <v>LU0088882138</v>
        <stp/>
        <stp>##V3_BDPV12</stp>
        <stp>JPMEULC LX Equity</stp>
        <stp>ID_ISIN</stp>
        <stp>[BBDD FONDOS.xlsx]UNIVERSO!R11C9</stp>
        <tr r="I11" s="3"/>
      </tp>
      <tp t="s">
        <v>Equity</v>
        <stp/>
        <stp>##V3_BDPV12</stp>
        <stp>MACSMCA LX Equity</stp>
        <stp>FUND_ASSET_CLASS_FOCUS</stp>
        <stp>[BBDD FONDOS.xlsx]UNIVERSO!R492C3</stp>
        <tr r="C492" s="3"/>
      </tp>
      <tp t="s">
        <v>Equity</v>
        <stp/>
        <stp>##V3_BDPV12</stp>
        <stp>OADVMEI ID Equity</stp>
        <stp>FUND_ASSET_CLASS_FOCUS</stp>
        <stp>[BBDD FONDOS.xlsx]UNIVERSO!R287C3</stp>
        <tr r="C287" s="3"/>
      </tp>
      <tp t="s">
        <v>Multi</v>
        <stp/>
        <stp>##V3_BDPV12</stp>
        <stp>WAMDURA SM Equity</stp>
        <stp>FUND_GEO_FOCUS</stp>
        <stp>[BBDD FONDOS.xlsx]UNIVERSO!R166C6</stp>
        <tr r="F166" s="3"/>
      </tp>
      <tp t="s">
        <v>Equity</v>
        <stp/>
        <stp>##V3_BDPV12</stp>
        <stp>BRGTECD LX Equity</stp>
        <stp>FUND_ASSET_CLASS_FOCUS</stp>
        <stp>[BBDD FONDOS.xlsx]UNIVERSO!R345C3</stp>
        <tr r="C345" s="3"/>
      </tp>
      <tp t="s">
        <v>Mixed Allocation</v>
        <stp/>
        <stp>##V3_BDPV12</stp>
        <stp>ALSSFCT LX Equity</stp>
        <stp>FUND_ASSET_CLASS_FOCUS</stp>
        <stp>[BBDD FONDOS.xlsx]UNIVERSO!R212C3</stp>
        <tr r="C212" s="3"/>
      </tp>
      <tp t="s">
        <v>Fixed Income</v>
        <stp/>
        <stp>##V3_BDPV12</stp>
        <stp>AXASDEH LX Equity</stp>
        <stp>FUND_ASSET_CLASS_FOCUS</stp>
        <stp>[BBDD FONDOS.xlsx]UNIVERSO!R102C3</stp>
        <tr r="C102" s="3"/>
      </tp>
      <tp t="s">
        <v>Global</v>
        <stp/>
        <stp>##V3_BDPV12</stp>
        <stp>SISFMEA LX Equity</stp>
        <stp>FUND_GEO_FOCUS</stp>
        <stp>[BBDD FONDOS.xlsx]UNIVERSO!R454C6</stp>
        <tr r="F454" s="3"/>
      </tp>
      <tp t="s">
        <v>Global</v>
        <stp/>
        <stp>##V3_BDPV12</stp>
        <stp>GAGBFIE SM Equity</stp>
        <stp>FUND_GEO_FOCUS</stp>
        <stp>[BBDD FONDOS.xlsx]UNIVERSO!R210C6</stp>
        <tr r="F210" s="3"/>
      </tp>
      <tp t="s">
        <v>Spain</v>
        <stp/>
        <stp>##V3_BDPV12</stp>
        <stp>BCHACCI SM Equity</stp>
        <stp>FUND_GEO_FOCUS</stp>
        <stp>[BBDD FONDOS.xlsx]UNIVERSO!R233C6</stp>
        <tr r="F233" s="3"/>
      </tp>
      <tp t="s">
        <v>France</v>
        <stp/>
        <stp>##V3_BDPV12</stp>
        <stp>INDEXAC LX Equity</stp>
        <stp>FUND_GEO_FOCUS</stp>
        <stp>[BBDD FONDOS.xlsx]UNIVERSO!R307C6</stp>
        <tr r="F307" s="3"/>
      </tp>
      <tp t="s">
        <v>OECD Countries</v>
        <stp/>
        <stp>##V3_BDPV12</stp>
        <stp>STWGGHC ID Equity</stp>
        <stp>FUND_GEO_FOCUS</stp>
        <stp>[BBDD FONDOS.xlsx]UNIVERSO!R595C6</stp>
        <tr r="F595" s="3"/>
      </tp>
      <tp t="s">
        <v>Global</v>
        <stp/>
        <stp>##V3_BDPV12</stp>
        <stp>PAMENRF BB Equity</stp>
        <stp>FUND_GEO_FOCUS</stp>
        <stp>[BBDD FONDOS.xlsx]UNIVERSO!R527C6</stp>
        <tr r="F527" s="3"/>
      </tp>
      <tp t="s">
        <v>Equity</v>
        <stp/>
        <stp>##V3_BDPV12</stp>
        <stp>JPUTCAE LX Equity</stp>
        <stp>FUND_ASSET_CLASS_FOCUS</stp>
        <stp>[BBDD FONDOS.xlsx]UNIVERSO!R415C3</stp>
        <tr r="C415" s="3"/>
      </tp>
      <tp t="s">
        <v>Global</v>
        <stp/>
        <stp>##V3_BDPV12</stp>
        <stp>MERCFON SM Equity</stp>
        <stp>FUND_GEO_FOCUS</stp>
        <stp>[BBDD FONDOS.xlsx]UNIVERSO!R551C6</stp>
        <tr r="F551" s="3"/>
      </tp>
      <tp t="s">
        <v>International</v>
        <stp/>
        <stp>##V3_BDPV12</stp>
        <stp>METAEUR SM Equity</stp>
        <stp>FUND_GEO_FOCUS</stp>
        <stp>[BBDD FONDOS.xlsx]UNIVERSO!R373C6</stp>
        <tr r="F373" s="3"/>
      </tp>
      <tp t="s">
        <v>Japan</v>
        <stp/>
        <stp>##V3_BDPV12</stp>
        <stp>GLSJPIS LX Equity</stp>
        <stp>FUND_GEO_FOCUS</stp>
        <stp>[BBDD FONDOS.xlsx]UNIVERSO!R398C6</stp>
        <tr r="F398" s="3"/>
      </tp>
      <tp t="s">
        <v>Global</v>
        <stp/>
        <stp>##V3_BDPV12</stp>
        <stp>PFLAGRI LX Equity</stp>
        <stp>FUND_GEO_FOCUS</stp>
        <stp>[BBDD FONDOS.xlsx]UNIVERSO!R433C6</stp>
        <tr r="F433" s="3"/>
      </tp>
      <tp t="s">
        <v>#N/A N/A</v>
        <stp/>
        <stp>##V3_BDPV12</stp>
        <stp>CHAEPCU ID Equity</stp>
        <stp>FUND_GEO_FOCUS</stp>
        <stp>[BBDD FONDOS.xlsx]UNIVERSO!R477C6</stp>
        <tr r="F477" s="3"/>
      </tp>
      <tp t="s">
        <v>#N/A N/A</v>
        <stp/>
        <stp>##V3_BDPV12</stp>
        <stp>JBBGLBB LX Equity</stp>
        <stp>FUND_RTG_CLASS_FOCUS</stp>
        <stp>[BBDD FONDOS.xlsx]UNIVERSO!R79C5</stp>
        <tr r="E79" s="3"/>
      </tp>
      <tp>
        <v>-14.7979</v>
        <stp/>
        <stp>##V3_BDPV12</stp>
        <stp>ALAMITI LX Equity</stp>
        <stp>MAXIMUM_DRAWDOWN_PCT</stp>
        <stp>[BBDD FONDOS.xlsx]UNIVERSO!R66C20</stp>
        <tr r="T66" s="3"/>
      </tp>
      <tp t="s">
        <v>#N/A N/A</v>
        <stp/>
        <stp>##V3_BDPV12</stp>
        <stp>MORIEAZ LX Equity</stp>
        <stp>FUND_RTG_CLASS_FOCUS</stp>
        <stp>[BBDD FONDOS.xlsx]UNIVERSO!R27C5</stp>
        <tr r="E27" s="3"/>
      </tp>
      <tp t="s">
        <v>R-CO CONV CREDIT EURO-C EUR</v>
        <stp/>
        <stp>##V3_BDPV12</stp>
        <stp>SOGOBLT FP Equity</stp>
        <stp>NAME</stp>
        <stp>[BBDD FONDOS.xlsx]UNIVERSO!R55C7</stp>
        <tr r="G55" s="3"/>
      </tp>
      <tp>
        <v>-2.5448400000000002</v>
        <stp/>
        <stp>##V3_BDPV12</stp>
        <stp>TTIAPE2 ID Equity</stp>
        <stp>CHG_PCT_MTD</stp>
        <stp>[BBDD FONDOS.xlsx]UNIVERSO!R451C13</stp>
        <tr r="M451" s="3"/>
      </tp>
      <tp>
        <v>18.969059999999999</v>
        <stp/>
        <stp>##V3_BDPV12</stp>
        <stp>MXMS Index</stp>
        <stp>VOLATILITY_360D</stp>
        <stp>[BBDD FONDOS.xlsx]Carteras Gestionadas!R70C5</stp>
        <tr r="E70" s="1"/>
      </tp>
      <tp t="s">
        <v>JPM LI-EUR LIQU VNAV-C ACC</v>
        <stp/>
        <stp>##V3_BDPV12</stp>
        <stp>JPMEULC LX Equity</stp>
        <stp>NAME</stp>
        <stp>[BBDD FONDOS.xlsx]UNIVERSO!R11C7</stp>
        <tr r="G11" s="3"/>
      </tp>
      <tp>
        <v>0.14619879999999999</v>
        <stp/>
        <stp>##V3_BDPV12</stp>
        <stp>TEAAEH1 LX Equity</stp>
        <stp>CHG_PCT_MTD</stp>
        <stp>[BBDD FONDOS.xlsx]UNIVERSO!R118C13</stp>
        <tr r="M118" s="3"/>
      </tp>
      <tp>
        <v>-4.8688880000000001</v>
        <stp/>
        <stp>##V3_BDPV12</stp>
        <stp>ECHARIG LX Equity</stp>
        <stp>CHG_PCT_MTD</stp>
        <stp>[BBDD FONDOS.xlsx]UNIVERSO!R435C13</stp>
        <tr r="M435" s="3"/>
      </tp>
      <tp>
        <v>-2.9835039999999999</v>
        <stp/>
        <stp>##V3_BDPV12</stp>
        <stp>SCHIMIE LX Equity</stp>
        <stp>CHG_PCT_MTD</stp>
        <stp>[BBDD FONDOS.xlsx]UNIVERSO!R461C13</stp>
        <tr r="M461" s="3"/>
      </tp>
      <tp t="s">
        <v>07/09/2022</v>
        <stp/>
        <stp>##V3_BDPV12</stp>
        <stp>GSEMMKP LX Equity</stp>
        <stp>FUND_NAV_DT</stp>
        <stp>[BBDD FONDOS.xlsx]UNIVERSO!R475C11</stp>
        <tr r="K475" s="3"/>
      </tp>
      <tp t="s">
        <v>#N/A N/A</v>
        <stp/>
        <stp>##V3_BDPV12</stp>
        <stp>S3488 SM Equity</stp>
        <stp>LAST_CLOSE_TRR_YTD</stp>
        <stp>[BBDD FONDOS.xlsx]UNIVERSO!R586C15</stp>
        <tr r="O586" s="3"/>
      </tp>
      <tp>
        <v>-0.83007810000000004</v>
        <stp/>
        <stp>##V3_BDPV12</stp>
        <stp>TEMGROA LX Equity</stp>
        <stp>CHG_PCT_MTD</stp>
        <stp>[BBDD FONDOS.xlsx]UNIVERSO!R284C13</stp>
        <tr r="M284" s="3"/>
      </tp>
      <tp t="s">
        <v>Global</v>
        <stp/>
        <stp>##V3_BDPV12</stp>
        <stp>RUBGFIB ID Equity</stp>
        <stp>FUND_GEO_FOCUS</stp>
        <stp>[BBDD FONDOS.xlsx]UNIVERSO!R84C6</stp>
        <tr r="F84" s="3"/>
      </tp>
      <tp>
        <v>0.47362850000000001</v>
        <stp/>
        <stp>##V3_BDPV12</stp>
        <stp>ROGVEEI LX Equity</stp>
        <stp>CHG_PCT_MTD</stp>
        <stp>[BBDD FONDOS.xlsx]UNIVERSO!R363C13</stp>
        <tr r="M363" s="3"/>
      </tp>
      <tp>
        <v>-4.8851599999999999</v>
        <stp/>
        <stp>##V3_BDPV12</stp>
        <stp>ECHARIA LX Equity</stp>
        <stp>CHG_PCT_MTD</stp>
        <stp>[BBDD FONDOS.xlsx]UNIVERSO!R410C13</stp>
        <tr r="M410" s="3"/>
      </tp>
      <tp>
        <v>-10.2719</v>
        <stp/>
        <stp>##V3_BDPV12</stp>
        <stp>INVCERC LX EQUITY</stp>
        <stp>CHG_PCT_YTD</stp>
        <stp>[BBDD FONDOS.xlsx]Carteras Gestionadas!R12C5</stp>
        <tr r="E12" s="1"/>
      </tp>
      <tp>
        <v>-2.195186E-2</v>
        <stp/>
        <stp>##V3_BDPV12</stp>
        <stp>GSEMIEC ID Equity</stp>
        <stp>CHG_PCT_MTD</stp>
        <stp>[BBDD FONDOS.xlsx]UNIVERSO!R523C13</stp>
        <tr r="M523" s="3"/>
      </tp>
      <tp>
        <v>-1.1972579999999999</v>
        <stp/>
        <stp>##V3_BDPV12</stp>
        <stp>OKAVDTA SM Equity</stp>
        <stp>CHG_PCT_MTD</stp>
        <stp>[BBDD FONDOS.xlsx]UNIVERSO!R232C13</stp>
        <tr r="M232" s="3"/>
      </tp>
      <tp>
        <v>-8.9285710000000004E-2</v>
        <stp/>
        <stp>##V3_BDPV12</stp>
        <stp>ASBH5YA LX Equity</stp>
        <stp>CHG_PCT_MTD</stp>
        <stp>[BBDD FONDOS.xlsx]UNIVERSO!R168C13</stp>
        <tr r="M168" s="3"/>
      </tp>
      <tp>
        <v>-0.21086450000000001</v>
        <stp/>
        <stp>##V3_BDPV12</stp>
        <stp>AXGIFRD LX Equity</stp>
        <stp>CHG_PCT_MTD</stp>
        <stp>[BBDD FONDOS.xlsx]UNIVERSO!R133C13</stp>
        <tr r="M133" s="3"/>
      </tp>
      <tp>
        <v>-0.88602499999999995</v>
        <stp/>
        <stp>##V3_BDPV12</stp>
        <stp>UBSFEHQ LX Equity</stp>
        <stp>CHG_PCT_MTD</stp>
        <stp>[BBDD FONDOS.xlsx]UNIVERSO!R377C13</stp>
        <tr r="M377" s="3"/>
      </tp>
      <tp t="s">
        <v>#N/A N/A</v>
        <stp/>
        <stp>##V3_BDPV12</stp>
        <stp>S3408 SM Equity</stp>
        <stp>LAST_CLOSE_TRR_YTD</stp>
        <stp>[BBDD FONDOS.xlsx]UNIVERSO!R588C15</stp>
        <tr r="O588" s="3"/>
      </tp>
      <tp>
        <v>-0.99508390000000002</v>
        <stp/>
        <stp>##V3_BDPV12</stp>
        <stp>PLUUESP SM Equity</stp>
        <stp>CHG_PCT_MTD</stp>
        <stp>[BBDD FONDOS.xlsx]UNIVERSO!R247C13</stp>
        <tr r="M247" s="3"/>
      </tp>
      <tp>
        <v>-1.382385</v>
        <stp/>
        <stp>##V3_BDPV12</stp>
        <stp>GVCGBIF SM Equity</stp>
        <stp>CHG_PCT_MTD</stp>
        <stp>[BBDD FONDOS.xlsx]UNIVERSO!R249C13</stp>
        <tr r="M249" s="3"/>
      </tp>
      <tp>
        <v>-2.2412239999999999</v>
        <stp/>
        <stp>##V3_BDPV12</stp>
        <stp>S3887 SM Equity</stp>
        <stp>CHG_PCT_5D</stp>
        <stp>[BBDD FONDOS.xlsx]UNIVERSO!R562C12</stp>
        <tr r="L562" s="3"/>
      </tp>
      <tp>
        <v>-5.038602</v>
        <stp/>
        <stp>##V3_BDPV12</stp>
        <stp>S3887 SM Equity</stp>
        <stp>CHG_PCT_3M</stp>
        <stp>[BBDD FONDOS.xlsx]UNIVERSO!R562C14</stp>
        <tr r="N562" s="3"/>
      </tp>
      <tp>
        <v>0</v>
        <stp/>
        <stp>##V3_BDPV12</stp>
        <stp>S3887 SM Equity</stp>
        <stp>CHG_PCT_1D</stp>
        <stp>[BBDD FONDOS.xlsx]UNIVERSO!R562C10</stp>
        <tr r="J562" s="3"/>
      </tp>
      <tp>
        <v>1.9831370000000001E-2</v>
        <stp/>
        <stp>##V3_BDPV12</stp>
        <stp>GUGLMCE ID Equity</stp>
        <stp>CHG_PCT_MTD</stp>
        <stp>[BBDD FONDOS.xlsx]UNIVERSO!R427C13</stp>
        <tr r="M427" s="3"/>
      </tp>
      <tp>
        <v>0</v>
        <stp/>
        <stp>##V3_BDPV12</stp>
        <stp>S0891 SM Equity</stp>
        <stp>CHG_PCT_1D</stp>
        <stp>[BBDD FONDOS.xlsx]UNIVERSO!R553C10</stp>
        <tr r="J553" s="3"/>
      </tp>
      <tp>
        <v>-1.7499</v>
        <stp/>
        <stp>##V3_BDPV12</stp>
        <stp>S0891 SM Equity</stp>
        <stp>CHG_PCT_5D</stp>
        <stp>[BBDD FONDOS.xlsx]UNIVERSO!R553C12</stp>
        <tr r="L553" s="3"/>
      </tp>
      <tp>
        <v>-11.31461</v>
        <stp/>
        <stp>##V3_BDPV12</stp>
        <stp>S0891 SM Equity</stp>
        <stp>CHG_PCT_3M</stp>
        <stp>[BBDD FONDOS.xlsx]UNIVERSO!R553C14</stp>
        <tr r="N553" s="3"/>
      </tp>
      <tp>
        <v>-0.32380530000000002</v>
        <stp/>
        <stp>##V3_BDPV12</stp>
        <stp>AXAGARE LX Equity</stp>
        <stp>CHG_PCT_MTD</stp>
        <stp>[BBDD FONDOS.xlsx]UNIVERSO!R134C13</stp>
        <tr r="M134" s="3"/>
      </tp>
      <tp t="s">
        <v>07/09/2022</v>
        <stp/>
        <stp>##V3_BDPV12</stp>
        <stp>BGFI2UR LX Equity</stp>
        <stp>FUND_NAV_DT</stp>
        <stp>[BBDD FONDOS.xlsx]UNIVERSO!R31C11</stp>
        <tr r="K31" s="3"/>
      </tp>
      <tp t="s">
        <v>European Region</v>
        <stp/>
        <stp>##V3_BDPV12</stp>
        <stp>DVGSELC GR Equity</stp>
        <stp>FUND_GEO_FOCUS</stp>
        <stp>[BBDD FONDOS.xlsx]UNIVERSO!R50C6</stp>
        <tr r="F50" s="3"/>
      </tp>
      <tp>
        <v>-1.231889</v>
        <stp/>
        <stp>##V3_BDPV12</stp>
        <stp>AMSXPOI FP Equity</stp>
        <stp>CHG_PCT_MTD</stp>
        <stp>[BBDD FONDOS.xlsx]UNIVERSO!R308C13</stp>
        <tr r="M308" s="3"/>
      </tp>
      <tp>
        <v>-0.28566530000000001</v>
        <stp/>
        <stp>##V3_BDPV12</stp>
        <stp>VONEUEU LX Equity</stp>
        <stp>CHG_PCT_MTD</stp>
        <stp>[BBDD FONDOS.xlsx]UNIVERSO!R279C13</stp>
        <tr r="M279" s="3"/>
      </tp>
      <tp t="s">
        <v>#N/A N/A</v>
        <stp/>
        <stp>##V3_BDPV12</stp>
        <stp>JBBARBC LX EQUITY</stp>
        <stp>CHG_PCT_YTD</stp>
        <stp>[BBDD FONDOS.xlsx]Carteras Gestionadas!R10C5</stp>
        <tr r="E10" s="1"/>
      </tp>
      <tp t="s">
        <v>European Region</v>
        <stp/>
        <stp>##V3_BDPV12</stp>
        <stp>FFEUSBA LX Equity</stp>
        <stp>FUND_GEO_FOCUS</stp>
        <stp>[BBDD FONDOS.xlsx]UNIVERSO!R40C6</stp>
        <tr r="F40" s="3"/>
      </tp>
      <tp t="s">
        <v>Fixed Income</v>
        <stp/>
        <stp>##V3_BDPV12</stp>
        <stp>TIKITFE LX Equity</stp>
        <stp>FUND_ASSET_CLASS_FOCUS</stp>
        <stp>[BBDD FONDOS.xlsx]UNIVERSO!R13C3</stp>
        <tr r="C13" s="3"/>
      </tp>
      <tp t="s">
        <v>Fixed Income</v>
        <stp/>
        <stp>##V3_BDPV12</stp>
        <stp>MUZHEAR ID Equity</stp>
        <stp>FUND_ASSET_CLASS_FOCUS</stp>
        <stp>[BBDD FONDOS.xlsx]UNIVERSO!R85C3</stp>
        <tr r="C85" s="3"/>
      </tp>
      <tp t="s">
        <v>06/09/2022</v>
        <stp/>
        <stp>##V3_BDPV12</stp>
        <stp>OADVMEI ID Equity</stp>
        <stp>FUND_NAV_DT</stp>
        <stp>[BBDD FONDOS.xlsx]UNIVERSO!R287C11</stp>
        <tr r="K287" s="3"/>
      </tp>
      <tp t="s">
        <v>06/09/2022</v>
        <stp/>
        <stp>##V3_BDPV12</stp>
        <stp>MELBEAE ID Equity</stp>
        <stp>FUND_NAV_DT</stp>
        <stp>[BBDD FONDOS.xlsx]UNIVERSO!R446C11</stp>
        <tr r="K446" s="3"/>
      </tp>
      <tp t="s">
        <v>06/09/2022</v>
        <stp/>
        <stp>##V3_BDPV12</stp>
        <stp>LTIFCLA LX Equity</stp>
        <stp>FUND_NAV_DT</stp>
        <stp>[BBDD FONDOS.xlsx]UNIVERSO!R557C11</stp>
        <tr r="K557" s="3"/>
      </tp>
      <tp t="s">
        <v>#N/A N/A</v>
        <stp/>
        <stp>##V3_BDPV12</stp>
        <stp>AXWITFD LX EQUITY</stp>
        <stp>CHG_PCT_YTD</stp>
        <stp>[BBDD FONDOS.xlsx]Carteras Gestionadas!R28C5</stp>
        <tr r="E28" s="1"/>
      </tp>
      <tp t="s">
        <v>Global</v>
        <stp/>
        <stp>##V3_BDPV12</stp>
        <stp>FNDG398 SM Equity</stp>
        <stp>FUND_GEO_FOCUS</stp>
        <stp>[BBDD FONDOS.xlsx]UNIVERSO!R172C6</stp>
        <tr r="F172" s="3"/>
      </tp>
      <tp t="s">
        <v>MEDIGESTION 02</v>
        <stp/>
        <stp>##V3_BDPV12</stp>
        <stp>S2058 SM Equity</stp>
        <stp>NAME</stp>
        <stp>[BBDD FONDOS.xlsx]UNIVERSO!R591C7</stp>
        <tr r="G591" s="3"/>
      </tp>
      <tp>
        <v>-30.781600000000001</v>
        <stp/>
        <stp>##V3_BDPV12</stp>
        <stp>PIRPEUR LX Equity</stp>
        <stp>MAXIMUM_DRAWDOWN_PCT</stp>
        <stp>[BBDD FONDOS.xlsx]Carteras Gestionadas!R52C11</stp>
        <tr r="K52" s="1"/>
      </tp>
      <tp t="s">
        <v>ES0155887039</v>
        <stp/>
        <stp>##V3_BDPV12</stp>
        <stp>IMAY SM Equity</stp>
        <stp>ID_ISIN</stp>
        <stp>[BBDD FONDOS.xlsx]UNIVERSO!R589C9</stp>
        <tr r="I589" s="3"/>
      </tp>
      <tp t="s">
        <v>International</v>
        <stp/>
        <stp>##V3_BDPV12</stp>
        <stp>JPMECAC LX Equity</stp>
        <stp>FUND_GEO_FOCUS</stp>
        <stp>[BBDD FONDOS.xlsx]UNIVERSO!R520C6</stp>
        <tr r="F520" s="3"/>
      </tp>
      <tp t="s">
        <v>OECD Countries</v>
        <stp/>
        <stp>##V3_BDPV12</stp>
        <stp>AXAGIBA LX Equity</stp>
        <stp>FUND_GEO_FOCUS</stp>
        <stp>[BBDD FONDOS.xlsx]UNIVERSO!R132C6</stp>
        <tr r="F132" s="3"/>
      </tp>
      <tp t="s">
        <v>Equity</v>
        <stp/>
        <stp>##V3_BDPV12</stp>
        <stp>IE00BD8DY878 Equity</stp>
        <stp>FUND_ASSET_CLASS_FOCUS</stp>
        <stp>[BBDD FONDOS.xlsx]FONDOS!R24C4</stp>
        <tr r="D24" s="4"/>
      </tp>
      <tp t="s">
        <v>Spain</v>
        <stp/>
        <stp>##V3_BDPV12</stp>
        <stp>FONMUS3 SM Equity</stp>
        <stp>FUND_GEO_FOCUS</stp>
        <stp>[BBDD FONDOS.xlsx]UNIVERSO!R248C6</stp>
        <tr r="F248" s="3"/>
      </tp>
      <tp t="s">
        <v>Global</v>
        <stp/>
        <stp>##V3_BDPV12</stp>
        <stp>MERGAAA LX Equity</stp>
        <stp>FUND_GEO_FOCUS</stp>
        <stp>[BBDD FONDOS.xlsx]UNIVERSO!R192C6</stp>
        <tr r="F192" s="3"/>
      </tp>
      <tp t="s">
        <v>Iberian Region</v>
        <stp/>
        <stp>##V3_BDPV12</stp>
        <stp>FIDLIBI LX Equity</stp>
        <stp>FUND_GEO_FOCUS</stp>
        <stp>[BBDD FONDOS.xlsx]UNIVERSO!R259C6</stp>
        <tr r="F259" s="3"/>
      </tp>
      <tp t="s">
        <v>Mixed Allocation</v>
        <stp/>
        <stp>##V3_BDPV12</stp>
        <stp>BNGRRCE ID Equity</stp>
        <stp>FUND_ASSET_CLASS_FOCUS</stp>
        <stp>[BBDD FONDOS.xlsx]UNIVERSO!R194C3</stp>
        <tr r="C194" s="3"/>
      </tp>
      <tp t="s">
        <v>Global</v>
        <stp/>
        <stp>##V3_BDPV12</stp>
        <stp>FIDFISE LX Equity</stp>
        <stp>FUND_GEO_FOCUS</stp>
        <stp>[BBDD FONDOS.xlsx]UNIVERSO!R403C6</stp>
        <tr r="F403" s="3"/>
      </tp>
      <tp t="s">
        <v>Global</v>
        <stp/>
        <stp>##V3_BDPV12</stp>
        <stp>DWSCKIC LX Equity</stp>
        <stp>FUND_GEO_FOCUS</stp>
        <stp>[BBDD FONDOS.xlsx]UNIVERSO!R526C6</stp>
        <tr r="F526" s="3"/>
      </tp>
      <tp t="s">
        <v>Equity</v>
        <stp/>
        <stp>##V3_BDPV12</stp>
        <stp>PFUREAA LX Equity</stp>
        <stp>FUND_ASSET_CLASS_FOCUS</stp>
        <stp>[BBDD FONDOS.xlsx]UNIVERSO!R314C3</stp>
        <tr r="C314" s="3"/>
      </tp>
      <tp t="s">
        <v>Global</v>
        <stp/>
        <stp>##V3_BDPV12</stp>
        <stp>JUPDDEA LX Equity</stp>
        <stp>FUND_GEO_FOCUS</stp>
        <stp>[BBDD FONDOS.xlsx]UNIVERSO!R161C6</stp>
        <tr r="F161" s="3"/>
      </tp>
      <tp>
        <v>0.1565483</v>
        <stp/>
        <stp>##V3_BDPV12</stp>
        <stp>ROGVEEI LX EQUITY</stp>
        <stp>EQY_ALPHA</stp>
        <stp>[BBDD FONDOS.xlsx]Carteras Gestionadas!R16C10</stp>
        <tr r="J16" s="1"/>
      </tp>
      <tp t="s">
        <v>Equity</v>
        <stp/>
        <stp>##V3_BDPV12</stp>
        <stp>BESTFON SM Equity</stp>
        <stp>FUND_ASSET_CLASS_FOCUS</stp>
        <stp>[BBDD FONDOS.xlsx]UNIVERSO!R572C3</stp>
        <tr r="C572" s="3"/>
      </tp>
      <tp t="s">
        <v>Equity</v>
        <stp/>
        <stp>##V3_BDPV12</stp>
        <stp>RGUSIHE LX Equity</stp>
        <stp>FUND_ASSET_CLASS_FOCUS</stp>
        <stp>[BBDD FONDOS.xlsx]UNIVERSO!R325C3</stp>
        <tr r="C325" s="3"/>
      </tp>
      <tp t="s">
        <v>U.S.</v>
        <stp/>
        <stp>##V3_BDPV12</stp>
        <stp>MORAMFA LX Equity</stp>
        <stp>FUND_GEO_FOCUS</stp>
        <stp>[BBDD FONDOS.xlsx]UNIVERSO!R324C6</stp>
        <tr r="F324" s="3"/>
      </tp>
      <tp t="s">
        <v>LU0368229703</v>
        <stp/>
        <stp>##V3_BDPV12</stp>
        <stp>BGEBEI2 LX Equity</stp>
        <stp>ID_ISIN</stp>
        <stp>[BBDD FONDOS.xlsx]UNIVERSO!R21C9</stp>
        <tr r="I21" s="3"/>
      </tp>
      <tp t="s">
        <v>LU1161526816</v>
        <stp/>
        <stp>##V3_BDPV12</stp>
        <stp>EDRBAIE LX Equity</stp>
        <stp>ID_ISIN</stp>
        <stp>[BBDD FONDOS.xlsx]UNIVERSO!R41C9</stp>
        <tr r="I41" s="3"/>
      </tp>
      <tp t="s">
        <v>Equity</v>
        <stp/>
        <stp>##V3_BDPV12</stp>
        <stp>MEDSPLA ID Equity</stp>
        <stp>FUND_ASSET_CLASS_FOCUS</stp>
        <stp>[BBDD FONDOS.xlsx]UNIVERSO!R225C3</stp>
        <tr r="C225" s="3"/>
      </tp>
      <tp t="s">
        <v>Equity</v>
        <stp/>
        <stp>##V3_BDPV12</stp>
        <stp>WARVFA LX Equity</stp>
        <stp>FUND_ASSET_CLASS_FOCUS</stp>
        <stp>[BBDD FONDOS.xlsx]UNIVERSO!R385C3</stp>
        <tr r="C385" s="3"/>
      </tp>
      <tp t="s">
        <v>LU0600010143</v>
        <stp/>
        <stp>##V3_BDPV12</stp>
        <stp>GSIBEEA LX Equity</stp>
        <stp>ID_ISIN</stp>
        <stp>[BBDD FONDOS.xlsx]UNIVERSO!R71C9</stp>
        <tr r="I71" s="3"/>
      </tp>
      <tp t="s">
        <v>China</v>
        <stp/>
        <stp>##V3_BDPV12</stp>
        <stp>GAMCEOA ID Equity</stp>
        <stp>FUND_GEO_FOCUS</stp>
        <stp>[BBDD FONDOS.xlsx]UNIVERSO!R486C6</stp>
        <tr r="F486" s="3"/>
      </tp>
      <tp t="s">
        <v>Global</v>
        <stp/>
        <stp>##V3_BDPV12</stp>
        <stp>CFODEYI LN Equity</stp>
        <stp>FUND_GEO_FOCUS</stp>
        <stp>[BBDD FONDOS.xlsx]UNIVERSO!R511C6</stp>
        <tr r="F511" s="3"/>
      </tp>
      <tp t="s">
        <v>European Region</v>
        <stp/>
        <stp>##V3_BDPV12</stp>
        <stp>HEUAPPI LX Equity</stp>
        <stp>FUND_GEO_FOCUS</stp>
        <stp>[BBDD FONDOS.xlsx]UNIVERSO!R104C6</stp>
        <tr r="F104" s="3"/>
      </tp>
      <tp>
        <v>0.42061700000000002</v>
        <stp/>
        <stp>##V3_BDPV12</stp>
        <stp>lie sm equity</stp>
        <stp>CURRENT_TRR_5YR</stp>
        <stp>[BBDD FONDOS.xlsx]UNIVERSO!R571C18</stp>
        <tr r="R571" s="3"/>
      </tp>
      <tp t="s">
        <v>Global</v>
        <stp/>
        <stp>##V3_BDPV12</stp>
        <stp>ROBFIIH LX Equity</stp>
        <stp>FUND_GEO_FOCUS</stp>
        <stp>[BBDD FONDOS.xlsx]UNIVERSO!R423C6</stp>
        <tr r="F423" s="3"/>
      </tp>
      <tp>
        <v>5.5920160000000001</v>
        <stp/>
        <stp>##V3_BDPV12</stp>
        <stp>lie sm equity</stp>
        <stp>CURRENT_TRR_3YR</stp>
        <stp>[BBDD FONDOS.xlsx]UNIVERSO!R571C17</stp>
        <tr r="Q571" s="3"/>
      </tp>
      <tp>
        <v>-11.89362</v>
        <stp/>
        <stp>##V3_BDPV12</stp>
        <stp>lie sm equity</stp>
        <stp>CURRENT_TRR_1YR</stp>
        <stp>[BBDD FONDOS.xlsx]UNIVERSO!R571C16</stp>
        <tr r="P571" s="3"/>
      </tp>
      <tp t="s">
        <v>European Region</v>
        <stp/>
        <stp>##V3_BDPV12</stp>
        <stp>AGSEURI FP Equity</stp>
        <stp>FUND_GEO_FOCUS</stp>
        <stp>[BBDD FONDOS.xlsx]UNIVERSO!R280C6</stp>
        <tr r="F280" s="3"/>
      </tp>
      <tp>
        <v>-0.41</v>
        <stp/>
        <stp>##V3_BDPV12</stp>
        <stp>LU0690374029 Equity</stp>
        <stp>EQY_SHARPE_RATIO_1YR</stp>
        <stp>[BBDD FONDOS.xlsx]FONDOS!R6C18</stp>
        <tr r="R6" s="4"/>
      </tp>
      <tp t="s">
        <v>Mixed Allocation</v>
        <stp/>
        <stp>##V3_BDPV12</stp>
        <stp>CSFSIEB LX Equity</stp>
        <stp>FUND_ASSET_CLASS_FOCUS</stp>
        <stp>[BBDD FONDOS.xlsx]UNIVERSO!R175C3</stp>
        <tr r="C175" s="3"/>
      </tp>
      <tp t="s">
        <v>Equity</v>
        <stp/>
        <stp>##V3_BDPV12</stp>
        <stp>MERWGDE LX Equity</stp>
        <stp>FUND_ASSET_CLASS_FOCUS</stp>
        <stp>[BBDD FONDOS.xlsx]UNIVERSO!R421C3</stp>
        <tr r="C421" s="3"/>
      </tp>
      <tp t="s">
        <v>Equity</v>
        <stp/>
        <stp>##V3_BDPV12</stp>
        <stp>GPAVEUM FP Equity</stp>
        <stp>FUND_ASSET_CLASS_FOCUS</stp>
        <stp>[BBDD FONDOS.xlsx]UNIVERSO!R310C3</stp>
        <tr r="C310" s="3"/>
      </tp>
      <tp t="s">
        <v>LU0195952857</v>
        <stp/>
        <stp>##V3_BDPV12</stp>
        <stp>TGBEFIA LX Equity</stp>
        <stp>ID_ISIN</stp>
        <stp>[BBDD FONDOS.xlsx]UNIVERSO!R86C9</stp>
        <tr r="I86" s="3"/>
      </tp>
      <tp t="s">
        <v>Global</v>
        <stp/>
        <stp>##V3_BDPV12</stp>
        <stp>GLBALLO SM Equity</stp>
        <stp>FUND_GEO_FOCUS</stp>
        <stp>[BBDD FONDOS.xlsx]UNIVERSO!R564C6</stp>
        <tr r="F564" s="3"/>
      </tp>
      <tp t="s">
        <v>OECD Countries</v>
        <stp/>
        <stp>##V3_BDPV12</stp>
        <stp>AZVAINT SM Equity</stp>
        <stp>FUND_GEO_FOCUS</stp>
        <stp>[BBDD FONDOS.xlsx]UNIVERSO!R554C6</stp>
        <tr r="F554" s="3"/>
      </tp>
      <tp t="s">
        <v>International</v>
        <stp/>
        <stp>##V3_BDPV12</stp>
        <stp>METAEUR SM Equity</stp>
        <stp>FUND_GEO_FOCUS</stp>
        <stp>[BBDD FONDOS.xlsx]UNIVERSO!R574C6</stp>
        <tr r="F574" s="3"/>
      </tp>
      <tp t="s">
        <v>Global</v>
        <stp/>
        <stp>##V3_BDPV12</stp>
        <stp>GOLEPIU LX Equity</stp>
        <stp>FUND_GEO_FOCUS</stp>
        <stp>[BBDD FONDOS.xlsx]UNIVERSO!R440C6</stp>
        <tr r="F440" s="3"/>
      </tp>
      <tp t="s">
        <v>International</v>
        <stp/>
        <stp>##V3_BDPV12</stp>
        <stp>FOREQTI LX Equity</stp>
        <stp>FUND_GEO_FOCUS</stp>
        <stp>[BBDD FONDOS.xlsx]UNIVERSO!R430C6</stp>
        <tr r="F430" s="3"/>
      </tp>
      <tp t="s">
        <v>EUR</v>
        <stp/>
        <stp>##V3_BDPV12</stp>
        <stp>LU1777189124 Equity</stp>
        <stp>CRNCY</stp>
        <stp>[BBDD FONDOS.xlsx]FONDOS!R21C5</stp>
        <tr r="E21" s="4"/>
      </tp>
      <tp t="s">
        <v>IE00B1FQCF84</v>
        <stp/>
        <stp>##V3_BDPV12</stp>
        <stp>RUBGFIB ID Equity</stp>
        <stp>ID_ISIN</stp>
        <stp>[BBDD FONDOS.xlsx]UNIVERSO!R84C9</stp>
        <tr r="I84" s="3"/>
      </tp>
      <tp>
        <v>-3.3497379999999999</v>
        <stp/>
        <stp>##V3_BDPV12</stp>
        <stp>FIP SM Equity</stp>
        <stp>CURRENT_TRR_3YR</stp>
        <stp>[BBDD FONDOS.xlsx]UNIVERSO!R585C17</stp>
        <tr r="Q585" s="3"/>
      </tp>
      <tp t="s">
        <v>06/09/2022</v>
        <stp/>
        <stp>##V3_BDPV12</stp>
        <stp>CHK3371 LX Equity</stp>
        <stp>FUND_NAV_DT</stp>
        <stp>[BBDD FONDOS.xlsx]UNIVERSO!R98C11</stp>
        <tr r="K98" s="3"/>
      </tp>
      <tp>
        <v>-17.238060000000001</v>
        <stp/>
        <stp>##V3_BDPV12</stp>
        <stp>FIP SM Equity</stp>
        <stp>CURRENT_TRR_1YR</stp>
        <stp>[BBDD FONDOS.xlsx]UNIVERSO!R585C16</stp>
        <tr r="P585" s="3"/>
      </tp>
      <tp t="s">
        <v>WAM DURACION 03 FI-AEURACC</v>
        <stp/>
        <stp>##V3_BDPV12</stp>
        <stp>WAMDURA SM Equity</stp>
        <stp>NAME</stp>
        <stp>[BBDD FONDOS.xlsx]UNIVERSO!R44C7</stp>
        <tr r="G44" s="3"/>
      </tp>
      <tp t="s">
        <v>Investment Grade BBB or higher</v>
        <stp/>
        <stp>##V3_BDPV12</stp>
        <stp>MORIGLB LX Equity</stp>
        <stp>FUND_RTG_CLASS_FOCUS</stp>
        <stp>[BBDD FONDOS.xlsx]UNIVERSO!R82C5</stp>
        <tr r="E82" s="3"/>
      </tp>
      <tp t="s">
        <v>LOOMIS SAY MULTISEC IN-RE/AE</v>
        <stp/>
        <stp>##V3_BDPV12</stp>
        <stp>LYMSREE ID Equity</stp>
        <stp>NAME</stp>
        <stp>[BBDD FONDOS.xlsx]UNIVERSO!R72C7</stp>
        <tr r="G72" s="3"/>
      </tp>
      <tp>
        <v>-5.9127619999999999</v>
        <stp/>
        <stp>##V3_BDPV12</stp>
        <stp>FIP SM Equity</stp>
        <stp>CURRENT_TRR_5YR</stp>
        <stp>[BBDD FONDOS.xlsx]UNIVERSO!R585C18</stp>
        <tr r="R585" s="3"/>
      </tp>
      <tp t="s">
        <v>#N/A N/A</v>
        <stp/>
        <stp>##V3_BDPV12</stp>
        <stp>FNDG398 SM Equity</stp>
        <stp>FUND_RTG_CLASS_FOCUS</stp>
        <stp>[BBDD FONDOS.xlsx]UNIVERSO!R172C5</stp>
        <tr r="E172" s="3"/>
      </tp>
      <tp t="s">
        <v>TREA NB CAPITAL PLUS FI-S</v>
        <stp/>
        <stp>##V3_BDPV12</stp>
        <stp>CUENFON SM Equity</stp>
        <stp>NAME</stp>
        <stp>[BBDD FONDOS.xlsx]UNIVERSO!R23C7</stp>
        <tr r="G23" s="3"/>
      </tp>
      <tp t="s">
        <v>06/09/2022</v>
        <stp/>
        <stp>##V3_BDPV12</stp>
        <stp>SALRFE1 ID Equity</stp>
        <stp>FUND_NAV_DT</stp>
        <stp>[BBDD FONDOS.xlsx]UNIVERSO!R138C11</stp>
        <tr r="K138" s="3"/>
      </tp>
      <tp t="s">
        <v>Investment Grade BBB or higher</v>
        <stp/>
        <stp>##V3_BDPV12</stp>
        <stp>MUZHEAR ID Equity</stp>
        <stp>FUND_RTG_CLASS_FOCUS</stp>
        <stp>[BBDD FONDOS.xlsx]UNIVERSO!R85C5</stp>
        <tr r="E85" s="3"/>
      </tp>
      <tp>
        <v>-2.708752</v>
        <stp/>
        <stp>##V3_BDPV12</stp>
        <stp>CIF SM Equity</stp>
        <stp>CURRENT_TRR_5YR</stp>
        <stp>[BBDD FONDOS.xlsx]UNIVERSO!R550C18</stp>
        <tr r="R550" s="3"/>
      </tp>
      <tp>
        <v>10.7121</v>
        <stp/>
        <stp>##V3_BDPV12</stp>
        <stp>CIF SM Equity</stp>
        <stp>CURRENT_TRR_1YR</stp>
        <stp>[BBDD FONDOS.xlsx]UNIVERSO!R550C16</stp>
        <tr r="P550" s="3"/>
      </tp>
      <tp>
        <v>11.857100000000001</v>
        <stp/>
        <stp>##V3_BDPV12</stp>
        <stp>CIF SM Equity</stp>
        <stp>CURRENT_TRR_3YR</stp>
        <stp>[BBDD FONDOS.xlsx]UNIVERSO!R550C17</stp>
        <tr r="Q550" s="3"/>
      </tp>
      <tp t="s">
        <v>PIMCO-GBL INV GRADE-EEUHDACC</v>
        <stp/>
        <stp>##V3_BDPV12</stp>
        <stp>PIMINGE ID Equity</stp>
        <stp>NAME</stp>
        <stp>[BBDD FONDOS.xlsx]UNIVERSO!R92C7</stp>
        <tr r="G92" s="3"/>
      </tp>
      <tp>
        <v>-39.239699999999999</v>
        <stp/>
        <stp>##V3_BDPV12</stp>
        <stp>MSEUBRIC Index</stp>
        <stp>MAXIMUM_DRAWDOWN_PCT</stp>
        <stp>[BBDD FONDOS.xlsx]Carteras Gestionadas!R72C6</stp>
        <tr r="F72" s="1"/>
      </tp>
      <tp t="s">
        <v>NN L-US CREDIT-PC</v>
        <stp/>
        <stp>##V3_BDPV12</stp>
        <stp>INGUSPC LX Equity</stp>
        <stp>NAME</stp>
        <stp>[BBDD FONDOS.xlsx]UNIVERSO!R63C7</stp>
        <tr r="G63" s="3"/>
      </tp>
      <tp>
        <v>-0.3495994</v>
        <stp/>
        <stp>##V3_BDPV12</stp>
        <stp>BRFXIX2 LX Equity</stp>
        <stp>CHG_PCT_MTD</stp>
        <stp>[BBDD FONDOS.xlsx]UNIVERSO!R152C13</stp>
        <tr r="M152" s="3"/>
      </tp>
      <tp t="s">
        <v>06/09/2022</v>
        <stp/>
        <stp>##V3_BDPV12</stp>
        <stp>MLRUEIF ID Equity</stp>
        <stp>FUND_NAV_DT</stp>
        <stp>[BBDD FONDOS.xlsx]UNIVERSO!R425C11</stp>
        <tr r="K425" s="3"/>
      </tp>
      <tp>
        <v>-0.94186899999999996</v>
        <stp/>
        <stp>##V3_BDPV12</stp>
        <stp>FIDLIBI LX Equity</stp>
        <stp>CHG_PCT_MTD</stp>
        <stp>[BBDD FONDOS.xlsx]UNIVERSO!R259C13</stp>
        <tr r="M259" s="3"/>
      </tp>
      <tp t="s">
        <v>06/09/2022</v>
        <stp/>
        <stp>##V3_BDPV12</stp>
        <stp>EISEVLE ID Equity</stp>
        <stp>FUND_NAV_DT</stp>
        <stp>[BBDD FONDOS.xlsx]UNIVERSO!R273C11</stp>
        <tr r="K273" s="3"/>
      </tp>
      <tp t="s">
        <v>International</v>
        <stp/>
        <stp>##V3_BDPV12</stp>
        <stp>TGBEFIA LX Equity</stp>
        <stp>FUND_GEO_FOCUS</stp>
        <stp>[BBDD FONDOS.xlsx]UNIVERSO!R86C6</stp>
        <tr r="F86" s="3"/>
      </tp>
      <tp t="s">
        <v>Global</v>
        <stp/>
        <stp>##V3_BDPV12</stp>
        <stp>MELEBPA ID Equity</stp>
        <stp>FUND_GEO_FOCUS</stp>
        <stp>[BBDD FONDOS.xlsx]UNIVERSO!R48C6</stp>
        <tr r="F48" s="3"/>
      </tp>
      <tp>
        <v>0</v>
        <stp/>
        <stp>##V3_BDPV12</stp>
        <stp>S0938 SM Equity</stp>
        <stp>CHG_PCT_1D</stp>
        <stp>[BBDD FONDOS.xlsx]UNIVERSO!R566C10</stp>
        <tr r="J566" s="3"/>
      </tp>
      <tp>
        <v>-5.9063379999999999E-2</v>
        <stp/>
        <stp>##V3_BDPV12</stp>
        <stp>S0938 SM Equity</stp>
        <stp>CHG_PCT_5D</stp>
        <stp>[BBDD FONDOS.xlsx]UNIVERSO!R566C12</stp>
        <tr r="L566" s="3"/>
      </tp>
      <tp>
        <v>-1.6604159999999999</v>
        <stp/>
        <stp>##V3_BDPV12</stp>
        <stp>S0938 SM Equity</stp>
        <stp>CHG_PCT_3M</stp>
        <stp>[BBDD FONDOS.xlsx]UNIVERSO!R566C14</stp>
        <tr r="N566" s="3"/>
      </tp>
      <tp>
        <v>-10.2719</v>
        <stp/>
        <stp>##V3_BDPV12</stp>
        <stp>INVCERC LX EQUITY</stp>
        <stp>CHG_PCT_YTD</stp>
        <stp>[BBDD FONDOS.xlsx]Carteras Gestionadas!R33C5</stp>
        <tr r="E33" s="1"/>
      </tp>
      <tp t="s">
        <v>LU0568621618</v>
        <stp/>
        <stp>##V3_BDPV12</stp>
        <stp>SOGMUSD LX Equity</stp>
        <stp>ID_ISIN</stp>
        <stp>[BBDD FONDOS.xlsx]UNIVERSO!R8C9</stp>
        <tr r="I8" s="3"/>
      </tp>
      <tp>
        <v>1.0792360000000001</v>
        <stp/>
        <stp>##V3_BDPV12</stp>
        <stp>BAREETH ID EQUITY</stp>
        <stp>CHG_PCT_YTD</stp>
        <stp>[BBDD FONDOS.xlsx]Carteras Gestionadas!R25C5</stp>
        <tr r="E25" s="1"/>
      </tp>
      <tp>
        <v>-0.59625209999999995</v>
        <stp/>
        <stp>##V3_BDPV12</stp>
        <stp>CIEMTBE LX Equity</stp>
        <stp>CHG_PCT_MTD</stp>
        <stp>[BBDD FONDOS.xlsx]UNIVERSO!R197C13</stp>
        <tr r="M197" s="3"/>
      </tp>
      <tp t="s">
        <v>International</v>
        <stp/>
        <stp>##V3_BDPV12</stp>
        <stp>VONHYBB LX Equity</stp>
        <stp>FUND_GEO_FOCUS</stp>
        <stp>[BBDD FONDOS.xlsx]UNIVERSO!R99C6</stp>
        <tr r="F99" s="3"/>
      </tp>
      <tp>
        <v>0.92798610000000004</v>
        <stp/>
        <stp>##V3_BDPV12</stp>
        <stp>BBAFOIE LX Equity</stp>
        <stp>CHG_PCT_MTD</stp>
        <stp>[BBDD FONDOS.xlsx]UNIVERSO!R426C13</stp>
        <tr r="M426" s="3"/>
      </tp>
      <tp>
        <v>-3.0547939999999998</v>
        <stp/>
        <stp>##V3_BDPV12</stp>
        <stp>HGEMRPA ID Equity</stp>
        <stp>CHG_PCT_MTD</stp>
        <stp>[BBDD FONDOS.xlsx]UNIVERSO!R467C13</stp>
        <tr r="M467" s="3"/>
      </tp>
      <tp t="s">
        <v>06/09/2022</v>
        <stp/>
        <stp>##V3_BDPV12</stp>
        <stp>CARDTPL FP Equity</stp>
        <stp>FUND_NAV_DT</stp>
        <stp>[BBDD FONDOS.xlsx]UNIVERSO!R174C11</stp>
        <tr r="K174" s="3"/>
      </tp>
      <tp>
        <v>-0.65359480000000003</v>
        <stp/>
        <stp>##V3_BDPV12</stp>
        <stp>ANDIBEA LX Equity</stp>
        <stp>CHG_PCT_MTD</stp>
        <stp>[BBDD FONDOS.xlsx]UNIVERSO!R230C13</stp>
        <tr r="M230" s="3"/>
      </tp>
      <tp t="s">
        <v>06/09/2022</v>
        <stp/>
        <stp>##V3_BDPV12</stp>
        <stp>INTVABO SM Equity</stp>
        <stp>FUND_NAV_DT</stp>
        <stp>[BBDD FONDOS.xlsx]UNIVERSO!R563C11</stp>
        <tr r="K563" s="3"/>
      </tp>
      <tp t="s">
        <v>#N/A N/A</v>
        <stp/>
        <stp>##V3_BDPV12</stp>
        <stp>OSTAKVT AV Equity</stp>
        <stp>CHG_PCT_MTD</stp>
        <stp>[BBDD FONDOS.xlsx]UNIVERSO!R447C13</stp>
        <tr r="M447" s="3"/>
      </tp>
      <tp t="s">
        <v>Global</v>
        <stp/>
        <stp>##V3_BDPV12</stp>
        <stp>FFGSAAE LX Equity</stp>
        <stp>FUND_GEO_FOCUS</stp>
        <stp>[BBDD FONDOS.xlsx]UNIVERSO!R77C6</stp>
        <tr r="F77" s="3"/>
      </tp>
      <tp t="s">
        <v>07/09/2022</v>
        <stp/>
        <stp>##V3_BDPV12</stp>
        <stp>OMEIEHA ID Equity</stp>
        <stp>FUND_NAV_DT</stp>
        <stp>[BBDD FONDOS.xlsx]UNIVERSO!R534C11</stp>
        <tr r="K534" s="3"/>
      </tp>
      <tp t="s">
        <v>07/09/2022</v>
        <stp/>
        <stp>##V3_BDPV12</stp>
        <stp>BMGDEHA ID Equity</stp>
        <stp>FUND_NAV_DT</stp>
        <stp>[BBDD FONDOS.xlsx]UNIVERSO!R150C11</stp>
        <tr r="K150" s="3"/>
      </tp>
      <tp t="s">
        <v>07/09/2022</v>
        <stp/>
        <stp>##V3_BDPV12</stp>
        <stp>ALCATUA LX Equity</stp>
        <stp>FUND_NAV_DT</stp>
        <stp>[BBDD FONDOS.xlsx]UNIVERSO!R485C11</stp>
        <tr r="K485" s="3"/>
      </tp>
      <tp t="s">
        <v>06/09/2022</v>
        <stp/>
        <stp>##V3_BDPV12</stp>
        <stp>HCSNYFU ID Equity</stp>
        <stp>FUND_NAV_DT</stp>
        <stp>[BBDD FONDOS.xlsx]UNIVERSO!R329C11</stp>
        <tr r="K329" s="3"/>
      </tp>
      <tp t="s">
        <v>05/09/2022</v>
        <stp/>
        <stp>##V3_BDPV12</stp>
        <stp>BMGARAN SM Equity</stp>
        <stp>FUND_NAV_DT</stp>
        <stp>[BBDD FONDOS.xlsx]UNIVERSO!R207C11</stp>
        <tr r="K207" s="3"/>
      </tp>
      <tp t="s">
        <v>Fixed Income</v>
        <stp/>
        <stp>##V3_BDPV12</stp>
        <stp>TIKITFE LX Equity</stp>
        <stp>FUND_ASSET_CLASS_FOCUS</stp>
        <stp>[BBDD FONDOS.xlsx]UNIVERSO!R32C3</stp>
        <tr r="C32" s="3"/>
      </tp>
      <tp>
        <v>1.1599299999999999</v>
        <stp/>
        <stp>##V3_BDPV12</stp>
        <stp>BRAUAEU ID Equity</stp>
        <stp>CHG_PCT_MTD</stp>
        <stp>[BBDD FONDOS.xlsx]UNIVERSO!R316C13</stp>
        <tr r="M316" s="3"/>
      </tp>
      <tp>
        <v>-3.0547070000000001</v>
        <stp/>
        <stp>##V3_BDPV12</stp>
        <stp>SCUSIHC LX Equity</stp>
        <stp>CHG_PCT_MTD</stp>
        <stp>[BBDD FONDOS.xlsx]UNIVERSO!R350C13</stp>
        <tr r="M350" s="3"/>
      </tp>
      <tp t="s">
        <v>KOALA CAPITAL SICAV SA</v>
        <stp/>
        <stp>##V3_BDPV12</stp>
        <stp>S0938 SM Equity</stp>
        <stp>NAME</stp>
        <stp>[BBDD FONDOS.xlsx]UNIVERSO!R566C7</stp>
        <tr r="G566" s="3"/>
      </tp>
      <tp t="s">
        <v>SALMON MUNDI CAPITAL SICAV</v>
        <stp/>
        <stp>##V3_BDPV12</stp>
        <stp>S3255 SM Equity</stp>
        <stp>NAME</stp>
        <stp>[BBDD FONDOS.xlsx]UNIVERSO!R580C7</stp>
        <tr r="G580" s="3"/>
      </tp>
      <tp t="s">
        <v>SALMON MUNDI CAPITAL SICAV</v>
        <stp/>
        <stp>##V3_BDPV12</stp>
        <stp>S3255 SM Equity</stp>
        <stp>NAME</stp>
        <stp>[BBDD FONDOS.xlsx]UNIVERSO!R570C7</stp>
        <tr r="G570" s="3"/>
      </tp>
      <tp>
        <v>-26.428899999999999</v>
        <stp/>
        <stp>##V3_BDPV12</stp>
        <stp>TREACOE LX Equity</stp>
        <stp>MAXIMUM_DRAWDOWN_PCT</stp>
        <stp>[BBDD FONDOS.xlsx]Carteras Gestionadas!R56C11</stp>
        <tr r="K56" s="1"/>
      </tp>
      <tp t="s">
        <v>Equity</v>
        <stp/>
        <stp>##V3_BDPV12</stp>
        <stp>LU1777189124 Equity</stp>
        <stp>FUND_ASSET_CLASS_FOCUS</stp>
        <stp>[BBDD FONDOS.xlsx]FONDOS!R38C4</stp>
        <tr r="D38" s="4"/>
      </tp>
      <tp>
        <v>11.11979</v>
        <stp/>
        <stp>##V3_BDPV12</stp>
        <stp>MXFEM Index</stp>
        <stp>VOLATILITY_360D</stp>
        <stp>[BBDD FONDOS.xlsx]Carteras Gestionadas!R71C5</stp>
        <tr r="E71" s="1"/>
      </tp>
      <tp t="s">
        <v>Alternative</v>
        <stp/>
        <stp>##V3_BDPV12</stp>
        <stp>GSARTRI LX Equity</stp>
        <stp>FUND_ASSET_CLASS_FOCUS</stp>
        <stp>[BBDD FONDOS.xlsx]UNIVERSO!R165C3</stp>
        <tr r="C165" s="3"/>
      </tp>
      <tp t="s">
        <v>European Region</v>
        <stp/>
        <stp>##V3_BDPV12</stp>
        <stp>EVLEGRB FH Equity</stp>
        <stp>FUND_GEO_FOCUS</stp>
        <stp>[BBDD FONDOS.xlsx]UNIVERSO!R291C6</stp>
        <tr r="F291" s="3"/>
      </tp>
      <tp t="s">
        <v>Fixed Income</v>
        <stp/>
        <stp>##V3_BDPV12</stp>
        <stp>ESEURBD LX Equity</stp>
        <stp>FUND_ASSET_CLASS_FOCUS</stp>
        <stp>[BBDD FONDOS.xlsx]UNIVERSO!R162C3</stp>
        <tr r="C162" s="3"/>
      </tp>
      <tp t="s">
        <v>Brazil</v>
        <stp/>
        <stp>##V3_BDPV12</stp>
        <stp>MELBEAE ID Equity</stp>
        <stp>FUND_GEO_FOCUS</stp>
        <stp>[BBDD FONDOS.xlsx]UNIVERSO!R446C6</stp>
        <tr r="F446" s="3"/>
      </tp>
      <tp t="s">
        <v>European Region</v>
        <stp/>
        <stp>##V3_BDPV12</stp>
        <stp>INVCERC LX Equity</stp>
        <stp>FUND_GEO_FOCUS</stp>
        <stp>[BBDD FONDOS.xlsx]UNIVERSO!R177C6</stp>
        <tr r="F177" s="3"/>
      </tp>
      <tp t="s">
        <v>Alternative</v>
        <stp/>
        <stp>##V3_BDPV12</stp>
        <stp>DMIURIE LX Equity</stp>
        <stp>FUND_ASSET_CLASS_FOCUS</stp>
        <stp>[BBDD FONDOS.xlsx]UNIVERSO!R532C3</stp>
        <tr r="C532" s="3"/>
      </tp>
      <tp t="s">
        <v>European Region</v>
        <stp/>
        <stp>##V3_BDPV12</stp>
        <stp>JAREEBA LX Equity</stp>
        <stp>FUND_GEO_FOCUS</stp>
        <stp>[BBDD FONDOS.xlsx]UNIVERSO!R531C6</stp>
        <tr r="F531" s="3"/>
      </tp>
      <tp t="s">
        <v>Equity</v>
        <stp/>
        <stp>##V3_BDPV12</stp>
        <stp>BESTIBO SM Equity</stp>
        <stp>FUND_ASSET_CLASS_FOCUS</stp>
        <stp>[BBDD FONDOS.xlsx]UNIVERSO!R243C3</stp>
        <tr r="C243" s="3"/>
      </tp>
      <tp t="s">
        <v>International</v>
        <stp/>
        <stp>##V3_BDPV12</stp>
        <stp>BBIGARE LX Equity</stp>
        <stp>FUND_GEO_FOCUS</stp>
        <stp>[BBDD FONDOS.xlsx]UNIVERSO!R103C6</stp>
        <tr r="F103" s="3"/>
      </tp>
      <tp t="s">
        <v>International</v>
        <stp/>
        <stp>##V3_BDPV12</stp>
        <stp>BGEMA2H LX Equity</stp>
        <stp>FUND_GEO_FOCUS</stp>
        <stp>[BBDD FONDOS.xlsx]UNIVERSO!R119C6</stp>
        <tr r="F119" s="3"/>
      </tp>
      <tp t="s">
        <v>FR0010657387</v>
        <stp/>
        <stp>##V3_BDPV12</stp>
        <stp>CDCFMRA FP Equity</stp>
        <stp>ID_ISIN</stp>
        <stp>[BBDD FONDOS.xlsx]UNIVERSO!R24C9</stp>
        <tr r="I24" s="3"/>
      </tp>
      <tp t="s">
        <v>Global</v>
        <stp/>
        <stp>##V3_BDPV12</stp>
        <stp>BMGDEHA ID Equity</stp>
        <stp>FUND_GEO_FOCUS</stp>
        <stp>[BBDD FONDOS.xlsx]UNIVERSO!R150C6</stp>
        <tr r="F150" s="3"/>
      </tp>
      <tp t="s">
        <v>Equity</v>
        <stp/>
        <stp>##V3_BDPV12</stp>
        <stp>MEDSMCS SM Equity</stp>
        <stp>FUND_ASSET_CLASS_FOCUS</stp>
        <stp>[BBDD FONDOS.xlsx]UNIVERSO!R254C3</stp>
        <tr r="C254" s="3"/>
      </tp>
      <tp t="s">
        <v>Equity</v>
        <stp/>
        <stp>##V3_BDPV12</stp>
        <stp>SOAURFI SM Equity</stp>
        <stp>FUND_ASSET_CLASS_FOCUS</stp>
        <stp>[BBDD FONDOS.xlsx]UNIVERSO!R242C3</stp>
        <tr r="C242" s="3"/>
      </tp>
      <tp t="s">
        <v>LU1005243255</v>
        <stp/>
        <stp>##V3_BDPV12</stp>
        <stp>BGFGA2E LX Equity</stp>
        <stp>ID_ISIN</stp>
        <stp>[BBDD FONDOS.xlsx]UNIVERSO!R75C9</stp>
        <tr r="I75" s="3"/>
      </tp>
      <tp t="s">
        <v>Spain</v>
        <stp/>
        <stp>##V3_BDPV12</stp>
        <stp>METAVAL SM Equity</stp>
        <stp>FUND_GEO_FOCUS</stp>
        <stp>[BBDD FONDOS.xlsx]UNIVERSO!R245C6</stp>
        <tr r="F245" s="3"/>
      </tp>
      <tp t="s">
        <v>European Region</v>
        <stp/>
        <stp>##V3_BDPV12</stp>
        <stp>RCMEUCT LX Equity</stp>
        <stp>FUND_GEO_FOCUS</stp>
        <stp>[BBDD FONDOS.xlsx]UNIVERSO!R271C6</stp>
        <tr r="F271" s="3"/>
      </tp>
      <tp t="s">
        <v>Equity</v>
        <stp/>
        <stp>##V3_BDPV12</stp>
        <stp>FSEQFIA LX Equity</stp>
        <stp>FUND_ASSET_CLASS_FOCUS</stp>
        <stp>[BBDD FONDOS.xlsx]UNIVERSO!R366C3</stp>
        <tr r="C366" s="3"/>
      </tp>
      <tp t="s">
        <v>China</v>
        <stp/>
        <stp>##V3_BDPV12</stp>
        <stp>SBCEIA1 LX Equity</stp>
        <stp>FUND_GEO_FOCUS</stp>
        <stp>[BBDD FONDOS.xlsx]UNIVERSO!R491C6</stp>
        <tr r="F491" s="3"/>
      </tp>
      <tp t="s">
        <v>International</v>
        <stp/>
        <stp>##V3_BDPV12</stp>
        <stp>PLBEMSF LX Equity</stp>
        <stp>FUND_GEO_FOCUS</stp>
        <stp>[BBDD FONDOS.xlsx]UNIVERSO!R121C6</stp>
        <tr r="F121" s="3"/>
      </tp>
      <tp>
        <v>4.0367839999999999</v>
        <stp/>
        <stp>##V3_BDPV12</stp>
        <stp>AXAUSHF LX Equity</stp>
        <stp>VOLATILITY_360D</stp>
        <stp>[BBDD FONDOS.xlsx]Carteras Gestionadas!R35C7</stp>
        <tr r="G35" s="1"/>
      </tp>
      <tp t="s">
        <v>Global</v>
        <stp/>
        <stp>##V3_BDPV12</stp>
        <stp>FFGDYAE LX Equity</stp>
        <stp>FUND_GEO_FOCUS</stp>
        <stp>[BBDD FONDOS.xlsx]UNIVERSO!R380C6</stp>
        <tr r="F380" s="3"/>
      </tp>
      <tp t="s">
        <v>Equity</v>
        <stp/>
        <stp>##V3_BDPV12</stp>
        <stp>PICTUII LX Equity</stp>
        <stp>FUND_ASSET_CLASS_FOCUS</stp>
        <stp>[BBDD FONDOS.xlsx]UNIVERSO!R323C3</stp>
        <tr r="C323" s="3"/>
      </tp>
      <tp t="s">
        <v>Equity</v>
        <stp/>
        <stp>##V3_BDPV12</stp>
        <stp>GSGSCIS LX Equity</stp>
        <stp>FUND_ASSET_CLASS_FOCUS</stp>
        <stp>[BBDD FONDOS.xlsx]UNIVERSO!R354C3</stp>
        <tr r="C354" s="3"/>
      </tp>
      <tp t="s">
        <v>Equity</v>
        <stp/>
        <stp>##V3_BDPV12</stp>
        <stp>MAGVIEI LX Equity</stp>
        <stp>FUND_ASSET_CLASS_FOCUS</stp>
        <stp>[BBDD FONDOS.xlsx]UNIVERSO!R221C3</stp>
        <tr r="C221" s="3"/>
      </tp>
      <tp t="s">
        <v>Equity</v>
        <stp/>
        <stp>##V3_BDPV12</stp>
        <stp>SCHTWAA LX Equity</stp>
        <stp>FUND_ASSET_CLASS_FOCUS</stp>
        <stp>[BBDD FONDOS.xlsx]UNIVERSO!R473C3</stp>
        <tr r="C473" s="3"/>
      </tp>
      <tp t="s">
        <v>U.S.</v>
        <stp/>
        <stp>##V3_BDPV12</stp>
        <stp>ROULCIE LX Equity</stp>
        <stp>FUND_GEO_FOCUS</stp>
        <stp>[BBDD FONDOS.xlsx]UNIVERSO!R328C6</stp>
        <tr r="F328" s="3"/>
      </tp>
      <tp t="s">
        <v>China</v>
        <stp/>
        <stp>##V3_BDPV12</stp>
        <stp>ALCATUA LX Equity</stp>
        <stp>FUND_GEO_FOCUS</stp>
        <stp>[BBDD FONDOS.xlsx]UNIVERSO!R485C6</stp>
        <tr r="F485" s="3"/>
      </tp>
      <tp t="s">
        <v>Asian Pacific Region ex Japan</v>
        <stp/>
        <stp>##V3_BDPV12</stp>
        <stp>FIDASSA LX Equity</stp>
        <stp>FUND_GEO_FOCUS</stp>
        <stp>[BBDD FONDOS.xlsx]UNIVERSO!R455C6</stp>
        <tr r="F455" s="3"/>
      </tp>
      <tp t="s">
        <v>Global</v>
        <stp/>
        <stp>##V3_BDPV12</stp>
        <stp>ECHARIG LX Equity</stp>
        <stp>FUND_GEO_FOCUS</stp>
        <stp>[BBDD FONDOS.xlsx]UNIVERSO!R435C6</stp>
        <tr r="F435" s="3"/>
      </tp>
      <tp t="s">
        <v>International</v>
        <stp/>
        <stp>##V3_BDPV12</stp>
        <stp>TREACAU LX Equity</stp>
        <stp>FUND_GEO_FOCUS</stp>
        <stp>[BBDD FONDOS.xlsx]UNIVERSO!R125C6</stp>
        <tr r="F125" s="3"/>
      </tp>
      <tp t="s">
        <v>Equity</v>
        <stp/>
        <stp>##V3_BDPV12</stp>
        <stp>AMESMDE LX Equity</stp>
        <stp>FUND_ASSET_CLASS_FOCUS</stp>
        <stp>[BBDD FONDOS.xlsx]UNIVERSO!R304C3</stp>
        <tr r="C304" s="3"/>
      </tp>
      <tp>
        <v>-3.9408400000000001</v>
        <stp/>
        <stp>##V3_BDPV12</stp>
        <stp>CDCFMRA FP Equity</stp>
        <stp>MAXIMUM_DRAWDOWN_PCT</stp>
        <stp>[BBDD FONDOS.xlsx]UNIVERSO!R24C20</stp>
        <tr r="T24" s="3"/>
      </tp>
      <tp>
        <v>-18.540700000000001</v>
        <stp/>
        <stp>##V3_BDPV12</stp>
        <stp>INGUSPC LX Equity</stp>
        <stp>MAXIMUM_DRAWDOWN_PCT</stp>
        <stp>[BBDD FONDOS.xlsx]UNIVERSO!R63C20</stp>
        <tr r="T63" s="3"/>
      </tp>
      <tp>
        <v>-50.3613</v>
        <stp/>
        <stp>##V3_BDPV12</stp>
        <stp>GEQ4426 LX Equity</stp>
        <stp>MAXIMUM_DRAWDOWN_PCT</stp>
        <stp>[BBDD FONDOS.xlsx]UNIVERSO!R405C20</stp>
        <tr r="T405" s="3"/>
      </tp>
      <tp t="s">
        <v>Investment Grade BBB or higher</v>
        <stp/>
        <stp>##V3_BDPV12</stp>
        <stp>CARSECC FP Equity</stp>
        <stp>FUND_RTG_CLASS_FOCUS</stp>
        <stp>[BBDD FONDOS.xlsx]UNIVERSO!R25C5</stp>
        <tr r="E25" s="3"/>
      </tp>
      <tp t="s">
        <v>SCHRODER INTL EURO CORP-CAC</v>
        <stp/>
        <stp>##V3_BDPV12</stp>
        <stp>SCHEHIC LX Equity</stp>
        <stp>NAME</stp>
        <stp>[BBDD FONDOS.xlsx]UNIVERSO!R93C7</stp>
        <tr r="G93" s="3"/>
      </tp>
      <tp t="s">
        <v>Investment Grade A or higher</v>
        <stp/>
        <stp>##V3_BDPV12</stp>
        <stp>BRFXIA2 LX Equity</stp>
        <stp>FUND_RTG_CLASS_FOCUS</stp>
        <stp>[BBDD FONDOS.xlsx]UNIVERSO!R52C5</stp>
        <tr r="E52" s="3"/>
      </tp>
      <tp t="s">
        <v>07/09/2022</v>
        <stp/>
        <stp>##V3_BDPV12</stp>
        <stp>PETREEB BB Equity</stp>
        <stp>FUND_NAV_DT</stp>
        <stp>[BBDD FONDOS.xlsx]UNIVERSO!R411C11</stp>
        <tr r="K411" s="3"/>
      </tp>
      <tp t="s">
        <v>06/09/2022</v>
        <stp/>
        <stp>##V3_BDPV12</stp>
        <stp>HEPYACA ID Equity</stp>
        <stp>FUND_NAV_DT</stp>
        <stp>[BBDD FONDOS.xlsx]UNIVERSO!R322C11</stp>
        <tr r="K322" s="3"/>
      </tp>
      <tp>
        <v>-7.6548080000000004E-2</v>
        <stp/>
        <stp>##V3_BDPV12</stp>
        <stp>AMIEAEC LX Equity</stp>
        <stp>CHG_PCT_MTD</stp>
        <stp>[BBDD FONDOS.xlsx]UNIVERSO!R367C13</stp>
        <tr r="M367" s="3"/>
      </tp>
      <tp t="s">
        <v>07/09/2022</v>
        <stp/>
        <stp>##V3_BDPV12</stp>
        <stp>GSSMCIA LX Equity</stp>
        <stp>FUND_NAV_DT</stp>
        <stp>[BBDD FONDOS.xlsx]UNIVERSO!R353C11</stp>
        <tr r="K353" s="3"/>
      </tp>
      <tp>
        <v>9.8823110000000006E-2</v>
        <stp/>
        <stp>##V3_BDPV12</stp>
        <stp>CAMVWIA LX Equity</stp>
        <stp>CHG_PCT_MTD</stp>
        <stp>[BBDD FONDOS.xlsx]UNIVERSO!R422C13</stp>
        <tr r="M422" s="3"/>
      </tp>
      <tp t="s">
        <v>#N/A N/A</v>
        <stp/>
        <stp>##V3_BDPV12</stp>
        <stp>PFMAAND LX Equity</stp>
        <stp>CHG_PCT_MTD</stp>
        <stp>[BBDD FONDOS.xlsx]UNIVERSO!R186C13</stp>
        <tr r="M186" s="3"/>
      </tp>
      <tp t="s">
        <v>07/09/2022</v>
        <stp/>
        <stp>##V3_BDPV12</stp>
        <stp>GSGSCIS LX Equity</stp>
        <stp>FUND_NAV_DT</stp>
        <stp>[BBDD FONDOS.xlsx]UNIVERSO!R354C11</stp>
        <tr r="K354" s="3"/>
      </tp>
      <tp t="s">
        <v>07/09/2022</v>
        <stp/>
        <stp>##V3_BDPV12</stp>
        <stp>AXW13AC LX Equity</stp>
        <stp>FUND_NAV_DT</stp>
        <stp>[BBDD FONDOS.xlsx]UNIVERSO!R34C11</stp>
        <tr r="K34" s="3"/>
      </tp>
      <tp t="s">
        <v>07/09/2022</v>
        <stp/>
        <stp>##V3_BDPV12</stp>
        <stp>DCUSSEA ID Equity</stp>
        <stp>FUND_NAV_DT</stp>
        <stp>[BBDD FONDOS.xlsx]UNIVERSO!R331C11</stp>
        <tr r="K331" s="3"/>
      </tp>
      <tp t="s">
        <v>07/09/2022</v>
        <stp/>
        <stp>##V3_BDPV12</stp>
        <stp>GSUSCIA LX Equity</stp>
        <stp>FUND_NAV_DT</stp>
        <stp>[BBDD FONDOS.xlsx]UNIVERSO!R339C11</stp>
        <tr r="K339" s="3"/>
      </tp>
      <tp t="s">
        <v>Eurozone</v>
        <stp/>
        <stp>##V3_BDPV12</stp>
        <stp>CDCFMRA FP Equity</stp>
        <stp>FUND_GEO_FOCUS</stp>
        <stp>[BBDD FONDOS.xlsx]UNIVERSO!R24C6</stp>
        <tr r="F24" s="3"/>
      </tp>
      <tp>
        <v>-18.62133</v>
        <stp/>
        <stp>##V3_BDPV12</stp>
        <stp>BMGARAN SM EQUITY</stp>
        <stp>CHG_PCT_YTD</stp>
        <stp>[BBDD FONDOS.xlsx]Carteras Gestionadas!R32C5</stp>
        <tr r="E32" s="1"/>
      </tp>
      <tp t="s">
        <v>Global</v>
        <stp/>
        <stp>##V3_BDPV12</stp>
        <stp>BGFGA2E LX Equity</stp>
        <stp>FUND_GEO_FOCUS</stp>
        <stp>[BBDD FONDOS.xlsx]UNIVERSO!R75C6</stp>
        <tr r="F75" s="3"/>
      </tp>
      <tp>
        <v>-0.24453720000000001</v>
        <stp/>
        <stp>##V3_BDPV12</stp>
        <stp>GAMMAIE LX Equity</stp>
        <stp>CHG_PCT_MTD</stp>
        <stp>[BBDD FONDOS.xlsx]UNIVERSO!R545C13</stp>
        <tr r="M545" s="3"/>
      </tp>
      <tp>
        <v>-0.85397800000000001</v>
        <stp/>
        <stp>##V3_BDPV12</stp>
        <stp>BMIBEPG SM Equity</stp>
        <stp>CHG_PCT_MTD</stp>
        <stp>[BBDD FONDOS.xlsx]UNIVERSO!R282C13</stp>
        <tr r="M282" s="3"/>
      </tp>
      <tp>
        <v>-12.3887</v>
        <stp/>
        <stp>##V3_BDPV12</stp>
        <stp>APURM21 LX Equity</stp>
        <stp>MAXIMUM_DRAWDOWN_PCT</stp>
        <stp>[BBDD FONDOS.xlsx]UNIVERSO!R336C20</stp>
        <tr r="T336" s="3"/>
      </tp>
      <tp>
        <v>0.63525670000000001</v>
        <stp/>
        <stp>##V3_BDPV12</stp>
        <stp>FIDGLAC LX Equity</stp>
        <stp>CHG_PCT_MTD</stp>
        <stp>[BBDD FONDOS.xlsx]UNIVERSO!R408C13</stp>
        <tr r="M408" s="3"/>
      </tp>
      <tp>
        <v>-6.6475199999999998E-2</v>
        <stp/>
        <stp>##V3_BDPV12</stp>
        <stp>DIN200B SM Equity</stp>
        <stp>CHG_PCT_1D</stp>
        <stp>[BBDD FONDOS.xlsx]UNIVERSO!R167C10</stp>
        <tr r="J167" s="3"/>
      </tp>
      <tp>
        <v>-0.28320040000000002</v>
        <stp/>
        <stp>##V3_BDPV12</stp>
        <stp>DIN200B SM Equity</stp>
        <stp>CHG_PCT_3M</stp>
        <stp>[BBDD FONDOS.xlsx]UNIVERSO!R167C14</stp>
        <tr r="N167" s="3"/>
      </tp>
      <tp>
        <v>-0.26653090000000002</v>
        <stp/>
        <stp>##V3_BDPV12</stp>
        <stp>DIN200B SM Equity</stp>
        <stp>CHG_PCT_5D</stp>
        <stp>[BBDD FONDOS.xlsx]UNIVERSO!R167C12</stp>
        <tr r="L167" s="3"/>
      </tp>
      <tp>
        <v>-0.11616990000000001</v>
        <stp/>
        <stp>##V3_BDPV12</stp>
        <stp>CARMPAT FP Equity</stp>
        <stp>CHG_PCT_MTD</stp>
        <stp>[BBDD FONDOS.xlsx]UNIVERSO!R193C13</stp>
        <tr r="M193" s="3"/>
      </tp>
      <tp>
        <v>1.5</v>
        <stp/>
        <stp>##V3_BDPV12</stp>
        <stp>LTIFCLA LX Equity</stp>
        <stp>FUND_MGR_STATED_FEE</stp>
        <stp>[BBDD FONDOS.xlsx]UNIVERSO!R557C21</stp>
        <tr r="U557" s="3"/>
      </tp>
      <tp t="s">
        <v>International</v>
        <stp/>
        <stp>##V3_BDPV12</stp>
        <stp>SOGMEBC LX Equity</stp>
        <stp>FUND_GEO_FOCUS</stp>
        <stp>[BBDD FONDOS.xlsx]UNIVERSO!R12C6</stp>
        <tr r="F12" s="3"/>
      </tp>
      <tp t="s">
        <v>07/09/2022</v>
        <stp/>
        <stp>##V3_BDPV12</stp>
        <stp>TRGUIHE LX Equity</stp>
        <stp>FUND_NAV_DT</stp>
        <stp>[BBDD FONDOS.xlsx]UNIVERSO!R164C11</stp>
        <tr r="K164" s="3"/>
      </tp>
      <tp t="s">
        <v>07/09/2022</v>
        <stp/>
        <stp>##V3_BDPV12</stp>
        <stp>GSJEPIJ LX Equity</stp>
        <stp>FUND_NAV_DT</stp>
        <stp>[BBDD FONDOS.xlsx]UNIVERSO!R399C11</stp>
        <tr r="K399" s="3"/>
      </tp>
      <tp t="s">
        <v>Fixed Income</v>
        <stp/>
        <stp>##V3_BDPV12</stp>
        <stp>AGLAAEC LX Equity</stp>
        <stp>FUND_ASSET_CLASS_FOCUS</stp>
        <stp>[BBDD FONDOS.xlsx]UNIVERSO!R80C3</stp>
        <tr r="C80" s="3"/>
      </tp>
      <tp t="s">
        <v>International</v>
        <stp/>
        <stp>##V3_BDPV12</stp>
        <stp>SCHSAAH LX Equity</stp>
        <stp>FUND_GEO_FOCUS</stp>
        <stp>[BBDD FONDOS.xlsx]UNIVERSO!R76C6</stp>
        <tr r="F76" s="3"/>
      </tp>
      <tp t="s">
        <v>07/09/2022</v>
        <stp/>
        <stp>##V3_BDPV12</stp>
        <stp>FIDASSA LX Equity</stp>
        <stp>FUND_NAV_DT</stp>
        <stp>[BBDD FONDOS.xlsx]UNIVERSO!R455C11</stp>
        <tr r="K455" s="3"/>
      </tp>
      <tp t="s">
        <v>07/09/2022</v>
        <stp/>
        <stp>##V3_BDPV12</stp>
        <stp>AXAGIBA LX Equity</stp>
        <stp>FUND_NAV_DT</stp>
        <stp>[BBDD FONDOS.xlsx]UNIVERSO!R132C11</stp>
        <tr r="K132" s="3"/>
      </tp>
      <tp t="s">
        <v>07/09/2022</v>
        <stp/>
        <stp>##V3_BDPV12</stp>
        <stp>STWDERU ID Equity</stp>
        <stp>FUND_NAV_DT</stp>
        <stp>[BBDD FONDOS.xlsx]UNIVERSO!R379C11</stp>
        <tr r="K379" s="3"/>
      </tp>
      <tp t="s">
        <v>07/09/2022</v>
        <stp/>
        <stp>##V3_BDPV12</stp>
        <stp>GBMMEXI LX Equity</stp>
        <stp>FUND_NAV_DT</stp>
        <stp>[BBDD FONDOS.xlsx]UNIVERSO!R503C11</stp>
        <tr r="K503" s="3"/>
      </tp>
      <tp t="s">
        <v>07/09/2022</v>
        <stp/>
        <stp>##V3_BDPV12</stp>
        <stp>GSEMPIA LX Equity</stp>
        <stp>FUND_NAV_DT</stp>
        <stp>[BBDD FONDOS.xlsx]UNIVERSO!R476C11</stp>
        <tr r="K476" s="3"/>
      </tp>
      <tp t="s">
        <v>07/09/2022</v>
        <stp/>
        <stp>##V3_BDPV12</stp>
        <stp>FSEQFIA LX Equity</stp>
        <stp>FUND_NAV_DT</stp>
        <stp>[BBDD FONDOS.xlsx]UNIVERSO!R366C11</stp>
        <tr r="K366" s="3"/>
      </tp>
      <tp t="s">
        <v>07/09/2022</v>
        <stp/>
        <stp>##V3_BDPV12</stp>
        <stp>GSECEIA LX Equity</stp>
        <stp>FUND_NAV_DT</stp>
        <stp>[BBDD FONDOS.xlsx]UNIVERSO!R300C11</stp>
        <tr r="K300" s="3"/>
      </tp>
      <tp t="s">
        <v>06/09/2022</v>
        <stp/>
        <stp>##V3_BDPV12</stp>
        <stp>GSGCEIC LX Equity</stp>
        <stp>FUND_NAV_DT</stp>
        <stp>[BBDD FONDOS.xlsx]UNIVERSO!R388C11</stp>
        <tr r="K388" s="3"/>
      </tp>
      <tp t="s">
        <v>Money Market</v>
        <stp/>
        <stp>##V3_BDPV12</stp>
        <stp>JPMEULC LX Equity</stp>
        <stp>FUND_ASSET_CLASS_FOCUS</stp>
        <stp>[BBDD FONDOS.xlsx]UNIVERSO!R11C3</stp>
        <tr r="C11" s="3"/>
      </tp>
      <tp t="s">
        <v>07/09/2022</v>
        <stp/>
        <stp>##V3_BDPV12</stp>
        <stp>GSEMCIB LX Equity</stp>
        <stp>FUND_NAV_DT</stp>
        <stp>[BBDD FONDOS.xlsx]UNIVERSO!R126C11</stp>
        <tr r="K126" s="3"/>
      </tp>
      <tp t="s">
        <v>07/09/2022</v>
        <stp/>
        <stp>##V3_BDPV12</stp>
        <stp>FIDFISE LX Equity</stp>
        <stp>FUND_NAV_DT</stp>
        <stp>[BBDD FONDOS.xlsx]UNIVERSO!R403C11</stp>
        <tr r="K403" s="3"/>
      </tp>
      <tp t="s">
        <v>Fixed Income</v>
        <stp/>
        <stp>##V3_BDPV12</stp>
        <stp>MORIEAZ LX Equity</stp>
        <stp>FUND_ASSET_CLASS_FOCUS</stp>
        <stp>[BBDD FONDOS.xlsx]UNIVERSO!R27C3</stp>
        <tr r="C27" s="3"/>
      </tp>
      <tp>
        <v>-2.604088</v>
        <stp/>
        <stp>##V3_BDPV12</stp>
        <stp>WBCAGJU LX Equity</stp>
        <stp>CHG_PCT_MTD</stp>
        <stp>[BBDD FONDOS.xlsx]UNIVERSO!R489C13</stp>
        <tr r="M489" s="3"/>
      </tp>
      <tp t="s">
        <v>Fixed Income</v>
        <stp/>
        <stp>##V3_BDPV12</stp>
        <stp>MUZHEAR ID Equity</stp>
        <stp>FUND_ASSET_CLASS_FOCUS</stp>
        <stp>[BBDD FONDOS.xlsx]UNIVERSO!R37C3</stp>
        <tr r="C37" s="3"/>
      </tp>
      <tp t="s">
        <v>06/09/2022</v>
        <stp/>
        <stp>##V3_BDPV12</stp>
        <stp>COMEEIA ID Equity</stp>
        <stp>FUND_NAV_DT</stp>
        <stp>[BBDD FONDOS.xlsx]UNIVERSO!R289C11</stp>
        <tr r="K289" s="3"/>
      </tp>
      <tp t="s">
        <v>07/09/2022</v>
        <stp/>
        <stp>##V3_BDPV12</stp>
        <stp>MUZMSSU ID Equity</stp>
        <stp>FUND_NAV_DT</stp>
        <stp>[BBDD FONDOS.xlsx]UNIVERSO!R122C11</stp>
        <tr r="K122" s="3"/>
      </tp>
      <tp t="s">
        <v>06/09/2022</v>
        <stp/>
        <stp>##V3_BDPV12</stp>
        <stp>POLBTIE ID Equity</stp>
        <stp>FUND_NAV_DT</stp>
        <stp>[BBDD FONDOS.xlsx]UNIVERSO!R424C11</stp>
        <tr r="K424" s="3"/>
      </tp>
      <tp t="s">
        <v>07/09/2022</v>
        <stp/>
        <stp>##V3_BDPV12</stp>
        <stp>PCFUGEI ID Equity</stp>
        <stp>FUND_NAV_DT</stp>
        <stp>[BBDD FONDOS.xlsx]UNIVERSO!R340C11</stp>
        <tr r="K340" s="3"/>
      </tp>
      <tp>
        <v>-1.482507</v>
        <stp/>
        <stp>##V3_BDPV12</stp>
        <stp>LU0690374029 Equity</stp>
        <stp>CHG_PCT_MTD</stp>
        <stp>[BBDD FONDOS.xlsx]FONDOS!R6C9</stp>
        <tr r="I6" s="4"/>
      </tp>
      <tp>
        <v>-3.3607909999999999</v>
        <stp/>
        <stp>##V3_BDPV12</stp>
        <stp>LU1777189124 Equity</stp>
        <stp>CHG_PCT_MTD</stp>
        <stp>[BBDD FONDOS.xlsx]FONDOS!R5C9</stp>
        <tr r="I5" s="4"/>
      </tp>
      <tp t="s">
        <v>#N/A N/A</v>
        <stp/>
        <stp>##V3_BDPV12</stp>
        <stp>S2058 SM Equity</stp>
        <stp>FUND_RTG_CLASS_FOCUS</stp>
        <stp>[BBDD FONDOS.xlsx]UNIVERSO!R591C5</stp>
        <tr r="E591" s="3"/>
      </tp>
      <tp t="s">
        <v>ES0116561038</v>
        <stp/>
        <stp>##V3_BDPV12</stp>
        <stp>BELL SM Equity</stp>
        <stp>ID_ISIN</stp>
        <stp>[BBDD FONDOS.xlsx]UNIVERSO!R583C9</stp>
        <tr r="I583" s="3"/>
      </tp>
      <tp t="s">
        <v>LU0915362262</v>
        <stp/>
        <stp>##V3_BDPV12</stp>
        <stp>NGFIAFE LX Equity</stp>
        <stp>ID_ISIN</stp>
        <stp>[BBDD FONDOS.xlsx]UNIVERSO!R78C9</stp>
        <tr r="I78" s="3"/>
      </tp>
      <tp t="s">
        <v>LU0154237225</v>
        <stp/>
        <stp>##V3_BDPV12</stp>
        <stp>MLLDBDA LX Equity</stp>
        <stp>ID_ISIN</stp>
        <stp>[BBDD FONDOS.xlsx]UNIVERSO!R65C9</stp>
        <tr r="I65" s="3"/>
      </tp>
      <tp t="s">
        <v>LU0571066462</v>
        <stp/>
        <stp>##V3_BDPV12</stp>
        <stp>VONHYBB LX Equity</stp>
        <stp>ID_ISIN</stp>
        <stp>[BBDD FONDOS.xlsx]UNIVERSO!R99C9</stp>
        <tr r="I99" s="3"/>
      </tp>
      <tp t="s">
        <v>Japan</v>
        <stp/>
        <stp>##V3_BDPV12</stp>
        <stp>ABJEI2E LX Equity</stp>
        <stp>FUND_GEO_FOCUS</stp>
        <stp>[BBDD FONDOS.xlsx]UNIVERSO!R392C6</stp>
        <tr r="F392" s="3"/>
      </tp>
      <tp t="s">
        <v>Global</v>
        <stp/>
        <stp>##V3_BDPV12</stp>
        <stp>VALOBYP SM Equity</stp>
        <stp>FUND_GEO_FOCUS</stp>
        <stp>[BBDD FONDOS.xlsx]UNIVERSO!R578C6</stp>
        <tr r="F578" s="3"/>
      </tp>
      <tp t="s">
        <v>Eurozone</v>
        <stp/>
        <stp>##V3_BDPV12</stp>
        <stp>SYSEREI FP Equity</stp>
        <stp>FUND_GEO_FOCUS</stp>
        <stp>[BBDD FONDOS.xlsx]UNIVERSO!R292C6</stp>
        <tr r="F292" s="3"/>
      </tp>
      <tp t="s">
        <v>Equity</v>
        <stp/>
        <stp>##V3_BDPV12</stp>
        <stp>TRPSCEI LX Equity</stp>
        <stp>FUND_ASSET_CLASS_FOCUS</stp>
        <stp>[BBDD FONDOS.xlsx]UNIVERSO!R347C3</stp>
        <tr r="C347" s="3"/>
      </tp>
      <tp t="s">
        <v>Global</v>
        <stp/>
        <stp>##V3_BDPV12</stp>
        <stp>MLTGEAE ID Equity</stp>
        <stp>FUND_GEO_FOCUS</stp>
        <stp>[BBDD FONDOS.xlsx]UNIVERSO!R360C6</stp>
        <tr r="F360" s="3"/>
      </tp>
      <tp t="s">
        <v>LU0243958047</v>
        <stp/>
        <stp>##V3_BDPV12</stp>
        <stp>INVECBC LX Equity</stp>
        <stp>ID_ISIN</stp>
        <stp>[BBDD FONDOS.xlsx]UNIVERSO!R54C9</stp>
        <tr r="I54" s="3"/>
      </tp>
      <tp t="s">
        <v>Equity</v>
        <stp/>
        <stp>##V3_BDPV12</stp>
        <stp>GESTNBP SM Equity</stp>
        <stp>FUND_ASSET_CLASS_FOCUS</stp>
        <stp>[BBDD FONDOS.xlsx]UNIVERSO!R240C3</stp>
        <tr r="C240" s="3"/>
      </tp>
      <tp t="s">
        <v>Specialty</v>
        <stp/>
        <stp>##V3_BDPV12</stp>
        <stp>CAMVWIA LX Equity</stp>
        <stp>FUND_ASSET_CLASS_FOCUS</stp>
        <stp>[BBDD FONDOS.xlsx]UNIVERSO!R422C3</stp>
        <tr r="C422" s="3"/>
      </tp>
      <tp t="s">
        <v>Mixed Allocation</v>
        <stp/>
        <stp>##V3_BDPV12</stp>
        <stp>OKAVDTA SM Equity</stp>
        <stp>FUND_ASSET_CLASS_FOCUS</stp>
        <stp>[BBDD FONDOS.xlsx]UNIVERSO!R232C3</stp>
        <tr r="C232" s="3"/>
      </tp>
      <tp t="s">
        <v>International</v>
        <stp/>
        <stp>##V3_BDPV12</stp>
        <stp>REYASEL LX Equity</stp>
        <stp>FUND_GEO_FOCUS</stp>
        <stp>[BBDD FONDOS.xlsx]UNIVERSO!R456C6</stp>
        <tr r="F456" s="3"/>
      </tp>
      <tp t="s">
        <v>International</v>
        <stp/>
        <stp>##V3_BDPV12</stp>
        <stp>REYASEL LX Equity</stp>
        <stp>FUND_GEO_FOCUS</stp>
        <stp>[BBDD FONDOS.xlsx]UNIVERSO!R466C6</stp>
        <tr r="F466" s="3"/>
      </tp>
      <tp t="s">
        <v>Spain</v>
        <stp/>
        <stp>##V3_BDPV12</stp>
        <stp>TRECJVE SM Equity</stp>
        <stp>FUND_GEO_FOCUS</stp>
        <stp>[BBDD FONDOS.xlsx]UNIVERSO!R224C6</stp>
        <tr r="F224" s="3"/>
      </tp>
      <tp t="s">
        <v>China</v>
        <stp/>
        <stp>##V3_BDPV12</stp>
        <stp>HENCHFA LX Equity</stp>
        <stp>FUND_GEO_FOCUS</stp>
        <stp>[BBDD FONDOS.xlsx]UNIVERSO!R484C6</stp>
        <tr r="F484" s="3"/>
      </tp>
      <tp t="s">
        <v>Global</v>
        <stp/>
        <stp>##V3_BDPV12</stp>
        <stp>SEBOLEM SM Equity</stp>
        <stp>FUND_GEO_FOCUS</stp>
        <stp>[BBDD FONDOS.xlsx]UNIVERSO!R238C6</stp>
        <tr r="F238" s="3"/>
      </tp>
      <tp>
        <v>-1.6627609999999999</v>
        <stp/>
        <stp>##V3_BDPV12</stp>
        <stp>IMAY SM Equity</stp>
        <stp>CHG_PCT_MTD</stp>
        <stp>[BBDD FONDOS.xlsx]UNIVERSO!R589C13</stp>
        <tr r="M589" s="3"/>
      </tp>
      <tp t="s">
        <v>International</v>
        <stp/>
        <stp>##V3_BDPV12</stp>
        <stp>AEMCBY2 LX Equity</stp>
        <stp>FUND_GEO_FOCUS</stp>
        <stp>[BBDD FONDOS.xlsx]UNIVERSO!R124C6</stp>
        <tr r="F124" s="3"/>
      </tp>
      <tp t="s">
        <v>India</v>
        <stp/>
        <stp>##V3_BDPV12</stp>
        <stp>GSINDAA LX Equity</stp>
        <stp>FUND_GEO_FOCUS</stp>
        <stp>[BBDD FONDOS.xlsx]UNIVERSO!R459C6</stp>
        <tr r="F459" s="3"/>
      </tp>
      <tp t="s">
        <v>International</v>
        <stp/>
        <stp>##V3_BDPV12</stp>
        <stp>BBIGARE LX Equity</stp>
        <stp>FUND_GEO_FOCUS</stp>
        <stp>[BBDD FONDOS.xlsx]UNIVERSO!R160C6</stp>
        <tr r="F160" s="3"/>
      </tp>
      <tp t="s">
        <v>LU1161527038</v>
        <stp/>
        <stp>##V3_BDPV12</stp>
        <stp>EDRBAAE LX Equity</stp>
        <stp>ID_ISIN</stp>
        <stp>[BBDD FONDOS.xlsx]UNIVERSO!R83C9</stp>
        <tr r="I83" s="3"/>
      </tp>
      <tp t="s">
        <v>International</v>
        <stp/>
        <stp>##V3_BDPV12</stp>
        <stp>JPMGHYA LX Equity</stp>
        <stp>FUND_GEO_FOCUS</stp>
        <stp>[BBDD FONDOS.xlsx]UNIVERSO!R100C6</stp>
        <tr r="F100" s="3"/>
      </tp>
      <tp t="s">
        <v>Equity</v>
        <stp/>
        <stp>##V3_BDPV12</stp>
        <stp>PFJPHPE LX Equity</stp>
        <stp>FUND_ASSET_CLASS_FOCUS</stp>
        <stp>[BBDD FONDOS.xlsx]UNIVERSO!R394C3</stp>
        <tr r="C394" s="3"/>
      </tp>
      <tp t="s">
        <v>U.S.</v>
        <stp/>
        <stp>##V3_BDPV12</stp>
        <stp>NBSEIAU ID Equity</stp>
        <stp>FUND_GEO_FOCUS</stp>
        <stp>[BBDD FONDOS.xlsx]UNIVERSO!R352C6</stp>
        <tr r="F352" s="3"/>
      </tp>
      <tp t="s">
        <v>LU0557861274</v>
        <stp/>
        <stp>##V3_BDPV12</stp>
        <stp>AGLAAEC LX Equity</stp>
        <stp>ID_ISIN</stp>
        <stp>[BBDD FONDOS.xlsx]UNIVERSO!R80C9</stp>
        <tr r="I80" s="3"/>
      </tp>
      <tp t="s">
        <v>European Region</v>
        <stp/>
        <stp>##V3_BDPV12</stp>
        <stp>VANEOPR LX Equity</stp>
        <stp>FUND_GEO_FOCUS</stp>
        <stp>[BBDD FONDOS.xlsx]UNIVERSO!R272C6</stp>
        <tr r="F272" s="3"/>
      </tp>
      <tp t="s">
        <v>OECD Countries</v>
        <stp/>
        <stp>##V3_BDPV12</stp>
        <stp>SESAMFU ID Equity</stp>
        <stp>FUND_GEO_FOCUS</stp>
        <stp>[BBDD FONDOS.xlsx]UNIVERSO!R326C6</stp>
        <tr r="F326" s="3"/>
      </tp>
      <tp t="s">
        <v>Equity</v>
        <stp/>
        <stp>##V3_BDPV12</stp>
        <stp>FSEQFRA LX Equity</stp>
        <stp>FUND_ASSET_CLASS_FOCUS</stp>
        <stp>[BBDD FONDOS.xlsx]UNIVERSO!R365C3</stp>
        <tr r="C365" s="3"/>
      </tp>
      <tp t="s">
        <v>Global</v>
        <stp/>
        <stp>##V3_BDPV12</stp>
        <stp>VALNTUM SM Equity</stp>
        <stp>FUND_GEO_FOCUS</stp>
        <stp>[BBDD FONDOS.xlsx]UNIVERSO!R579C6</stp>
        <tr r="F579" s="3"/>
      </tp>
      <tp t="s">
        <v>#N/A N/A</v>
        <stp/>
        <stp>##V3_BDPV12</stp>
        <stp>TREAIEA LX Equity</stp>
        <stp>FUND_GEO_FOCUS</stp>
        <stp>[BBDD FONDOS.xlsx]UNIVERSO!R256C6</stp>
        <tr r="F256" s="3"/>
      </tp>
      <tp t="s">
        <v>International</v>
        <stp/>
        <stp>##V3_BDPV12</stp>
        <stp>RGCEMIE LX Equity</stp>
        <stp>FUND_GEO_FOCUS</stp>
        <stp>[BBDD FONDOS.xlsx]UNIVERSO!R462C6</stp>
        <tr r="F462" s="3"/>
      </tp>
      <tp t="s">
        <v>International</v>
        <stp/>
        <stp>##V3_BDPV12</stp>
        <stp>ROBFLXI LX Equity</stp>
        <stp>FUND_GEO_FOCUS</stp>
        <stp>[BBDD FONDOS.xlsx]UNIVERSO!R151C6</stp>
        <tr r="F151" s="3"/>
      </tp>
      <tp t="s">
        <v>Global</v>
        <stp/>
        <stp>##V3_BDPV12</stp>
        <stp>PFMAAND LX Equity</stp>
        <stp>FUND_GEO_FOCUS</stp>
        <stp>[BBDD FONDOS.xlsx]UNIVERSO!R186C6</stp>
        <tr r="F186" s="3"/>
      </tp>
      <tp t="s">
        <v>IE00B18GC888</v>
        <stp/>
        <stp>##V3_BDPV12</stp>
        <stp>VANGEHI ID Equity</stp>
        <stp>ID_ISIN</stp>
        <stp>[BBDD FONDOS.xlsx]UNIVERSO!R26C9</stp>
        <tr r="I26" s="3"/>
      </tp>
      <tp>
        <v>0.13618479999999999</v>
        <stp/>
        <stp>##V3_BDPV12</stp>
        <stp>IE00BD8DY878 Equity</stp>
        <stp>CHG_PCT_MTD</stp>
        <stp>[BBDD FONDOS.xlsx]FONDOS!R8C9</stp>
        <tr r="I8" s="4"/>
      </tp>
      <tp t="s">
        <v>India</v>
        <stp/>
        <stp>##V3_BDPV12</stp>
        <stp>GSIEREA LX Equity</stp>
        <stp>FUND_GEO_FOCUS</stp>
        <stp>[BBDD FONDOS.xlsx]UNIVERSO!R472C6</stp>
        <tr r="F472" s="3"/>
      </tp>
      <tp t="s">
        <v>U.S.</v>
        <stp/>
        <stp>##V3_BDPV12</stp>
        <stp>HCSNYFU ID Equity</stp>
        <stp>FUND_GEO_FOCUS</stp>
        <stp>[BBDD FONDOS.xlsx]UNIVERSO!R329C6</stp>
        <tr r="F329" s="3"/>
      </tp>
      <tp t="s">
        <v>Multi</v>
        <stp/>
        <stp>##V3_BDPV12</stp>
        <stp>AZVAIBE SM Equity</stp>
        <stp>FUND_GEO_FOCUS</stp>
        <stp>[BBDD FONDOS.xlsx]UNIVERSO!R226C6</stp>
        <tr r="F226" s="3"/>
      </tp>
      <tp t="s">
        <v>Mixed Allocation</v>
        <stp/>
        <stp>##V3_BDPV12</stp>
        <stp>RFSQUAS FP Equity</stp>
        <stp>FUND_ASSET_CLASS_FOCUS</stp>
        <stp>[BBDD FONDOS.xlsx]UNIVERSO!R525C3</stp>
        <tr r="C525" s="3"/>
      </tp>
      <tp t="s">
        <v>Equity</v>
        <stp/>
        <stp>##V3_BDPV12</stp>
        <stp>INVPEGC LX Equity</stp>
        <stp>FUND_ASSET_CLASS_FOCUS</stp>
        <stp>[BBDD FONDOS.xlsx]UNIVERSO!R264C3</stp>
        <tr r="C264" s="3"/>
      </tp>
      <tp t="s">
        <v>Alternative</v>
        <stp/>
        <stp>##V3_BDPV12</stp>
        <stp>NMAPBIE LX Equity</stp>
        <stp>FUND_ASSET_CLASS_FOCUS</stp>
        <stp>[BBDD FONDOS.xlsx]UNIVERSO!R524C3</stp>
        <tr r="C524" s="3"/>
      </tp>
      <tp t="s">
        <v>Equity</v>
        <stp/>
        <stp>##V3_BDPV12</stp>
        <stp>APURM21 LX Equity</stp>
        <stp>FUND_ASSET_CLASS_FOCUS</stp>
        <stp>[BBDD FONDOS.xlsx]UNIVERSO!R336C3</stp>
        <tr r="C336" s="3"/>
      </tp>
      <tp t="s">
        <v>ABERDEEN STND LIQ EUR-A2</v>
        <stp/>
        <stp>##V3_BDPV12</stp>
        <stp>CRSMECI LX EQUITY</stp>
        <stp>NAME</stp>
        <stp>[BBDD FONDOS.xlsx]Carteras Gestionadas!R5C2</stp>
        <tr r="B5" s="1"/>
      </tp>
      <tp>
        <v>-11.997400000000001</v>
        <stp/>
        <stp>##V3_BDPV12</stp>
        <stp>PINIEHA ID Equity</stp>
        <stp>MAXIMUM_DRAWDOWN_PCT</stp>
        <stp>[BBDD FONDOS.xlsx]UNIVERSO!R81C20</stp>
        <tr r="T81" s="3"/>
      </tp>
      <tp t="s">
        <v>Investment Grade BBB or higher</v>
        <stp/>
        <stp>##V3_BDPV12</stp>
        <stp>MUZHEAR ID Equity</stp>
        <stp>FUND_RTG_CLASS_FOCUS</stp>
        <stp>[BBDD FONDOS.xlsx]UNIVERSO!R37C5</stp>
        <tr r="E37" s="3"/>
      </tp>
      <tp t="s">
        <v>Investment Grade BBB or higher</v>
        <stp/>
        <stp>##V3_BDPV12</stp>
        <stp>MLLDBDA LX Equity</stp>
        <stp>FUND_RTG_CLASS_FOCUS</stp>
        <stp>[BBDD FONDOS.xlsx]UNIVERSO!R65C5</stp>
        <tr r="E65" s="3"/>
      </tp>
      <tp t="s">
        <v>Investment Grade BBB or higher</v>
        <stp/>
        <stp>##V3_BDPV12</stp>
        <stp>DVGSELC GR Equity</stp>
        <stp>FUND_RTG_CLASS_FOCUS</stp>
        <stp>[BBDD FONDOS.xlsx]UNIVERSO!R50C5</stp>
        <tr r="E50" s="3"/>
      </tp>
      <tp t="s">
        <v>SANTANDER GO RETRN ABSLTO-B</v>
        <stp/>
        <stp>##V3_BDPV12</stp>
        <stp>FNDG398 SM Equity</stp>
        <stp>NAME</stp>
        <stp>[BBDD FONDOS.xlsx]UNIVERSO!R172C7</stp>
        <tr r="G172" s="3"/>
      </tp>
      <tp t="s">
        <v>07/09/2022</v>
        <stp/>
        <stp>##V3_BDPV12</stp>
        <stp>DWSCNLC LX Equity</stp>
        <stp>FUND_NAV_DT</stp>
        <stp>[BBDD FONDOS.xlsx]UNIVERSO!R139C11</stp>
        <tr r="K139" s="3"/>
      </tp>
      <tp t="s">
        <v>07/09/2022</v>
        <stp/>
        <stp>##V3_BDPV12</stp>
        <stp>DWSKALC LX Equity</stp>
        <stp>FUND_NAV_DT</stp>
        <stp>[BBDD FONDOS.xlsx]UNIVERSO!R195C11</stp>
        <tr r="K195" s="3"/>
      </tp>
      <tp t="s">
        <v>Money Market</v>
        <stp/>
        <stp>##V3_BDPV12</stp>
        <stp>CMNSORE FP Equity</stp>
        <stp>FUND_ASSET_CLASS_FOCUS</stp>
        <stp>[BBDD FONDOS.xlsx]UNIVERSO!R15C3</stp>
        <tr r="C15" s="3"/>
      </tp>
      <tp>
        <v>-0.1236133</v>
        <stp/>
        <stp>##V3_BDPV12</stp>
        <stp>FNDG398 SM Equity</stp>
        <stp>CHG_PCT_1D</stp>
        <stp>[BBDD FONDOS.xlsx]UNIVERSO!R172C10</stp>
        <tr r="J172" s="3"/>
      </tp>
      <tp>
        <v>-4.4614779999999996</v>
        <stp/>
        <stp>##V3_BDPV12</stp>
        <stp>FNDG398 SM Equity</stp>
        <stp>CHG_PCT_3M</stp>
        <stp>[BBDD FONDOS.xlsx]UNIVERSO!R172C14</stp>
        <tr r="N172" s="3"/>
      </tp>
      <tp>
        <v>-0.5981012</v>
        <stp/>
        <stp>##V3_BDPV12</stp>
        <stp>FNDG398 SM Equity</stp>
        <stp>CHG_PCT_5D</stp>
        <stp>[BBDD FONDOS.xlsx]UNIVERSO!R172C12</stp>
        <tr r="L172" s="3"/>
      </tp>
      <tp>
        <v>0.47431129999999999</v>
        <stp/>
        <stp>##V3_BDPV12</stp>
        <stp>PAMENRF BB Equity</stp>
        <stp>CHG_PCT_MTD</stp>
        <stp>[BBDD FONDOS.xlsx]UNIVERSO!R527C13</stp>
        <tr r="M527" s="3"/>
      </tp>
      <tp>
        <v>-0.71984519999999996</v>
        <stp/>
        <stp>##V3_BDPV12</stp>
        <stp>JPMGHYA LX Equity</stp>
        <stp>CHG_PCT_MTD</stp>
        <stp>[BBDD FONDOS.xlsx]UNIVERSO!R100C13</stp>
        <tr r="M100" s="3"/>
      </tp>
      <tp t="s">
        <v>European Region</v>
        <stp/>
        <stp>##V3_BDPV12</stp>
        <stp>EVLEBFB FH Equity</stp>
        <stp>FUND_GEO_FOCUS</stp>
        <stp>[BBDD FONDOS.xlsx]UNIVERSO!R39C6</stp>
        <tr r="F39" s="3"/>
      </tp>
      <tp>
        <v>-28.91769</v>
        <stp/>
        <stp>##V3_BDPV12</stp>
        <stp>DWSDCHL GR EQUITY</stp>
        <stp>CHG_PCT_YTD</stp>
        <stp>[BBDD FONDOS.xlsx]Carteras Gestionadas!R26C5</stp>
        <tr r="E26" s="1"/>
      </tp>
      <tp>
        <v>-1.5280640000000001</v>
        <stp/>
        <stp>##V3_BDPV12</stp>
        <stp>AMESMDE LX Equity</stp>
        <stp>CHG_PCT_MTD</stp>
        <stp>[BBDD FONDOS.xlsx]UNIVERSO!R304C13</stp>
        <tr r="M304" s="3"/>
      </tp>
      <tp>
        <v>-0.31144149999999998</v>
        <stp/>
        <stp>##V3_BDPV12</stp>
        <stp>CFODEYI LN Equity</stp>
        <stp>CHG_PCT_MTD</stp>
        <stp>[BBDD FONDOS.xlsx]UNIVERSO!R511C13</stp>
        <tr r="M511" s="3"/>
      </tp>
      <tp>
        <v>-3.036629</v>
        <stp/>
        <stp>##V3_BDPV12</stp>
        <stp>STCHPAE ID Equity</stp>
        <stp>CHG_PCT_MTD</stp>
        <stp>[BBDD FONDOS.xlsx]UNIVERSO!R482C13</stp>
        <tr r="M482" s="3"/>
      </tp>
      <tp t="s">
        <v>07/09/2022</v>
        <stp/>
        <stp>##V3_BDPV12</stp>
        <stp>FOREQTI LX Equity</stp>
        <stp>FUND_NAV_DT</stp>
        <stp>[BBDD FONDOS.xlsx]UNIVERSO!R430C11</stp>
        <tr r="K430" s="3"/>
      </tp>
      <tp t="s">
        <v>#N/A N/A</v>
        <stp/>
        <stp>##V3_BDPV12</stp>
        <stp>JMBIODB LX Equity</stp>
        <stp>CHG_PCT_MTD</stp>
        <stp>[BBDD FONDOS.xlsx]UNIVERSO!R412C13</stp>
        <tr r="M412" s="3"/>
      </tp>
      <tp>
        <v>-12.50273</v>
        <stp/>
        <stp>##V3_BDPV12</stp>
        <stp>ROBFIIH LX EQUITY</stp>
        <stp>CHG_PCT_YTD</stp>
        <stp>[BBDD FONDOS.xlsx]Carteras Gestionadas!R34C5</stp>
        <tr r="E34" s="1"/>
      </tp>
      <tp>
        <v>-3.5305309999999999E-3</v>
        <stp/>
        <stp>##V3_BDPV12</stp>
        <stp>CRSMECI LX EQUITY</stp>
        <stp>EQY_ALPHA</stp>
        <stp>[BBDD FONDOS.xlsx]Carteras Gestionadas!R5C10</stp>
        <tr r="J5" s="1"/>
      </tp>
      <tp t="s">
        <v>07/09/2022</v>
        <stp/>
        <stp>##V3_BDPV12</stp>
        <stp>FRAINIE LX Equity</stp>
        <stp>FUND_NAV_DT</stp>
        <stp>[BBDD FONDOS.xlsx]UNIVERSO!R458C11</stp>
        <tr r="K458" s="3"/>
      </tp>
      <tp t="s">
        <v>07/09/2022</v>
        <stp/>
        <stp>##V3_BDPV12</stp>
        <stp>PICWARA LX Equity</stp>
        <stp>FUND_NAV_DT</stp>
        <stp>[BBDD FONDOS.xlsx]UNIVERSO!R418C11</stp>
        <tr r="K418" s="3"/>
      </tp>
      <tp t="s">
        <v>U.S.</v>
        <stp/>
        <stp>##V3_BDPV12</stp>
        <stp>INGUSPC LX Equity</stp>
        <stp>FUND_GEO_FOCUS</stp>
        <stp>[BBDD FONDOS.xlsx]UNIVERSO!R63C6</stp>
        <tr r="F63" s="3"/>
      </tp>
      <tp>
        <v>-0.47156039999999999</v>
        <stp/>
        <stp>##V3_BDPV12</stp>
        <stp>AMSEGLA FP Equity</stp>
        <stp>CHG_PCT_MTD</stp>
        <stp>[BBDD FONDOS.xlsx]UNIVERSO!R199C13</stp>
        <tr r="M199" s="3"/>
      </tp>
      <tp t="s">
        <v>Fixed Income</v>
        <stp/>
        <stp>##V3_BDPV12</stp>
        <stp>PINIEHA ID Equity</stp>
        <stp>FUND_ASSET_CLASS_FOCUS</stp>
        <stp>[BBDD FONDOS.xlsx]UNIVERSO!R81C3</stp>
        <tr r="C81" s="3"/>
      </tp>
      <tp t="s">
        <v>07/09/2022</v>
        <stp/>
        <stp>##V3_BDPV12</stp>
        <stp>BRANEUI ID Equity</stp>
        <stp>FUND_NAV_DT</stp>
        <stp>[BBDD FONDOS.xlsx]UNIVERSO!R290C11</stp>
        <tr r="K290" s="3"/>
      </tp>
      <tp>
        <v>-6.5003279999999997</v>
        <stp/>
        <stp>##V3_BDPV12</stp>
        <stp>MORAMFA LX Equity</stp>
        <stp>CHG_PCT_MTD</stp>
        <stp>[BBDD FONDOS.xlsx]UNIVERSO!R324C13</stp>
        <tr r="M324" s="3"/>
      </tp>
      <tp>
        <v>-0.78157140000000003</v>
        <stp/>
        <stp>##V3_BDPV12</stp>
        <stp>INVPEGC LX Equity</stp>
        <stp>CHG_PCT_MTD</stp>
        <stp>[BBDD FONDOS.xlsx]UNIVERSO!R264C13</stp>
        <tr r="M264" s="3"/>
      </tp>
      <tp>
        <v>-7.5081600000000002</v>
        <stp/>
        <stp>##V3_BDPV12</stp>
        <stp>JANSTA2 ID Equity</stp>
        <stp>MAXIMUM_DRAWDOWN_PCT</stp>
        <stp>[BBDD FONDOS.xlsx]UNIVERSO!R64C20</stp>
        <tr r="T64" s="3"/>
      </tp>
      <tp>
        <v>1.35</v>
        <stp/>
        <stp>##V3_BDPV12</stp>
        <stp>INTVABO SM Equity</stp>
        <stp>FUND_MGR_STATED_FEE</stp>
        <stp>[BBDD FONDOS.xlsx]UNIVERSO!R563C21</stp>
        <tr r="U563" s="3"/>
      </tp>
      <tp t="s">
        <v>Fixed Income</v>
        <stp/>
        <stp>##V3_BDPV12</stp>
        <stp>ALAMITI LX Equity</stp>
        <stp>FUND_ASSET_CLASS_FOCUS</stp>
        <stp>[BBDD FONDOS.xlsx]UNIVERSO!R66C3</stp>
        <tr r="C66" s="3"/>
      </tp>
      <tp t="s">
        <v>07/09/2022</v>
        <stp/>
        <stp>##V3_BDPV12</stp>
        <stp>DWIGALC LX Equity</stp>
        <stp>FUND_NAV_DT</stp>
        <stp>[BBDD FONDOS.xlsx]UNIVERSO!R407C11</stp>
        <tr r="K407" s="3"/>
      </tp>
      <tp>
        <v>-6.5303749999999994E-2</v>
        <stp/>
        <stp>##V3_BDPV12</stp>
        <stp>INGPAGP LX Equity</stp>
        <stp>CHG_PCT_MTD</stp>
        <stp>[BBDD FONDOS.xlsx]UNIVERSO!R208C13</stp>
        <tr r="M208" s="3"/>
      </tp>
      <tp>
        <v>-1.8065640000000001</v>
        <stp/>
        <stp>##V3_BDPV12</stp>
        <stp>LMRSCXE ID Equity</stp>
        <stp>CHG_PCT_MTD</stp>
        <stp>[BBDD FONDOS.xlsx]UNIVERSO!R348C13</stp>
        <tr r="M348" s="3"/>
      </tp>
      <tp>
        <v>-1.871688</v>
        <stp/>
        <stp>##V3_BDPV12</stp>
        <stp>PARUCHE LX Equity</stp>
        <stp>CHG_PCT_MTD</stp>
        <stp>[BBDD FONDOS.xlsx]UNIVERSO!R344C13</stp>
        <tr r="M344" s="3"/>
      </tp>
      <tp t="s">
        <v>06/09/2022</v>
        <stp/>
        <stp>##V3_BDPV12</stp>
        <stp>FGACCIO SM Equity</stp>
        <stp>FUND_NAV_DT</stp>
        <stp>[BBDD FONDOS.xlsx]UNIVERSO!R255C11</stp>
        <tr r="K255" s="3"/>
      </tp>
      <tp t="s">
        <v>06/09/2022</v>
        <stp/>
        <stp>##V3_BDPV12</stp>
        <stp>FGACCIO SM Equity</stp>
        <stp>FUND_NAV_DT</stp>
        <stp>[BBDD FONDOS.xlsx]UNIVERSO!R223C11</stp>
        <tr r="K223" s="3"/>
      </tp>
      <tp t="s">
        <v>#N/A N/A</v>
        <stp/>
        <stp>##V3_BDPV12</stp>
        <stp>S0938 SM Equity</stp>
        <stp>FUND_RTG_CLASS_FOCUS</stp>
        <stp>[BBDD FONDOS.xlsx]UNIVERSO!R566C5</stp>
        <tr r="E566" s="3"/>
      </tp>
      <tp t="s">
        <v>Equity</v>
        <stp/>
        <stp>##V3_BDPV12</stp>
        <stp>LU0690374029 Equity</stp>
        <stp>FUND_ASSET_CLASS_FOCUS</stp>
        <stp>[BBDD FONDOS.xlsx]FONDOS!R39C4</stp>
        <tr r="D39" s="4"/>
      </tp>
      <tp t="s">
        <v>#N/A N/A</v>
        <stp/>
        <stp>##V3_BDPV12</stp>
        <stp>S3255 SM Equity</stp>
        <stp>FUND_RTG_CLASS_FOCUS</stp>
        <stp>[BBDD FONDOS.xlsx]UNIVERSO!R580C5</stp>
        <tr r="E580" s="3"/>
      </tp>
      <tp t="s">
        <v>#N/A N/A</v>
        <stp/>
        <stp>##V3_BDPV12</stp>
        <stp>S3255 SM Equity</stp>
        <stp>FUND_RTG_CLASS_FOCUS</stp>
        <stp>[BBDD FONDOS.xlsx]UNIVERSO!R570C5</stp>
        <tr r="E570" s="3"/>
      </tp>
      <tp t="s">
        <v>CEE</v>
        <stp/>
        <stp>##V3_BDPV12</stp>
        <stp>OSTAKVT AV Equity</stp>
        <stp>FUND_GEO_FOCUS</stp>
        <stp>[BBDD FONDOS.xlsx]UNIVERSO!R447C6</stp>
        <tr r="F447" s="3"/>
      </tp>
      <tp t="s">
        <v>European Region</v>
        <stp/>
        <stp>##V3_BDPV12</stp>
        <stp>SYCOPTI FP Equity</stp>
        <stp>FUND_GEO_FOCUS</stp>
        <stp>[BBDD FONDOS.xlsx]UNIVERSO!R509C6</stp>
        <tr r="F509" s="3"/>
      </tp>
      <tp t="s">
        <v>European Union</v>
        <stp/>
        <stp>##V3_BDPV12</stp>
        <stp>ECHAGEI FP Equity</stp>
        <stp>FUND_GEO_FOCUS</stp>
        <stp>[BBDD FONDOS.xlsx]UNIVERSO!R297C6</stp>
        <tr r="F297" s="3"/>
      </tp>
      <tp t="s">
        <v>Equity</v>
        <stp/>
        <stp>##V3_BDPV12</stp>
        <stp>PCFUGEI ID Equity</stp>
        <stp>FUND_ASSET_CLASS_FOCUS</stp>
        <stp>[BBDD FONDOS.xlsx]UNIVERSO!R340C3</stp>
        <tr r="C340" s="3"/>
      </tp>
      <tp t="s">
        <v>Global</v>
        <stp/>
        <stp>##V3_BDPV12</stp>
        <stp>EQUAMVA LX Equity</stp>
        <stp>FUND_GEO_FOCUS</stp>
        <stp>[BBDD FONDOS.xlsx]UNIVERSO!R277C6</stp>
        <tr r="F277" s="3"/>
      </tp>
      <tp t="s">
        <v>Mixed Allocation</v>
        <stp/>
        <stp>##V3_BDPV12</stp>
        <stp>INTVABO SM Equity</stp>
        <stp>FUND_ASSET_CLASS_FOCUS</stp>
        <stp>[BBDD FONDOS.xlsx]UNIVERSO!R563C3</stp>
        <tr r="C563" s="3"/>
      </tp>
      <tp t="s">
        <v>European Region</v>
        <stp/>
        <stp>##V3_BDPV12</stp>
        <stp>AUBELXA LX Equity</stp>
        <stp>FUND_GEO_FOCUS</stp>
        <stp>[BBDD FONDOS.xlsx]UNIVERSO!R203C6</stp>
        <tr r="F203" s="3"/>
      </tp>
      <tp t="s">
        <v>Equity</v>
        <stp/>
        <stp>##V3_BDPV12</stp>
        <stp>INTVAEU SM Equity</stp>
        <stp>FUND_ASSET_CLASS_FOCUS</stp>
        <stp>[BBDD FONDOS.xlsx]UNIVERSO!R593C3</stp>
        <tr r="C593" s="3"/>
      </tp>
      <tp t="s">
        <v>Equity</v>
        <stp/>
        <stp>##V3_BDPV12</stp>
        <stp>ROGVEEI LX Equity</stp>
        <stp>FUND_ASSET_CLASS_FOCUS</stp>
        <stp>[BBDD FONDOS.xlsx]UNIVERSO!R363C3</stp>
        <tr r="C363" s="3"/>
      </tp>
      <tp t="s">
        <v>Equity</v>
        <stp/>
        <stp>##V3_BDPV12</stp>
        <stp>ROSWEIE LX Equity</stp>
        <stp>FUND_ASSET_CLASS_FOCUS</stp>
        <stp>[BBDD FONDOS.xlsx]UNIVERSO!R432C3</stp>
        <tr r="C432" s="3"/>
      </tp>
      <tp t="s">
        <v>Equity</v>
        <stp/>
        <stp>##V3_BDPV12</stp>
        <stp>TRPUBCA LX Equity</stp>
        <stp>FUND_ASSET_CLASS_FOCUS</stp>
        <stp>[BBDD FONDOS.xlsx]UNIVERSO!R320C3</stp>
        <tr r="C320" s="3"/>
      </tp>
      <tp t="s">
        <v>International</v>
        <stp/>
        <stp>##V3_BDPV12</stp>
        <stp>MORGBAH LX Equity</stp>
        <stp>FUND_GEO_FOCUS</stp>
        <stp>[BBDD FONDOS.xlsx]UNIVERSO!R361C6</stp>
        <tr r="F361" s="3"/>
      </tp>
      <tp t="s">
        <v>International</v>
        <stp/>
        <stp>##V3_BDPV12</stp>
        <stp>FMGDIH2 LX Equity</stp>
        <stp>FUND_GEO_FOCUS</stp>
        <stp>[BBDD FONDOS.xlsx]UNIVERSO!R382C6</stp>
        <tr r="F382" s="3"/>
      </tp>
      <tp t="s">
        <v>Global</v>
        <stp/>
        <stp>##V3_BDPV12</stp>
        <stp>BMGARAN SM Equity</stp>
        <stp>FUND_GEO_FOCUS</stp>
        <stp>[BBDD FONDOS.xlsx]UNIVERSO!R207C6</stp>
        <tr r="F207" s="3"/>
      </tp>
      <tp t="s">
        <v>European Region</v>
        <stp/>
        <stp>##V3_BDPV12</stp>
        <stp>JPMEEAA LX Equity</stp>
        <stp>FUND_GEO_FOCUS</stp>
        <stp>[BBDD FONDOS.xlsx]UNIVERSO!R263C6</stp>
        <tr r="F263" s="3"/>
      </tp>
      <tp t="s">
        <v>Equity</v>
        <stp/>
        <stp>##V3_BDPV12</stp>
        <stp>BESTFON SM Equity</stp>
        <stp>FUND_ASSET_CLASS_FOCUS</stp>
        <stp>[BBDD FONDOS.xlsx]UNIVERSO!R281C3</stp>
        <tr r="C281" s="3"/>
      </tp>
      <tp t="s">
        <v>Global</v>
        <stp/>
        <stp>##V3_BDPV12</stp>
        <stp>POLBTIE ID Equity</stp>
        <stp>FUND_GEO_FOCUS</stp>
        <stp>[BBDD FONDOS.xlsx]UNIVERSO!R424C6</stp>
        <tr r="F424" s="3"/>
      </tp>
      <tp t="s">
        <v>European Region</v>
        <stp/>
        <stp>##V3_BDPV12</stp>
        <stp>HEUALPP LX Equity</stp>
        <stp>FUND_GEO_FOCUS</stp>
        <stp>[BBDD FONDOS.xlsx]UNIVERSO!R507C6</stp>
        <tr r="F507" s="3"/>
      </tp>
      <tp t="s">
        <v>U.S.</v>
        <stp/>
        <stp>##V3_BDPV12</stp>
        <stp>FIDAAEA LX Equity</stp>
        <stp>FUND_GEO_FOCUS</stp>
        <stp>[BBDD FONDOS.xlsx]UNIVERSO!R317C6</stp>
        <tr r="F317" s="3"/>
      </tp>
      <tp t="s">
        <v>International</v>
        <stp/>
        <stp>##V3_BDPV12</stp>
        <stp>NARBIEU LX Equity</stp>
        <stp>FUND_GEO_FOCUS</stp>
        <stp>[BBDD FONDOS.xlsx]UNIVERSO!R184C6</stp>
        <tr r="F184" s="3"/>
      </tp>
      <tp t="s">
        <v>International</v>
        <stp/>
        <stp>##V3_BDPV12</stp>
        <stp>JPMEMCE LX Equity</stp>
        <stp>FUND_GEO_FOCUS</stp>
        <stp>[BBDD FONDOS.xlsx]UNIVERSO!R453C6</stp>
        <tr r="F453" s="3"/>
      </tp>
      <tp t="s">
        <v>07/09/2022</v>
        <stp/>
        <stp>##V3_BDPV12</stp>
        <stp>VVISX US Equity</stp>
        <stp>FUND_NAV_DT</stp>
        <stp>[BBDD FONDOS.xlsx]UNIVERSO!R338C11</stp>
        <tr r="K338" s="3"/>
      </tp>
      <tp t="s">
        <v>OECD Countries</v>
        <stp/>
        <stp>##V3_BDPV12</stp>
        <stp>SESAMEI ID Equity</stp>
        <stp>FUND_GEO_FOCUS</stp>
        <stp>[BBDD FONDOS.xlsx]UNIVERSO!R327C6</stp>
        <tr r="F327" s="3"/>
      </tp>
      <tp>
        <v>26.54317</v>
        <stp/>
        <stp>##V3_BDPV12</stp>
        <stp>PIRPEUR LX Equity</stp>
        <stp>VOLATILITY_360D</stp>
        <stp>[BBDD FONDOS.xlsx]Carteras Gestionadas!R52C7</stp>
        <tr r="G52" s="1"/>
      </tp>
      <tp t="s">
        <v>Equity</v>
        <stp/>
        <stp>##V3_BDPV12</stp>
        <stp>VONUVBI LX Equity</stp>
        <stp>FUND_ASSET_CLASS_FOCUS</stp>
        <stp>[BBDD FONDOS.xlsx]UNIVERSO!R330C3</stp>
        <tr r="C330" s="3"/>
      </tp>
      <tp t="s">
        <v>Spain</v>
        <stp/>
        <stp>##V3_BDPV12</stp>
        <stp>FGACCIO SM Equity</stp>
        <stp>FUND_GEO_FOCUS</stp>
        <stp>[BBDD FONDOS.xlsx]UNIVERSO!R255C6</stp>
        <tr r="F255" s="3"/>
      </tp>
      <tp t="s">
        <v>ES0176408005</v>
        <stp/>
        <stp>##V3_BDPV12</stp>
        <stp>WAMDURA SM Equity</stp>
        <stp>ID_ISIN</stp>
        <stp>[BBDD FONDOS.xlsx]UNIVERSO!R44C9</stp>
        <tr r="I44" s="3"/>
      </tp>
      <tp t="s">
        <v>Equity</v>
        <stp/>
        <stp>##V3_BDPV12</stp>
        <stp>TDASRNA LN Equity</stp>
        <stp>FUND_ASSET_CLASS_FOCUS</stp>
        <stp>[BBDD FONDOS.xlsx]UNIVERSO!R346C3</stp>
        <tr r="C346" s="3"/>
      </tp>
      <tp t="s">
        <v>Fixed Income</v>
        <stp/>
        <stp>##V3_BDPV12</stp>
        <stp>BMARBER ID Equity</stp>
        <stp>FUND_ASSET_CLASS_FOCUS</stp>
        <stp>[BBDD FONDOS.xlsx]UNIVERSO!R157C3</stp>
        <tr r="C157" s="3"/>
      </tp>
      <tp t="s">
        <v>OECD Countries</v>
        <stp/>
        <stp>##V3_BDPV12</stp>
        <stp>AGFAPAE LX Equity</stp>
        <stp>FUND_GEO_FOCUS</stp>
        <stp>[BBDD FONDOS.xlsx]UNIVERSO!R567C6</stp>
        <tr r="F567" s="3"/>
      </tp>
      <tp t="s">
        <v>Global</v>
        <stp/>
        <stp>##V3_BDPV12</stp>
        <stp>WAMOAHE ID Equity</stp>
        <stp>FUND_GEO_FOCUS</stp>
        <stp>[BBDD FONDOS.xlsx]UNIVERSO!R159C6</stp>
        <tr r="F159" s="3"/>
      </tp>
      <tp t="s">
        <v>Alternative</v>
        <stp/>
        <stp>##V3_BDPV12</stp>
        <stp>IGTRACE LX Equity</stp>
        <stp>FUND_ASSET_CLASS_FOCUS</stp>
        <stp>[BBDD FONDOS.xlsx]UNIVERSO!R517C3</stp>
        <tr r="C517" s="3"/>
      </tp>
      <tp t="s">
        <v>European Region</v>
        <stp/>
        <stp>##V3_BDPV12</stp>
        <stp>TFREEUA ID Equity</stp>
        <stp>FUND_GEO_FOCUS</stp>
        <stp>[BBDD FONDOS.xlsx]UNIVERSO!R533C6</stp>
        <tr r="F533" s="3"/>
      </tp>
      <tp>
        <v>-3.6</v>
        <stp/>
        <stp>##V3_BDPV12</stp>
        <stp>LU1777189124 Equity</stp>
        <stp>EQY_SHARPE_RATIO_1YR</stp>
        <stp>[BBDD FONDOS.xlsx]FONDOS!R5C18</stp>
        <tr r="R5" s="4"/>
      </tp>
      <tp t="s">
        <v>European Region</v>
        <stp/>
        <stp>##V3_BDPV12</stp>
        <stp>EISEVLE ID Equity</stp>
        <stp>FUND_GEO_FOCUS</stp>
        <stp>[BBDD FONDOS.xlsx]UNIVERSO!R273C6</stp>
        <tr r="F273" s="3"/>
      </tp>
      <tp t="s">
        <v>Global</v>
        <stp/>
        <stp>##V3_BDPV12</stp>
        <stp>UBGACUS LX Equity</stp>
        <stp>FUND_GEO_FOCUS</stp>
        <stp>[BBDD FONDOS.xlsx]UNIVERSO!R107C6</stp>
        <tr r="F107" s="3"/>
      </tp>
      <tp t="s">
        <v>Investment Grade BBB or higher</v>
        <stp/>
        <stp>##V3_BDPV12</stp>
        <stp>INVECBA LX Equity</stp>
        <stp>FUND_RTG_CLASS_FOCUS</stp>
        <stp>[BBDD FONDOS.xlsx]UNIVERSO!R91C5</stp>
        <tr r="E91" s="3"/>
      </tp>
      <tp>
        <v>-0.66718699999999997</v>
        <stp/>
        <stp>##V3_BDPV12</stp>
        <stp>JPMEULC LX Equity</stp>
        <stp>MAXIMUM_DRAWDOWN_PCT</stp>
        <stp>[BBDD FONDOS.xlsx]UNIVERSO!R11C20</stp>
        <tr r="T11" s="3"/>
      </tp>
      <tp>
        <v>-15.639099999999999</v>
        <stp/>
        <stp>##V3_BDPV12</stp>
        <stp>lie sm equity</stp>
        <stp>MAXIMUM_DRAWDOWN_PCT</stp>
        <stp>[BBDD FONDOS.xlsx]UNIVERSO!R571C20</stp>
        <tr r="T571" s="3"/>
      </tp>
      <tp>
        <v>-0.66089869999999995</v>
        <stp/>
        <stp>##V3_BDPV12</stp>
        <stp>FONMUS3 SM Equity</stp>
        <stp>CHG_PCT_MTD</stp>
        <stp>[BBDD FONDOS.xlsx]UNIVERSO!R248C13</stp>
        <tr r="M248" s="3"/>
      </tp>
      <tp t="s">
        <v>TREA NB CAPITAL PLUS FI-S</v>
        <stp/>
        <stp>##V3_BDPV12</stp>
        <stp>CUENFON SM EQUITY</stp>
        <stp>NAME</stp>
        <stp>[BBDD FONDOS.xlsx]Carteras Gestionadas!R7C2</stp>
        <tr r="B7" s="1"/>
      </tp>
      <tp>
        <v>0.30952740000000001</v>
        <stp/>
        <stp>##V3_BDPV12</stp>
        <stp>RPARCE1 ID Equity</stp>
        <stp>CHG_PCT_MTD</stp>
        <stp>[BBDD FONDOS.xlsx]UNIVERSO!R510C13</stp>
        <tr r="M510" s="3"/>
      </tp>
      <tp t="s">
        <v>07/09/2022</v>
        <stp/>
        <stp>##V3_BDPV12</stp>
        <stp>RGCEMST LX Equity</stp>
        <stp>FUND_NAV_DT</stp>
        <stp>[BBDD FONDOS.xlsx]UNIVERSO!R448C11</stp>
        <tr r="K448" s="3"/>
      </tp>
      <tp t="s">
        <v>07/09/2022</v>
        <stp/>
        <stp>##V3_BDPV12</stp>
        <stp>BMARBER ID Equity</stp>
        <stp>FUND_NAV_DT</stp>
        <stp>[BBDD FONDOS.xlsx]UNIVERSO!R157C11</stp>
        <tr r="K157" s="3"/>
      </tp>
      <tp t="s">
        <v>European Region</v>
        <stp/>
        <stp>##V3_BDPV12</stp>
        <stp>EVLCOBB FH Equity</stp>
        <stp>FUND_GEO_FOCUS</stp>
        <stp>[BBDD FONDOS.xlsx]UNIVERSO!R56C6</stp>
        <tr r="F56" s="3"/>
      </tp>
      <tp>
        <v>8.9888159999999999</v>
        <stp/>
        <stp>##V3_BDPV12</stp>
        <stp>S3887 SM Equity</stp>
        <stp>LAST_CLOSE_TRR_YTD</stp>
        <stp>[BBDD FONDOS.xlsx]UNIVERSO!R562C15</stp>
        <tr r="O562" s="3"/>
      </tp>
      <tp>
        <v>2.9900419999999999</v>
        <stp/>
        <stp>##V3_BDPV12</stp>
        <stp>S0891 SM Equity</stp>
        <stp>LAST_CLOSE_TRR_YTD</stp>
        <stp>[BBDD FONDOS.xlsx]UNIVERSO!R553C15</stp>
        <tr r="O553" s="3"/>
      </tp>
      <tp t="s">
        <v>#N/A N/A</v>
        <stp/>
        <stp>##V3_BDPV12</stp>
        <stp>S3408 SM Equity</stp>
        <stp>CHG_PCT_3M</stp>
        <stp>[BBDD FONDOS.xlsx]UNIVERSO!R588C14</stp>
        <tr r="N588" s="3"/>
      </tp>
      <tp t="s">
        <v>#N/A N/A</v>
        <stp/>
        <stp>##V3_BDPV12</stp>
        <stp>S3408 SM Equity</stp>
        <stp>CHG_PCT_5D</stp>
        <stp>[BBDD FONDOS.xlsx]UNIVERSO!R588C12</stp>
        <tr r="L588" s="3"/>
      </tp>
      <tp t="s">
        <v>#N/A N/A</v>
        <stp/>
        <stp>##V3_BDPV12</stp>
        <stp>S3408 SM Equity</stp>
        <stp>CHG_PCT_1D</stp>
        <stp>[BBDD FONDOS.xlsx]UNIVERSO!R588C10</stp>
        <tr r="J588" s="3"/>
      </tp>
      <tp>
        <v>-0.74321809999999999</v>
        <stp/>
        <stp>##V3_BDPV12</stp>
        <stp>ROBFIIH LX Equity</stp>
        <stp>CHG_PCT_MTD</stp>
        <stp>[BBDD FONDOS.xlsx]UNIVERSO!R423C13</stp>
        <tr r="M423" s="3"/>
      </tp>
      <tp>
        <v>-0.99756389999999995</v>
        <stp/>
        <stp>##V3_BDPV12</stp>
        <stp>LOMEUIA LX Equity</stp>
        <stp>CHG_PCT_MTD</stp>
        <stp>[BBDD FONDOS.xlsx]UNIVERSO!R296C13</stp>
        <tr r="M296" s="3"/>
      </tp>
      <tp>
        <v>-0.3030716</v>
        <stp/>
        <stp>##V3_BDPV12</stp>
        <stp>WAMDURA SM Equity</stp>
        <stp>CHG_PCT_MTD</stp>
        <stp>[BBDD FONDOS.xlsx]UNIVERSO!R166C13</stp>
        <tr r="M166" s="3"/>
      </tp>
      <tp t="s">
        <v>06/09/2022</v>
        <stp/>
        <stp>##V3_BDPV12</stp>
        <stp>ATTITUD SM Equity</stp>
        <stp>FUND_NAV_DT</stp>
        <stp>[BBDD FONDOS.xlsx]UNIVERSO!R536C11</stp>
        <tr r="K536" s="3"/>
      </tp>
      <tp t="s">
        <v>Multi</v>
        <stp/>
        <stp>##V3_BDPV12</stp>
        <stp>WAMDURA SM Equity</stp>
        <stp>FUND_GEO_FOCUS</stp>
        <stp>[BBDD FONDOS.xlsx]UNIVERSO!R44C6</stp>
        <tr r="F44" s="3"/>
      </tp>
      <tp t="s">
        <v>U.S.</v>
        <stp/>
        <stp>##V3_BDPV12</stp>
        <stp>MLLDBDA LX Equity</stp>
        <stp>FUND_GEO_FOCUS</stp>
        <stp>[BBDD FONDOS.xlsx]UNIVERSO!R65C6</stp>
        <tr r="F65" s="3"/>
      </tp>
      <tp t="s">
        <v>European Region</v>
        <stp/>
        <stp>##V3_BDPV12</stp>
        <stp>SCHEHIC LX Equity</stp>
        <stp>FUND_GEO_FOCUS</stp>
        <stp>[BBDD FONDOS.xlsx]UNIVERSO!R93C6</stp>
        <tr r="F93" s="3"/>
      </tp>
      <tp>
        <v>-2.6748970000000001</v>
        <stp/>
        <stp>##V3_BDPV12</stp>
        <stp>GSFHIUA LX Equity</stp>
        <stp>CHG_PCT_MTD</stp>
        <stp>[BBDD FONDOS.xlsx]UNIVERSO!R441C13</stp>
        <tr r="M441" s="3"/>
      </tp>
      <tp>
        <v>0.3650523</v>
        <stp/>
        <stp>##V3_BDPV12</stp>
        <stp>AGFAPAE LX Equity</stp>
        <stp>CHG_PCT_MTD</stp>
        <stp>[BBDD FONDOS.xlsx]UNIVERSO!R198C13</stp>
        <tr r="M198" s="3"/>
      </tp>
      <tp>
        <v>-1.3474619999999999</v>
        <stp/>
        <stp>##V3_BDPV12</stp>
        <stp>GSABSUA LX Equity</stp>
        <stp>CHG_PCT_MTD</stp>
        <stp>[BBDD FONDOS.xlsx]UNIVERSO!R108C13</stp>
        <tr r="M108" s="3"/>
      </tp>
      <tp t="s">
        <v>06/09/2022</v>
        <stp/>
        <stp>##V3_BDPV12</stp>
        <stp>SYSEREI FP Equity</stp>
        <stp>FUND_NAV_DT</stp>
        <stp>[BBDD FONDOS.xlsx]UNIVERSO!R292C11</stp>
        <tr r="K292" s="3"/>
      </tp>
      <tp t="s">
        <v>European Region</v>
        <stp/>
        <stp>##V3_BDPV12</stp>
        <stp>CUENFON SM Equity</stp>
        <stp>FUND_GEO_FOCUS</stp>
        <stp>[BBDD FONDOS.xlsx]UNIVERSO!R23C6</stp>
        <tr r="F23" s="3"/>
      </tp>
      <tp t="s">
        <v>#N/A N/A</v>
        <stp/>
        <stp>##V3_BDPV12</stp>
        <stp>S3488 SM Equity</stp>
        <stp>CHG_PCT_5D</stp>
        <stp>[BBDD FONDOS.xlsx]UNIVERSO!R586C12</stp>
        <tr r="L586" s="3"/>
      </tp>
      <tp t="s">
        <v>#N/A N/A</v>
        <stp/>
        <stp>##V3_BDPV12</stp>
        <stp>S3488 SM Equity</stp>
        <stp>CHG_PCT_3M</stp>
        <stp>[BBDD FONDOS.xlsx]UNIVERSO!R586C14</stp>
        <tr r="N586" s="3"/>
      </tp>
      <tp t="s">
        <v>#N/A N/A</v>
        <stp/>
        <stp>##V3_BDPV12</stp>
        <stp>S3488 SM Equity</stp>
        <stp>CHG_PCT_1D</stp>
        <stp>[BBDD FONDOS.xlsx]UNIVERSO!R586C10</stp>
        <tr r="J586" s="3"/>
      </tp>
      <tp>
        <v>0.3650523</v>
        <stp/>
        <stp>##V3_BDPV12</stp>
        <stp>AGFAPAE LX Equity</stp>
        <stp>CHG_PCT_MTD</stp>
        <stp>[BBDD FONDOS.xlsx]UNIVERSO!R567C13</stp>
        <tr r="M567" s="3"/>
      </tp>
      <tp>
        <v>-1.063377</v>
        <stp/>
        <stp>##V3_BDPV12</stp>
        <stp>COMGEUI ID Equity</stp>
        <stp>CHG_PCT_MTD</stp>
        <stp>[BBDD FONDOS.xlsx]UNIVERSO!R295C13</stp>
        <tr r="M295" s="3"/>
      </tp>
      <tp>
        <v>-1.3210040000000001</v>
        <stp/>
        <stp>##V3_BDPV12</stp>
        <stp>NORSBIU LX Equity</stp>
        <stp>CHG_PCT_MTD</stp>
        <stp>[BBDD FONDOS.xlsx]UNIVERSO!R371C13</stp>
        <tr r="M371" s="3"/>
      </tp>
      <tp>
        <v>-1.118533</v>
        <stp/>
        <stp>##V3_BDPV12</stp>
        <stp>TRUEVAL SM Equity</stp>
        <stp>CHG_PCT_MTD</stp>
        <stp>[BBDD FONDOS.xlsx]UNIVERSO!R374C13</stp>
        <tr r="M374" s="3"/>
      </tp>
      <tp>
        <v>-13.8085</v>
        <stp/>
        <stp>##V3_BDPV12</stp>
        <stp>SOGOBLT FP Equity</stp>
        <stp>MAXIMUM_DRAWDOWN_PCT</stp>
        <stp>[BBDD FONDOS.xlsx]Carteras Gestionadas!R9C11</stp>
        <tr r="K9" s="1"/>
      </tp>
      <tp t="s">
        <v>07/09/2022</v>
        <stp/>
        <stp>##V3_BDPV12</stp>
        <stp>PFLAGRI LX Equity</stp>
        <stp>FUND_NAV_DT</stp>
        <stp>[BBDD FONDOS.xlsx]UNIVERSO!R433C11</stp>
        <tr r="K433" s="3"/>
      </tp>
      <tp>
        <v>-2.3346300000000002</v>
        <stp/>
        <stp>##V3_BDPV12</stp>
        <stp>GOIEPIU LX Equity</stp>
        <stp>CHG_PCT_MTD</stp>
        <stp>[BBDD FONDOS.xlsx]UNIVERSO!R439C13</stp>
        <tr r="M439" s="3"/>
      </tp>
      <tp>
        <v>-4.9523299999999999</v>
        <stp/>
        <stp>##V3_BDPV12</stp>
        <stp>BRFXIA2 LX Equity</stp>
        <stp>MAXIMUM_DRAWDOWN_PCT</stp>
        <stp>[BBDD FONDOS.xlsx]UNIVERSO!R52C20</stp>
        <tr r="T52" s="3"/>
      </tp>
      <tp>
        <v>11.504810000000001</v>
        <stp/>
        <stp>##V3_BDPV12</stp>
        <stp>IVH SM Equity</stp>
        <stp>FUND_TOTAL_ASSETS</stp>
        <stp>[BBDD FONDOS.xlsx]UNIVERSO!R587C8</stp>
        <tr r="H587" s="3"/>
      </tp>
      <tp>
        <v>-6.0833329999999997</v>
        <stp/>
        <stp>##V3_BDPV12</stp>
        <stp>GOLEPIU LX Equity</stp>
        <stp>CHG_PCT_MTD</stp>
        <stp>[BBDD FONDOS.xlsx]UNIVERSO!R440C13</stp>
        <tr r="M440" s="3"/>
      </tp>
      <tp t="s">
        <v>Fixed Income</v>
        <stp/>
        <stp>##V3_BDPV12</stp>
        <stp>VANGEHI ID Equity</stp>
        <stp>FUND_ASSET_CLASS_FOCUS</stp>
        <stp>[BBDD FONDOS.xlsx]UNIVERSO!R26C3</stp>
        <tr r="C26" s="3"/>
      </tp>
      <tp>
        <v>1.338239</v>
        <stp/>
        <stp>##V3_BDPV12</stp>
        <stp>ROULCIE LX Equity</stp>
        <stp>CHG_PCT_MTD</stp>
        <stp>[BBDD FONDOS.xlsx]UNIVERSO!R328C13</stp>
        <tr r="M328" s="3"/>
      </tp>
      <tp t="s">
        <v>Fixed Income</v>
        <stp/>
        <stp>##V3_BDPV12</stp>
        <stp>JAFIA2E ID Equity</stp>
        <stp>FUND_ASSET_CLASS_FOCUS</stp>
        <stp>[BBDD FONDOS.xlsx]UNIVERSO!R62C3</stp>
        <tr r="C62" s="3"/>
      </tp>
      <tp>
        <v>1.4224969999999999</v>
        <stp/>
        <stp>##V3_BDPV12</stp>
        <stp>ROSWEIE LX Equity</stp>
        <stp>CHG_PCT_MTD</stp>
        <stp>[BBDD FONDOS.xlsx]UNIVERSO!R432C13</stp>
        <tr r="M432" s="3"/>
      </tp>
      <tp>
        <v>0.12738849999999999</v>
        <stp/>
        <stp>##V3_BDPV12</stp>
        <stp>BGFI2UR LX Equity</stp>
        <stp>CHG_PCT_MTD</stp>
        <stp>[BBDD FONDOS.xlsx]UNIVERSO!R31C13</stp>
        <tr r="M31" s="3"/>
      </tp>
      <tp t="s">
        <v>Alternative</v>
        <stp/>
        <stp>##V3_BDPV12</stp>
        <stp>GFALFNC LX Equity</stp>
        <stp>FUND_ASSET_CLASS_FOCUS</stp>
        <stp>[BBDD FONDOS.xlsx]UNIVERSO!R53C3</stp>
        <tr r="C53" s="3"/>
      </tp>
      <tp>
        <v>-0.71022730000000001</v>
        <stp/>
        <stp>##V3_BDPV12</stp>
        <stp>TSCIEUR LX Equity</stp>
        <stp>CHG_PCT_MTD</stp>
        <stp>[BBDD FONDOS.xlsx]UNIVERSO!R464C13</stp>
        <tr r="M464" s="3"/>
      </tp>
      <tp t="s">
        <v>06/09/2022</v>
        <stp/>
        <stp>##V3_BDPV12</stp>
        <stp>EVLEGRB FH Equity</stp>
        <stp>FUND_NAV_DT</stp>
        <stp>[BBDD FONDOS.xlsx]UNIVERSO!R291C11</stp>
        <tr r="K291" s="3"/>
      </tp>
      <tp>
        <v>-1.084031</v>
        <stp/>
        <stp>##V3_BDPV12</stp>
        <stp>SHSIGFC FP Equity</stp>
        <stp>CHG_PCT_MTD</stp>
        <stp>[BBDD FONDOS.xlsx]UNIVERSO!R417C13</stp>
        <tr r="M417" s="3"/>
      </tp>
      <tp t="s">
        <v>ES0158867038</v>
        <stp/>
        <stp>##V3_BDPV12</stp>
        <stp>LLUC SM Equity</stp>
        <stp>ID_ISIN</stp>
        <stp>[BBDD FONDOS.xlsx]UNIVERSO!R584C9</stp>
        <tr r="I584" s="3"/>
      </tp>
      <tp t="s">
        <v>PBP CARTERA FLEXIBLE</v>
        <stp/>
        <stp>##V3_BDPV12</stp>
        <stp>S3408 SM Equity</stp>
        <stp>NAME</stp>
        <stp>[BBDD FONDOS.xlsx]UNIVERSO!R588C7</stp>
        <tr r="G588" s="3"/>
      </tp>
      <tp>
        <v>-9.0656599999999994</v>
        <stp/>
        <stp>##V3_BDPV12</stp>
        <stp>AXAUSHF LX Equity</stp>
        <stp>MAXIMUM_DRAWDOWN_PCT</stp>
        <stp>[BBDD FONDOS.xlsx]Carteras Gestionadas!R35C11</stp>
        <tr r="K35" s="1"/>
      </tp>
      <tp t="s">
        <v>Equity</v>
        <stp/>
        <stp>##V3_BDPV12</stp>
        <stp>LU0859255472 Equity</stp>
        <stp>FUND_ASSET_CLASS_FOCUS</stp>
        <stp>[BBDD FONDOS.xlsx]FONDOS!R42C4</stp>
        <tr r="D42" s="4"/>
      </tp>
      <tp t="s">
        <v>#N/A N/A</v>
        <stp/>
        <stp>##V3_BDPV12</stp>
        <stp>S0891 SM Equity</stp>
        <stp>FUND_RTG_CLASS_FOCUS</stp>
        <stp>[BBDD FONDOS.xlsx]UNIVERSO!R553C5</stp>
        <tr r="E553" s="3"/>
      </tp>
      <tp t="s">
        <v>Global</v>
        <stp/>
        <stp>##V3_BDPV12</stp>
        <stp>BLGL75I LX Equity</stp>
        <stp>FUND_GEO_FOCUS</stp>
        <stp>[BBDD FONDOS.xlsx]UNIVERSO!R215C6</stp>
        <tr r="F215" s="3"/>
      </tp>
      <tp t="s">
        <v>#N/A N/A</v>
        <stp/>
        <stp>##V3_BDPV12</stp>
        <stp>S3887 SM Equity</stp>
        <stp>FUND_RTG_CLASS_FOCUS</stp>
        <stp>[BBDD FONDOS.xlsx]UNIVERSO!R562C5</stp>
        <tr r="E562" s="3"/>
      </tp>
      <tp t="s">
        <v>Equity</v>
        <stp/>
        <stp>##V3_BDPV12</stp>
        <stp>EDMRINV SM Equity</stp>
        <stp>FUND_ASSET_CLASS_FOCUS</stp>
        <stp>[BBDD FONDOS.xlsx]UNIVERSO!R258C3</stp>
        <tr r="C258" s="3"/>
      </tp>
      <tp t="s">
        <v>International</v>
        <stp/>
        <stp>##V3_BDPV12</stp>
        <stp>MSGIEQA LX Equity</stp>
        <stp>FUND_GEO_FOCUS</stp>
        <stp>[BBDD FONDOS.xlsx]UNIVERSO!R420C6</stp>
        <tr r="F420" s="3"/>
      </tp>
      <tp t="s">
        <v>Fixed Income</v>
        <stp/>
        <stp>##V3_BDPV12</stp>
        <stp>SALRFE1 ID Equity</stp>
        <stp>FUND_ASSET_CLASS_FOCUS</stp>
        <stp>[BBDD FONDOS.xlsx]UNIVERSO!R138C3</stp>
        <tr r="C138" s="3"/>
      </tp>
      <tp t="s">
        <v>IE00B65YMK29</v>
        <stp/>
        <stp>##V3_BDPV12</stp>
        <stp>MUZHEAR ID Equity</stp>
        <stp>ID_ISIN</stp>
        <stp>[BBDD FONDOS.xlsx]UNIVERSO!R37C9</stp>
        <tr r="I37" s="3"/>
      </tp>
      <tp t="s">
        <v>North American Region</v>
        <stp/>
        <stp>##V3_BDPV12</stp>
        <stp>NNAABPE LX Equity</stp>
        <stp>FUND_GEO_FOCUS</stp>
        <stp>[BBDD FONDOS.xlsx]UNIVERSO!R318C6</stp>
        <tr r="F318" s="3"/>
      </tp>
      <tp t="s">
        <v>Global</v>
        <stp/>
        <stp>##V3_BDPV12</stp>
        <stp>GSFHIUA LX Equity</stp>
        <stp>FUND_GEO_FOCUS</stp>
        <stp>[BBDD FONDOS.xlsx]UNIVERSO!R441C6</stp>
        <tr r="F441" s="3"/>
      </tp>
      <tp t="s">
        <v>Mixed Allocation</v>
        <stp/>
        <stp>##V3_BDPV12</stp>
        <stp>RSTRIOE LX Equity</stp>
        <stp>FUND_ASSET_CLASS_FOCUS</stp>
        <stp>[BBDD FONDOS.xlsx]UNIVERSO!R518C3</stp>
        <tr r="C518" s="3"/>
      </tp>
      <tp t="s">
        <v>Equity</v>
        <stp/>
        <stp>##V3_BDPV12</stp>
        <stp>TEUSOWA LX Equity</stp>
        <stp>FUND_ASSET_CLASS_FOCUS</stp>
        <stp>[BBDD FONDOS.xlsx]UNIVERSO!R319C3</stp>
        <tr r="C319" s="3"/>
      </tp>
      <tp t="s">
        <v>LU0423950210</v>
        <stp/>
        <stp>##V3_BDPV12</stp>
        <stp>BNPIEGC LX Equity</stp>
        <stp>ID_ISIN</stp>
        <stp>[BBDD FONDOS.xlsx]UNIVERSO!R16C9</stp>
        <tr r="I16" s="3"/>
      </tp>
      <tp t="s">
        <v>Iberian Region</v>
        <stp/>
        <stp>##V3_BDPV12</stp>
        <stp>ANDIBEA LX Equity</stp>
        <stp>FUND_GEO_FOCUS</stp>
        <stp>[BBDD FONDOS.xlsx]UNIVERSO!R230C6</stp>
        <tr r="F230" s="3"/>
      </tp>
      <tp>
        <v>25.39179</v>
        <stp/>
        <stp>##V3_BDPV12</stp>
        <stp>JPETAAE LX Equity</stp>
        <stp>VOLATILITY_360D</stp>
        <stp>[BBDD FONDOS.xlsx]Carteras Gestionadas!R49C7</stp>
        <tr r="G49" s="1"/>
      </tp>
      <tp t="s">
        <v>European Region</v>
        <stp/>
        <stp>##V3_BDPV12</stp>
        <stp>AXEHFEI LX Equity</stp>
        <stp>FUND_GEO_FOCUS</stp>
        <stp>[BBDD FONDOS.xlsx]UNIVERSO!R101C6</stp>
        <tr r="F101" s="3"/>
      </tp>
      <tp t="s">
        <v>Global</v>
        <stp/>
        <stp>##V3_BDPV12</stp>
        <stp>FVCMAIT LX Equity</stp>
        <stp>FUND_GEO_FOCUS</stp>
        <stp>[BBDD FONDOS.xlsx]UNIVERSO!R214C6</stp>
        <tr r="F214" s="3"/>
      </tp>
      <tp t="s">
        <v>India</v>
        <stp/>
        <stp>##V3_BDPV12</stp>
        <stp>KOTIMAU LX Equity</stp>
        <stp>FUND_GEO_FOCUS</stp>
        <stp>[BBDD FONDOS.xlsx]UNIVERSO!R460C6</stp>
        <tr r="F460" s="3"/>
      </tp>
      <tp t="s">
        <v>LU0571102010</v>
        <stp/>
        <stp>##V3_BDPV12</stp>
        <stp>GFALFNC LX Equity</stp>
        <stp>ID_ISIN</stp>
        <stp>[BBDD FONDOS.xlsx]UNIVERSO!R53C9</stp>
        <tr r="I53" s="3"/>
      </tp>
      <tp t="s">
        <v>International</v>
        <stp/>
        <stp>##V3_BDPV12</stp>
        <stp>MSGOPAH LX Equity</stp>
        <stp>FUND_GEO_FOCUS</stp>
        <stp>[BBDD FONDOS.xlsx]UNIVERSO!R376C6</stp>
        <tr r="F376" s="3"/>
      </tp>
      <tp t="s">
        <v>Equity</v>
        <stp/>
        <stp>##V3_BDPV12</stp>
        <stp>GSUSCIA LX Equity</stp>
        <stp>FUND_ASSET_CLASS_FOCUS</stp>
        <stp>[BBDD FONDOS.xlsx]UNIVERSO!R339C3</stp>
        <tr r="C339" s="3"/>
      </tp>
      <tp t="s">
        <v>International</v>
        <stp/>
        <stp>##V3_BDPV12</stp>
        <stp>TEAAEH1 LX Equity</stp>
        <stp>FUND_GEO_FOCUS</stp>
        <stp>[BBDD FONDOS.xlsx]UNIVERSO!R118C6</stp>
        <tr r="F118" s="3"/>
      </tp>
      <tp t="s">
        <v>OECD Countries</v>
        <stp/>
        <stp>##V3_BDPV12</stp>
        <stp>AGFAPAE LX Equity</stp>
        <stp>FUND_GEO_FOCUS</stp>
        <stp>[BBDD FONDOS.xlsx]UNIVERSO!R198C6</stp>
        <tr r="F198" s="3"/>
      </tp>
      <tp t="s">
        <v>Fixed Income</v>
        <stp/>
        <stp>##V3_BDPV12</stp>
        <stp>BRFXIX2 LX Equity</stp>
        <stp>FUND_ASSET_CLASS_FOCUS</stp>
        <stp>[BBDD FONDOS.xlsx]UNIVERSO!R152C3</stp>
        <tr r="C152" s="3"/>
      </tp>
      <tp t="s">
        <v>LU0568620131</v>
        <stp/>
        <stp>##V3_BDPV12</stp>
        <stp>SOGMEBC LX Equity</stp>
        <stp>ID_ISIN</stp>
        <stp>[BBDD FONDOS.xlsx]UNIVERSO!R12C9</stp>
        <tr r="I12" s="3"/>
      </tp>
      <tp>
        <v>5.5024389999999996E-3</v>
        <stp/>
        <stp>##V3_BDPV12</stp>
        <stp>FONHISL SM EQUITY</stp>
        <stp>EQY_ALPHA</stp>
        <stp>[BBDD FONDOS.xlsx]Carteras Gestionadas!R30C10</stp>
        <tr r="J30" s="1"/>
      </tp>
      <tp t="s">
        <v>Global</v>
        <stp/>
        <stp>##V3_BDPV12</stp>
        <stp>VECNAVI LX Equity</stp>
        <stp>FUND_GEO_FOCUS</stp>
        <stp>[BBDD FONDOS.xlsx]UNIVERSO!R387C6</stp>
        <tr r="F387" s="3"/>
      </tp>
      <tp t="s">
        <v>LU1240775087</v>
        <stp/>
        <stp>##V3_BDPV12</stp>
        <stp>UBILEHQ LX Equity</stp>
        <stp>ID_ISIN</stp>
        <stp>[BBDD FONDOS.xlsx]UNIVERSO!R73C9</stp>
        <tr r="I73" s="3"/>
      </tp>
      <tp t="s">
        <v>Global</v>
        <stp/>
        <stp>##V3_BDPV12</stp>
        <stp>FIALPGR LX Equity</stp>
        <stp>FUND_GEO_FOCUS</stp>
        <stp>[BBDD FONDOS.xlsx]UNIVERSO!R185C6</stp>
        <tr r="F185" s="3"/>
      </tp>
      <tp t="s">
        <v>FIDELITY FDS-EU SHRT BD-A AC</v>
        <stp/>
        <stp>##V3_BDPV12</stp>
        <stp>FFEUSBA LX Equity</stp>
        <stp>NAME</stp>
        <stp>[BBDD FONDOS.xlsx]UNIVERSO!R40C7</stp>
        <tr r="G40" s="3"/>
      </tp>
      <tp t="s">
        <v>#N/A N/A</v>
        <stp/>
        <stp>##V3_BDPV12</stp>
        <stp>FIMONET FP Equity</stp>
        <stp>FUND_RTG_CLASS_FOCUS</stp>
        <stp>[BBDD FONDOS.xlsx]UNIVERSO!R36C5</stp>
        <tr r="E36" s="3"/>
      </tp>
      <tp t="s">
        <v>RUBRICS GLBL FIX INC-B EUR</v>
        <stp/>
        <stp>##V3_BDPV12</stp>
        <stp>RUBGFIB ID Equity</stp>
        <stp>NAME</stp>
        <stp>[BBDD FONDOS.xlsx]UNIVERSO!R84C7</stp>
        <tr r="G84" s="3"/>
      </tp>
      <tp t="s">
        <v>#N/A N/A</v>
        <stp/>
        <stp>##V3_BDPV12</stp>
        <stp>EVLEBFB FH Equity</stp>
        <stp>FUND_RTG_CLASS_FOCUS</stp>
        <stp>[BBDD FONDOS.xlsx]UNIVERSO!R39C5</stp>
        <tr r="E39" s="3"/>
      </tp>
      <tp>
        <v>-0.82974420000000004</v>
        <stp/>
        <stp>##V3_BDPV12</stp>
        <stp>CHK3371 LX Equity</stp>
        <stp>CHG_PCT_MTD</stp>
        <stp>[BBDD FONDOS.xlsx]UNIVERSO!R98C13</stp>
        <tr r="M98" s="3"/>
      </tp>
      <tp t="s">
        <v>NORDEA 1-EURO CON BD-BP EUR</v>
        <stp/>
        <stp>##V3_BDPV12</stp>
        <stp>FRTGRBI LX Equity</stp>
        <stp>NAME</stp>
        <stp>[BBDD FONDOS.xlsx]UNIVERSO!R51C7</stp>
        <tr r="G51" s="3"/>
      </tp>
      <tp t="s">
        <v>Investment Grade BBB or higher</v>
        <stp/>
        <stp>##V3_BDPV12</stp>
        <stp>NATECRC FP Equity</stp>
        <stp>FUND_RTG_CLASS_FOCUS</stp>
        <stp>[BBDD FONDOS.xlsx]UNIVERSO!R33C5</stp>
        <tr r="E33" s="3"/>
      </tp>
      <tp t="s">
        <v>International</v>
        <stp/>
        <stp>##V3_BDPV12</stp>
        <stp>GSIBEEA LX Equity</stp>
        <stp>FUND_GEO_FOCUS</stp>
        <stp>[BBDD FONDOS.xlsx]UNIVERSO!R71C6</stp>
        <tr r="F71" s="3"/>
      </tp>
      <tp>
        <v>-1.36477</v>
        <stp/>
        <stp>##V3_BDPV12</stp>
        <stp>EDMINVE SM Equity</stp>
        <stp>CHG_PCT_MTD</stp>
        <stp>[BBDD FONDOS.xlsx]UNIVERSO!R257C13</stp>
        <tr r="M257" s="3"/>
      </tp>
      <tp t="s">
        <v>07/09/2022</v>
        <stp/>
        <stp>##V3_BDPV12</stp>
        <stp>LMSXUDA ID Equity</stp>
        <stp>FUND_NAV_DT</stp>
        <stp>[BBDD FONDOS.xlsx]UNIVERSO!R349C11</stp>
        <tr r="K349" s="3"/>
      </tp>
      <tp t="s">
        <v>Global</v>
        <stp/>
        <stp>##V3_BDPV12</stp>
        <stp>JBBGLBB LX Equity</stp>
        <stp>FUND_GEO_FOCUS</stp>
        <stp>[BBDD FONDOS.xlsx]UNIVERSO!R79C6</stp>
        <tr r="F79" s="3"/>
      </tp>
      <tp>
        <v>-3.3607909999999999</v>
        <stp/>
        <stp>##V3_BDPV12</stp>
        <stp>FFASYAH LX Equity</stp>
        <stp>CHG_PCT_MTD</stp>
        <stp>[BBDD FONDOS.xlsx]UNIVERSO!R470C13</stp>
        <tr r="M470" s="3"/>
      </tp>
      <tp>
        <v>-1.5564199999999999</v>
        <stp/>
        <stp>##V3_BDPV12</stp>
        <stp>ARUSVIU ID Equity</stp>
        <stp>CHG_PCT_MTD</stp>
        <stp>[BBDD FONDOS.xlsx]UNIVERSO!R333C13</stp>
        <tr r="M333" s="3"/>
      </tp>
      <tp>
        <v>-0.56752570000000002</v>
        <stp/>
        <stp>##V3_BDPV12</stp>
        <stp>S0938 SM Equity</stp>
        <stp>LAST_CLOSE_TRR_YTD</stp>
        <stp>[BBDD FONDOS.xlsx]UNIVERSO!R566C15</stp>
        <tr r="O566" s="3"/>
      </tp>
      <tp>
        <v>-0.2</v>
        <stp/>
        <stp>##V3_BDPV12</stp>
        <stp>FFGDYAE LX Equity</stp>
        <stp>CHG_PCT_MTD</stp>
        <stp>[BBDD FONDOS.xlsx]UNIVERSO!R380C13</stp>
        <tr r="M380" s="3"/>
      </tp>
      <tp>
        <v>-31.860959999999999</v>
        <stp/>
        <stp>##V3_BDPV12</stp>
        <stp>RCMEUIT LX EQUITY</stp>
        <stp>CHG_PCT_YTD</stp>
        <stp>[BBDD FONDOS.xlsx]Carteras Gestionadas!R29C5</stp>
        <tr r="E29" s="1"/>
      </tp>
      <tp t="s">
        <v>06/09/2022</v>
        <stp/>
        <stp>##V3_BDPV12</stp>
        <stp>EDMSEQR LX Equity</stp>
        <stp>FUND_NAV_DT</stp>
        <stp>[BBDD FONDOS.xlsx]UNIVERSO!R220C11</stp>
        <tr r="K220" s="3"/>
      </tp>
      <tp t="s">
        <v>07/09/2022</v>
        <stp/>
        <stp>##V3_BDPV12</stp>
        <stp>AHYGAAE ID Equity</stp>
        <stp>FUND_NAV_DT</stp>
        <stp>[BBDD FONDOS.xlsx]UNIVERSO!R106C11</stp>
        <tr r="K106" s="3"/>
      </tp>
      <tp t="s">
        <v>07/09/2022</v>
        <stp/>
        <stp>##V3_BDPV12</stp>
        <stp>HEUAPPI LX Equity</stp>
        <stp>FUND_NAV_DT</stp>
        <stp>[BBDD FONDOS.xlsx]UNIVERSO!R104C11</stp>
        <tr r="K104" s="3"/>
      </tp>
      <tp>
        <v>-2.4915820000000002</v>
        <stp/>
        <stp>##V3_BDPV12</stp>
        <stp>FFEKYAE LX Equity</stp>
        <stp>CHG_PCT_MTD</stp>
        <stp>[BBDD FONDOS.xlsx]UNIVERSO!R471C13</stp>
        <tr r="M471" s="3"/>
      </tp>
      <tp t="s">
        <v>07/09/2022</v>
        <stp/>
        <stp>##V3_BDPV12</stp>
        <stp>GLJAAEU ID Equity</stp>
        <stp>FUND_NAV_DT</stp>
        <stp>[BBDD FONDOS.xlsx]UNIVERSO!R393C11</stp>
        <tr r="K393" s="3"/>
      </tp>
      <tp>
        <v>95.659599999999998</v>
        <stp/>
        <stp>##V3_BDPV12</stp>
        <stp>IMAY SM Equity</stp>
        <stp>FUND_TOTAL_ASSETS</stp>
        <stp>[BBDD FONDOS.xlsx]UNIVERSO!R589C8</stp>
        <tr r="H589" s="3"/>
      </tp>
      <tp t="s">
        <v>06/09/2022</v>
        <stp/>
        <stp>##V3_BDPV12</stp>
        <stp>BCHACCI SM Equity</stp>
        <stp>FUND_NAV_DT</stp>
        <stp>[BBDD FONDOS.xlsx]UNIVERSO!R233C11</stp>
        <tr r="K233" s="3"/>
      </tp>
      <tp t="s">
        <v>07/09/2022</v>
        <stp/>
        <stp>##V3_BDPV12</stp>
        <stp>HEUALPP LX Equity</stp>
        <stp>FUND_NAV_DT</stp>
        <stp>[BBDD FONDOS.xlsx]UNIVERSO!R507C11</stp>
        <tr r="K507" s="3"/>
      </tp>
      <tp t="s">
        <v>Fixed Income</v>
        <stp/>
        <stp>##V3_BDPV12</stp>
        <stp>CAGBEEC LX Equity</stp>
        <stp>FUND_ASSET_CLASS_FOCUS</stp>
        <stp>[BBDD FONDOS.xlsx]UNIVERSO!R74C3</stp>
        <tr r="C74" s="3"/>
      </tp>
      <tp t="s">
        <v>07/09/2022</v>
        <stp/>
        <stp>##V3_BDPV12</stp>
        <stp>MEDSPLA ID Equity</stp>
        <stp>FUND_NAV_DT</stp>
        <stp>[BBDD FONDOS.xlsx]UNIVERSO!R225C11</stp>
        <tr r="K225" s="3"/>
      </tp>
      <tp>
        <v>-23.0671</v>
        <stp/>
        <stp>##V3_BDPV12</stp>
        <stp>UBSCG48 LX Equity</stp>
        <stp>MAXIMUM_DRAWDOWN_PCT</stp>
        <stp>[BBDD FONDOS.xlsx]UNIVERSO!R143C20</stp>
        <tr r="T143" s="3"/>
      </tp>
      <tp t="s">
        <v>07/09/2022</v>
        <stp/>
        <stp>##V3_BDPV12</stp>
        <stp>JPMUSEH LX Equity</stp>
        <stp>FUND_NAV_DT</stp>
        <stp>[BBDD FONDOS.xlsx]UNIVERSO!R315C11</stp>
        <tr r="K315" s="3"/>
      </tp>
      <tp>
        <v>16.631150000000002</v>
        <stp/>
        <stp>##V3_BDPV12</stp>
        <stp>CTL SM Equity</stp>
        <stp>FUND_TOTAL_ASSETS</stp>
        <stp>[BBDD FONDOS.xlsx]UNIVERSO!R592C8</stp>
        <tr r="H592" s="3"/>
      </tp>
      <tp>
        <v>-5.7339450000000003</v>
        <stp/>
        <stp>##V3_BDPV12</stp>
        <stp>FFCCIAU LX Equity</stp>
        <stp>CHG_PCT_MTD</stp>
        <stp>[BBDD FONDOS.xlsx]UNIVERSO!R493C13</stp>
        <tr r="M493" s="3"/>
      </tp>
      <tp>
        <v>-0.70945499999999995</v>
        <stp/>
        <stp>##V3_BDPV12</stp>
        <stp>EQUAMVA LX Equity</stp>
        <stp>CHG_PCT_MTD</stp>
        <stp>[BBDD FONDOS.xlsx]UNIVERSO!R560C13</stp>
        <tr r="M560" s="3"/>
      </tp>
      <tp t="s">
        <v>06/09/2022</v>
        <stp/>
        <stp>##V3_BDPV12</stp>
        <stp>MANAHTB LX Equity</stp>
        <stp>FUND_NAV_DT</stp>
        <stp>[BBDD FONDOS.xlsx]UNIVERSO!R541C11</stp>
        <tr r="K541" s="3"/>
      </tp>
      <tp t="s">
        <v>07/09/2022</v>
        <stp/>
        <stp>##V3_BDPV12</stp>
        <stp>WAMOAHE ID Equity</stp>
        <stp>FUND_NAV_DT</stp>
        <stp>[BBDD FONDOS.xlsx]UNIVERSO!R159C11</stp>
        <tr r="K159" s="3"/>
      </tp>
      <tp t="s">
        <v>06/09/2022</v>
        <stp/>
        <stp>##V3_BDPV12</stp>
        <stp>GLBALLO SM Equity</stp>
        <stp>FUND_NAV_DT</stp>
        <stp>[BBDD FONDOS.xlsx]UNIVERSO!R564C11</stp>
        <tr r="K564" s="3"/>
      </tp>
      <tp t="s">
        <v>#N/A N/A</v>
        <stp/>
        <stp>##V3_BDPV12</stp>
        <stp>PFUREAA LX Equity</stp>
        <stp>CHG_PCT_MTD</stp>
        <stp>[BBDD FONDOS.xlsx]UNIVERSO!R314C13</stp>
        <tr r="M314" s="3"/>
      </tp>
      <tp>
        <v>0.24181330000000001</v>
        <stp/>
        <stp>##V3_BDPV12</stp>
        <stp>ESFIFAS SM Equity</stp>
        <stp>CHG_PCT_MTD</stp>
        <stp>[BBDD FONDOS.xlsx]UNIVERSO!R244C13</stp>
        <tr r="M244" s="3"/>
      </tp>
      <tp>
        <v>-0.70945499999999995</v>
        <stp/>
        <stp>##V3_BDPV12</stp>
        <stp>EQUAMVA LX Equity</stp>
        <stp>CHG_PCT_MTD</stp>
        <stp>[BBDD FONDOS.xlsx]UNIVERSO!R277C13</stp>
        <tr r="M277" s="3"/>
      </tp>
      <tp t="s">
        <v>#N/A Field Not Applicable</v>
        <stp/>
        <stp>##V3_BDPV12</stp>
        <stp>SEBOLEM SM Equity</stp>
        <stp>FUND_NAV_DT</stp>
        <stp>[BBDD FONDOS.xlsx]UNIVERSO!R238C11</stp>
        <tr r="K238" s="3"/>
      </tp>
      <tp>
        <v>-0.75593949999999999</v>
        <stp/>
        <stp>##V3_BDPV12</stp>
        <stp>MFPWIAE LX Equity</stp>
        <stp>CHG_PCT_MTD</stp>
        <stp>[BBDD FONDOS.xlsx]UNIVERSO!R187C13</stp>
        <tr r="M187" s="3"/>
      </tp>
      <tp>
        <v>0.57938319999999999</v>
        <stp/>
        <stp>##V3_BDPV12</stp>
        <stp>ETAKTST LX Equity</stp>
        <stp>CHG_PCT_MTD</stp>
        <stp>[BBDD FONDOS.xlsx]UNIVERSO!R188C13</stp>
        <tr r="M188" s="3"/>
      </tp>
      <tp>
        <v>-0.116633</v>
        <stp/>
        <stp>##V3_BDPV12</stp>
        <stp>TRN1 SM Equity</stp>
        <stp>CHG_PCT_MTD</stp>
        <stp>[BBDD FONDOS.xlsx]UNIVERSO!R582C13</stp>
        <tr r="M582" s="3"/>
      </tp>
      <tp t="s">
        <v>SOLVENTIS EOS</v>
        <stp/>
        <stp>##V3_BDPV12</stp>
        <stp>S3118 SM Equity</stp>
        <stp>NAME</stp>
        <stp>[BBDD FONDOS.xlsx]UNIVERSO!R568C7</stp>
        <tr r="G568" s="3"/>
      </tp>
      <tp>
        <v>-33.932499999999997</v>
        <stp/>
        <stp>##V3_BDPV12</stp>
        <stp>JPETAAE LX Equity</stp>
        <stp>MAXIMUM_DRAWDOWN_PCT</stp>
        <stp>[BBDD FONDOS.xlsx]Carteras Gestionadas!R49C11</stp>
        <tr r="K49" s="1"/>
      </tp>
      <tp>
        <v>-4.7783499999999997</v>
        <stp/>
        <stp>##V3_BDPV12</stp>
        <stp>CUENFON SM EQUITY</stp>
        <stp>MAXIMUM_DRAWDOWN_PCT</stp>
        <stp>[BBDD FONDOS.xlsx]Carteras Gestionadas!R7C11</stp>
        <tr r="K7" s="1"/>
      </tp>
      <tp>
        <v>-20.078299999999999</v>
        <stp/>
        <stp>##V3_BDPV12</stp>
        <stp>MLTGEAE ID Equity</stp>
        <stp>MAXIMUM_DRAWDOWN_PCT</stp>
        <stp>[BBDD FONDOS.xlsx]Carteras Gestionadas!R45C11</stp>
        <tr r="K45" s="1"/>
      </tp>
      <tp t="s">
        <v>Equity</v>
        <stp/>
        <stp>##V3_BDPV12</stp>
        <stp>BKRSPEA LX Equity</stp>
        <stp>FUND_ASSET_CLASS_FOCUS</stp>
        <stp>[BBDD FONDOS.xlsx]UNIVERSO!R278C3</stp>
        <tr r="C278" s="3"/>
      </tp>
      <tp t="s">
        <v>Mixed Allocation</v>
        <stp/>
        <stp>##V3_BDPV12</stp>
        <stp>GESRIOJ SM Equity</stp>
        <stp>FUND_ASSET_CLASS_FOCUS</stp>
        <stp>[BBDD FONDOS.xlsx]UNIVERSO!R369C3</stp>
        <tr r="C369" s="3"/>
      </tp>
      <tp t="s">
        <v>International</v>
        <stp/>
        <stp>##V3_BDPV12</stp>
        <stp>JPEMAAU LX Equity</stp>
        <stp>FUND_GEO_FOCUS</stp>
        <stp>[BBDD FONDOS.xlsx]UNIVERSO!R115C6</stp>
        <tr r="F115" s="3"/>
      </tp>
      <tp t="s">
        <v>Multi</v>
        <stp/>
        <stp>##V3_BDPV12</stp>
        <stp>SANHYDF LX Equity</stp>
        <stp>FUND_GEO_FOCUS</stp>
        <stp>[BBDD FONDOS.xlsx]UNIVERSO!R120C6</stp>
        <tr r="F120" s="3"/>
      </tp>
      <tp t="s">
        <v>International</v>
        <stp/>
        <stp>##V3_BDPV12</stp>
        <stp>GSEMMKP LX Equity</stp>
        <stp>FUND_GEO_FOCUS</stp>
        <stp>[BBDD FONDOS.xlsx]UNIVERSO!R475C6</stp>
        <tr r="F475" s="3"/>
      </tp>
      <tp t="s">
        <v>LU0360476740</v>
        <stp/>
        <stp>##V3_BDPV12</stp>
        <stp>MORIEAZ LX Equity</stp>
        <stp>ID_ISIN</stp>
        <stp>[BBDD FONDOS.xlsx]UNIVERSO!R27C9</stp>
        <tr r="I27" s="3"/>
      </tp>
      <tp t="s">
        <v>LU0012197827</v>
        <stp/>
        <stp>##V3_BDPV12</stp>
        <stp>JBBGLBB LX Equity</stp>
        <stp>ID_ISIN</stp>
        <stp>[BBDD FONDOS.xlsx]UNIVERSO!R79C9</stp>
        <tr r="I79" s="3"/>
      </tp>
      <tp t="s">
        <v>Japan</v>
        <stp/>
        <stp>##V3_BDPV12</stp>
        <stp>UNIMVB2 LX Equity</stp>
        <stp>FUND_GEO_FOCUS</stp>
        <stp>[BBDD FONDOS.xlsx]UNIVERSO!R395C6</stp>
        <tr r="F395" s="3"/>
      </tp>
      <tp t="s">
        <v>Global</v>
        <stp/>
        <stp>##V3_BDPV12</stp>
        <stp>GAMMAIE LX Equity</stp>
        <stp>FUND_GEO_FOCUS</stp>
        <stp>[BBDD FONDOS.xlsx]UNIVERSO!R545C6</stp>
        <tr r="F545" s="3"/>
      </tp>
      <tp>
        <v>-0.97</v>
        <stp/>
        <stp>##V3_BDPV12</stp>
        <stp>LU0859255472 Equity</stp>
        <stp>EQY_SHARPE_RATIO_1YR</stp>
        <stp>[BBDD FONDOS.xlsx]FONDOS!R9C18</stp>
        <tr r="R9" s="4"/>
      </tp>
      <tp t="s">
        <v>International</v>
        <stp/>
        <stp>##V3_BDPV12</stp>
        <stp>SCHIMIE LX Equity</stp>
        <stp>FUND_GEO_FOCUS</stp>
        <stp>[BBDD FONDOS.xlsx]UNIVERSO!R461C6</stp>
        <tr r="F461" s="3"/>
      </tp>
      <tp t="s">
        <v>China</v>
        <stp/>
        <stp>##V3_BDPV12</stp>
        <stp>WBCAGJU LX Equity</stp>
        <stp>FUND_GEO_FOCUS</stp>
        <stp>[BBDD FONDOS.xlsx]UNIVERSO!R489C6</stp>
        <tr r="F489" s="3"/>
      </tp>
      <tp t="s">
        <v>Equity</v>
        <stp/>
        <stp>##V3_BDPV12</stp>
        <stp>LMRSCXE ID Equity</stp>
        <stp>FUND_ASSET_CLASS_FOCUS</stp>
        <stp>[BBDD FONDOS.xlsx]UNIVERSO!R348C3</stp>
        <tr r="C348" s="3"/>
      </tp>
      <tp t="s">
        <v>Equity</v>
        <stp/>
        <stp>##V3_BDPV12</stp>
        <stp>INGSACI LX Equity</stp>
        <stp>FUND_ASSET_CLASS_FOCUS</stp>
        <stp>[BBDD FONDOS.xlsx]UNIVERSO!R488C3</stp>
        <tr r="C488" s="3"/>
      </tp>
      <tp t="s">
        <v>Equity</v>
        <stp/>
        <stp>##V3_BDPV12</stp>
        <stp>HEPYACA ID Equity</stp>
        <stp>FUND_ASSET_CLASS_FOCUS</stp>
        <stp>[BBDD FONDOS.xlsx]UNIVERSO!R322C3</stp>
        <tr r="C322" s="3"/>
      </tp>
      <tp t="s">
        <v>#N/A N/A</v>
        <stp/>
        <stp>##V3_BDPV12</stp>
        <stp>BNPICMC LX Equity</stp>
        <stp>FUND_RTG_CLASS_FOCUS</stp>
        <stp>[BBDD FONDOS.xlsx]UNIVERSO!R14C5</stp>
        <tr r="E14" s="3"/>
      </tp>
      <tp t="s">
        <v>SCHRODER INTL STR BD-ACC EHA</v>
        <stp/>
        <stp>##V3_BDPV12</stp>
        <stp>SCHSAAH LX Equity</stp>
        <stp>NAME</stp>
        <stp>[BBDD FONDOS.xlsx]UNIVERSO!R76C7</stp>
        <tr r="G76" s="3"/>
      </tp>
      <tp>
        <v>-18.9741</v>
        <stp/>
        <stp>##V3_BDPV12</stp>
        <stp>PIMINGE ID Equity</stp>
        <stp>MAXIMUM_DRAWDOWN_PCT</stp>
        <stp>[BBDD FONDOS.xlsx]UNIVERSO!R92C20</stp>
        <tr r="T92" s="3"/>
      </tp>
      <tp t="s">
        <v>AMUNDI-CASH EUR-I2 EUR C</v>
        <stp/>
        <stp>##V3_BDPV12</stp>
        <stp>SOGMEBC LX Equity</stp>
        <stp>NAME</stp>
        <stp>[BBDD FONDOS.xlsx]UNIVERSO!R12C7</stp>
        <tr r="G12" s="3"/>
      </tp>
      <tp>
        <v>-1.2735920000000001</v>
        <stp/>
        <stp>##V3_BDPV12</stp>
        <stp>MFSESA1 LX Equity</stp>
        <stp>CHG_PCT_MTD</stp>
        <stp>[BBDD FONDOS.xlsx]UNIVERSO!R305C13</stp>
        <tr r="M305" s="3"/>
      </tp>
      <tp>
        <v>0.48353669999999999</v>
        <stp/>
        <stp>##V3_BDPV12</stp>
        <stp>MFSGEA1 LX Equity</stp>
        <stp>CHG_PCT_MTD</stp>
        <stp>[BBDD FONDOS.xlsx]UNIVERSO!R375C13</stp>
        <tr r="M375" s="3"/>
      </tp>
      <tp t="s">
        <v>#N/A N/A</v>
        <stp/>
        <stp>##V3_BDPV12</stp>
        <stp>EDRBAIE LX Equity</stp>
        <stp>FUND_RTG_CLASS_FOCUS</stp>
        <stp>[BBDD FONDOS.xlsx]UNIVERSO!R41C5</stp>
        <tr r="E41" s="3"/>
      </tp>
      <tp>
        <v>0.56064290000000006</v>
        <stp/>
        <stp>##V3_BDPV12</stp>
        <stp>MFSEVA1 LX Equity</stp>
        <stp>CHG_PCT_MTD</stp>
        <stp>[BBDD FONDOS.xlsx]UNIVERSO!R276C13</stp>
        <tr r="M276" s="3"/>
      </tp>
      <tp>
        <v>0.56064290000000006</v>
        <stp/>
        <stp>##V3_BDPV12</stp>
        <stp>MFSEVA1 LX Equity</stp>
        <stp>CHG_PCT_MTD</stp>
        <stp>[BBDD FONDOS.xlsx]UNIVERSO!R269C13</stp>
        <tr r="M269" s="3"/>
      </tp>
      <tp>
        <v>-9.3501639999999997E-2</v>
        <stp/>
        <stp>##V3_BDPV12</stp>
        <stp>MFSEEA1 LX Equity</stp>
        <stp>CHG_PCT_MTD</stp>
        <stp>[BBDD FONDOS.xlsx]UNIVERSO!R267C13</stp>
        <tr r="M267" s="3"/>
      </tp>
      <tp t="s">
        <v>FRANK TEMP INV GLB BNE-I ACC</v>
        <stp/>
        <stp>##V3_BDPV12</stp>
        <stp>TGBEFIA LX Equity</stp>
        <stp>NAME</stp>
        <stp>[BBDD FONDOS.xlsx]UNIVERSO!R86C7</stp>
        <tr r="G86" s="3"/>
      </tp>
      <tp t="s">
        <v>THREAD FOCUS-CRED OPP-IGA</v>
        <stp/>
        <stp>##V3_BDPV12</stp>
        <stp>THCOIGA LN EQUITY</stp>
        <stp>NAME</stp>
        <stp>[BBDD FONDOS.xlsx]Carteras Gestionadas!R8C2</stp>
        <tr r="B8" s="1"/>
      </tp>
      <tp>
        <v>-5.44794</v>
        <stp/>
        <stp>##V3_BDPV12</stp>
        <stp>BGFI2UR LX Equity</stp>
        <stp>MAXIMUM_DRAWDOWN_PCT</stp>
        <stp>[BBDD FONDOS.xlsx]UNIVERSO!R31C20</stp>
        <tr r="T31" s="3"/>
      </tp>
      <tp t="s">
        <v>BRIC USD</v>
        <stp/>
        <stp>##V3_BDPV12</stp>
        <stp>MSEUBRIC Index</stp>
        <stp>NAME</stp>
        <stp>[BBDD FONDOS.xlsx]Carteras Gestionadas!R72C2</stp>
        <tr r="B72" s="1"/>
      </tp>
      <tp>
        <v>12.20031</v>
        <stp/>
        <stp>##V3_BDPV12</stp>
        <stp>LU0690374029 Equity</stp>
        <stp>CURRENT_TRR_5YR</stp>
        <stp>[BBDD FONDOS.xlsx]FONDOS!R6C16</stp>
        <tr r="P6" s="4"/>
      </tp>
      <tp>
        <v>-10.037710000000001</v>
        <stp/>
        <stp>##V3_BDPV12</stp>
        <stp>LU0690374029 Equity</stp>
        <stp>CURRENT_TRR_1YR</stp>
        <stp>[BBDD FONDOS.xlsx]FONDOS!R6C14</stp>
        <tr r="N6" s="4"/>
      </tp>
      <tp>
        <v>7.8184699999999996</v>
        <stp/>
        <stp>##V3_BDPV12</stp>
        <stp>LU0690374029 Equity</stp>
        <stp>CURRENT_TRR_3YR</stp>
        <stp>[BBDD FONDOS.xlsx]FONDOS!R6C15</stp>
        <tr r="O6" s="4"/>
      </tp>
      <tp>
        <v>-0.20281080000000001</v>
        <stp/>
        <stp>##V3_BDPV12</stp>
        <stp>MAGVEEI LX Equity</stp>
        <stp>CHG_PCT_MTD</stp>
        <stp>[BBDD FONDOS.xlsx]UNIVERSO!R575C13</stp>
        <tr r="M575" s="3"/>
      </tp>
      <tp>
        <v>-0.89225330000000003</v>
        <stp/>
        <stp>##V3_BDPV12</stp>
        <stp>MAGVIEI LX Equity</stp>
        <stp>CHG_PCT_MTD</stp>
        <stp>[BBDD FONDOS.xlsx]UNIVERSO!R576C13</stp>
        <tr r="M576" s="3"/>
      </tp>
      <tp>
        <v>4.7946299999999997E-2</v>
        <stp/>
        <stp>##V3_BDPV12</stp>
        <stp>DMIURIE LX Equity</stp>
        <stp>CHG_PCT_MTD</stp>
        <stp>[BBDD FONDOS.xlsx]UNIVERSO!R532C13</stp>
        <tr r="M532" s="3"/>
      </tp>
      <tp t="s">
        <v>06/09/2022</v>
        <stp/>
        <stp>##V3_BDPV12</stp>
        <stp>DEXHISI LX Equity</stp>
        <stp>FUND_NAV_DT</stp>
        <stp>[BBDD FONDOS.xlsx]UNIVERSO!R147C11</stp>
        <tr r="K147" s="3"/>
      </tp>
      <tp>
        <v>-1.5447709999999999</v>
        <stp/>
        <stp>##V3_BDPV12</stp>
        <stp>DIN200B SM Equity</stp>
        <stp>LAST_CLOSE_TRR_YTD</stp>
        <stp>[BBDD FONDOS.xlsx]UNIVERSO!R167C15</stp>
        <tr r="O167" s="3"/>
      </tp>
      <tp>
        <v>-0.89225330000000003</v>
        <stp/>
        <stp>##V3_BDPV12</stp>
        <stp>MAGVIEI LX Equity</stp>
        <stp>CHG_PCT_MTD</stp>
        <stp>[BBDD FONDOS.xlsx]UNIVERSO!R221C13</stp>
        <tr r="M221" s="3"/>
      </tp>
      <tp>
        <v>-0.20281080000000001</v>
        <stp/>
        <stp>##V3_BDPV12</stp>
        <stp>MAGVEEI LX Equity</stp>
        <stp>CHG_PCT_MTD</stp>
        <stp>[BBDD FONDOS.xlsx]UNIVERSO!R274C13</stp>
        <tr r="M274" s="3"/>
      </tp>
      <tp>
        <v>-1.496623</v>
        <stp/>
        <stp>##V3_BDPV12</stp>
        <stp>AMESMIE LX Equity</stp>
        <stp>CHG_PCT_MTD</stp>
        <stp>[BBDD FONDOS.xlsx]UNIVERSO!R283C13</stp>
        <tr r="M283" s="3"/>
      </tp>
      <tp>
        <v>-0.60222520000000002</v>
        <stp/>
        <stp>##V3_BDPV12</stp>
        <stp>NMAPBIE LX Equity</stp>
        <stp>CHG_PCT_MTD</stp>
        <stp>[BBDD FONDOS.xlsx]UNIVERSO!R524C13</stp>
        <tr r="M524" s="3"/>
      </tp>
      <tp t="s">
        <v>07/09/2022</v>
        <stp/>
        <stp>##V3_BDPV12</stp>
        <stp>MSOPBEU LX Equity</stp>
        <stp>FUND_NAV_DT</stp>
        <stp>[BBDD FONDOS.xlsx]UNIVERSO!R293C11</stp>
        <tr r="K293" s="3"/>
      </tp>
      <tp t="s">
        <v>Global</v>
        <stp/>
        <stp>##V3_BDPV12</stp>
        <stp>PIMINGE ID Equity</stp>
        <stp>FUND_GEO_FOCUS</stp>
        <stp>[BBDD FONDOS.xlsx]UNIVERSO!R92C6</stp>
        <tr r="F92" s="3"/>
      </tp>
      <tp t="s">
        <v>06/09/2022</v>
        <stp/>
        <stp>##V3_BDPV12</stp>
        <stp>GSSTAEH LX Equity</stp>
        <stp>FUND_NAV_DT</stp>
        <stp>[BBDD FONDOS.xlsx]UNIVERSO!R409C11</stp>
        <tr r="K409" s="3"/>
      </tp>
      <tp>
        <v>-1.1843459999999999</v>
        <stp/>
        <stp>##V3_BDPV12</stp>
        <stp>NARBIEU LX Equity</stp>
        <stp>CHG_PCT_MTD</stp>
        <stp>[BBDD FONDOS.xlsx]UNIVERSO!R184C13</stp>
        <tr r="M184" s="3"/>
      </tp>
      <tp>
        <v>-0.17447319999999999</v>
        <stp/>
        <stp>##V3_BDPV12</stp>
        <stp>NATMVER LX Equity</stp>
        <stp>CHG_PCT_MTD</stp>
        <stp>[BBDD FONDOS.xlsx]UNIVERSO!R266C13</stp>
        <tr r="M266" s="3"/>
      </tp>
      <tp t="s">
        <v>07/09/2022</v>
        <stp/>
        <stp>##V3_BDPV12</stp>
        <stp>JOHESEI ID Equity</stp>
        <stp>FUND_NAV_DT</stp>
        <stp>[BBDD FONDOS.xlsx]UNIVERSO!R288C11</stp>
        <tr r="K288" s="3"/>
      </tp>
      <tp t="s">
        <v>Fixed Income</v>
        <stp/>
        <stp>##V3_BDPV12</stp>
        <stp>INGALGC LX Equity</stp>
        <stp>FUND_ASSET_CLASS_FOCUS</stp>
        <stp>[BBDD FONDOS.xlsx]UNIVERSO!R67C3</stp>
        <tr r="C67" s="3"/>
      </tp>
      <tp t="s">
        <v>07/09/2022</v>
        <stp/>
        <stp>##V3_BDPV12</stp>
        <stp>JOHGOEI ID Equity</stp>
        <stp>FUND_NAV_DT</stp>
        <stp>[BBDD FONDOS.xlsx]UNIVERSO!R386C11</stp>
        <tr r="K386" s="3"/>
      </tp>
      <tp t="s">
        <v>Global</v>
        <stp/>
        <stp>##V3_BDPV12</stp>
        <stp>LYMSREE ID Equity</stp>
        <stp>FUND_GEO_FOCUS</stp>
        <stp>[BBDD FONDOS.xlsx]UNIVERSO!R72C6</stp>
        <tr r="F72" s="3"/>
      </tp>
      <tp t="s">
        <v>#N/A N/A</v>
        <stp/>
        <stp>##V3_BDPV12</stp>
        <stp>BGFGA2E LX Equity</stp>
        <stp>FUND_RTG_CLASS_FOCUS</stp>
        <stp>[BBDD FONDOS.xlsx]UNIVERSO!R75C5</stp>
        <tr r="E75" s="3"/>
      </tp>
      <tp t="s">
        <v>06/09/2022</v>
        <stp/>
        <stp>##V3_BDPV12</stp>
        <stp>CSFSIEB LX Equity</stp>
        <stp>FUND_NAV_DT</stp>
        <stp>[BBDD FONDOS.xlsx]UNIVERSO!R175C11</stp>
        <tr r="K175" s="3"/>
      </tp>
      <tp>
        <v>-0.61837909999999996</v>
        <stp/>
        <stp>##V3_BDPV12</stp>
        <stp>OBJCONV FP Equity</stp>
        <stp>CHG_PCT_MTD</stp>
        <stp>[BBDD FONDOS.xlsx]UNIVERSO!R142C13</stp>
        <tr r="M142" s="3"/>
      </tp>
      <tp t="s">
        <v>06/09/2022</v>
        <stp/>
        <stp>##V3_BDPV12</stp>
        <stp>GRINILM FP Equity</stp>
        <stp>FUND_NAV_DT</stp>
        <stp>[BBDD FONDOS.xlsx]UNIVERSO!R131C11</stp>
        <tr r="K131" s="3"/>
      </tp>
      <tp>
        <v>4.0551499999999997E-2</v>
        <stp/>
        <stp>##V3_BDPV12</stp>
        <stp>AXW13AC LX Equity</stp>
        <stp>CHG_PCT_MTD</stp>
        <stp>[BBDD FONDOS.xlsx]UNIVERSO!R34C13</stp>
        <tr r="M34" s="3"/>
      </tp>
      <tp>
        <v>-0.89774799999999999</v>
        <stp/>
        <stp>##V3_BDPV12</stp>
        <stp>MERGAAA LX Equity</stp>
        <stp>CHG_PCT_MTD</stp>
        <stp>[BBDD FONDOS.xlsx]UNIVERSO!R192C13</stp>
        <tr r="M192" s="3"/>
      </tp>
      <tp>
        <v>-1.3608389999999999</v>
        <stp/>
        <stp>##V3_BDPV12</stp>
        <stp>CAREPEC LX Equity</stp>
        <stp>CHG_PCT_MTD</stp>
        <stp>[BBDD FONDOS.xlsx]UNIVERSO!R196C13</stp>
        <tr r="M196" s="3"/>
      </tp>
      <tp t="s">
        <v>06/09/2022</v>
        <stp/>
        <stp>##V3_BDPV12</stp>
        <stp>CSEFLEI LX Equity</stp>
        <stp>FUND_NAV_DT</stp>
        <stp>[BBDD FONDOS.xlsx]UNIVERSO!R384C11</stp>
        <tr r="K384" s="3"/>
      </tp>
      <tp>
        <v>0.84332099999999999</v>
        <stp/>
        <stp>##V3_BDPV12</stp>
        <stp>IGTRACE LX Equity</stp>
        <stp>CHG_PCT_MTD</stp>
        <stp>[BBDD FONDOS.xlsx]UNIVERSO!R517C13</stp>
        <tr r="M517" s="3"/>
      </tp>
      <tp t="s">
        <v>07/09/2022</v>
        <stp/>
        <stp>##V3_BDPV12</stp>
        <stp>PFJPHPE LX Equity</stp>
        <stp>FUND_NAV_DT</stp>
        <stp>[BBDD FONDOS.xlsx]UNIVERSO!R394C11</stp>
        <tr r="K394" s="3"/>
      </tp>
      <tp t="s">
        <v>07/09/2022</v>
        <stp/>
        <stp>##V3_BDPV12</stp>
        <stp>GSIEREA LX Equity</stp>
        <stp>FUND_NAV_DT</stp>
        <stp>[BBDD FONDOS.xlsx]UNIVERSO!R472C11</stp>
        <tr r="K472" s="3"/>
      </tp>
      <tp t="s">
        <v>Fixed Income</v>
        <stp/>
        <stp>##V3_BDPV12</stp>
        <stp>CUENFON SM Equity</stp>
        <stp>FUND_ASSET_CLASS_FOCUS</stp>
        <stp>[BBDD FONDOS.xlsx]UNIVERSO!R38C3</stp>
        <tr r="C38" s="3"/>
      </tp>
      <tp t="s">
        <v>06/09/2022</v>
        <stp/>
        <stp>##V3_BDPV12</stp>
        <stp>GPAVEUM FP Equity</stp>
        <stp>FUND_NAV_DT</stp>
        <stp>[BBDD FONDOS.xlsx]FONDOS!R26C7</stp>
        <tr r="G26" s="4"/>
      </tp>
      <tp t="s">
        <v>CIMA GLOBAL VALUE SICAV SA</v>
        <stp/>
        <stp>##V3_BDPV12</stp>
        <stp>S3887 SM Equity</stp>
        <stp>NAME</stp>
        <stp>[BBDD FONDOS.xlsx]UNIVERSO!R562C7</stp>
        <tr r="G562" s="3"/>
      </tp>
      <tp t="s">
        <v>LA MUZA INVERSIONES</v>
        <stp/>
        <stp>##V3_BDPV12</stp>
        <stp>S0891 SM Equity</stp>
        <stp>NAME</stp>
        <stp>[BBDD FONDOS.xlsx]UNIVERSO!R553C7</stp>
        <tr r="G553" s="3"/>
      </tp>
      <tp t="s">
        <v>#N/A N/A</v>
        <stp/>
        <stp>##V3_BDPV12</stp>
        <stp>S3408 SM Equity</stp>
        <stp>FUND_RTG_CLASS_FOCUS</stp>
        <stp>[BBDD FONDOS.xlsx]UNIVERSO!R588C5</stp>
        <tr r="E588" s="3"/>
      </tp>
      <tp t="s">
        <v>07/09/2022</v>
        <stp/>
        <stp>##V3_BDPV12</stp>
        <stp>LU1777189124 Equity</stp>
        <stp>FUND_NAV_DT</stp>
        <stp>[BBDD FONDOS.xlsx]FONDOS!R5C7</stp>
        <tr r="G5" s="4"/>
      </tp>
      <tp t="s">
        <v>07/09/2022</v>
        <stp/>
        <stp>##V3_BDPV12</stp>
        <stp>LU0690374029 Equity</stp>
        <stp>FUND_NAV_DT</stp>
        <stp>[BBDD FONDOS.xlsx]FONDOS!R6C7</stp>
        <tr r="G6" s="4"/>
      </tp>
      <tp t="s">
        <v>IE00B65YMK29</v>
        <stp/>
        <stp>##V3_BDPV12</stp>
        <stp>MUZHEAR ID Equity</stp>
        <stp>ID_ISIN</stp>
        <stp>[BBDD FONDOS.xlsx]UNIVERSO!R85C9</stp>
        <tr r="I85" s="3"/>
      </tp>
      <tp t="s">
        <v>IE0032722260</v>
        <stp/>
        <stp>##V3_BDPV12</stp>
        <stp>MELEBPA ID Equity</stp>
        <stp>ID_ISIN</stp>
        <stp>[BBDD FONDOS.xlsx]UNIVERSO!R48C9</stp>
        <tr r="I48" s="3"/>
      </tp>
      <tp t="s">
        <v>European Region</v>
        <stp/>
        <stp>##V3_BDPV12</stp>
        <stp>INVCEAA LX Equity</stp>
        <stp>FUND_GEO_FOCUS</stp>
        <stp>[BBDD FONDOS.xlsx]UNIVERSO!R158C6</stp>
        <tr r="F158" s="3"/>
      </tp>
      <tp t="s">
        <v>Global</v>
        <stp/>
        <stp>##V3_BDPV12</stp>
        <stp>GUGLMCE ID Equity</stp>
        <stp>FUND_GEO_FOCUS</stp>
        <stp>[BBDD FONDOS.xlsx]UNIVERSO!R427C6</stp>
        <tr r="F427" s="3"/>
      </tp>
      <tp t="s">
        <v>LU0090865873</v>
        <stp/>
        <stp>##V3_BDPV12</stp>
        <stp>CRSMECI LX Equity</stp>
        <stp>ID_ISIN</stp>
        <stp>[BBDD FONDOS.xlsx]UNIVERSO!R10C9</stp>
        <tr r="I10" s="3"/>
      </tp>
      <tp>
        <v>0.37533509999999998</v>
        <stp/>
        <stp>##V3_BDPV12</stp>
        <stp>VVILX US Equity</stp>
        <stp>CHG_PCT_MTD</stp>
        <stp>[BBDD FONDOS.xlsx]UNIVERSO!R337C13</stp>
        <tr r="M337" s="3"/>
      </tp>
      <tp t="s">
        <v>International</v>
        <stp/>
        <stp>##V3_BDPV12</stp>
        <stp>ALZMAIT LX Equity</stp>
        <stp>FUND_GEO_FOCUS</stp>
        <stp>[BBDD FONDOS.xlsx]UNIVERSO!R546C6</stp>
        <tr r="F546" s="3"/>
      </tp>
      <tp t="s">
        <v>Iberian Region</v>
        <stp/>
        <stp>##V3_BDPV12</stp>
        <stp>STILSIE LX Equity</stp>
        <stp>FUND_GEO_FOCUS</stp>
        <stp>[BBDD FONDOS.xlsx]UNIVERSO!R227C6</stp>
        <tr r="F227" s="3"/>
      </tp>
      <tp t="s">
        <v>07/09/2022</v>
        <stp/>
        <stp>##V3_BDPV12</stp>
        <stp>IE00BD8DY878 Equity</stp>
        <stp>FUND_NAV_DT</stp>
        <stp>[BBDD FONDOS.xlsx]FONDOS!R8C7</stp>
        <tr r="G8" s="4"/>
      </tp>
      <tp t="s">
        <v>International</v>
        <stp/>
        <stp>##V3_BDPV12</stp>
        <stp>GSGCEIC LX Equity</stp>
        <stp>FUND_GEO_FOCUS</stp>
        <stp>[BBDD FONDOS.xlsx]UNIVERSO!R388C6</stp>
        <tr r="F388" s="3"/>
      </tp>
      <tp t="s">
        <v>Global</v>
        <stp/>
        <stp>##V3_BDPV12</stp>
        <stp>JMBIODB LX Equity</stp>
        <stp>FUND_GEO_FOCUS</stp>
        <stp>[BBDD FONDOS.xlsx]UNIVERSO!R412C6</stp>
        <tr r="F412" s="3"/>
      </tp>
      <tp t="s">
        <v>Global</v>
        <stp/>
        <stp>##V3_BDPV12</stp>
        <stp>GSEMCIB LX Equity</stp>
        <stp>FUND_GEO_FOCUS</stp>
        <stp>[BBDD FONDOS.xlsx]UNIVERSO!R126C6</stp>
        <tr r="F126" s="3"/>
      </tp>
      <tp t="s">
        <v>LU0167237543</v>
        <stp/>
        <stp>##V3_BDPV12</stp>
        <stp>BNPICMC LX Equity</stp>
        <stp>ID_ISIN</stp>
        <stp>[BBDD FONDOS.xlsx]UNIVERSO!R14C9</stp>
        <tr r="I14" s="3"/>
      </tp>
      <tp t="s">
        <v>European Region</v>
        <stp/>
        <stp>##V3_BDPV12</stp>
        <stp>NATMVER LX Equity</stp>
        <stp>FUND_GEO_FOCUS</stp>
        <stp>[BBDD FONDOS.xlsx]UNIVERSO!R266C6</stp>
        <tr r="F266" s="3"/>
      </tp>
      <tp>
        <v>-1.428992</v>
        <stp/>
        <stp>##V3_BDPV12</stp>
        <stp>PRMC SM Equity</stp>
        <stp>CHG_PCT_MTD</stp>
        <stp>[BBDD FONDOS.xlsx]UNIVERSO!R590C13</stp>
        <tr r="M590" s="3"/>
      </tp>
      <tp t="s">
        <v>ES0125240038</v>
        <stp/>
        <stp>##V3_BDPV12</stp>
        <stp>CUENFON SM Equity</stp>
        <stp>ID_ISIN</stp>
        <stp>[BBDD FONDOS.xlsx]UNIVERSO!R23C9</stp>
        <tr r="I23" s="3"/>
      </tp>
      <tp t="s">
        <v>European Region</v>
        <stp/>
        <stp>##V3_BDPV12</stp>
        <stp>BASMCIN SM Equity</stp>
        <stp>FUND_GEO_FOCUS</stp>
        <stp>[BBDD FONDOS.xlsx]UNIVERSO!R236C6</stp>
        <tr r="F236" s="3"/>
      </tp>
      <tp t="s">
        <v>Equity</v>
        <stp/>
        <stp>##V3_BDPV12</stp>
        <stp>MCAZINI LX Equity</stp>
        <stp>FUND_ASSET_CLASS_FOCUS</stp>
        <stp>[BBDD FONDOS.xlsx]UNIVERSO!R372C3</stp>
        <tr r="C372" s="3"/>
      </tp>
      <tp t="s">
        <v>Greater China</v>
        <stp/>
        <stp>##V3_BDPV12</stp>
        <stp>BGCLSEE LX Equity</stp>
        <stp>FUND_GEO_FOCUS</stp>
        <stp>[BBDD FONDOS.xlsx]UNIVERSO!R487C6</stp>
        <tr r="F487" s="3"/>
      </tp>
      <tp t="s">
        <v>Global</v>
        <stp/>
        <stp>##V3_BDPV12</stp>
        <stp>PIMCEHA ID Equity</stp>
        <stp>FUND_GEO_FOCUS</stp>
        <stp>[BBDD FONDOS.xlsx]UNIVERSO!R148C6</stp>
        <tr r="F148" s="3"/>
      </tp>
      <tp t="s">
        <v>Mixed Allocation</v>
        <stp/>
        <stp>##V3_BDPV12</stp>
        <stp>INGPAGP LX Equity</stp>
        <stp>FUND_ASSET_CLASS_FOCUS</stp>
        <stp>[BBDD FONDOS.xlsx]UNIVERSO!R208C3</stp>
        <tr r="C208" s="3"/>
      </tp>
      <tp t="s">
        <v>EUR</v>
        <stp/>
        <stp>##V3_BDPV12</stp>
        <stp>LU0690374029 Equity</stp>
        <stp>CRNCY</stp>
        <stp>[BBDD FONDOS.xlsx]FONDOS!R39C5</stp>
        <tr r="E39" s="4"/>
      </tp>
      <tp t="s">
        <v>International</v>
        <stp/>
        <stp>##V3_BDPV12</stp>
        <stp>RGCCGED LX Equity</stp>
        <stp>FUND_GEO_FOCUS</stp>
        <stp>[BBDD FONDOS.xlsx]UNIVERSO!R358C6</stp>
        <tr r="F358" s="3"/>
      </tp>
      <tp t="s">
        <v>International</v>
        <stp/>
        <stp>##V3_BDPV12</stp>
        <stp>GSECSAI LX Equity</stp>
        <stp>FUND_GEO_FOCUS</stp>
        <stp>[BBDD FONDOS.xlsx]UNIVERSO!R478C6</stp>
        <tr r="F478" s="3"/>
      </tp>
      <tp t="s">
        <v>Global</v>
        <stp/>
        <stp>##V3_BDPV12</stp>
        <stp>GSEMPIA LX Equity</stp>
        <stp>FUND_GEO_FOCUS</stp>
        <stp>[BBDD FONDOS.xlsx]UNIVERSO!R476C6</stp>
        <tr r="F476" s="3"/>
      </tp>
      <tp t="s">
        <v>Eurozone</v>
        <stp/>
        <stp>##V3_BDPV12</stp>
        <stp>SOGOBLT FP Equity</stp>
        <stp>FUND_GEO_FOCUS</stp>
        <stp>[BBDD FONDOS.xlsx]Carteras Gestionadas!R9C4</stp>
        <tr r="D9" s="1"/>
      </tp>
      <tp t="s">
        <v>FRANK-US GOVT-A ACCUSD</v>
        <stp/>
        <stp>##V3_BDPV12</stp>
        <stp>TEUSAAU LX Equity</stp>
        <stp>NAME</stp>
        <stp>[BBDD FONDOS.xlsx]UNIVERSO!R22C7</stp>
        <tr r="G22" s="3"/>
      </tp>
      <tp t="s">
        <v>#N/A N/A</v>
        <stp/>
        <stp>##V3_BDPV12</stp>
        <stp>EVLCOBB FH Equity</stp>
        <stp>FUND_RTG_CLASS_FOCUS</stp>
        <stp>[BBDD FONDOS.xlsx]UNIVERSO!R56C5</stp>
        <tr r="E56" s="3"/>
      </tp>
      <tp t="s">
        <v>Investment Grade BBB or higher</v>
        <stp/>
        <stp>##V3_BDPV12</stp>
        <stp>BGEBEI2 LX Equity</stp>
        <stp>FUND_RTG_CLASS_FOCUS</stp>
        <stp>[BBDD FONDOS.xlsx]UNIVERSO!R21C5</stp>
        <tr r="E21" s="3"/>
      </tp>
      <tp t="s">
        <v>High Yield</v>
        <stp/>
        <stp>##V3_BDPV12</stp>
        <stp>VONHYBB LX Equity</stp>
        <stp>FUND_RTG_CLASS_FOCUS</stp>
        <stp>[BBDD FONDOS.xlsx]UNIVERSO!R99C5</stp>
        <tr r="E99" s="3"/>
      </tp>
      <tp t="s">
        <v>#N/A N/A</v>
        <stp/>
        <stp>##V3_BDPV12</stp>
        <stp>CRSMECI LX Equity</stp>
        <stp>FUND_RTG_CLASS_FOCUS</stp>
        <stp>[BBDD FONDOS.xlsx]UNIVERSO!R10C5</stp>
        <tr r="E10" s="3"/>
      </tp>
      <tp>
        <v>23.019780000000001</v>
        <stp/>
        <stp>##V3_BDPV12</stp>
        <stp>MXLA Index</stp>
        <stp>VOLATILITY_360D</stp>
        <stp>[BBDD FONDOS.xlsx]Carteras Gestionadas!R69C5</stp>
        <tr r="E69" s="1"/>
      </tp>
      <tp>
        <v>-0.56016600000000005</v>
        <stp/>
        <stp>##V3_BDPV12</stp>
        <stp>CRSMECI LX Equity</stp>
        <stp>MAXIMUM_DRAWDOWN_PCT</stp>
        <stp>[BBDD FONDOS.xlsx]UNIVERSO!R10C20</stp>
        <tr r="T10" s="3"/>
      </tp>
      <tp t="s">
        <v>#N/A N/A</v>
        <stp/>
        <stp>##V3_BDPV12</stp>
        <stp>LU1777189124 Equity</stp>
        <stp>CURRENT_TRR_5YR</stp>
        <stp>[BBDD FONDOS.xlsx]FONDOS!R5C16</stp>
        <tr r="P5" s="4"/>
      </tp>
      <tp>
        <v>-1.823996</v>
        <stp/>
        <stp>##V3_BDPV12</stp>
        <stp>LU1777189124 Equity</stp>
        <stp>CURRENT_TRR_3YR</stp>
        <stp>[BBDD FONDOS.xlsx]FONDOS!R5C15</stp>
        <tr r="O5" s="4"/>
      </tp>
      <tp>
        <v>-25.68412</v>
        <stp/>
        <stp>##V3_BDPV12</stp>
        <stp>LU1777189124 Equity</stp>
        <stp>CURRENT_TRR_1YR</stp>
        <stp>[BBDD FONDOS.xlsx]FONDOS!R5C14</stp>
        <tr r="N5" s="4"/>
      </tp>
      <tp t="s">
        <v>GS US D SH DUR BD IA</v>
        <stp/>
        <stp>##V3_BDPV12</stp>
        <stp>GSUDSIA LX Equity</stp>
        <stp>NAME</stp>
        <stp>[BBDD FONDOS.xlsx]UNIVERSO!R43C7</stp>
        <tr r="G43" s="3"/>
      </tp>
      <tp>
        <v>-1.8411839999999999</v>
        <stp/>
        <stp>##V3_BDPV12</stp>
        <stp>VONEMJA LX Equity</stp>
        <stp>CHG_PCT_MTD</stp>
        <stp>[BBDD FONDOS.xlsx]UNIVERSO!R465C13</stp>
        <tr r="M465" s="3"/>
      </tp>
      <tp>
        <v>0.10190979999999999</v>
        <stp/>
        <stp>##V3_BDPV12</stp>
        <stp>ALZMAIT LX Equity</stp>
        <stp>CHG_PCT_MTD</stp>
        <stp>[BBDD FONDOS.xlsx]UNIVERSO!R546C13</stp>
        <tr r="M546" s="3"/>
      </tp>
      <tp>
        <v>-0.5116387</v>
        <stp/>
        <stp>##V3_BDPV12</stp>
        <stp>SANHYDF LX Equity</stp>
        <stp>CHG_PCT_MTD</stp>
        <stp>[BBDD FONDOS.xlsx]UNIVERSO!R120C13</stp>
        <tr r="M120" s="3"/>
      </tp>
      <tp t="s">
        <v>Fixed Income</v>
        <stp/>
        <stp>##V3_BDPV12</stp>
        <stp>TEUSAAU LX Equity</stp>
        <stp>FUND_ASSET_CLASS_FOCUS</stp>
        <stp>[BBDD FONDOS.xlsx]UNIVERSO!R22C3</stp>
        <tr r="C22" s="3"/>
      </tp>
      <tp t="s">
        <v>07/09/2022</v>
        <stp/>
        <stp>##V3_BDPV12</stp>
        <stp>CHAEPCU ID Equity</stp>
        <stp>FUND_NAV_DT</stp>
        <stp>[BBDD FONDOS.xlsx]UNIVERSO!R477C11</stp>
        <tr r="K477" s="3"/>
      </tp>
      <tp>
        <v>-0.58361390000000002</v>
        <stp/>
        <stp>##V3_BDPV12</stp>
        <stp>SYCOPTI FP Equity</stp>
        <stp>CHG_PCT_MTD</stp>
        <stp>[BBDD FONDOS.xlsx]UNIVERSO!R509C13</stp>
        <tr r="M509" s="3"/>
      </tp>
      <tp t="s">
        <v>06/09/2022</v>
        <stp/>
        <stp>##V3_BDPV12</stp>
        <stp>UBGACUS LX Equity</stp>
        <stp>FUND_NAV_DT</stp>
        <stp>[BBDD FONDOS.xlsx]UNIVERSO!R107C11</stp>
        <tr r="K107" s="3"/>
      </tp>
      <tp t="s">
        <v>International</v>
        <stp/>
        <stp>##V3_BDPV12</stp>
        <stp>LCBDEMA LX Equity</stp>
        <stp>FUND_GEO_FOCUS</stp>
        <stp>[BBDD FONDOS.xlsx]UNIVERSO!R58C6</stp>
        <tr r="F58" s="3"/>
      </tp>
      <tp t="s">
        <v>07/09/2022</v>
        <stp/>
        <stp>##V3_BDPV12</stp>
        <stp>GSEMKDP LX Equity</stp>
        <stp>FUND_NAV_DT</stp>
        <stp>[BBDD FONDOS.xlsx]UNIVERSO!R127C11</stp>
        <tr r="K127" s="3"/>
      </tp>
      <tp>
        <v>3.338555E-2</v>
        <stp/>
        <stp>##V3_BDPV12</stp>
        <stp>PINIEHA ID EQUITY</stp>
        <stp>EQY_ALPHA</stp>
        <stp>[BBDD FONDOS.xlsx]Carteras Gestionadas!R6C10</stp>
        <tr r="J6" s="1"/>
      </tp>
      <tp>
        <v>-1.4459439999999999</v>
        <stp/>
        <stp>##V3_BDPV12</stp>
        <stp>METAEUR SM Equity</stp>
        <stp>CHG_PCT_MTD</stp>
        <stp>[BBDD FONDOS.xlsx]UNIVERSO!R574C13</stp>
        <tr r="M574" s="3"/>
      </tp>
      <tp>
        <v>-2.2549220000000001</v>
        <stp/>
        <stp>##V3_BDPV12</stp>
        <stp>GLSJPIS LX Equity</stp>
        <stp>CHG_PCT_MTD</stp>
        <stp>[BBDD FONDOS.xlsx]UNIVERSO!R398C13</stp>
        <tr r="M398" s="3"/>
      </tp>
      <tp t="s">
        <v>07/09/2022</v>
        <stp/>
        <stp>##V3_BDPV12</stp>
        <stp>TRPSCEI LX Equity</stp>
        <stp>FUND_NAV_DT</stp>
        <stp>[BBDD FONDOS.xlsx]UNIVERSO!R347C11</stp>
        <tr r="K347" s="3"/>
      </tp>
      <tp>
        <v>1.35</v>
        <stp/>
        <stp>##V3_BDPV12</stp>
        <stp>GLBALLO SM Equity</stp>
        <stp>FUND_MGR_STATED_FEE</stp>
        <stp>[BBDD FONDOS.xlsx]UNIVERSO!R564C21</stp>
        <tr r="U564" s="3"/>
      </tp>
      <tp>
        <v>-6.2334379999999996</v>
        <stp/>
        <stp>##V3_BDPV12</stp>
        <stp>FNDG398 SM Equity</stp>
        <stp>LAST_CLOSE_TRR_YTD</stp>
        <stp>[BBDD FONDOS.xlsx]UNIVERSO!R172C15</stp>
        <tr r="O172" s="3"/>
      </tp>
      <tp t="s">
        <v>Global</v>
        <stp/>
        <stp>##V3_BDPV12</stp>
        <stp>NGFIAFE LX Equity</stp>
        <stp>FUND_GEO_FOCUS</stp>
        <stp>[BBDD FONDOS.xlsx]UNIVERSO!R78C6</stp>
        <tr r="F78" s="3"/>
      </tp>
      <tp>
        <v>-2.6453790000000001</v>
        <stp/>
        <stp>##V3_BDPV12</stp>
        <stp>SPAFDID ID Equity</stp>
        <stp>CHG_PCT_MTD</stp>
        <stp>[BBDD FONDOS.xlsx]UNIVERSO!R397C13</stp>
        <tr r="M397" s="3"/>
      </tp>
      <tp>
        <v>-1.300816</v>
        <stp/>
        <stp>##V3_BDPV12</stp>
        <stp>ODEUMIC FP Equity</stp>
        <stp>CHG_PCT_MTD</stp>
        <stp>[BBDD FONDOS.xlsx]UNIVERSO!R306C13</stp>
        <tr r="M306" s="3"/>
      </tp>
      <tp>
        <v>-1.4459439999999999</v>
        <stp/>
        <stp>##V3_BDPV12</stp>
        <stp>METAEUR SM Equity</stp>
        <stp>CHG_PCT_MTD</stp>
        <stp>[BBDD FONDOS.xlsx]UNIVERSO!R373C13</stp>
        <tr r="M373" s="3"/>
      </tp>
      <tp t="s">
        <v>07/09/2022</v>
        <stp/>
        <stp>##V3_BDPV12</stp>
        <stp>NGFIBPE LX Equity</stp>
        <stp>FUND_NAV_DT</stp>
        <stp>[BBDD FONDOS.xlsx]UNIVERSO!R149C11</stp>
        <tr r="K149" s="3"/>
      </tp>
      <tp t="s">
        <v>07/09/2022</v>
        <stp/>
        <stp>##V3_BDPV12</stp>
        <stp>GSEMKDE LX Equity</stp>
        <stp>FUND_NAV_DT</stp>
        <stp>[BBDD FONDOS.xlsx]UNIVERSO!R112C11</stp>
        <tr r="K112" s="3"/>
      </tp>
      <tp t="s">
        <v>06/09/2022</v>
        <stp/>
        <stp>##V3_BDPV12</stp>
        <stp>TREAIEA LX Equity</stp>
        <stp>FUND_NAV_DT</stp>
        <stp>[BBDD FONDOS.xlsx]UNIVERSO!R256C11</stp>
        <tr r="K256" s="3"/>
      </tp>
      <tp t="s">
        <v>07/09/2022</v>
        <stp/>
        <stp>##V3_BDPV12</stp>
        <stp>RGCGAPA LX Equity</stp>
        <stp>FUND_NAV_DT</stp>
        <stp>[BBDD FONDOS.xlsx]UNIVERSO!R449C11</stp>
        <tr r="K449" s="3"/>
      </tp>
      <tp t="s">
        <v>07/09/2022</v>
        <stp/>
        <stp>##V3_BDPV12</stp>
        <stp>GSGELDI LX Equity</stp>
        <stp>FUND_NAV_DT</stp>
        <stp>[BBDD FONDOS.xlsx]UNIVERSO!R438C11</stp>
        <tr r="K438" s="3"/>
      </tp>
      <tp t="s">
        <v>07/09/2022</v>
        <stp/>
        <stp>##V3_BDPV12</stp>
        <stp>ROBFLXI LX Equity</stp>
        <stp>FUND_NAV_DT</stp>
        <stp>[BBDD FONDOS.xlsx]UNIVERSO!R151C11</stp>
        <tr r="K151" s="3"/>
      </tp>
      <tp t="s">
        <v>06/09/2022</v>
        <stp/>
        <stp>##V3_BDPV12</stp>
        <stp>APIBERB SM Equity</stp>
        <stp>FUND_NAV_DT</stp>
        <stp>[BBDD FONDOS.xlsx]UNIVERSO!R241C11</stp>
        <tr r="K241" s="3"/>
      </tp>
      <tp>
        <v>-0.1633397</v>
        <stp/>
        <stp>##V3_BDPV12</stp>
        <stp>ELVESIE LX Equity</stp>
        <stp>CHG_PCT_MTD</stp>
        <stp>[BBDD FONDOS.xlsx]UNIVERSO!R309C13</stp>
        <tr r="M309" s="3"/>
      </tp>
      <tp>
        <v>-4.2001369999999998</v>
        <stp/>
        <stp>##V3_BDPV12</stp>
        <stp>ALGAIIT LX Equity</stp>
        <stp>CHG_PCT_MTD</stp>
        <stp>[BBDD FONDOS.xlsx]UNIVERSO!R431C13</stp>
        <tr r="M431" s="3"/>
      </tp>
      <tp t="s">
        <v>06/09/2022</v>
        <stp/>
        <stp>##V3_BDPV12</stp>
        <stp>FICONVM FP Equity</stp>
        <stp>FUND_NAV_DT</stp>
        <stp>[BBDD FONDOS.xlsx]UNIVERSO!R141C11</stp>
        <tr r="K141" s="3"/>
      </tp>
      <tp>
        <v>-0.88697910000000002</v>
        <stp/>
        <stp>##V3_BDPV12</stp>
        <stp>DITPDLC LX Equity</stp>
        <stp>CHG_PCT_MTD</stp>
        <stp>[BBDD FONDOS.xlsx]UNIVERSO!R359C13</stp>
        <tr r="M359" s="3"/>
      </tp>
      <tp t="s">
        <v>#N/A N/A</v>
        <stp/>
        <stp>##V3_BDPV12</stp>
        <stp>S3118 SM Equity</stp>
        <stp>FUND_RTG_CLASS_FOCUS</stp>
        <stp>[BBDD FONDOS.xlsx]UNIVERSO!R568C5</stp>
        <tr r="E568" s="3"/>
      </tp>
      <tp t="s">
        <v>Global</v>
        <stp/>
        <stp>##V3_BDPV12</stp>
        <stp>DWSCNLC LX Equity</stp>
        <stp>FUND_GEO_FOCUS</stp>
        <stp>[BBDD FONDOS.xlsx]UNIVERSO!R139C6</stp>
        <tr r="F139" s="3"/>
      </tp>
      <tp t="s">
        <v>FI0008800511</v>
        <stp/>
        <stp>##V3_BDPV12</stp>
        <stp>EVLEBFB FH Equity</stp>
        <stp>ID_ISIN</stp>
        <stp>[BBDD FONDOS.xlsx]UNIVERSO!R39C9</stp>
        <tr r="I39" s="3"/>
      </tp>
      <tp t="s">
        <v>International</v>
        <stp/>
        <stp>##V3_BDPV12</stp>
        <stp>GSEMKDP LX Equity</stp>
        <stp>FUND_GEO_FOCUS</stp>
        <stp>[BBDD FONDOS.xlsx]UNIVERSO!R127C6</stp>
        <tr r="F127" s="3"/>
      </tp>
      <tp t="s">
        <v>Equity</v>
        <stp/>
        <stp>##V3_BDPV12</stp>
        <stp>PIRPEUR LX Equity</stp>
        <stp>FUND_ASSET_CLASS_FOCUS</stp>
        <stp>[BBDD FONDOS.xlsx]UNIVERSO!R419C3</stp>
        <tr r="C419" s="3"/>
      </tp>
      <tp t="s">
        <v>Global</v>
        <stp/>
        <stp>##V3_BDPV12</stp>
        <stp>VFFLXC1 LX Equity</stp>
        <stp>FUND_GEO_FOCUS</stp>
        <stp>[BBDD FONDOS.xlsx]UNIVERSO!R216C6</stp>
        <tr r="F216" s="3"/>
      </tp>
      <tp t="s">
        <v>LU0864516546</v>
        <stp/>
        <stp>##V3_BDPV12</stp>
        <stp>LCBDEMA LX Equity</stp>
        <stp>ID_ISIN</stp>
        <stp>[BBDD FONDOS.xlsx]UNIVERSO!R58C9</stp>
        <tr r="I58" s="3"/>
      </tp>
      <tp t="s">
        <v>International</v>
        <stp/>
        <stp>##V3_BDPV12</stp>
        <stp>PFEMPEU LX Equity</stp>
        <stp>FUND_GEO_FOCUS</stp>
        <stp>[BBDD FONDOS.xlsx]UNIVERSO!R457C6</stp>
        <tr r="F457" s="3"/>
      </tp>
      <tp t="s">
        <v>India</v>
        <stp/>
        <stp>##V3_BDPV12</stp>
        <stp>GSINDAI LX Equity</stp>
        <stp>FUND_GEO_FOCUS</stp>
        <stp>[BBDD FONDOS.xlsx]UNIVERSO!R474C6</stp>
        <tr r="F474" s="3"/>
      </tp>
      <tp t="s">
        <v>Mixed Allocation</v>
        <stp/>
        <stp>##V3_BDPV12</stp>
        <stp>SYCPARP FP Equity</stp>
        <stp>FUND_ASSET_CLASS_FOCUS</stp>
        <stp>[BBDD FONDOS.xlsx]UNIVERSO!R179C3</stp>
        <tr r="C179" s="3"/>
      </tp>
      <tp t="s">
        <v>Global</v>
        <stp/>
        <stp>##V3_BDPV12</stp>
        <stp>BLGLFLI LX Equity</stp>
        <stp>FUND_GEO_FOCUS</stp>
        <stp>[BBDD FONDOS.xlsx]UNIVERSO!R206C6</stp>
        <tr r="F206" s="3"/>
      </tp>
      <tp t="s">
        <v>OECD Countries</v>
        <stp/>
        <stp>##V3_BDPV12</stp>
        <stp>AXGIFRD LX Equity</stp>
        <stp>FUND_GEO_FOCUS</stp>
        <stp>[BBDD FONDOS.xlsx]UNIVERSO!R133C6</stp>
        <tr r="F133" s="3"/>
      </tp>
      <tp t="s">
        <v>Greater China</v>
        <stp/>
        <stp>##V3_BDPV12</stp>
        <stp>STCHPAE ID Equity</stp>
        <stp>FUND_GEO_FOCUS</stp>
        <stp>[BBDD FONDOS.xlsx]UNIVERSO!R482C6</stp>
        <tr r="F482" s="3"/>
      </tp>
      <tp t="s">
        <v>#N/A N/A</v>
        <stp/>
        <stp>##V3_BDPV12</stp>
        <stp>JBBARBC LX EQUITY</stp>
        <stp>EQY_ALPHA</stp>
        <stp>[BBDD FONDOS.xlsx]Carteras Gestionadas!R10C10</stp>
        <tr r="J10" s="1"/>
      </tp>
      <tp t="s">
        <v>Equity</v>
        <stp/>
        <stp>##V3_BDPV12</stp>
        <stp>DITPDLC LX Equity</stp>
        <stp>FUND_ASSET_CLASS_FOCUS</stp>
        <stp>[BBDD FONDOS.xlsx]UNIVERSO!R359C3</stp>
        <tr r="C359" s="3"/>
      </tp>
      <tp t="s">
        <v>International</v>
        <stp/>
        <stp>##V3_BDPV12</stp>
        <stp>PFEMLHP LX Equity</stp>
        <stp>FUND_GEO_FOCUS</stp>
        <stp>[BBDD FONDOS.xlsx]UNIVERSO!R117C6</stp>
        <tr r="F117" s="3"/>
      </tp>
      <tp t="s">
        <v>International</v>
        <stp/>
        <stp>##V3_BDPV12</stp>
        <stp>PFLCLEA LX Equity</stp>
        <stp>FUND_GEO_FOCUS</stp>
        <stp>[BBDD FONDOS.xlsx]UNIVERSO!R429C6</stp>
        <tr r="F429" s="3"/>
      </tp>
      <tp t="s">
        <v>International</v>
        <stp/>
        <stp>##V3_BDPV12</stp>
        <stp>HGEMRPA ID Equity</stp>
        <stp>FUND_GEO_FOCUS</stp>
        <stp>[BBDD FONDOS.xlsx]UNIVERSO!R467C6</stp>
        <tr r="F467" s="3"/>
      </tp>
      <tp t="s">
        <v>International</v>
        <stp/>
        <stp>##V3_BDPV12</stp>
        <stp>FFEKYAE LX Equity</stp>
        <stp>FUND_GEO_FOCUS</stp>
        <stp>[BBDD FONDOS.xlsx]UNIVERSO!R471C6</stp>
        <tr r="F471" s="3"/>
      </tp>
      <tp t="s">
        <v>USD</v>
        <stp/>
        <stp>##V3_BDPV12</stp>
        <stp>LU0859255472 Equity</stp>
        <stp>CRNCY</stp>
        <stp>[BBDD FONDOS.xlsx]FONDOS!R25C5</stp>
        <tr r="E25" s="4"/>
      </tp>
      <tp t="s">
        <v>Iberian Region</v>
        <stp/>
        <stp>##V3_BDPV12</stp>
        <stp>UISBEIR LX Equity</stp>
        <stp>FUND_GEO_FOCUS</stp>
        <stp>[BBDD FONDOS.xlsx]UNIVERSO!R228C6</stp>
        <tr r="F228" s="3"/>
      </tp>
      <tp t="s">
        <v>Global</v>
        <stp/>
        <stp>##V3_BDPV12</stp>
        <stp>SLGLARA LX Equity</stp>
        <stp>FUND_GEO_FOCUS</stp>
        <stp>[BBDD FONDOS.xlsx]UNIVERSO!R516C6</stp>
        <tr r="F516" s="3"/>
      </tp>
      <tp>
        <v>-0.2938096</v>
        <stp/>
        <stp>##V3_BDPV12</stp>
        <stp>BELL SM Equity</stp>
        <stp>CHG_PCT_MTD</stp>
        <stp>[BBDD FONDOS.xlsx]UNIVERSO!R583C13</stp>
        <tr r="M583" s="3"/>
      </tp>
      <tp t="s">
        <v>Asian Pacific Region</v>
        <stp/>
        <stp>##V3_BDPV12</stp>
        <stp>GSABSUA LX Equity</stp>
        <stp>FUND_GEO_FOCUS</stp>
        <stp>[BBDD FONDOS.xlsx]UNIVERSO!R108C6</stp>
        <tr r="F108" s="3"/>
      </tp>
      <tp t="s">
        <v>China</v>
        <stp/>
        <stp>##V3_BDPV12</stp>
        <stp>PCHIDPE LX Equity</stp>
        <stp>FUND_GEO_FOCUS</stp>
        <stp>[BBDD FONDOS.xlsx]UNIVERSO!R483C6</stp>
        <tr r="F483" s="3"/>
      </tp>
      <tp t="s">
        <v>International</v>
        <stp/>
        <stp>##V3_BDPV12</stp>
        <stp>CIEMTBE LX Equity</stp>
        <stp>FUND_GEO_FOCUS</stp>
        <stp>[BBDD FONDOS.xlsx]UNIVERSO!R197C6</stp>
        <tr r="F197" s="3"/>
      </tp>
      <tp t="s">
        <v>#N/A N/A</v>
        <stp/>
        <stp>##V3_BDPV12</stp>
        <stp>EDRBAAE LX Equity</stp>
        <stp>FUND_RTG_CLASS_FOCUS</stp>
        <stp>[BBDD FONDOS.xlsx]UNIVERSO!R83C5</stp>
        <tr r="E83" s="3"/>
      </tp>
      <tp>
        <v>-11.765700000000001</v>
        <stp/>
        <stp>##V3_BDPV12</stp>
        <stp>DVGSELC GR Equity</stp>
        <stp>MAXIMUM_DRAWDOWN_PCT</stp>
        <stp>[BBDD FONDOS.xlsx]UNIVERSO!R50C20</stp>
        <tr r="T50" s="3"/>
      </tp>
      <tp t="s">
        <v>#N/A N/A</v>
        <stp/>
        <stp>##V3_BDPV12</stp>
        <stp>NGFIAFE LX Equity</stp>
        <stp>FUND_RTG_CLASS_FOCUS</stp>
        <stp>[BBDD FONDOS.xlsx]UNIVERSO!R78C5</stp>
        <tr r="E78" s="3"/>
      </tp>
      <tp t="s">
        <v>Investment Grade BBB or higher</v>
        <stp/>
        <stp>##V3_BDPV12</stp>
        <stp>GESDBIA LX Equity</stp>
        <stp>FUND_RTG_CLASS_FOCUS</stp>
        <stp>[BBDD FONDOS.xlsx]UNIVERSO!R42C5</stp>
        <tr r="E42" s="3"/>
      </tp>
      <tp t="s">
        <v>Investment Grade BBB or higher</v>
        <stp/>
        <stp>##V3_BDPV12</stp>
        <stp>BRECBX2 LX Equity</stp>
        <stp>FUND_RTG_CLASS_FOCUS</stp>
        <stp>[BBDD FONDOS.xlsx]UNIVERSO!R57C5</stp>
        <tr r="E57" s="3"/>
      </tp>
      <tp t="s">
        <v>07/09/2022</v>
        <stp/>
        <stp>##V3_BDPV12</stp>
        <stp>TRPSQE1 LX Equity</stp>
        <stp>FUND_NAV_DT</stp>
        <stp>[BBDD FONDOS.xlsx]UNIVERSO!R351C11</stp>
        <tr r="K351" s="3"/>
      </tp>
      <tp>
        <v>17.251470000000001</v>
        <stp/>
        <stp>##V3_BDPV12</stp>
        <stp>MXEF Index</stp>
        <stp>VOLATILITY_360D</stp>
        <stp>[BBDD FONDOS.xlsx]Carteras Gestionadas!R68C5</stp>
        <tr r="E68" s="1"/>
      </tp>
      <tp>
        <v>-14.9618</v>
        <stp/>
        <stp>##V3_BDPV12</stp>
        <stp>BBINGRR LX Equity</stp>
        <stp>MAXIMUM_DRAWDOWN_PCT</stp>
        <stp>[BBDD FONDOS.xlsx]UNIVERSO!R94C20</stp>
        <tr r="T94" s="3"/>
      </tp>
      <tp>
        <v>-12.0059</v>
        <stp/>
        <stp>##V3_BDPV12</stp>
        <stp>FRTGRBI LX Equity</stp>
        <stp>MAXIMUM_DRAWDOWN_PCT</stp>
        <stp>[BBDD FONDOS.xlsx]UNIVERSO!R51C20</stp>
        <tr r="T51" s="3"/>
      </tp>
      <tp>
        <v>0.27434839999999999</v>
        <stp/>
        <stp>##V3_BDPV12</stp>
        <stp>FMGDIH2 LX Equity</stp>
        <stp>CHG_PCT_MTD</stp>
        <stp>[BBDD FONDOS.xlsx]UNIVERSO!R382C13</stp>
        <tr r="M382" s="3"/>
      </tp>
      <tp>
        <v>-6.5704849999999995E-2</v>
        <stp/>
        <stp>##V3_BDPV12</stp>
        <stp>VFFLXC1 LX Equity</stp>
        <stp>CHG_PCT_MTD</stp>
        <stp>[BBDD FONDOS.xlsx]UNIVERSO!R216C13</stp>
        <tr r="M216" s="3"/>
      </tp>
      <tp>
        <v>0</v>
        <stp/>
        <stp>##V3_BDPV12</stp>
        <stp>S4049 SM Equity</stp>
        <stp>CHG_PCT_1D</stp>
        <stp>[BBDD FONDOS.xlsx]UNIVERSO!R565C10</stp>
        <tr r="J565" s="3"/>
      </tp>
      <tp>
        <v>2.4010759999999998E-3</v>
        <stp/>
        <stp>##V3_BDPV12</stp>
        <stp>S4049 SM Equity</stp>
        <stp>CHG_PCT_5D</stp>
        <stp>[BBDD FONDOS.xlsx]UNIVERSO!R565C12</stp>
        <tr r="L565" s="3"/>
      </tp>
      <tp>
        <v>5.0548630000000001</v>
        <stp/>
        <stp>##V3_BDPV12</stp>
        <stp>S4049 SM Equity</stp>
        <stp>CHG_PCT_3M</stp>
        <stp>[BBDD FONDOS.xlsx]UNIVERSO!R565C14</stp>
        <tr r="N565" s="3"/>
      </tp>
      <tp>
        <v>0</v>
        <stp/>
        <stp>##V3_BDPV12</stp>
        <stp>S2042 SM Equity</stp>
        <stp>CHG_PCT_1D</stp>
        <stp>[BBDD FONDOS.xlsx]UNIVERSO!R556C10</stp>
        <tr r="J556" s="3"/>
      </tp>
      <tp>
        <v>9.5303780000000005E-2</v>
        <stp/>
        <stp>##V3_BDPV12</stp>
        <stp>S2042 SM Equity</stp>
        <stp>CHG_PCT_5D</stp>
        <stp>[BBDD FONDOS.xlsx]UNIVERSO!R556C12</stp>
        <tr r="L556" s="3"/>
      </tp>
      <tp>
        <v>-1.8409169999999999</v>
        <stp/>
        <stp>##V3_BDPV12</stp>
        <stp>S2042 SM Equity</stp>
        <stp>CHG_PCT_3M</stp>
        <stp>[BBDD FONDOS.xlsx]UNIVERSO!R556C14</stp>
        <tr r="N556" s="3"/>
      </tp>
      <tp>
        <v>-0.1064963</v>
        <stp/>
        <stp>##V3_BDPV12</stp>
        <stp>BGCBIEH LX Equity</stp>
        <stp>CHG_PCT_MTD</stp>
        <stp>[BBDD FONDOS.xlsx]UNIVERSO!R123C13</stp>
        <tr r="M123" s="3"/>
      </tp>
      <tp t="s">
        <v>#N/A N/A</v>
        <stp/>
        <stp>##V3_BDPV12</stp>
        <stp>S2058 SM Equity</stp>
        <stp>CHG_PCT_5D</stp>
        <stp>[BBDD FONDOS.xlsx]UNIVERSO!R591C12</stp>
        <tr r="L591" s="3"/>
      </tp>
      <tp t="s">
        <v>#N/A N/A</v>
        <stp/>
        <stp>##V3_BDPV12</stp>
        <stp>S2058 SM Equity</stp>
        <stp>CHG_PCT_3M</stp>
        <stp>[BBDD FONDOS.xlsx]UNIVERSO!R591C14</stp>
        <tr r="N591" s="3"/>
      </tp>
      <tp t="s">
        <v>#N/A N/A</v>
        <stp/>
        <stp>##V3_BDPV12</stp>
        <stp>S2058 SM Equity</stp>
        <stp>CHG_PCT_1D</stp>
        <stp>[BBDD FONDOS.xlsx]UNIVERSO!R591C10</stp>
        <tr r="J591" s="3"/>
      </tp>
      <tp>
        <v>-3.0807199999999999</v>
        <stp/>
        <stp>##V3_BDPV12</stp>
        <stp>SCHPFAE LX Equity</stp>
        <stp>CHG_PCT_MTD</stp>
        <stp>[BBDD FONDOS.xlsx]UNIVERSO!R450C13</stp>
        <tr r="M450" s="3"/>
      </tp>
      <tp t="s">
        <v>Fixed Income</v>
        <stp/>
        <stp>##V3_BDPV12</stp>
        <stp>FFGSAAE LX Equity</stp>
        <stp>FUND_ASSET_CLASS_FOCUS</stp>
        <stp>[BBDD FONDOS.xlsx]UNIVERSO!R77C3</stp>
        <tr r="C77" s="3"/>
      </tp>
      <tp t="s">
        <v>07/09/2022</v>
        <stp/>
        <stp>##V3_BDPV12</stp>
        <stp>JUPDDEA LX Equity</stp>
        <stp>FUND_NAV_DT</stp>
        <stp>[BBDD FONDOS.xlsx]UNIVERSO!R161C11</stp>
        <tr r="K161" s="3"/>
      </tp>
      <tp t="s">
        <v>06/09/2022</v>
        <stp/>
        <stp>##V3_BDPV12</stp>
        <stp>MUTESPA SM Equity</stp>
        <stp>FUND_NAV_DT</stp>
        <stp>[BBDD FONDOS.xlsx]UNIVERSO!R234C11</stp>
        <tr r="K234" s="3"/>
      </tp>
      <tp>
        <v>-1.647859</v>
        <stp/>
        <stp>##V3_BDPV12</stp>
        <stp>SCISCAC LX Equity</stp>
        <stp>CHG_PCT_MTD</stp>
        <stp>[BBDD FONDOS.xlsx]UNIVERSO!R490C13</stp>
        <tr r="M490" s="3"/>
      </tp>
      <tp>
        <v>-1.13103</v>
        <stp/>
        <stp>##V3_BDPV12</stp>
        <stp>S1013 SM Equity</stp>
        <stp>CHG_PCT_5D</stp>
        <stp>[BBDD FONDOS.xlsx]UNIVERSO!R581C12</stp>
        <tr r="L581" s="3"/>
      </tp>
      <tp>
        <v>-1.050422</v>
        <stp/>
        <stp>##V3_BDPV12</stp>
        <stp>S1013 SM Equity</stp>
        <stp>CHG_PCT_3M</stp>
        <stp>[BBDD FONDOS.xlsx]UNIVERSO!R581C14</stp>
        <tr r="N581" s="3"/>
      </tp>
      <tp>
        <v>0</v>
        <stp/>
        <stp>##V3_BDPV12</stp>
        <stp>S1013 SM Equity</stp>
        <stp>CHG_PCT_1D</stp>
        <stp>[BBDD FONDOS.xlsx]UNIVERSO!R581C10</stp>
        <tr r="J581" s="3"/>
      </tp>
      <tp>
        <v>-5.3729100000000001</v>
        <stp/>
        <stp>##V3_BDPV12</stp>
        <stp>SCHTWAA LX Equity</stp>
        <stp>CHG_PCT_MTD</stp>
        <stp>[BBDD FONDOS.xlsx]UNIVERSO!R473C13</stp>
        <tr r="M473" s="3"/>
      </tp>
      <tp>
        <v>-3.0205250000000001</v>
        <stp/>
        <stp>##V3_BDPV12</stp>
        <stp>BGCLSEE LX Equity</stp>
        <stp>CHG_PCT_MTD</stp>
        <stp>[BBDD FONDOS.xlsx]UNIVERSO!R487C13</stp>
        <tr r="M487" s="3"/>
      </tp>
      <tp>
        <v>-1.2168300000000001</v>
        <stp/>
        <stp>##V3_BDPV12</stp>
        <stp>MSGIEQA LX Equity</stp>
        <stp>CHG_PCT_MTD</stp>
        <stp>[BBDD FONDOS.xlsx]UNIVERSO!R420C13</stp>
        <tr r="M420" s="3"/>
      </tp>
      <tp>
        <v>-0.46354479999999998</v>
        <stp/>
        <stp>##V3_BDPV12</stp>
        <stp>HGCEHEA LX Equity</stp>
        <stp>CHG_PCT_MTD</stp>
        <stp>[BBDD FONDOS.xlsx]UNIVERSO!R286C13</stp>
        <tr r="M286" s="3"/>
      </tp>
      <tp t="s">
        <v>European Region</v>
        <stp/>
        <stp>##V3_BDPV12</stp>
        <stp>TIKITFE LX Equity</stp>
        <stp>FUND_GEO_FOCUS</stp>
        <stp>[BBDD FONDOS.xlsx]UNIVERSO!R32C6</stp>
        <tr r="F32" s="3"/>
      </tp>
      <tp>
        <v>-2.3140499999999999</v>
        <stp/>
        <stp>##V3_BDPV12</stp>
        <stp>MACSMCA LX Equity</stp>
        <stp>CHG_PCT_MTD</stp>
        <stp>[BBDD FONDOS.xlsx]UNIVERSO!R492C13</stp>
        <tr r="M492" s="3"/>
      </tp>
      <tp t="s">
        <v>06/09/2022</v>
        <stp/>
        <stp>##V3_BDPV12</stp>
        <stp>CIIBPLU SM Equity</stp>
        <stp>FUND_NAV_DT</stp>
        <stp>[BBDD FONDOS.xlsx]UNIVERSO!R250C11</stp>
        <tr r="K250" s="3"/>
      </tp>
      <tp>
        <v>0.58052110000000001</v>
        <stp/>
        <stp>##V3_BDPV12</stp>
        <stp>RGCCGED LX Equity</stp>
        <stp>CHG_PCT_MTD</stp>
        <stp>[BBDD FONDOS.xlsx]UNIVERSO!R358C13</stp>
        <tr r="M358" s="3"/>
      </tp>
      <tp t="s">
        <v>Fixed Income</v>
        <stp/>
        <stp>##V3_BDPV12</stp>
        <stp>MELEBPA ID Equity</stp>
        <stp>FUND_ASSET_CLASS_FOCUS</stp>
        <stp>[BBDD FONDOS.xlsx]UNIVERSO!R48C3</stp>
        <tr r="C48" s="3"/>
      </tp>
      <tp t="s">
        <v>Fixed Income</v>
        <stp/>
        <stp>##V3_BDPV12</stp>
        <stp>TGBEFIA LX Equity</stp>
        <stp>FUND_ASSET_CLASS_FOCUS</stp>
        <stp>[BBDD FONDOS.xlsx]UNIVERSO!R86C3</stp>
        <tr r="C86" s="3"/>
      </tp>
      <tp>
        <v>3.3427929999999999</v>
        <stp/>
        <stp>##V3_BDPV12</stp>
        <stp>SOGOBLT FP Equity</stp>
        <stp>VOLATILITY_360D</stp>
        <stp>[BBDD FONDOS.xlsx]Carteras Gestionadas!R9C7</stp>
        <tr r="G9" s="1"/>
      </tp>
      <tp t="s">
        <v>Fixed Income</v>
        <stp/>
        <stp>##V3_BDPV12</stp>
        <stp>VONHYBB LX Equity</stp>
        <stp>FUND_ASSET_CLASS_FOCUS</stp>
        <stp>[BBDD FONDOS.xlsx]UNIVERSO!R99C3</stp>
        <tr r="C99" s="3"/>
      </tp>
      <tp>
        <v>1.35</v>
        <stp/>
        <stp>##V3_BDPV12</stp>
        <stp>INTVAIN SM Equity</stp>
        <stp>FUND_MGR_STATED_FEE</stp>
        <stp>[BBDD FONDOS.xlsx]UNIVERSO!R559C21</stp>
        <tr r="U559" s="3"/>
      </tp>
      <tp t="s">
        <v>06/09/2022</v>
        <stp/>
        <stp>##V3_BDPV12</stp>
        <stp>BBIGARE LX Equity</stp>
        <stp>FUND_NAV_DT</stp>
        <stp>[BBDD FONDOS.xlsx]UNIVERSO!R103C11</stp>
        <tr r="K103" s="3"/>
      </tp>
      <tp t="s">
        <v>06/09/2022</v>
        <stp/>
        <stp>##V3_BDPV12</stp>
        <stp>BBIGARE LX Equity</stp>
        <stp>FUND_NAV_DT</stp>
        <stp>[BBDD FONDOS.xlsx]UNIVERSO!R160C11</stp>
        <tr r="K160" s="3"/>
      </tp>
      <tp t="s">
        <v>#N/A N/A</v>
        <stp/>
        <stp>##V3_BDPV12</stp>
        <stp>S3488 SM Equity</stp>
        <stp>FUND_RTG_CLASS_FOCUS</stp>
        <stp>[BBDD FONDOS.xlsx]UNIVERSO!R586C5</stp>
        <tr r="E586" s="3"/>
      </tp>
      <tp t="s">
        <v>Equity</v>
        <stp/>
        <stp>##V3_BDPV12</stp>
        <stp>LU1777189124 Equity</stp>
        <stp>FUND_ASSET_CLASS_FOCUS</stp>
        <stp>[BBDD FONDOS.xlsx]FONDOS!R21C4</stp>
        <tr r="D21" s="4"/>
      </tp>
      <tp t="s">
        <v>Equity</v>
        <stp/>
        <stp>##V3_BDPV12</stp>
        <stp>LU0690374029 Equity</stp>
        <stp>FUND_ASSET_CLASS_FOCUS</stp>
        <stp>[BBDD FONDOS.xlsx]FONDOS!R22C4</stp>
        <tr r="D22" s="4"/>
      </tp>
      <tp t="s">
        <v>IE0009516141</v>
        <stp/>
        <stp>##V3_BDPV12</stp>
        <stp>JAFIA2E ID Equity</stp>
        <stp>ID_ISIN</stp>
        <stp>[BBDD FONDOS.xlsx]UNIVERSO!R62C9</stp>
        <tr r="I62" s="3"/>
      </tp>
      <tp t="s">
        <v>Global</v>
        <stp/>
        <stp>##V3_BDPV12</stp>
        <stp>GSGELDI LX Equity</stp>
        <stp>FUND_GEO_FOCUS</stp>
        <stp>[BBDD FONDOS.xlsx]UNIVERSO!R438C6</stp>
        <tr r="F438" s="3"/>
      </tp>
      <tp t="s">
        <v>LU0011983433</v>
        <stp/>
        <stp>##V3_BDPV12</stp>
        <stp>MORIGLB LX Equity</stp>
        <stp>ID_ISIN</stp>
        <stp>[BBDD FONDOS.xlsx]UNIVERSO!R82C9</stp>
        <tr r="I82" s="3"/>
      </tp>
      <tp t="s">
        <v>Global</v>
        <stp/>
        <stp>##V3_BDPV12</stp>
        <stp>OMEIEHA ID Equity</stp>
        <stp>FUND_GEO_FOCUS</stp>
        <stp>[BBDD FONDOS.xlsx]UNIVERSO!R534C6</stp>
        <tr r="F534" s="3"/>
      </tp>
      <tp t="s">
        <v>LU0095030564</v>
        <stp/>
        <stp>##V3_BDPV12</stp>
        <stp>ALAMITI LX Equity</stp>
        <stp>ID_ISIN</stp>
        <stp>[BBDD FONDOS.xlsx]UNIVERSO!R66C9</stp>
        <tr r="I66" s="3"/>
      </tp>
      <tp t="s">
        <v>Global</v>
        <stp/>
        <stp>##V3_BDPV12</stp>
        <stp>ATTOPPF SM Equity</stp>
        <stp>FUND_GEO_FOCUS</stp>
        <stp>[BBDD FONDOS.xlsx]UNIVERSO!R512C6</stp>
        <tr r="F512" s="3"/>
      </tp>
      <tp t="s">
        <v>International</v>
        <stp/>
        <stp>##V3_BDPV12</stp>
        <stp>CSPLGRI LX Equity</stp>
        <stp>FUND_GEO_FOCUS</stp>
        <stp>[BBDD FONDOS.xlsx]UNIVERSO!R211C6</stp>
        <tr r="F211" s="3"/>
      </tp>
      <tp t="s">
        <v>LU1805016810</v>
        <stp/>
        <stp>##V3_BDPV12</stp>
        <stp>TIKITFE LX Equity</stp>
        <stp>ID_ISIN</stp>
        <stp>[BBDD FONDOS.xlsx]UNIVERSO!R32C9</stp>
        <tr r="I32" s="3"/>
      </tp>
      <tp t="s">
        <v>#N/A N/A</v>
        <stp/>
        <stp>##V3_BDPV12</stp>
        <stp>ESFIFAS SM Equity</stp>
        <stp>FUND_GEO_FOCUS</stp>
        <stp>[BBDD FONDOS.xlsx]UNIVERSO!R244C6</stp>
        <tr r="F244" s="3"/>
      </tp>
      <tp t="s">
        <v>European Region</v>
        <stp/>
        <stp>##V3_BDPV12</stp>
        <stp>JOHESEI ID Equity</stp>
        <stp>FUND_GEO_FOCUS</stp>
        <stp>[BBDD FONDOS.xlsx]UNIVERSO!R288C6</stp>
        <tr r="F288" s="3"/>
      </tp>
      <tp t="s">
        <v>IE00B11XZ434</v>
        <stp/>
        <stp>##V3_BDPV12</stp>
        <stp>PIMINGE ID Equity</stp>
        <stp>ID_ISIN</stp>
        <stp>[BBDD FONDOS.xlsx]UNIVERSO!R92C9</stp>
        <tr r="I92" s="3"/>
      </tp>
      <tp t="s">
        <v>International</v>
        <stp/>
        <stp>##V3_BDPV12</stp>
        <stp>RGCEMST LX Equity</stp>
        <stp>FUND_GEO_FOCUS</stp>
        <stp>[BBDD FONDOS.xlsx]UNIVERSO!R448C6</stp>
        <tr r="F448" s="3"/>
      </tp>
      <tp t="s">
        <v>International</v>
        <stp/>
        <stp>##V3_BDPV12</stp>
        <stp>TSCIEUR LX Equity</stp>
        <stp>FUND_GEO_FOCUS</stp>
        <stp>[BBDD FONDOS.xlsx]UNIVERSO!R464C6</stp>
        <tr r="F464" s="3"/>
      </tp>
      <tp t="s">
        <v>USD</v>
        <stp/>
        <stp>##V3_BDPV12</stp>
        <stp>LU0859255472 Equity</stp>
        <stp>CRNCY</stp>
        <stp>[BBDD FONDOS.xlsx]FONDOS!R42C5</stp>
        <tr r="E42" s="4"/>
      </tp>
      <tp t="s">
        <v>OECD Countries</v>
        <stp/>
        <stp>##V3_BDPV12</stp>
        <stp>STWDERU ID Equity</stp>
        <stp>FUND_GEO_FOCUS</stp>
        <stp>[BBDD FONDOS.xlsx]UNIVERSO!R379C6</stp>
        <tr r="F379" s="3"/>
      </tp>
      <tp t="s">
        <v>Asian Pacific Region ex Japan</v>
        <stp/>
        <stp>##V3_BDPV12</stp>
        <stp>FFSOUYE LX Equity</stp>
        <stp>FUND_GEO_FOCUS</stp>
        <stp>[BBDD FONDOS.xlsx]UNIVERSO!R452C6</stp>
        <tr r="F452" s="3"/>
      </tp>
      <tp>
        <v>-3.071831</v>
        <stp/>
        <stp>##V3_BDPV12</stp>
        <stp>QTUM US Equity</stp>
        <stp>CHG_PCT_MTD</stp>
        <stp>[BBDD FONDOS.xlsx]UNIVERSO!R437C13</stp>
        <tr r="M437" s="3"/>
      </tp>
      <tp t="s">
        <v>#N/A N/A</v>
        <stp/>
        <stp>##V3_BDPV12</stp>
        <stp>FFGSAAE LX Equity</stp>
        <stp>FUND_RTG_CLASS_FOCUS</stp>
        <stp>[BBDD FONDOS.xlsx]UNIVERSO!R77C5</stp>
        <tr r="E77" s="3"/>
      </tp>
      <tp t="s">
        <v>UBAM-DY US DOL BD-AEURCAP</v>
        <stp/>
        <stp>##V3_BDPV12</stp>
        <stp>UDUSAEC LX Equity</stp>
        <stp>NAME</stp>
        <stp>[BBDD FONDOS.xlsx]UNIVERSO!R35C7</stp>
        <tr r="G35" s="3"/>
      </tp>
      <tp t="s">
        <v>#N/A N/A</v>
        <stp/>
        <stp>##V3_BDPV12</stp>
        <stp>AGLAAEC LX Equity</stp>
        <stp>FUND_RTG_CLASS_FOCUS</stp>
        <stp>[BBDD FONDOS.xlsx]UNIVERSO!R80C5</stp>
        <tr r="E80" s="3"/>
      </tp>
      <tp>
        <v>-0.66414799999999996</v>
        <stp/>
        <stp>##V3_BDPV12</stp>
        <stp>CMNSORE FP Equity</stp>
        <stp>MAXIMUM_DRAWDOWN_PCT</stp>
        <stp>[BBDD FONDOS.xlsx]UNIVERSO!R15C20</stp>
        <tr r="T15" s="3"/>
      </tp>
      <tp t="s">
        <v>PIMCO GIS-INCOME FUND-INSEHA</v>
        <stp/>
        <stp>##V3_BDPV12</stp>
        <stp>PINIEHA ID Equity</stp>
        <stp>NAME</stp>
        <stp>[BBDD FONDOS.xlsx]UNIVERSO!R81C7</stp>
        <tr r="G81" s="3"/>
      </tp>
      <tp t="s">
        <v>#N/A N/A</v>
        <stp/>
        <stp>##V3_BDPV12</stp>
        <stp>CDCFMRA FP Equity</stp>
        <stp>FUND_RTG_CLASS_FOCUS</stp>
        <stp>[BBDD FONDOS.xlsx]UNIVERSO!R24C5</stp>
        <tr r="E24" s="3"/>
      </tp>
      <tp t="s">
        <v>ES0182790032</v>
        <stp/>
        <stp>##V3_BDPV12</stp>
        <stp>VVA SM Equity</stp>
        <stp>ID_ISIN</stp>
        <stp>[BBDD FONDOS.xlsx]UNIVERSO!R558C9</stp>
        <tr r="I558" s="3"/>
      </tp>
      <tp>
        <v>-4.7257879999999997</v>
        <stp/>
        <stp>##V3_BDPV12</stp>
        <stp>HENCHFA LX Equity</stp>
        <stp>CHG_PCT_MTD</stp>
        <stp>[BBDD FONDOS.xlsx]UNIVERSO!R484C13</stp>
        <tr r="M484" s="3"/>
      </tp>
      <tp t="s">
        <v>07/09/2022</v>
        <stp/>
        <stp>##V3_BDPV12</stp>
        <stp>TRPUBCA LX Equity</stp>
        <stp>FUND_NAV_DT</stp>
        <stp>[BBDD FONDOS.xlsx]UNIVERSO!R320C11</stp>
        <tr r="K320" s="3"/>
      </tp>
      <tp t="s">
        <v>06/09/2022</v>
        <stp/>
        <stp>##V3_BDPV12</stp>
        <stp>MLTGEAE ID Equity</stp>
        <stp>FUND_NAV_DT</stp>
        <stp>[BBDD FONDOS.xlsx]UNIVERSO!R360C11</stp>
        <tr r="K360" s="3"/>
      </tp>
      <tp>
        <v>0.75216729999999998</v>
        <stp/>
        <stp>##V3_BDPV12</stp>
        <stp>AFLAAEC LX Equity</stp>
        <stp>CHG_PCT_MTD</stp>
        <stp>[BBDD FONDOS.xlsx]UNIVERSO!R501C13</stp>
        <tr r="M501" s="3"/>
      </tp>
      <tp>
        <v>-0.62042839999999999</v>
        <stp/>
        <stp>##V3_BDPV12</stp>
        <stp>PFLCLEA LX Equity</stp>
        <stp>CHG_PCT_MTD</stp>
        <stp>[BBDD FONDOS.xlsx]UNIVERSO!R429C13</stp>
        <tr r="M429" s="3"/>
      </tp>
      <tp t="s">
        <v>07/09/2022</v>
        <stp/>
        <stp>##V3_BDPV12</stp>
        <stp>JPEMAAU LX Equity</stp>
        <stp>FUND_NAV_DT</stp>
        <stp>[BBDD FONDOS.xlsx]UNIVERSO!R115C11</stp>
        <tr r="K115" s="3"/>
      </tp>
      <tp t="s">
        <v>Fixed Income</v>
        <stp/>
        <stp>##V3_BDPV12</stp>
        <stp>DVGSELC GR Equity</stp>
        <stp>FUND_ASSET_CLASS_FOCUS</stp>
        <stp>[BBDD FONDOS.xlsx]UNIVERSO!R50C3</stp>
        <tr r="C50" s="3"/>
      </tp>
      <tp>
        <v>-0.99847909999999995</v>
        <stp/>
        <stp>##V3_BDPV12</stp>
        <stp>JBLEMAB LX Equity</stp>
        <stp>CHG_PCT_MTD</stp>
        <stp>[BBDD FONDOS.xlsx]UNIVERSO!R114C13</stp>
        <tr r="M114" s="3"/>
      </tp>
      <tp t="s">
        <v>06/09/2022</v>
        <stp/>
        <stp>##V3_BDPV12</stp>
        <stp>ATTOPPF SM Equity</stp>
        <stp>FUND_NAV_DT</stp>
        <stp>[BBDD FONDOS.xlsx]UNIVERSO!R512C11</stp>
        <tr r="K512" s="3"/>
      </tp>
      <tp t="s">
        <v>Fixed Income</v>
        <stp/>
        <stp>##V3_BDPV12</stp>
        <stp>FFEUSBA LX Equity</stp>
        <stp>FUND_ASSET_CLASS_FOCUS</stp>
        <stp>[BBDD FONDOS.xlsx]UNIVERSO!R40C3</stp>
        <tr r="C40" s="3"/>
      </tp>
      <tp>
        <v>0</v>
        <stp/>
        <stp>##V3_BDPV12</stp>
        <stp>S3118 SM Equity</stp>
        <stp>CHG_PCT_1D</stp>
        <stp>[BBDD FONDOS.xlsx]UNIVERSO!R568C10</stp>
        <tr r="J568" s="3"/>
      </tp>
      <tp>
        <v>-11.97495</v>
        <stp/>
        <stp>##V3_BDPV12</stp>
        <stp>S3118 SM Equity</stp>
        <stp>CHG_PCT_3M</stp>
        <stp>[BBDD FONDOS.xlsx]UNIVERSO!R568C14</stp>
        <tr r="N568" s="3"/>
      </tp>
      <tp>
        <v>-2.30254</v>
        <stp/>
        <stp>##V3_BDPV12</stp>
        <stp>S3118 SM Equity</stp>
        <stp>CHG_PCT_5D</stp>
        <stp>[BBDD FONDOS.xlsx]UNIVERSO!R568C12</stp>
        <tr r="L568" s="3"/>
      </tp>
      <tp>
        <v>0.1799067</v>
        <stp/>
        <stp>##V3_BDPV12</stp>
        <stp>BEKAISE SM Equity</stp>
        <stp>CHG_PCT_MTD</stp>
        <stp>[BBDD FONDOS.xlsx]UNIVERSO!R370C13</stp>
        <tr r="M370" s="3"/>
      </tp>
      <tp>
        <v>0.1054069</v>
        <stp/>
        <stp>##V3_BDPV12</stp>
        <stp>BELEPSC SM Equity</stp>
        <stp>CHG_PCT_MTD</stp>
        <stp>[BBDD FONDOS.xlsx]UNIVERSO!R209C13</stp>
        <tr r="M209" s="3"/>
      </tp>
      <tp t="s">
        <v>06/09/2022</v>
        <stp/>
        <stp>##V3_BDPV12</stp>
        <stp>MAGIBEP SM Equity</stp>
        <stp>FUND_NAV_DT</stp>
        <stp>[BBDD FONDOS.xlsx]UNIVERSO!R229C11</stp>
        <tr r="K229" s="3"/>
      </tp>
      <tp t="s">
        <v>07/09/2022</v>
        <stp/>
        <stp>##V3_BDPV12</stp>
        <stp>JPUTCAE LX Equity</stp>
        <stp>FUND_NAV_DT</stp>
        <stp>[BBDD FONDOS.xlsx]UNIVERSO!R415C11</stp>
        <tr r="K415" s="3"/>
      </tp>
      <tp t="s">
        <v>06/09/2022</v>
        <stp/>
        <stp>##V3_BDPV12</stp>
        <stp>METAVAL SM Equity</stp>
        <stp>FUND_NAV_DT</stp>
        <stp>[BBDD FONDOS.xlsx]UNIVERSO!R245C11</stp>
        <tr r="K245" s="3"/>
      </tp>
      <tp t="s">
        <v>06/09/2022</v>
        <stp/>
        <stp>##V3_BDPV12</stp>
        <stp>METAVAL SM Equity</stp>
        <stp>FUND_NAV_DT</stp>
        <stp>[BBDD FONDOS.xlsx]UNIVERSO!R222C11</stp>
        <tr r="K222" s="3"/>
      </tp>
      <tp t="s">
        <v>Global</v>
        <stp/>
        <stp>##V3_BDPV12</stp>
        <stp>MUZHEAR ID Equity</stp>
        <stp>FUND_GEO_FOCUS</stp>
        <stp>[BBDD FONDOS.xlsx]UNIVERSO!R85C6</stp>
        <tr r="F85" s="3"/>
      </tp>
      <tp t="s">
        <v>European Region</v>
        <stp/>
        <stp>##V3_BDPV12</stp>
        <stp>TIKITFE LX Equity</stp>
        <stp>FUND_GEO_FOCUS</stp>
        <stp>[BBDD FONDOS.xlsx]UNIVERSO!R13C6</stp>
        <tr r="F13" s="3"/>
      </tp>
      <tp>
        <v>0.1012493</v>
        <stp/>
        <stp>##V3_BDPV12</stp>
        <stp>BELEPSI SM Equity</stp>
        <stp>CHG_PCT_MTD</stp>
        <stp>[BBDD FONDOS.xlsx]UNIVERSO!R205C13</stp>
        <tr r="M205" s="3"/>
      </tp>
      <tp t="s">
        <v>CS DURACION 0-2-A</v>
        <stp/>
        <stp>##V3_BDPV12</stp>
        <stp>DIN200B SM Equity</stp>
        <stp>NAME</stp>
        <stp>[BBDD FONDOS.xlsx]UNIVERSO!R167C7</stp>
        <tr r="G167" s="3"/>
      </tp>
      <tp t="s">
        <v>06/09/2022</v>
        <stp/>
        <stp>##V3_BDPV12</stp>
        <stp>VANEOPR LX Equity</stp>
        <stp>FUND_NAV_DT</stp>
        <stp>[BBDD FONDOS.xlsx]UNIVERSO!R272C11</stp>
        <tr r="K272" s="3"/>
      </tp>
      <tp>
        <v>-0.9371661</v>
        <stp/>
        <stp>##V3_BDPV12</stp>
        <stp>RURTECR SM Equity</stp>
        <stp>CHG_PCT_MTD</stp>
        <stp>[BBDD FONDOS.xlsx]UNIVERSO!R569C13</stp>
        <tr r="M569" s="3"/>
      </tp>
      <tp t="s">
        <v>06/09/2022</v>
        <stp/>
        <stp>##V3_BDPV12</stp>
        <stp>METAVAL SM Equity</stp>
        <stp>FUND_NAV_DT</stp>
        <stp>[BBDD FONDOS.xlsx]UNIVERSO!R573C11</stp>
        <tr r="K573" s="3"/>
      </tp>
      <tp t="s">
        <v>07/09/2022</v>
        <stp/>
        <stp>##V3_BDPV12</stp>
        <stp>BNGRRCE ID Equity</stp>
        <stp>FUND_NAV_DT</stp>
        <stp>[BBDD FONDOS.xlsx]UNIVERSO!R194C11</stp>
        <tr r="K194" s="3"/>
      </tp>
      <tp t="s">
        <v>06/09/2022</v>
        <stp/>
        <stp>##V3_BDPV12</stp>
        <stp>TRECJVE SM Equity</stp>
        <stp>FUND_NAV_DT</stp>
        <stp>[BBDD FONDOS.xlsx]UNIVERSO!R252C11</stp>
        <tr r="K252" s="3"/>
      </tp>
      <tp t="s">
        <v>06/09/2022</v>
        <stp/>
        <stp>##V3_BDPV12</stp>
        <stp>TRECJVE SM Equity</stp>
        <stp>FUND_NAV_DT</stp>
        <stp>[BBDD FONDOS.xlsx]UNIVERSO!R224C11</stp>
        <tr r="K224" s="3"/>
      </tp>
      <tp>
        <v>-4.0809689999999996</v>
        <stp/>
        <stp>##V3_BDPV12</stp>
        <stp>CUENFON SM EQUITY</stp>
        <stp>CHG_PCT_YTD</stp>
        <stp>[BBDD FONDOS.xlsx]Carteras Gestionadas!R36C5</stp>
        <tr r="E36" s="1"/>
      </tp>
      <tp t="s">
        <v>07/09/2022</v>
        <stp/>
        <stp>##V3_BDPV12</stp>
        <stp>BRGTECD LX Equity</stp>
        <stp>FUND_NAV_DT</stp>
        <stp>[BBDD FONDOS.xlsx]UNIVERSO!R345C11</stp>
        <tr r="K345" s="3"/>
      </tp>
      <tp t="s">
        <v>06/09/2022</v>
        <stp/>
        <stp>##V3_BDPV12</stp>
        <stp>ESEURBD LX Equity</stp>
        <stp>FUND_NAV_DT</stp>
        <stp>[BBDD FONDOS.xlsx]UNIVERSO!R162C11</stp>
        <tr r="K162" s="3"/>
      </tp>
      <tp t="s">
        <v>06/09/2022</v>
        <stp/>
        <stp>##V3_BDPV12</stp>
        <stp>MAGIBEE SM Equity</stp>
        <stp>FUND_NAV_DT</stp>
        <stp>[BBDD FONDOS.xlsx]UNIVERSO!R235C11</stp>
        <tr r="K235" s="3"/>
      </tp>
      <tp t="s">
        <v>Fixed Income</v>
        <stp/>
        <stp>##V3_BDPV12</stp>
        <stp>RUBGFIB ID Equity</stp>
        <stp>FUND_ASSET_CLASS_FOCUS</stp>
        <stp>[BBDD FONDOS.xlsx]UNIVERSO!R84C3</stp>
        <tr r="C84" s="3"/>
      </tp>
      <tp t="s">
        <v>07/09/2022</v>
        <stp/>
        <stp>##V3_BDPV12</stp>
        <stp>JPETAAE LX Equity</stp>
        <stp>FUND_NAV_DT</stp>
        <stp>[BBDD FONDOS.xlsx]UNIVERSO!R414C11</stp>
        <tr r="K414" s="3"/>
      </tp>
      <tp>
        <v>-5.3017899999999996</v>
        <stp/>
        <stp>##V3_BDPV12</stp>
        <stp>PFJIPEU LX Equity</stp>
        <stp>CHG_PCT_MTD</stp>
        <stp>[BBDD FONDOS.xlsx]UNIVERSO!R396C13</stp>
        <tr r="M396" s="3"/>
      </tp>
      <tp t="s">
        <v>07/09/2022</v>
        <stp/>
        <stp>##V3_BDPV12</stp>
        <stp>JPMECAC LX Equity</stp>
        <stp>FUND_NAV_DT</stp>
        <stp>[BBDD FONDOS.xlsx]UNIVERSO!R520C11</stp>
        <tr r="K520" s="3"/>
      </tp>
      <tp>
        <v>-0.50403900000000001</v>
        <stp/>
        <stp>##V3_BDPV12</stp>
        <stp>SYCPARP FP Equity</stp>
        <stp>CHG_PCT_MTD</stp>
        <stp>[BBDD FONDOS.xlsx]UNIVERSO!R179C13</stp>
        <tr r="M179" s="3"/>
      </tp>
      <tp>
        <v>-10.344900000000001</v>
        <stp/>
        <stp>##V3_BDPV12</stp>
        <stp>FONHISL SM EQUITY</stp>
        <stp>CHG_PCT_YTD</stp>
        <stp>[BBDD FONDOS.xlsx]Carteras Gestionadas!R30C5</stp>
        <tr r="E30" s="1"/>
      </tp>
      <tp t="s">
        <v>#N/A N/A</v>
        <stp/>
        <stp>##V3_BDPV12</stp>
        <stp>JAREEBA LX Equity</stp>
        <stp>CHG_PCT_MTD</stp>
        <stp>[BBDD FONDOS.xlsx]UNIVERSO!R531C13</stp>
        <tr r="M531" s="3"/>
      </tp>
      <tp t="s">
        <v>07/09/2022</v>
        <stp/>
        <stp>##V3_BDPV12</stp>
        <stp>JPMEEAA LX Equity</stp>
        <stp>FUND_NAV_DT</stp>
        <stp>[BBDD FONDOS.xlsx]UNIVERSO!R263C11</stp>
        <tr r="K263" s="3"/>
      </tp>
      <tp t="s">
        <v>06/09/2022</v>
        <stp/>
        <stp>##V3_BDPV12</stp>
        <stp>HSAGSBI LX Equity</stp>
        <stp>FUND_NAV_DT</stp>
        <stp>[BBDD FONDOS.xlsx]UNIVERSO!R519C11</stp>
        <tr r="K519" s="3"/>
      </tp>
      <tp t="s">
        <v>07/09/2022</v>
        <stp/>
        <stp>##V3_BDPV12</stp>
        <stp>JHAXJEI ID Equity</stp>
        <stp>FUND_NAV_DT</stp>
        <stp>[BBDD FONDOS.xlsx]UNIVERSO!R468C11</stp>
        <tr r="K468" s="3"/>
      </tp>
      <tp>
        <v>-1.969489</v>
        <stp/>
        <stp>##V3_BDPV12</stp>
        <stp>PFEMPEU LX Equity</stp>
        <stp>CHG_PCT_MTD</stp>
        <stp>[BBDD FONDOS.xlsx]UNIVERSO!R457C13</stp>
        <tr r="M457" s="3"/>
      </tp>
      <tp>
        <v>-2.04793</v>
        <stp/>
        <stp>##V3_BDPV12</stp>
        <stp>LU0859255472 Equity</stp>
        <stp>CHG_PCT_MTD</stp>
        <stp>[BBDD FONDOS.xlsx]FONDOS!R9C9</stp>
        <tr r="I9" s="4"/>
      </tp>
      <tp>
        <v>-10.721299999999999</v>
        <stp/>
        <stp>##V3_BDPV12</stp>
        <stp>GLJAAEU ID Equity</stp>
        <stp>MAXIMUM_DRAWDOWN_PCT</stp>
        <stp>[BBDD FONDOS.xlsx]Carteras Gestionadas!R47C11</stp>
        <tr r="K47" s="1"/>
      </tp>
      <tp t="s">
        <v>LU0300357554</v>
        <stp/>
        <stp>##V3_BDPV12</stp>
        <stp>DWSC3LC LX Equity</stp>
        <stp>ID_ISIN</stp>
        <stp>[BBDD FONDOS.xlsx]UNIVERSO!R49C9</stp>
        <tr r="I49" s="3"/>
      </tp>
      <tp t="s">
        <v>Equity</v>
        <stp/>
        <stp>##V3_BDPV12</stp>
        <stp>PICWARA LX Equity</stp>
        <stp>FUND_ASSET_CLASS_FOCUS</stp>
        <stp>[BBDD FONDOS.xlsx]UNIVERSO!R418C3</stp>
        <tr r="C418" s="3"/>
      </tp>
      <tp t="s">
        <v>Mixed Allocation</v>
        <stp/>
        <stp>##V3_BDPV12</stp>
        <stp>INTVAIN SM Equity</stp>
        <stp>FUND_ASSET_CLASS_FOCUS</stp>
        <stp>[BBDD FONDOS.xlsx]UNIVERSO!R559C3</stp>
        <tr r="C559" s="3"/>
      </tp>
      <tp t="s">
        <v>Multi</v>
        <stp/>
        <stp>##V3_BDPV12</stp>
        <stp>BELEPSC SM Equity</stp>
        <stp>FUND_GEO_FOCUS</stp>
        <stp>[BBDD FONDOS.xlsx]UNIVERSO!R209C6</stp>
        <tr r="F209" s="3"/>
      </tp>
      <tp t="s">
        <v>Global</v>
        <stp/>
        <stp>##V3_BDPV12</stp>
        <stp>AMSEGLA FP Equity</stp>
        <stp>FUND_GEO_FOCUS</stp>
        <stp>[BBDD FONDOS.xlsx]UNIVERSO!R199C6</stp>
        <tr r="F199" s="3"/>
      </tp>
      <tp t="s">
        <v>Global</v>
        <stp/>
        <stp>##V3_BDPV12</stp>
        <stp>NORMABI LX Equity</stp>
        <stp>FUND_GEO_FOCUS</stp>
        <stp>[BBDD FONDOS.xlsx]UNIVERSO!R521C6</stp>
        <tr r="F521" s="3"/>
      </tp>
      <tp t="s">
        <v>European Region</v>
        <stp/>
        <stp>##V3_BDPV12</stp>
        <stp>BRAEI1E ID Equity</stp>
        <stp>FUND_GEO_FOCUS</stp>
        <stp>[BBDD FONDOS.xlsx]UNIVERSO!R299C6</stp>
        <tr r="F299" s="3"/>
      </tp>
      <tp t="s">
        <v>European Region</v>
        <stp/>
        <stp>##V3_BDPV12</stp>
        <stp>VONEUEU LX Equity</stp>
        <stp>FUND_GEO_FOCUS</stp>
        <stp>[BBDD FONDOS.xlsx]UNIVERSO!R279C6</stp>
        <tr r="F279" s="3"/>
      </tp>
      <tp t="s">
        <v>European Region</v>
        <stp/>
        <stp>##V3_BDPV12</stp>
        <stp>COMEEIA ID Equity</stp>
        <stp>FUND_GEO_FOCUS</stp>
        <stp>[BBDD FONDOS.xlsx]UNIVERSO!R289C6</stp>
        <tr r="F289" s="3"/>
      </tp>
      <tp t="s">
        <v>Global</v>
        <stp/>
        <stp>##V3_BDPV12</stp>
        <stp>KDPEMEA ID Equity</stp>
        <stp>FUND_GEO_FOCUS</stp>
        <stp>[BBDD FONDOS.xlsx]UNIVERSO!R469C6</stp>
        <tr r="F469" s="3"/>
      </tp>
      <tp t="s">
        <v>LU0217402501</v>
        <stp/>
        <stp>##V3_BDPV12</stp>
        <stp>BBINGRR LX Equity</stp>
        <stp>ID_ISIN</stp>
        <stp>[BBDD FONDOS.xlsx]UNIVERSO!R94C9</stp>
        <tr r="I94" s="3"/>
      </tp>
      <tp t="s">
        <v>LU1805016810</v>
        <stp/>
        <stp>##V3_BDPV12</stp>
        <stp>TIKITFE LX Equity</stp>
        <stp>ID_ISIN</stp>
        <stp>[BBDD FONDOS.xlsx]UNIVERSO!R13C9</stp>
        <tr r="I13" s="3"/>
      </tp>
      <tp t="s">
        <v>International</v>
        <stp/>
        <stp>##V3_BDPV12</stp>
        <stp>MORITAI LX Equity</stp>
        <stp>FUND_GEO_FOCUS</stp>
        <stp>[BBDD FONDOS.xlsx]UNIVERSO!R105C6</stp>
        <tr r="F105" s="3"/>
      </tp>
      <tp t="s">
        <v>European Union</v>
        <stp/>
        <stp>##V3_BDPV12</stp>
        <stp>MFSEVA1 LX Equity</stp>
        <stp>FUND_GEO_FOCUS</stp>
        <stp>[BBDD FONDOS.xlsx]UNIVERSO!R269C6</stp>
        <tr r="F269" s="3"/>
      </tp>
      <tp t="s">
        <v>#N/A N/A</v>
        <stp/>
        <stp>##V3_BDPV12</stp>
        <stp>NARBIEU LX EQUITY</stp>
        <stp>EQY_ALPHA</stp>
        <stp>[BBDD FONDOS.xlsx]Carteras Gestionadas!R14C10</stp>
        <tr r="J14" s="1"/>
      </tp>
      <tp>
        <v>-2.3324539999999998</v>
        <stp/>
        <stp>##V3_BDPV12</stp>
        <stp>WARVFA LX Equity</stp>
        <stp>CHG_PCT_MTD</stp>
        <stp>[BBDD FONDOS.xlsx]UNIVERSO!R385C13</stp>
        <tr r="M385" s="3"/>
      </tp>
      <tp t="s">
        <v>Global</v>
        <stp/>
        <stp>##V3_BDPV12</stp>
        <stp>FCMODER SM Equity</stp>
        <stp>FUND_GEO_FOCUS</stp>
        <stp>[BBDD FONDOS.xlsx]UNIVERSO!R173C6</stp>
        <tr r="F173" s="3"/>
      </tp>
      <tp t="s">
        <v>FR0007008750</v>
        <stp/>
        <stp>##V3_BDPV12</stp>
        <stp>SOGOBLT FP Equity</stp>
        <stp>ID_ISIN</stp>
        <stp>[BBDD FONDOS.xlsx]UNIVERSO!R55C9</stp>
        <tr r="I55" s="3"/>
      </tp>
      <tp t="s">
        <v>Equity</v>
        <stp/>
        <stp>##V3_BDPV12</stp>
        <stp>MCAZINI LX Equity</stp>
        <stp>FUND_ASSET_CLASS_FOCUS</stp>
        <stp>[BBDD FONDOS.xlsx]UNIVERSO!R555C3</stp>
        <tr r="C555" s="3"/>
      </tp>
      <tp t="s">
        <v>Multi</v>
        <stp/>
        <stp>##V3_BDPV12</stp>
        <stp>MAGIBEE SM Equity</stp>
        <stp>FUND_GEO_FOCUS</stp>
        <stp>[BBDD FONDOS.xlsx]UNIVERSO!R235C6</stp>
        <tr r="F235" s="3"/>
      </tp>
      <tp t="s">
        <v>Global</v>
        <stp/>
        <stp>##V3_BDPV12</stp>
        <stp>GOIEPIU LX Equity</stp>
        <stp>FUND_GEO_FOCUS</stp>
        <stp>[BBDD FONDOS.xlsx]UNIVERSO!R439C6</stp>
        <tr r="F439" s="3"/>
      </tp>
      <tp t="s">
        <v>Japan</v>
        <stp/>
        <stp>##V3_BDPV12</stp>
        <stp>GSJEPIJ LX Equity</stp>
        <stp>FUND_GEO_FOCUS</stp>
        <stp>[BBDD FONDOS.xlsx]UNIVERSO!R399C6</stp>
        <tr r="F399" s="3"/>
      </tp>
      <tp t="s">
        <v>European Region</v>
        <stp/>
        <stp>##V3_BDPV12</stp>
        <stp>ELVESIE LX Equity</stp>
        <stp>FUND_GEO_FOCUS</stp>
        <stp>[BBDD FONDOS.xlsx]UNIVERSO!R309C6</stp>
        <tr r="F309" s="3"/>
      </tp>
      <tp t="s">
        <v>EUR</v>
        <stp/>
        <stp>##V3_BDPV12</stp>
        <stp>LU1777189124 Equity</stp>
        <stp>CRNCY</stp>
        <stp>[BBDD FONDOS.xlsx]FONDOS!R38C5</stp>
        <tr r="E38" s="4"/>
      </tp>
      <tp>
        <v>-2.8599649999999999</v>
        <stp/>
        <stp>##V3_BDPV12</stp>
        <stp>SOGOBLT FP Equity</stp>
        <stp>CURRENT_TRR_3YR</stp>
        <stp>[BBDD FONDOS.xlsx]Carteras Gestionadas!R9C6</stp>
        <tr r="F9" s="1"/>
      </tp>
      <tp>
        <v>-10.891500000000001</v>
        <stp/>
        <stp>##V3_BDPV12</stp>
        <stp>GSIBEEA LX Equity</stp>
        <stp>MAXIMUM_DRAWDOWN_PCT</stp>
        <stp>[BBDD FONDOS.xlsx]UNIVERSO!R71C20</stp>
        <tr r="T71" s="3"/>
      </tp>
      <tp t="s">
        <v>#N/A N/A</v>
        <stp/>
        <stp>##V3_BDPV12</stp>
        <stp>LCBDEMA LX Equity</stp>
        <stp>FUND_RTG_CLASS_FOCUS</stp>
        <stp>[BBDD FONDOS.xlsx]UNIVERSO!R58C5</stp>
        <tr r="E58" s="3"/>
      </tp>
      <tp t="s">
        <v>#N/A N/A</v>
        <stp/>
        <stp>##V3_BDPV12</stp>
        <stp>BNPIEGC LX Equity</stp>
        <stp>FUND_RTG_CLASS_FOCUS</stp>
        <stp>[BBDD FONDOS.xlsx]UNIVERSO!R16C5</stp>
        <tr r="E16" s="3"/>
      </tp>
      <tp t="s">
        <v>VANG GLB BD IND-EUR HED ACC</v>
        <stp/>
        <stp>##V3_BDPV12</stp>
        <stp>VANGEHI ID Equity</stp>
        <stp>NAME</stp>
        <stp>[BBDD FONDOS.xlsx]UNIVERSO!R26C7</stp>
        <tr r="G26" s="3"/>
      </tp>
      <tp t="s">
        <v>Investment Grade BBB or higher</v>
        <stp/>
        <stp>##V3_BDPV12</stp>
        <stp>BBINGRR LX Equity</stp>
        <stp>FUND_RTG_CLASS_FOCUS</stp>
        <stp>[BBDD FONDOS.xlsx]UNIVERSO!R94C5</stp>
        <tr r="E94" s="3"/>
      </tp>
      <tp>
        <v>0.57009319999999997</v>
        <stp/>
        <stp>##V3_BDPV12</stp>
        <stp>MFEVIE1 LX Equity</stp>
        <stp>CHG_PCT_MTD</stp>
        <stp>[BBDD FONDOS.xlsx]UNIVERSO!R275C13</stp>
        <tr r="M275" s="3"/>
      </tp>
      <tp>
        <v>-3.71251</v>
        <stp/>
        <stp>##V3_BDPV12</stp>
        <stp>SBCEIA1 LX Equity</stp>
        <stp>CHG_PCT_MTD</stp>
        <stp>[BBDD FONDOS.xlsx]UNIVERSO!R491C13</stp>
        <tr r="M491" s="3"/>
      </tp>
      <tp>
        <v>-0.89597539999999998</v>
        <stp/>
        <stp>##V3_BDPV12</stp>
        <stp>REYEUEQ LX Equity</stp>
        <stp>CHG_PCT_MTD</stp>
        <stp>[BBDD FONDOS.xlsx]UNIVERSO!R294C13</stp>
        <tr r="M294" s="3"/>
      </tp>
      <tp>
        <v>0</v>
        <stp/>
        <stp>##V3_BDPV12</stp>
        <stp>S3255 SM Equity</stp>
        <stp>CHG_PCT_1D</stp>
        <stp>[BBDD FONDOS.xlsx]UNIVERSO!R580C10</stp>
        <tr r="J580" s="3"/>
      </tp>
      <tp>
        <v>0.18397359999999999</v>
        <stp/>
        <stp>##V3_BDPV12</stp>
        <stp>S3255 SM Equity</stp>
        <stp>CHG_PCT_5D</stp>
        <stp>[BBDD FONDOS.xlsx]UNIVERSO!R580C12</stp>
        <tr r="L580" s="3"/>
      </tp>
      <tp>
        <v>-5.6520570000000001</v>
        <stp/>
        <stp>##V3_BDPV12</stp>
        <stp>S3255 SM Equity</stp>
        <stp>CHG_PCT_3M</stp>
        <stp>[BBDD FONDOS.xlsx]UNIVERSO!R580C14</stp>
        <tr r="N580" s="3"/>
      </tp>
      <tp>
        <v>0.18397359999999999</v>
        <stp/>
        <stp>##V3_BDPV12</stp>
        <stp>S3255 SM Equity</stp>
        <stp>CHG_PCT_5D</stp>
        <stp>[BBDD FONDOS.xlsx]UNIVERSO!R570C12</stp>
        <tr r="L570" s="3"/>
      </tp>
      <tp>
        <v>-5.6520570000000001</v>
        <stp/>
        <stp>##V3_BDPV12</stp>
        <stp>S3255 SM Equity</stp>
        <stp>CHG_PCT_3M</stp>
        <stp>[BBDD FONDOS.xlsx]UNIVERSO!R570C14</stp>
        <tr r="N570" s="3"/>
      </tp>
      <tp>
        <v>0</v>
        <stp/>
        <stp>##V3_BDPV12</stp>
        <stp>S3255 SM Equity</stp>
        <stp>CHG_PCT_1D</stp>
        <stp>[BBDD FONDOS.xlsx]UNIVERSO!R570C10</stp>
        <tr r="J570" s="3"/>
      </tp>
      <tp>
        <v>-1.169367</v>
        <stp/>
        <stp>##V3_BDPV12</stp>
        <stp>PICTUII LX Equity</stp>
        <stp>CHG_PCT_MTD</stp>
        <stp>[BBDD FONDOS.xlsx]UNIVERSO!R323C13</stp>
        <tr r="M323" s="3"/>
      </tp>
      <tp>
        <v>-1.7417990000000001</v>
        <stp/>
        <stp>##V3_BDPV12</stp>
        <stp>HYCKAEH ID Equity</stp>
        <stp>CHG_PCT_MTD</stp>
        <stp>[BBDD FONDOS.xlsx]UNIVERSO!R335C13</stp>
        <tr r="M335" s="3"/>
      </tp>
      <tp t="s">
        <v>07/09/2022</v>
        <stp/>
        <stp>##V3_BDPV12</stp>
        <stp>TEUSOWA LX Equity</stp>
        <stp>FUND_NAV_DT</stp>
        <stp>[BBDD FONDOS.xlsx]UNIVERSO!R319C11</stp>
        <tr r="K319" s="3"/>
      </tp>
      <tp t="s">
        <v>Fixed Income</v>
        <stp/>
        <stp>##V3_BDPV12</stp>
        <stp>INGUSPC LX Equity</stp>
        <stp>FUND_ASSET_CLASS_FOCUS</stp>
        <stp>[BBDD FONDOS.xlsx]UNIVERSO!R63C3</stp>
        <tr r="C63" s="3"/>
      </tp>
      <tp>
        <v>-0.94618789999999997</v>
        <stp/>
        <stp>##V3_BDPV12</stp>
        <stp>BLGLFLI LX Equity</stp>
        <stp>CHG_PCT_MTD</stp>
        <stp>[BBDD FONDOS.xlsx]UNIVERSO!R206C13</stp>
        <tr r="M206" s="3"/>
      </tp>
      <tp>
        <v>-0.78254060000000003</v>
        <stp/>
        <stp>##V3_BDPV12</stp>
        <stp>UISBEIR LX Equity</stp>
        <stp>CHG_PCT_MTD</stp>
        <stp>[BBDD FONDOS.xlsx]UNIVERSO!R228C13</stp>
        <tr r="M228" s="3"/>
      </tp>
      <tp t="s">
        <v>Global</v>
        <stp/>
        <stp>##V3_BDPV12</stp>
        <stp>PINIEHA ID Equity</stp>
        <stp>FUND_GEO_FOCUS</stp>
        <stp>[BBDD FONDOS.xlsx]UNIVERSO!R81C6</stp>
        <tr r="F81" s="3"/>
      </tp>
      <tp t="s">
        <v>06/09/2022</v>
        <stp/>
        <stp>##V3_BDPV12</stp>
        <stp>INTVAIN SM Equity</stp>
        <stp>FUND_NAV_DT</stp>
        <stp>[BBDD FONDOS.xlsx]UNIVERSO!R559C11</stp>
        <tr r="K559" s="3"/>
      </tp>
      <tp t="s">
        <v>06/09/2022</v>
        <stp/>
        <stp>##V3_BDPV12</stp>
        <stp>BESTIBO SM Equity</stp>
        <stp>FUND_NAV_DT</stp>
        <stp>[BBDD FONDOS.xlsx]UNIVERSO!R243C11</stp>
        <tr r="K243" s="3"/>
      </tp>
      <tp t="s">
        <v>U.S.</v>
        <stp/>
        <stp>##V3_BDPV12</stp>
        <stp>ALAMITI LX Equity</stp>
        <stp>FUND_GEO_FOCUS</stp>
        <stp>[BBDD FONDOS.xlsx]UNIVERSO!R66C6</stp>
        <tr r="F66" s="3"/>
      </tp>
      <tp>
        <v>-2.1881840000000001</v>
        <stp/>
        <stp>##V3_BDPV12</stp>
        <stp>RCMEUCT LX Equity</stp>
        <stp>CHG_PCT_MTD</stp>
        <stp>[BBDD FONDOS.xlsx]UNIVERSO!R271C13</stp>
        <tr r="M271" s="3"/>
      </tp>
      <tp t="s">
        <v>European Region</v>
        <stp/>
        <stp>##V3_BDPV12</stp>
        <stp>CMNSORE FP Equity</stp>
        <stp>FUND_GEO_FOCUS</stp>
        <stp>[BBDD FONDOS.xlsx]UNIVERSO!R15C6</stp>
        <tr r="F15" s="3"/>
      </tp>
      <tp t="s">
        <v>06/09/2022</v>
        <stp/>
        <stp>##V3_BDPV12</stp>
        <stp>GESTNBP SM Equity</stp>
        <stp>FUND_NAV_DT</stp>
        <stp>[BBDD FONDOS.xlsx]UNIVERSO!R240C11</stp>
        <tr r="K240" s="3"/>
      </tp>
      <tp t="s">
        <v>06/09/2022</v>
        <stp/>
        <stp>##V3_BDPV12</stp>
        <stp>LSEHRAE LX Equity</stp>
        <stp>FUND_NAV_DT</stp>
        <stp>[BBDD FONDOS.xlsx]UNIVERSO!R116C11</stp>
        <tr r="K116" s="3"/>
      </tp>
      <tp t="s">
        <v>Fixed Income</v>
        <stp/>
        <stp>##V3_BDPV12</stp>
        <stp>EVLEBFB FH Equity</stp>
        <stp>FUND_ASSET_CLASS_FOCUS</stp>
        <stp>[BBDD FONDOS.xlsx]UNIVERSO!R39C3</stp>
        <tr r="C39" s="3"/>
      </tp>
      <tp>
        <v>36.55903</v>
        <stp/>
        <stp>##V3_BDPV12</stp>
        <stp>VVA SM Equity</stp>
        <stp>FUND_TOTAL_ASSETS</stp>
        <stp>[BBDD FONDOS.xlsx]UNIVERSO!R558C8</stp>
        <tr r="H558" s="3"/>
      </tp>
      <tp t="s">
        <v>07/09/2022</v>
        <stp/>
        <stp>##V3_BDPV12</stp>
        <stp>GSINDAI LX Equity</stp>
        <stp>FUND_NAV_DT</stp>
        <stp>[BBDD FONDOS.xlsx]UNIVERSO!R474C11</stp>
        <tr r="K474" s="3"/>
      </tp>
      <tp>
        <v>-3.0495549999999998</v>
        <stp/>
        <stp>##V3_BDPV12</stp>
        <stp>VIETEUR ID Equity</stp>
        <stp>CHG_PCT_MTD</stp>
        <stp>[BBDD FONDOS.xlsx]UNIVERSO!R497C13</stp>
        <tr r="M497" s="3"/>
      </tp>
      <tp>
        <v>-0.63345249999999997</v>
        <stp/>
        <stp>##V3_BDPV12</stp>
        <stp>REYASEL LX Equity</stp>
        <stp>CHG_PCT_MTD</stp>
        <stp>[BBDD FONDOS.xlsx]UNIVERSO!R466C13</stp>
        <tr r="M466" s="3"/>
      </tp>
      <tp>
        <v>-0.63345249999999997</v>
        <stp/>
        <stp>##V3_BDPV12</stp>
        <stp>REYASEL LX Equity</stp>
        <stp>CHG_PCT_MTD</stp>
        <stp>[BBDD FONDOS.xlsx]UNIVERSO!R456C13</stp>
        <tr r="M456" s="3"/>
      </tp>
      <tp>
        <v>-8.4153290000000006E-2</v>
        <stp/>
        <stp>##V3_BDPV12</stp>
        <stp>STWGGHC ID Equity</stp>
        <stp>CHG_PCT_MTD</stp>
        <stp>[BBDD FONDOS.xlsx]UNIVERSO!R595C13</stp>
        <tr r="M595" s="3"/>
      </tp>
      <tp>
        <v>-0.89352319999999996</v>
        <stp/>
        <stp>##V3_BDPV12</stp>
        <stp>MAVIEAE LX Equity</stp>
        <stp>CHG_PCT_MTD</stp>
        <stp>[BBDD FONDOS.xlsx]UNIVERSO!R239C13</stp>
        <tr r="M239" s="3"/>
      </tp>
      <tp t="s">
        <v>06/09/2022</v>
        <stp/>
        <stp>##V3_BDPV12</stp>
        <stp>GSECSAI LX Equity</stp>
        <stp>FUND_NAV_DT</stp>
        <stp>[BBDD FONDOS.xlsx]UNIVERSO!R478C11</stp>
        <tr r="K478" s="3"/>
      </tp>
      <tp>
        <v>-1.5952139999999999</v>
        <stp/>
        <stp>##V3_BDPV12</stp>
        <stp>INVELND LX Equity</stp>
        <stp>CHG_PCT_MTD</stp>
        <stp>[BBDD FONDOS.xlsx]UNIVERSO!R265C13</stp>
        <tr r="M265" s="3"/>
      </tp>
      <tp t="s">
        <v>06/09/2022</v>
        <stp/>
        <stp>##V3_BDPV12</stp>
        <stp>GAMCEOA ID Equity</stp>
        <stp>FUND_NAV_DT</stp>
        <stp>[BBDD FONDOS.xlsx]UNIVERSO!R486C11</stp>
        <tr r="K486" s="3"/>
      </tp>
      <tp t="s">
        <v>07/09/2022</v>
        <stp/>
        <stp>##V3_BDPV12</stp>
        <stp>MSGOPAH LX Equity</stp>
        <stp>FUND_NAV_DT</stp>
        <stp>[BBDD FONDOS.xlsx]UNIVERSO!R376C11</stp>
        <tr r="K376" s="3"/>
      </tp>
      <tp t="s">
        <v>07/09/2022</v>
        <stp/>
        <stp>##V3_BDPV12</stp>
        <stp>GSINDAA LX Equity</stp>
        <stp>FUND_NAV_DT</stp>
        <stp>[BBDD FONDOS.xlsx]UNIVERSO!R459C11</stp>
        <tr r="K459" s="3"/>
      </tp>
      <tp>
        <v>-1.57717</v>
        <stp/>
        <stp>##V3_BDPV12</stp>
        <stp>THCOIGA LN EQUITY</stp>
        <stp>MAXIMUM_DRAWDOWN_PCT</stp>
        <stp>[BBDD FONDOS.xlsx]Carteras Gestionadas!R8C11</stp>
        <tr r="K8" s="1"/>
      </tp>
      <tp t="s">
        <v>PBP DOLAR PREMIUM</v>
        <stp/>
        <stp>##V3_BDPV12</stp>
        <stp>S3488 SM Equity</stp>
        <stp>NAME</stp>
        <stp>[BBDD FONDOS.xlsx]UNIVERSO!R586C7</stp>
        <tr r="G586" s="3"/>
      </tp>
      <tp>
        <v>-17.9758</v>
        <stp/>
        <stp>##V3_BDPV12</stp>
        <stp>LU0859255472 Equity</stp>
        <stp>MAXIMUM_DRAWDOWN_PCT</stp>
        <stp>[BBDD FONDOS.xlsx]FONDOS!R9C19</stp>
        <tr r="S9" s="4"/>
      </tp>
      <tp t="s">
        <v>Eurozone</v>
        <stp/>
        <stp>##V3_BDPV12</stp>
        <stp>ODDIMMC FP Equity</stp>
        <stp>FUND_GEO_FOCUS</stp>
        <stp>[BBDD FONDOS.xlsx]UNIVERSO!R416C6</stp>
        <tr r="F416" s="3"/>
      </tp>
      <tp t="s">
        <v>International</v>
        <stp/>
        <stp>##V3_BDPV12</stp>
        <stp>FIDGLAC LX Equity</stp>
        <stp>FUND_GEO_FOCUS</stp>
        <stp>[BBDD FONDOS.xlsx]UNIVERSO!R408C6</stp>
        <tr r="F408" s="3"/>
      </tp>
      <tp t="s">
        <v>Global</v>
        <stp/>
        <stp>##V3_BDPV12</stp>
        <stp>ATTITUD SM Equity</stp>
        <stp>FUND_GEO_FOCUS</stp>
        <stp>[BBDD FONDOS.xlsx]UNIVERSO!R536C6</stp>
        <tr r="F536" s="3"/>
      </tp>
      <tp t="s">
        <v>Global</v>
        <stp/>
        <stp>##V3_BDPV12</stp>
        <stp>DEXHISI LX Equity</stp>
        <stp>FUND_GEO_FOCUS</stp>
        <stp>[BBDD FONDOS.xlsx]UNIVERSO!R147C6</stp>
        <tr r="F147" s="3"/>
      </tp>
      <tp t="s">
        <v>International</v>
        <stp/>
        <stp>##V3_BDPV12</stp>
        <stp>GSEMKDE LX Equity</stp>
        <stp>FUND_GEO_FOCUS</stp>
        <stp>[BBDD FONDOS.xlsx]UNIVERSO!R112C6</stp>
        <tr r="F112" s="3"/>
      </tp>
      <tp t="s">
        <v>Equity</v>
        <stp/>
        <stp>##V3_BDPV12</stp>
        <stp>BESTINT SM Equity</stp>
        <stp>FUND_ASSET_CLASS_FOCUS</stp>
        <stp>[BBDD FONDOS.xlsx]UNIVERSO!R378C3</stp>
        <tr r="C378" s="3"/>
      </tp>
      <tp t="s">
        <v>Multi</v>
        <stp/>
        <stp>##V3_BDPV12</stp>
        <stp>GFALFID LX Equity</stp>
        <stp>FUND_GEO_FOCUS</stp>
        <stp>[BBDD FONDOS.xlsx]UNIVERSO!R153C6</stp>
        <tr r="F153" s="3"/>
      </tp>
      <tp t="s">
        <v>European Region</v>
        <stp/>
        <stp>##V3_BDPV12</stp>
        <stp>EDRIEIA LX Equity</stp>
        <stp>FUND_GEO_FOCUS</stp>
        <stp>[BBDD FONDOS.xlsx]UNIVERSO!R176C6</stp>
        <tr r="F176" s="3"/>
      </tp>
      <tp t="s">
        <v>Japan</v>
        <stp/>
        <stp>##V3_BDPV12</stp>
        <stp>PFJIPEU LX Equity</stp>
        <stp>FUND_GEO_FOCUS</stp>
        <stp>[BBDD FONDOS.xlsx]UNIVERSO!R396C6</stp>
        <tr r="F396" s="3"/>
      </tp>
      <tp t="s">
        <v>FR0000989626</v>
        <stp/>
        <stp>##V3_BDPV12</stp>
        <stp>FIMONET FP Equity</stp>
        <stp>ID_ISIN</stp>
        <stp>[BBDD FONDOS.xlsx]UNIVERSO!R36C9</stp>
        <tr r="I36" s="3"/>
      </tp>
      <tp t="s">
        <v>European Region</v>
        <stp/>
        <stp>##V3_BDPV12</stp>
        <stp>GRINILM FP Equity</stp>
        <stp>FUND_GEO_FOCUS</stp>
        <stp>[BBDD FONDOS.xlsx]UNIVERSO!R131C6</stp>
        <tr r="F131" s="3"/>
      </tp>
      <tp t="s">
        <v>Global</v>
        <stp/>
        <stp>##V3_BDPV12</stp>
        <stp>PIMGLHA ID Equity</stp>
        <stp>FUND_GEO_FOCUS</stp>
        <stp>[BBDD FONDOS.xlsx]UNIVERSO!R178C6</stp>
        <tr r="F178" s="3"/>
      </tp>
      <tp t="s">
        <v>Global</v>
        <stp/>
        <stp>##V3_BDPV12</stp>
        <stp>NATMVMR LX Equity</stp>
        <stp>FUND_GEO_FOCUS</stp>
        <stp>[BBDD FONDOS.xlsx]UNIVERSO!R362C6</stp>
        <tr r="F362" s="3"/>
      </tp>
      <tp t="s">
        <v>International</v>
        <stp/>
        <stp>##V3_BDPV12</stp>
        <stp>PFLGHIE LX Equity</stp>
        <stp>FUND_GEO_FOCUS</stp>
        <stp>[BBDD FONDOS.xlsx]UNIVERSO!R428C6</stp>
        <tr r="F428" s="3"/>
      </tp>
      <tp t="s">
        <v>Global</v>
        <stp/>
        <stp>##V3_BDPV12</stp>
        <stp>MUHLSHE ID Equity</stp>
        <stp>FUND_GEO_FOCUS</stp>
        <stp>[BBDD FONDOS.xlsx]UNIVERSO!R163C6</stp>
        <tr r="F163" s="3"/>
      </tp>
      <tp t="s">
        <v>Global</v>
        <stp/>
        <stp>##V3_BDPV12</stp>
        <stp>MUZMSSU ID Equity</stp>
        <stp>FUND_GEO_FOCUS</stp>
        <stp>[BBDD FONDOS.xlsx]UNIVERSO!R122C6</stp>
        <tr r="F122" s="3"/>
      </tp>
      <tp t="s">
        <v>European Region</v>
        <stp/>
        <stp>##V3_BDPV12</stp>
        <stp>UBSOEQA LX Equity</stp>
        <stp>FUND_GEO_FOCUS</stp>
        <stp>[BBDD FONDOS.xlsx]UNIVERSO!R270C6</stp>
        <tr r="F270" s="3"/>
      </tp>
      <tp t="s">
        <v>Global</v>
        <stp/>
        <stp>##V3_BDPV12</stp>
        <stp>VECNAVI LX Equity</stp>
        <stp>FUND_GEO_FOCUS</stp>
        <stp>[BBDD FONDOS.xlsx]UNIVERSO!R381C6</stp>
        <tr r="F381" s="3"/>
      </tp>
      <tp t="s">
        <v>#N/A N/A</v>
        <stp/>
        <stp>##V3_BDPV12</stp>
        <stp>CAGBEEC LX Equity</stp>
        <stp>FUND_RTG_CLASS_FOCUS</stp>
        <stp>[BBDD FONDOS.xlsx]UNIVERSO!R74C5</stp>
        <tr r="E74" s="3"/>
      </tp>
      <tp>
        <v>-14.2606</v>
        <stp/>
        <stp>##V3_BDPV12</stp>
        <stp>VANGEHI ID Equity</stp>
        <stp>MAXIMUM_DRAWDOWN_PCT</stp>
        <stp>[BBDD FONDOS.xlsx]UNIVERSO!R26C20</stp>
        <tr r="T26" s="3"/>
      </tp>
      <tp t="s">
        <v>Investment Grade BBB or higher</v>
        <stp/>
        <stp>##V3_BDPV12</stp>
        <stp>TIKITFE LX Equity</stp>
        <stp>FUND_RTG_CLASS_FOCUS</stp>
        <stp>[BBDD FONDOS.xlsx]UNIVERSO!R32C5</stp>
        <tr r="E32" s="3"/>
      </tp>
      <tp>
        <v>5.9826499999999998E-2</v>
        <stp/>
        <stp>##V3_BDPV12</stp>
        <stp>MERAEE2 LX Equity</stp>
        <stp>CHG_PCT_MTD</stp>
        <stp>[BBDD FONDOS.xlsx]UNIVERSO!R113C13</stp>
        <tr r="M113" s="3"/>
      </tp>
      <tp t="s">
        <v>High Yield</v>
        <stp/>
        <stp>##V3_BDPV12</stp>
        <stp>INGALGC LX Equity</stp>
        <stp>FUND_RTG_CLASS_FOCUS</stp>
        <stp>[BBDD FONDOS.xlsx]UNIVERSO!R67C5</stp>
        <tr r="E67" s="3"/>
      </tp>
      <tp t="s">
        <v>Investment Grade BBB or higher</v>
        <stp/>
        <stp>##V3_BDPV12</stp>
        <stp>MELEBPA ID Equity</stp>
        <stp>FUND_RTG_CLASS_FOCUS</stp>
        <stp>[BBDD FONDOS.xlsx]UNIVERSO!R48C5</stp>
        <tr r="E48" s="3"/>
      </tp>
      <tp t="s">
        <v>#N/A N/A</v>
        <stp/>
        <stp>##V3_BDPV12</stp>
        <stp>GFALFNC LX Equity</stp>
        <stp>FUND_RTG_CLASS_FOCUS</stp>
        <stp>[BBDD FONDOS.xlsx]UNIVERSO!R53C5</stp>
        <tr r="E53" s="3"/>
      </tp>
      <tp t="s">
        <v>UBS LX-B SIC-G IN L USD-EHQA</v>
        <stp/>
        <stp>##V3_BDPV12</stp>
        <stp>UBILEHQ LX Equity</stp>
        <stp>NAME</stp>
        <stp>[BBDD FONDOS.xlsx]UNIVERSO!R73C7</stp>
        <tr r="G73" s="3"/>
      </tp>
      <tp>
        <v>-13.405239999999999</v>
        <stp/>
        <stp>##V3_BDPV12</stp>
        <stp>LU0859255472 Equity</stp>
        <stp>CURRENT_TRR_1YR</stp>
        <stp>[BBDD FONDOS.xlsx]FONDOS!R9C14</stp>
        <tr r="N9" s="4"/>
      </tp>
      <tp>
        <v>7.0974839999999997</v>
        <stp/>
        <stp>##V3_BDPV12</stp>
        <stp>LU0859255472 Equity</stp>
        <stp>CURRENT_TRR_3YR</stp>
        <stp>[BBDD FONDOS.xlsx]FONDOS!R9C15</stp>
        <tr r="O9" s="4"/>
      </tp>
      <tp>
        <v>4.9896500000000001</v>
        <stp/>
        <stp>##V3_BDPV12</stp>
        <stp>LU0859255472 Equity</stp>
        <stp>CURRENT_TRR_5YR</stp>
        <stp>[BBDD FONDOS.xlsx]FONDOS!R9C16</stp>
        <tr r="P9" s="4"/>
      </tp>
      <tp t="s">
        <v>06/09/2022</v>
        <stp/>
        <stp>##V3_BDPV12</stp>
        <stp>HORVAIB SM Equity</stp>
        <stp>FUND_NAV_DT</stp>
        <stp>[BBDD FONDOS.xlsx]UNIVERSO!R237C11</stp>
        <tr r="K237" s="3"/>
      </tp>
      <tp>
        <v>-0.2454992</v>
        <stp/>
        <stp>##V3_BDPV12</stp>
        <stp>GSARTRI LX Equity</stp>
        <stp>CHG_PCT_MTD</stp>
        <stp>[BBDD FONDOS.xlsx]UNIVERSO!R165C13</stp>
        <tr r="M165" s="3"/>
      </tp>
      <tp t="s">
        <v>06/09/2022</v>
        <stp/>
        <stp>##V3_BDPV12</stp>
        <stp>GERVECA SM Equity</stp>
        <stp>FUND_NAV_DT</stp>
        <stp>[BBDD FONDOS.xlsx]UNIVERSO!R246C11</stp>
        <tr r="K246" s="3"/>
      </tp>
      <tp t="s">
        <v>06/09/2022</v>
        <stp/>
        <stp>##V3_BDPV12</stp>
        <stp>TREACAU LX Equity</stp>
        <stp>FUND_NAV_DT</stp>
        <stp>[BBDD FONDOS.xlsx]UNIVERSO!R125C11</stp>
        <tr r="K125" s="3"/>
      </tp>
      <tp>
        <v>728.31849999999997</v>
        <stp/>
        <stp>##V3_BDPV12</stp>
        <stp>VVISX US Equity</stp>
        <stp>FUND_TOTAL_ASSETS</stp>
        <stp>[BBDD FONDOS.xlsx]UNIVERSO!R338C8</stp>
        <tr r="H338" s="3"/>
      </tp>
      <tp t="s">
        <v>Fixed Income</v>
        <stp/>
        <stp>##V3_BDPV12</stp>
        <stp>SCHSAAH LX Equity</stp>
        <stp>FUND_ASSET_CLASS_FOCUS</stp>
        <stp>[BBDD FONDOS.xlsx]UNIVERSO!R76C3</stp>
        <tr r="C76" s="3"/>
      </tp>
      <tp t="s">
        <v>06/09/2022</v>
        <stp/>
        <stp>##V3_BDPV12</stp>
        <stp>UBSSGQA LX Equity</stp>
        <stp>FUND_NAV_DT</stp>
        <stp>[BBDD FONDOS.xlsx]UNIVERSO!R213C11</stp>
        <tr r="K213" s="3"/>
      </tp>
      <tp t="s">
        <v>07/09/2022</v>
        <stp/>
        <stp>##V3_BDPV12</stp>
        <stp>UBSOEQA LX Equity</stp>
        <stp>FUND_NAV_DT</stp>
        <stp>[BBDD FONDOS.xlsx]UNIVERSO!R270C11</stp>
        <tr r="K270" s="3"/>
      </tp>
      <tp t="s">
        <v>Global</v>
        <stp/>
        <stp>##V3_BDPV12</stp>
        <stp>AGLAAEC LX Equity</stp>
        <stp>FUND_GEO_FOCUS</stp>
        <stp>[BBDD FONDOS.xlsx]UNIVERSO!R80C6</stp>
        <tr r="F80" s="3"/>
      </tp>
      <tp>
        <v>-0.89367129999999995</v>
        <stp/>
        <stp>##V3_BDPV12</stp>
        <stp>BLBBGMI LX Equity</stp>
        <stp>CHG_PCT_MTD</stp>
        <stp>[BBDD FONDOS.xlsx]UNIVERSO!R522C13</stp>
        <tr r="M522" s="3"/>
      </tp>
      <tp t="s">
        <v>06/09/2022</v>
        <stp/>
        <stp>##V3_BDPV12</stp>
        <stp>MEDSMCS SM Equity</stp>
        <stp>FUND_NAV_DT</stp>
        <stp>[BBDD FONDOS.xlsx]UNIVERSO!R254C11</stp>
        <tr r="K254" s="3"/>
      </tp>
      <tp>
        <v>-0.185639</v>
        <stp/>
        <stp>##V3_BDPV12</stp>
        <stp>MUHLSHE ID Equity</stp>
        <stp>CHG_PCT_MTD</stp>
        <stp>[BBDD FONDOS.xlsx]UNIVERSO!R163C13</stp>
        <tr r="M163" s="3"/>
      </tp>
      <tp t="s">
        <v>Global</v>
        <stp/>
        <stp>##V3_BDPV12</stp>
        <stp>JPMEULC LX Equity</stp>
        <stp>FUND_GEO_FOCUS</stp>
        <stp>[BBDD FONDOS.xlsx]UNIVERSO!R11C6</stp>
        <tr r="F11" s="3"/>
      </tp>
      <tp>
        <v>-0.97767899999999996</v>
        <stp/>
        <stp>##V3_BDPV12</stp>
        <stp>ODDIMMC FP Equity</stp>
        <stp>CHG_PCT_MTD</stp>
        <stp>[BBDD FONDOS.xlsx]UNIVERSO!R416C13</stp>
        <tr r="M416" s="3"/>
      </tp>
      <tp t="s">
        <v>06/09/2022</v>
        <stp/>
        <stp>##V3_BDPV12</stp>
        <stp>SCHSCES SM Equity</stp>
        <stp>FUND_NAV_DT</stp>
        <stp>[BBDD FONDOS.xlsx]UNIVERSO!R251C11</stp>
        <tr r="K251" s="3"/>
      </tp>
      <tp t="s">
        <v>06/09/2022</v>
        <stp/>
        <stp>##V3_BDPV12</stp>
        <stp>GAUKARI LX Equity</stp>
        <stp>FUND_NAV_DT</stp>
        <stp>[BBDD FONDOS.xlsx]UNIVERSO!R508C11</stp>
        <tr r="K508" s="3"/>
      </tp>
      <tp t="s">
        <v>Global</v>
        <stp/>
        <stp>##V3_BDPV12</stp>
        <stp>MUZHEAR ID Equity</stp>
        <stp>FUND_GEO_FOCUS</stp>
        <stp>[BBDD FONDOS.xlsx]UNIVERSO!R37C6</stp>
        <tr r="F37" s="3"/>
      </tp>
      <tp t="s">
        <v>#N/A N/A</v>
        <stp/>
        <stp>##V3_BDPV12</stp>
        <stp>THCOIGA LN EQUITY</stp>
        <stp>EQY_ALPHA</stp>
        <stp>[BBDD FONDOS.xlsx]Carteras Gestionadas!R8C10</stp>
        <tr r="J8" s="1"/>
      </tp>
      <tp t="s">
        <v>European Region</v>
        <stp/>
        <stp>##V3_BDPV12</stp>
        <stp>MORIEAZ LX Equity</stp>
        <stp>FUND_GEO_FOCUS</stp>
        <stp>[BBDD FONDOS.xlsx]UNIVERSO!R27C6</stp>
        <tr r="F27" s="3"/>
      </tp>
      <tp>
        <v>-1.4945660000000001</v>
        <stp/>
        <stp>##V3_BDPV12</stp>
        <stp>FSEQFRA LX Equity</stp>
        <stp>CHG_PCT_MTD</stp>
        <stp>[BBDD FONDOS.xlsx]UNIVERSO!R365C13</stp>
        <tr r="M365" s="3"/>
      </tp>
      <tp>
        <v>1.2465470000000001</v>
        <stp/>
        <stp>##V3_BDPV12</stp>
        <stp>AZVAINT SM Equity</stp>
        <stp>CHG_PCT_MTD</stp>
        <stp>[BBDD FONDOS.xlsx]UNIVERSO!R554C13</stp>
        <tr r="M554" s="3"/>
      </tp>
      <tp t="s">
        <v>05/09/2022</v>
        <stp/>
        <stp>##V3_BDPV12</stp>
        <stp>FCMODER SM Equity</stp>
        <stp>FUND_NAV_DT</stp>
        <stp>[BBDD FONDOS.xlsx]UNIVERSO!R173C11</stp>
        <tr r="K173" s="3"/>
      </tp>
      <tp>
        <v>-2.539126</v>
        <stp/>
        <stp>##V3_BDPV12</stp>
        <stp>VALNTUM SM Equity</stp>
        <stp>CHG_PCT_MTD</stp>
        <stp>[BBDD FONDOS.xlsx]UNIVERSO!R579C13</stp>
        <tr r="M579" s="3"/>
      </tp>
      <tp>
        <v>-0.74389079999999996</v>
        <stp/>
        <stp>##V3_BDPV12</stp>
        <stp>CSPLGRI LX Equity</stp>
        <stp>CHG_PCT_MTD</stp>
        <stp>[BBDD FONDOS.xlsx]UNIVERSO!R211C13</stp>
        <tr r="M211" s="3"/>
      </tp>
      <tp t="s">
        <v>06/09/2022</v>
        <stp/>
        <stp>##V3_BDPV12</stp>
        <stp>COBASIB SM Equity</stp>
        <stp>FUND_NAV_DT</stp>
        <stp>[BBDD FONDOS.xlsx]UNIVERSO!R231C11</stp>
        <tr r="K231" s="3"/>
      </tp>
      <tp>
        <v>-0.1760563</v>
        <stp/>
        <stp>##V3_BDPV12</stp>
        <stp>DWSC3LC LX Equity</stp>
        <stp>CHG_PCT_MTD</stp>
        <stp>[BBDD FONDOS.xlsx]UNIVERSO!R49C13</stp>
        <tr r="M49" s="3"/>
      </tp>
      <tp t="s">
        <v>Fixed Income</v>
        <stp/>
        <stp>##V3_BDPV12</stp>
        <stp>BGFGA2E LX Equity</stp>
        <stp>FUND_ASSET_CLASS_FOCUS</stp>
        <stp>[BBDD FONDOS.xlsx]UNIVERSO!R75C3</stp>
        <tr r="C75" s="3"/>
      </tp>
      <tp>
        <v>-8.3002900000000004</v>
        <stp/>
        <stp>##V3_BDPV12</stp>
        <stp>FCMODER SM EQUITY</stp>
        <stp>CHG_PCT_YTD</stp>
        <stp>[BBDD FONDOS.xlsx]Carteras Gestionadas!R15C5</stp>
        <tr r="E15" s="1"/>
      </tp>
      <tp t="s">
        <v>Fixed Income</v>
        <stp/>
        <stp>##V3_BDPV12</stp>
        <stp>CDCFMRA FP Equity</stp>
        <stp>FUND_ASSET_CLASS_FOCUS</stp>
        <stp>[BBDD FONDOS.xlsx]UNIVERSO!R24C3</stp>
        <tr r="C24" s="3"/>
      </tp>
      <tp>
        <v>0.26525199999999999</v>
        <stp/>
        <stp>##V3_BDPV12</stp>
        <stp>MERWGDE LX Equity</stp>
        <stp>CHG_PCT_MTD</stp>
        <stp>[BBDD FONDOS.xlsx]UNIVERSO!R421C13</stp>
        <tr r="M421" s="3"/>
      </tp>
      <tp t="s">
        <v>Investment Grade A or higher</v>
        <stp/>
        <stp>##V3_BDPV12</stp>
        <stp>DIN200B SM Equity</stp>
        <stp>FUND_RTG_CLASS_FOCUS</stp>
        <stp>[BBDD FONDOS.xlsx]UNIVERSO!R167C5</stp>
        <tr r="E167" s="3"/>
      </tp>
      <tp t="s">
        <v>06/09/2022</v>
        <stp/>
        <stp>##V3_BDPV12</stp>
        <stp>VECNAVI LX Equity</stp>
        <stp>FUND_NAV_DT</stp>
        <stp>[BBDD FONDOS.xlsx]UNIVERSO!R381C11</stp>
        <tr r="K381" s="3"/>
      </tp>
      <tp t="s">
        <v>06/09/2022</v>
        <stp/>
        <stp>##V3_BDPV12</stp>
        <stp>VECNAVI LX Equity</stp>
        <stp>FUND_NAV_DT</stp>
        <stp>[BBDD FONDOS.xlsx]UNIVERSO!R387C11</stp>
        <tr r="K387" s="3"/>
      </tp>
      <tp t="s">
        <v>06/09/2022</v>
        <stp/>
        <stp>##V3_BDPV12</stp>
        <stp>PCHIDPE LX Equity</stp>
        <stp>FUND_NAV_DT</stp>
        <stp>[BBDD FONDOS.xlsx]UNIVERSO!R483C11</stp>
        <tr r="K483" s="3"/>
      </tp>
      <tp t="s">
        <v>Money Market</v>
        <stp/>
        <stp>##V3_BDPV12</stp>
        <stp>SOGMEBC LX Equity</stp>
        <stp>FUND_ASSET_CLASS_FOCUS</stp>
        <stp>[BBDD FONDOS.xlsx]UNIVERSO!R12C3</stp>
        <tr r="C12" s="3"/>
      </tp>
      <tp>
        <v>2</v>
        <stp/>
        <stp>##V3_BDPV12</stp>
        <stp>METAVAL SM Equity</stp>
        <stp>FUND_MGR_STATED_FEE</stp>
        <stp>[BBDD FONDOS.xlsx]UNIVERSO!R573C21</stp>
        <tr r="U573" s="3"/>
      </tp>
      <tp t="s">
        <v>07/09/2022</v>
        <stp/>
        <stp>##V3_BDPV12</stp>
        <stp>JPMEMCE LX Equity</stp>
        <stp>FUND_NAV_DT</stp>
        <stp>[BBDD FONDOS.xlsx]UNIVERSO!R453C11</stp>
        <tr r="K453" s="3"/>
      </tp>
      <tp t="s">
        <v>06/09/2022</v>
        <stp/>
        <stp>##V3_BDPV12</stp>
        <stp>GPAVEUM FP Equity</stp>
        <stp>FUND_NAV_DT</stp>
        <stp>[BBDD FONDOS.xlsx]FONDOS!R43C7</stp>
        <tr r="G43" s="4"/>
      </tp>
      <tp t="s">
        <v>Equity</v>
        <stp/>
        <stp>##V3_BDPV12</stp>
        <stp>LU0859255472 Equity</stp>
        <stp>FUND_ASSET_CLASS_FOCUS</stp>
        <stp>[BBDD FONDOS.xlsx]FONDOS!R25C4</stp>
        <tr r="D25" s="4"/>
      </tp>
      <tp t="s">
        <v>LU0468289250</v>
        <stp/>
        <stp>##V3_BDPV12</stp>
        <stp>BGFI2UR LX Equity</stp>
        <stp>ID_ISIN</stp>
        <stp>[BBDD FONDOS.xlsx]UNIVERSO!R31C9</stp>
        <tr r="I31" s="3"/>
      </tp>
      <tp t="s">
        <v>International</v>
        <stp/>
        <stp>##V3_BDPV12</stp>
        <stp>GSEMIEC ID Equity</stp>
        <stp>FUND_GEO_FOCUS</stp>
        <stp>[BBDD FONDOS.xlsx]UNIVERSO!R523C6</stp>
        <tr r="F523" s="3"/>
      </tp>
      <tp t="s">
        <v>European Region</v>
        <stp/>
        <stp>##V3_BDPV12</stp>
        <stp>BGEFI2E LX Equity</stp>
        <stp>FUND_GEO_FOCUS</stp>
        <stp>[BBDD FONDOS.xlsx]UNIVERSO!R298C6</stp>
        <tr r="F298" s="3"/>
      </tp>
      <tp t="s">
        <v>U.S.</v>
        <stp/>
        <stp>##V3_BDPV12</stp>
        <stp>HYCKAEH ID Equity</stp>
        <stp>FUND_GEO_FOCUS</stp>
        <stp>[BBDD FONDOS.xlsx]UNIVERSO!R335C6</stp>
        <tr r="F335" s="3"/>
      </tp>
      <tp t="s">
        <v>Equity</v>
        <stp/>
        <stp>##V3_BDPV12</stp>
        <stp>MLEUVAA LX Equity</stp>
        <stp>FUND_ASSET_CLASS_FOCUS</stp>
        <stp>[BBDD FONDOS.xlsx]UNIVERSO!R268C3</stp>
        <tr r="C268" s="3"/>
      </tp>
      <tp t="s">
        <v>Global</v>
        <stp/>
        <stp>##V3_BDPV12</stp>
        <stp>BGNHA2E LX Equity</stp>
        <stp>FUND_GEO_FOCUS</stp>
        <stp>[BBDD FONDOS.xlsx]UNIVERSO!R406C6</stp>
        <tr r="F406" s="3"/>
      </tp>
      <tp t="s">
        <v>Mexico</v>
        <stp/>
        <stp>##V3_BDPV12</stp>
        <stp>GBMMEXI LX Equity</stp>
        <stp>FUND_GEO_FOCUS</stp>
        <stp>[BBDD FONDOS.xlsx]UNIVERSO!R503C6</stp>
        <tr r="F503" s="3"/>
      </tp>
      <tp t="s">
        <v>European Region</v>
        <stp/>
        <stp>##V3_BDPV12</stp>
        <stp>BRANEUI ID Equity</stp>
        <stp>FUND_GEO_FOCUS</stp>
        <stp>[BBDD FONDOS.xlsx]UNIVERSO!R290C6</stp>
        <tr r="F290" s="3"/>
      </tp>
      <tp t="s">
        <v>Eurozone</v>
        <stp/>
        <stp>##V3_BDPV12</stp>
        <stp>FICONVM FP Equity</stp>
        <stp>FUND_GEO_FOCUS</stp>
        <stp>[BBDD FONDOS.xlsx]UNIVERSO!R141C6</stp>
        <tr r="F141" s="3"/>
      </tp>
      <tp t="s">
        <v>Global</v>
        <stp/>
        <stp>##V3_BDPV12</stp>
        <stp>DWSKALC LX Equity</stp>
        <stp>FUND_GEO_FOCUS</stp>
        <stp>[BBDD FONDOS.xlsx]UNIVERSO!R195C6</stp>
        <tr r="F195" s="3"/>
      </tp>
      <tp t="s">
        <v>U.S.</v>
        <stp/>
        <stp>##V3_BDPV12</stp>
        <stp>GSSMCIA LX Equity</stp>
        <stp>FUND_GEO_FOCUS</stp>
        <stp>[BBDD FONDOS.xlsx]UNIVERSO!R353C6</stp>
        <tr r="F353" s="3"/>
      </tp>
      <tp t="s">
        <v>International</v>
        <stp/>
        <stp>##V3_BDPV12</stp>
        <stp>BGEME2E LX Equity</stp>
        <stp>FUND_GEO_FOCUS</stp>
        <stp>[BBDD FONDOS.xlsx]UNIVERSO!R463C6</stp>
        <tr r="F463" s="3"/>
      </tp>
      <tp t="s">
        <v>Global</v>
        <stp/>
        <stp>##V3_BDPV12</stp>
        <stp>CARMPAT FP Equity</stp>
        <stp>FUND_GEO_FOCUS</stp>
        <stp>[BBDD FONDOS.xlsx]UNIVERSO!R193C6</stp>
        <tr r="F193" s="3"/>
      </tp>
      <tp t="s">
        <v>International</v>
        <stp/>
        <stp>##V3_BDPV12</stp>
        <stp>HSAGSBI LX Equity</stp>
        <stp>FUND_GEO_FOCUS</stp>
        <stp>[BBDD FONDOS.xlsx]UNIVERSO!R519C6</stp>
        <tr r="F519" s="3"/>
      </tp>
      <tp t="s">
        <v>Spain</v>
        <stp/>
        <stp>##V3_BDPV12</stp>
        <stp>GVCGBIF SM Equity</stp>
        <stp>FUND_GEO_FOCUS</stp>
        <stp>[BBDD FONDOS.xlsx]UNIVERSO!R249C6</stp>
        <tr r="F249" s="3"/>
      </tp>
      <tp t="s">
        <v>Commodity</v>
        <stp/>
        <stp>##V3_BDPV12</stp>
        <stp>GSSTAEH LX Equity</stp>
        <stp>FUND_ASSET_CLASS_FOCUS</stp>
        <stp>[BBDD FONDOS.xlsx]UNIVERSO!R409C3</stp>
        <tr r="C409" s="3"/>
      </tp>
      <tp>
        <v>-1.8821600000000001</v>
        <stp/>
        <stp>##V3_BDPV12</stp>
        <stp>KGGIX US Equity</stp>
        <stp>CHG_PCT_MTD</stp>
        <stp>[BBDD FONDOS.xlsx]UNIVERSO!R383C13</stp>
        <tr r="M383" s="3"/>
      </tp>
      <tp t="s">
        <v>OECD Countries</v>
        <stp/>
        <stp>##V3_BDPV12</stp>
        <stp>SHSIGFC FP Equity</stp>
        <stp>FUND_GEO_FOCUS</stp>
        <stp>[BBDD FONDOS.xlsx]UNIVERSO!R417C6</stp>
        <tr r="F417" s="3"/>
      </tp>
      <tp t="s">
        <v>Global</v>
        <stp/>
        <stp>##V3_BDPV12</stp>
        <stp>LSEHRAE LX Equity</stp>
        <stp>FUND_GEO_FOCUS</stp>
        <stp>[BBDD FONDOS.xlsx]UNIVERSO!R116C6</stp>
        <tr r="F116" s="3"/>
      </tp>
      <tp t="s">
        <v>Asian Pacific Region</v>
        <stp/>
        <stp>##V3_BDPV12</stp>
        <stp>RGCGAPA LX Equity</stp>
        <stp>FUND_GEO_FOCUS</stp>
        <stp>[BBDD FONDOS.xlsx]UNIVERSO!R449C6</stp>
        <tr r="F449" s="3"/>
      </tp>
      <tp t="s">
        <v>Equity</v>
        <stp/>
        <stp>##V3_BDPV12</stp>
        <stp>RURTECR SM Equity</stp>
        <stp>FUND_ASSET_CLASS_FOCUS</stp>
        <stp>[BBDD FONDOS.xlsx]UNIVERSO!R569C3</stp>
        <tr r="C569" s="3"/>
      </tp>
      <tp t="s">
        <v>Spain</v>
        <stp/>
        <stp>##V3_BDPV12</stp>
        <stp>EDMINVE SM Equity</stp>
        <stp>FUND_GEO_FOCUS</stp>
        <stp>[BBDD FONDOS.xlsx]UNIVERSO!R257C6</stp>
        <tr r="F257" s="3"/>
      </tp>
      <tp t="s">
        <v>IE00B80G9288</v>
        <stp/>
        <stp>##V3_BDPV12</stp>
        <stp>PINIEHA ID Equity</stp>
        <stp>ID_ISIN</stp>
        <stp>[BBDD FONDOS.xlsx]UNIVERSO!R81C9</stp>
        <tr r="I81" s="3"/>
      </tp>
      <tp t="s">
        <v>Investment Grade BBB or higher</v>
        <stp/>
        <stp>##V3_BDPV12</stp>
        <stp>TIKITFE LX Equity</stp>
        <stp>FUND_RTG_CLASS_FOCUS</stp>
        <stp>[BBDD FONDOS.xlsx]UNIVERSO!R13C5</stp>
        <tr r="E13" s="3"/>
      </tp>
      <tp t="s">
        <v>TREA NB CAPITAL PLUS FI-S</v>
        <stp/>
        <stp>##V3_BDPV12</stp>
        <stp>CUENFON SM Equity</stp>
        <stp>NAME</stp>
        <stp>[BBDD FONDOS.xlsx]UNIVERSO!R38C7</stp>
        <tr r="G38" s="3"/>
      </tp>
      <tp t="s">
        <v>#N/A N/A</v>
        <stp/>
        <stp>##V3_BDPV12</stp>
        <stp>CMNSORE FP Equity</stp>
        <stp>FUND_RTG_CLASS_FOCUS</stp>
        <stp>[BBDD FONDOS.xlsx]UNIVERSO!R15C5</stp>
        <tr r="E15" s="3"/>
      </tp>
      <tp t="s">
        <v>#N/A N/A</v>
        <stp/>
        <stp>##V3_BDPV12</stp>
        <stp>GSIBEEA LX Equity</stp>
        <stp>FUND_RTG_CLASS_FOCUS</stp>
        <stp>[BBDD FONDOS.xlsx]UNIVERSO!R71C5</stp>
        <tr r="E7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0"/>
  <sheetViews>
    <sheetView showGridLines="0" topLeftCell="A94" workbookViewId="0">
      <selection activeCell="B59" sqref="A57:B59"/>
    </sheetView>
  </sheetViews>
  <sheetFormatPr baseColWidth="10" defaultRowHeight="15" x14ac:dyDescent="0.25"/>
  <cols>
    <col min="1" max="1" width="23.7109375" bestFit="1" customWidth="1"/>
    <col min="2" max="2" width="32.140625" bestFit="1" customWidth="1"/>
    <col min="3" max="3" width="25.7109375" bestFit="1" customWidth="1"/>
    <col min="4" max="4" width="17.7109375" bestFit="1" customWidth="1"/>
    <col min="5" max="5" width="16.85546875" bestFit="1" customWidth="1"/>
    <col min="6" max="6" width="18.42578125" bestFit="1" customWidth="1"/>
    <col min="7" max="7" width="16.42578125" bestFit="1" customWidth="1"/>
    <col min="8" max="8" width="17.85546875" bestFit="1" customWidth="1"/>
    <col min="9" max="9" width="13" bestFit="1" customWidth="1"/>
    <col min="11" max="11" width="15.5703125" customWidth="1"/>
    <col min="12" max="12" width="8" customWidth="1"/>
    <col min="13" max="13" width="28.85546875" customWidth="1"/>
    <col min="14" max="14" width="26.7109375" customWidth="1"/>
    <col min="15" max="15" width="25" customWidth="1"/>
    <col min="16" max="16" width="24.5703125" customWidth="1"/>
    <col min="17" max="17" width="26" customWidth="1"/>
    <col min="18" max="18" width="23.140625" customWidth="1"/>
    <col min="19" max="25" width="9" customWidth="1"/>
    <col min="26" max="26" width="8" customWidth="1"/>
    <col min="27" max="33" width="9" customWidth="1"/>
    <col min="34" max="34" width="8" customWidth="1"/>
    <col min="35" max="43" width="9" customWidth="1"/>
    <col min="44" max="44" width="9.5703125" customWidth="1"/>
    <col min="45" max="45" width="12.5703125" customWidth="1"/>
    <col min="46" max="50" width="9" customWidth="1"/>
    <col min="51" max="51" width="9.5703125" customWidth="1"/>
    <col min="52" max="52" width="17.5703125" bestFit="1" customWidth="1"/>
    <col min="53" max="53" width="8" customWidth="1"/>
    <col min="54" max="54" width="9.7109375" customWidth="1"/>
    <col min="55" max="55" width="9" customWidth="1"/>
    <col min="56" max="56" width="10.85546875" customWidth="1"/>
    <col min="57" max="59" width="9" customWidth="1"/>
    <col min="60" max="60" width="9.42578125" customWidth="1"/>
    <col min="61" max="61" width="12.5703125" bestFit="1" customWidth="1"/>
  </cols>
  <sheetData>
    <row r="1" spans="1:61" s="1" customFormat="1" ht="30" x14ac:dyDescent="0.25">
      <c r="A1" t="s">
        <v>0</v>
      </c>
      <c r="B1" s="1" t="s">
        <v>1</v>
      </c>
      <c r="C1" s="1" t="s">
        <v>2</v>
      </c>
      <c r="D1" s="1" t="s">
        <v>3</v>
      </c>
      <c r="E1" s="4" t="s">
        <v>62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61" s="1" customFormat="1" x14ac:dyDescent="0.25"/>
    <row r="3" spans="1:61" s="1" customFormat="1" x14ac:dyDescent="0.25">
      <c r="A3" s="1" t="s">
        <v>26</v>
      </c>
    </row>
    <row r="4" spans="1:61" s="1" customFormat="1" ht="22.5" customHeight="1" x14ac:dyDescent="0.25">
      <c r="A4" s="3" t="s">
        <v>12</v>
      </c>
      <c r="B4" s="3" t="s">
        <v>13</v>
      </c>
      <c r="C4" s="3" t="s">
        <v>14</v>
      </c>
      <c r="D4" s="3" t="s">
        <v>15</v>
      </c>
      <c r="E4" s="3" t="s">
        <v>39</v>
      </c>
      <c r="F4" s="3" t="s">
        <v>40</v>
      </c>
      <c r="G4" s="3" t="s">
        <v>18</v>
      </c>
      <c r="H4" s="3" t="s">
        <v>25</v>
      </c>
      <c r="I4" s="3" t="s">
        <v>20</v>
      </c>
      <c r="J4" s="3" t="s">
        <v>21</v>
      </c>
      <c r="K4" s="3" t="s">
        <v>22</v>
      </c>
    </row>
    <row r="5" spans="1:61" s="1" customFormat="1" x14ac:dyDescent="0.2">
      <c r="A5" s="7" t="s">
        <v>27</v>
      </c>
      <c r="B5" s="4" t="str">
        <f>_xll.BDP($A5,B$1)</f>
        <v>ABERDEEN STND LIQ EUR-A2</v>
      </c>
      <c r="C5" s="4" t="str">
        <f>_xll.BDP($A5,C$1)</f>
        <v>Money Market</v>
      </c>
      <c r="D5" s="1" t="str">
        <f>_xll.BDP($A5,D$1)</f>
        <v>Global</v>
      </c>
      <c r="E5" s="5">
        <f>_xll.BDP($A5,E$1)</f>
        <v>-0.37624069999999998</v>
      </c>
      <c r="F5" s="5">
        <f>_xll.BDP($A5,F$1)</f>
        <v>-0.52269140000000003</v>
      </c>
      <c r="G5" s="5">
        <f>_xll.BDP($A5,G$1)</f>
        <v>2.2214540000000001E-2</v>
      </c>
      <c r="H5" s="5">
        <f>_xll.BDP($A5,H$1)</f>
        <v>-4.75</v>
      </c>
      <c r="I5" s="5">
        <f>_xll.BDP($A5,I$1)</f>
        <v>2.1741E-2</v>
      </c>
      <c r="J5" s="5">
        <f>_xll.BDP($A5,J$1)</f>
        <v>-3.5305309999999999E-3</v>
      </c>
      <c r="K5" s="5">
        <f>_xll.BDP($A5,K$1)</f>
        <v>-0.56016600000000005</v>
      </c>
    </row>
    <row r="6" spans="1:61" s="1" customFormat="1" x14ac:dyDescent="0.25">
      <c r="A6" s="7" t="s">
        <v>28</v>
      </c>
      <c r="B6" s="4" t="str">
        <f>_xll.BDP($A6,B$1)</f>
        <v>PIMCO GIS-INCOME FUND-INSEHA</v>
      </c>
      <c r="C6" s="4" t="str">
        <f>_xll.BDP($A6,C$1)</f>
        <v>Fixed Income</v>
      </c>
      <c r="D6" s="1" t="str">
        <f>_xll.BDP($A6,D$1)</f>
        <v>Global</v>
      </c>
      <c r="E6" s="5">
        <f>_xll.BDP($A6,E$1)</f>
        <v>-9.1633490000000002</v>
      </c>
      <c r="F6" s="5">
        <f>_xll.BDP($A6,F$1)</f>
        <v>-0.55271700000000001</v>
      </c>
      <c r="G6" s="5">
        <f>_xll.BDP($A6,G$1)</f>
        <v>4.444604</v>
      </c>
      <c r="H6" s="5">
        <f>_xll.BDP($A6,H$1)</f>
        <v>-1.41</v>
      </c>
      <c r="I6" s="5">
        <f>_xll.BDP($A6,I$1)</f>
        <v>5.8942899999999998</v>
      </c>
      <c r="J6" s="5">
        <f>_xll.BDP($A6,J$1)</f>
        <v>3.338555E-2</v>
      </c>
      <c r="K6" s="5">
        <f>_xll.BDP($A6,K$1)</f>
        <v>-11.997400000000001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s="1" customFormat="1" x14ac:dyDescent="0.25">
      <c r="A7" s="7" t="s">
        <v>29</v>
      </c>
      <c r="B7" s="4" t="str">
        <f>_xll.BDP($A7,B$1)</f>
        <v>TREA NB CAPITAL PLUS FI-S</v>
      </c>
      <c r="C7" s="4" t="str">
        <f>_xll.BDP($A7,C$1)</f>
        <v>Fixed Income</v>
      </c>
      <c r="D7" s="1" t="str">
        <f>_xll.BDP($A7,D$1)</f>
        <v>European Region</v>
      </c>
      <c r="E7" s="5">
        <f>_xll.BDP($A7,E$1)</f>
        <v>-4.0809689999999996</v>
      </c>
      <c r="F7" s="5">
        <f>_xll.BDP($A7,F$1)</f>
        <v>-1.6836359999999999</v>
      </c>
      <c r="G7" s="5">
        <f>_xll.BDP($A7,G$1)</f>
        <v>1.2676810000000001</v>
      </c>
      <c r="H7" s="5">
        <f>_xll.BDP($A7,H$1)</f>
        <v>-1.69</v>
      </c>
      <c r="I7" s="5">
        <f>_xll.BDP($A7,I$1)</f>
        <v>1.6311599999999999</v>
      </c>
      <c r="J7" s="5" t="str">
        <f>_xll.BDP($A7,J$1)</f>
        <v>#N/A N/A</v>
      </c>
      <c r="K7" s="5">
        <f>_xll.BDP($A7,K$1)</f>
        <v>-4.7783499999999997</v>
      </c>
      <c r="M7" s="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s="1" customFormat="1" x14ac:dyDescent="0.25">
      <c r="A8" s="7" t="s">
        <v>30</v>
      </c>
      <c r="B8" s="4" t="str">
        <f>_xll.BDP($A8,B$1)</f>
        <v>THREAD FOCUS-CRED OPP-IGA</v>
      </c>
      <c r="C8" s="4" t="str">
        <f>_xll.BDP($A8,C$1)</f>
        <v>Fixed Income</v>
      </c>
      <c r="D8" s="1" t="str">
        <f>_xll.BDP($A8,D$1)</f>
        <v>European Region</v>
      </c>
      <c r="E8" s="5" t="str">
        <f>_xll.BDP($A8,E$1)</f>
        <v>#N/A N/A</v>
      </c>
      <c r="F8" s="5" t="str">
        <f>_xll.BDP($A8,F$1)</f>
        <v>#N/A N/A</v>
      </c>
      <c r="G8" s="5" t="str">
        <f>_xll.BDP($A8,G$1)</f>
        <v>#N/A N/A</v>
      </c>
      <c r="H8" s="5" t="str">
        <f>_xll.BDP($A8,H$1)</f>
        <v>#N/A N/A</v>
      </c>
      <c r="I8" s="5" t="str">
        <f>_xll.BDP($A8,I$1)</f>
        <v>#N/A N/A</v>
      </c>
      <c r="J8" s="5" t="str">
        <f>_xll.BDP($A8,J$1)</f>
        <v>#N/A N/A</v>
      </c>
      <c r="K8" s="5">
        <f>_xll.BDP($A8,K$1)</f>
        <v>-1.57717</v>
      </c>
      <c r="M8" s="6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s="1" customFormat="1" x14ac:dyDescent="0.25">
      <c r="A9" s="7" t="s">
        <v>38</v>
      </c>
      <c r="B9" s="4" t="str">
        <f>_xll.BDP($A9,B$1)</f>
        <v>R-CO CONV CREDIT EURO-C EUR</v>
      </c>
      <c r="C9" s="4" t="str">
        <f>_xll.BDP($A9,C$1)</f>
        <v>Fixed Income</v>
      </c>
      <c r="D9" s="1" t="str">
        <f>_xll.BDP($A9,D$1)</f>
        <v>Eurozone</v>
      </c>
      <c r="E9" s="5">
        <f>_xll.BDP($A9,E$1)</f>
        <v>-12.298859999999999</v>
      </c>
      <c r="F9" s="5">
        <f>_xll.BDP($A9,F$1)</f>
        <v>-2.8599649999999999</v>
      </c>
      <c r="G9" s="5">
        <f>_xll.BDP($A9,G$1)</f>
        <v>3.3427929999999999</v>
      </c>
      <c r="H9" s="5">
        <f>_xll.BDP($A9,H$1)</f>
        <v>-1.72</v>
      </c>
      <c r="I9" s="5">
        <f>_xll.BDP($A9,I$1)</f>
        <v>2.76938</v>
      </c>
      <c r="J9" s="5">
        <f>_xll.BDP($A9,J$1)</f>
        <v>4.1828159999999998E-3</v>
      </c>
      <c r="K9" s="5">
        <f>_xll.BDP($A9,K$1)</f>
        <v>-13.8085</v>
      </c>
      <c r="M9" s="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s="1" customFormat="1" x14ac:dyDescent="0.25">
      <c r="A10" s="7" t="s">
        <v>31</v>
      </c>
      <c r="B10" s="4" t="str">
        <f>_xll.BDP($A10,B$1)</f>
        <v>GAM ABS RET BD-EUR C</v>
      </c>
      <c r="C10" s="4" t="str">
        <f>_xll.BDP($A10,C$1)</f>
        <v>Fixed Income</v>
      </c>
      <c r="D10" s="1" t="str">
        <f>_xll.BDP($A10,D$1)</f>
        <v>Global</v>
      </c>
      <c r="E10" s="5" t="str">
        <f>_xll.BDP($A10,E$1)</f>
        <v>#N/A N/A</v>
      </c>
      <c r="F10" s="5" t="str">
        <f>_xll.BDP($A10,F$1)</f>
        <v>#N/A N/A</v>
      </c>
      <c r="G10" s="5" t="str">
        <f>_xll.BDP($A10,G$1)</f>
        <v>#N/A N/A</v>
      </c>
      <c r="H10" s="5" t="str">
        <f>_xll.BDP($A10,H$1)</f>
        <v>#N/A N/A</v>
      </c>
      <c r="I10" s="5">
        <f>_xll.BDP($A10,I$1)</f>
        <v>2.0962700000000001</v>
      </c>
      <c r="J10" s="5" t="str">
        <f>_xll.BDP($A10,J$1)</f>
        <v>#N/A N/A</v>
      </c>
      <c r="K10" s="5">
        <f>_xll.BDP($A10,K$1)</f>
        <v>-3.2934800000000002</v>
      </c>
      <c r="M10" s="6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s="1" customFormat="1" x14ac:dyDescent="0.25">
      <c r="A11" s="7" t="s">
        <v>32</v>
      </c>
      <c r="B11" s="4" t="str">
        <f>_xll.BDP($A11,B$1)</f>
        <v>SALAR FUND PLC-E1E</v>
      </c>
      <c r="C11" s="4" t="str">
        <f>_xll.BDP($A11,C$1)</f>
        <v>Fixed Income</v>
      </c>
      <c r="D11" s="1" t="str">
        <f>_xll.BDP($A11,D$1)</f>
        <v>Global</v>
      </c>
      <c r="E11" s="5">
        <f>_xll.BDP($A11,E$1)</f>
        <v>-4.2169040000000004</v>
      </c>
      <c r="F11" s="5">
        <f>_xll.BDP($A11,F$1)</f>
        <v>2.3448310000000001</v>
      </c>
      <c r="G11" s="5">
        <f>_xll.BDP($A11,G$1)</f>
        <v>4.6092370000000003</v>
      </c>
      <c r="H11" s="5">
        <f>_xll.BDP($A11,H$1)</f>
        <v>-0.73</v>
      </c>
      <c r="I11" s="5" t="str">
        <f>_xll.BDP($A11,I$1)</f>
        <v>#N/A N/A</v>
      </c>
      <c r="J11" s="5" t="str">
        <f>_xll.BDP($A11,J$1)</f>
        <v>#N/A N/A</v>
      </c>
      <c r="K11" s="5">
        <f>_xll.BDP($A11,K$1)</f>
        <v>-8.4514700000000005</v>
      </c>
      <c r="M11" s="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s="1" customFormat="1" x14ac:dyDescent="0.25">
      <c r="A12" s="7" t="s">
        <v>33</v>
      </c>
      <c r="B12" s="4" t="str">
        <f>_xll.BDP($A12,B$1)</f>
        <v>INVESCO PAN EUR HI INCOM-C</v>
      </c>
      <c r="C12" s="4" t="str">
        <f>_xll.BDP($A12,C$1)</f>
        <v>Mixed Allocation</v>
      </c>
      <c r="D12" s="1" t="str">
        <f>_xll.BDP($A12,D$1)</f>
        <v>European Region</v>
      </c>
      <c r="E12" s="5">
        <f>_xll.BDP($A12,E$1)</f>
        <v>-10.2719</v>
      </c>
      <c r="F12" s="5">
        <f>_xll.BDP($A12,F$1)</f>
        <v>1.399509E-2</v>
      </c>
      <c r="G12" s="5">
        <f>_xll.BDP($A12,G$1)</f>
        <v>4.7405600000000003</v>
      </c>
      <c r="H12" s="5">
        <f>_xll.BDP($A12,H$1)</f>
        <v>-1.03</v>
      </c>
      <c r="I12" s="5" t="str">
        <f>_xll.BDP($A12,I$1)</f>
        <v>#N/A N/A</v>
      </c>
      <c r="J12" s="5" t="str">
        <f>_xll.BDP($A12,J$1)</f>
        <v>#N/A N/A</v>
      </c>
      <c r="K12" s="5">
        <f>_xll.BDP($A12,K$1)</f>
        <v>-11.7049</v>
      </c>
      <c r="M12" s="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s="1" customFormat="1" x14ac:dyDescent="0.25">
      <c r="A13" s="7" t="s">
        <v>34</v>
      </c>
      <c r="B13" s="4" t="str">
        <f>_xll.BDP($A13,B$1)</f>
        <v>ETHNA - AKTIV  -T</v>
      </c>
      <c r="C13" s="4" t="str">
        <f>_xll.BDP($A13,C$1)</f>
        <v>Mixed Allocation</v>
      </c>
      <c r="D13" s="1" t="str">
        <f>_xll.BDP($A13,D$1)</f>
        <v>International</v>
      </c>
      <c r="E13" s="5">
        <f>_xll.BDP($A13,E$1)</f>
        <v>-2.7611319999999999</v>
      </c>
      <c r="F13" s="5">
        <f>_xll.BDP($A13,F$1)</f>
        <v>1.51362</v>
      </c>
      <c r="G13" s="5">
        <f>_xll.BDP($A13,G$1)</f>
        <v>4.6068889999999998</v>
      </c>
      <c r="H13" s="5">
        <f>_xll.BDP($A13,H$1)</f>
        <v>-0.12</v>
      </c>
      <c r="I13" s="5" t="str">
        <f>_xll.BDP($A13,I$1)</f>
        <v>#N/A N/A</v>
      </c>
      <c r="J13" s="5" t="str">
        <f>_xll.BDP($A13,J$1)</f>
        <v>#N/A N/A</v>
      </c>
      <c r="K13" s="5">
        <f>_xll.BDP($A13,K$1)</f>
        <v>-5.5857999999999999</v>
      </c>
      <c r="M13" s="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1" customFormat="1" x14ac:dyDescent="0.25">
      <c r="A14" s="7" t="s">
        <v>35</v>
      </c>
      <c r="B14" s="4" t="str">
        <f>_xll.BDP($A14,B$1)</f>
        <v>NORDEA 1 SIC-STAB RET-BIE</v>
      </c>
      <c r="C14" s="4" t="str">
        <f>_xll.BDP($A14,C$1)</f>
        <v>Mixed Allocation</v>
      </c>
      <c r="D14" s="1" t="str">
        <f>_xll.BDP($A14,D$1)</f>
        <v>International</v>
      </c>
      <c r="E14" s="5">
        <f>_xll.BDP($A14,E$1)</f>
        <v>-8.6190479999999994</v>
      </c>
      <c r="F14" s="5">
        <f>_xll.BDP($A14,F$1)</f>
        <v>1.0434870000000001</v>
      </c>
      <c r="G14" s="5">
        <f>_xll.BDP($A14,G$1)</f>
        <v>7.3384359999999997</v>
      </c>
      <c r="H14" s="5">
        <f>_xll.BDP($A14,H$1)</f>
        <v>-0.76</v>
      </c>
      <c r="I14" s="5" t="str">
        <f>_xll.BDP($A14,I$1)</f>
        <v>#N/A N/A</v>
      </c>
      <c r="J14" s="5" t="str">
        <f>_xll.BDP($A14,J$1)</f>
        <v>#N/A N/A</v>
      </c>
      <c r="K14" s="5">
        <f>_xll.BDP($A14,K$1)</f>
        <v>-10.536300000000001</v>
      </c>
      <c r="M14" s="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1" customFormat="1" x14ac:dyDescent="0.25">
      <c r="A15" s="7" t="s">
        <v>36</v>
      </c>
      <c r="B15" s="4" t="str">
        <f>_xll.BDP($A15,B$1)</f>
        <v>TREA GLOBAL FLEXIBLE 0-35</v>
      </c>
      <c r="C15" s="4" t="str">
        <f>_xll.BDP($A15,C$1)</f>
        <v>Mixed Allocation</v>
      </c>
      <c r="D15" s="1" t="str">
        <f>_xll.BDP($A15,D$1)</f>
        <v>Global</v>
      </c>
      <c r="E15" s="5">
        <f>_xll.BDP($A15,E$1)</f>
        <v>-8.3002900000000004</v>
      </c>
      <c r="F15" s="5">
        <f>_xll.BDP($A15,F$1)</f>
        <v>-0.16374030000000001</v>
      </c>
      <c r="G15" s="5">
        <f>_xll.BDP($A15,G$1)</f>
        <v>6.3796150000000003</v>
      </c>
      <c r="H15" s="5">
        <f>_xll.BDP($A15,H$1)</f>
        <v>-1.02</v>
      </c>
      <c r="I15" s="5" t="str">
        <f>_xll.BDP($A15,I$1)</f>
        <v>#N/A N/A</v>
      </c>
      <c r="J15" s="5" t="str">
        <f>_xll.BDP($A15,J$1)</f>
        <v>#N/A N/A</v>
      </c>
      <c r="K15" s="5">
        <f>_xll.BDP($A15,K$1)</f>
        <v>-11.0602</v>
      </c>
      <c r="M15" s="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1" customFormat="1" x14ac:dyDescent="0.25">
      <c r="A16" s="7" t="s">
        <v>37</v>
      </c>
      <c r="B16" s="4" t="str">
        <f>_xll.BDP($A16,B$1)</f>
        <v>ROBECO BP GLOBAL PREM EQ-IEU</v>
      </c>
      <c r="C16" s="4" t="str">
        <f>_xll.BDP($A16,C$1)</f>
        <v>Equity</v>
      </c>
      <c r="D16" s="1" t="str">
        <f>_xll.BDP($A16,D$1)</f>
        <v>International</v>
      </c>
      <c r="E16" s="5">
        <f>_xll.BDP($A16,E$1)</f>
        <v>0.38592130000000002</v>
      </c>
      <c r="F16" s="5">
        <f>_xll.BDP($A16,F$1)</f>
        <v>10.101330000000001</v>
      </c>
      <c r="G16" s="5">
        <f>_xll.BDP($A16,G$1)</f>
        <v>14.93961</v>
      </c>
      <c r="H16" s="5">
        <f>_xll.BDP($A16,H$1)</f>
        <v>0.49</v>
      </c>
      <c r="I16" s="5">
        <f>_xll.BDP($A16,I$1)</f>
        <v>8.7321799999999996</v>
      </c>
      <c r="J16" s="5">
        <f>_xll.BDP($A16,J$1)</f>
        <v>0.1565483</v>
      </c>
      <c r="K16" s="5">
        <f>_xll.BDP($A16,K$1)</f>
        <v>-9.4501399999999993</v>
      </c>
      <c r="M16" s="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s="1" customFormat="1" x14ac:dyDescent="0.25">
      <c r="B17" s="4"/>
      <c r="C17" s="4"/>
      <c r="E17" s="5"/>
      <c r="F17" s="5"/>
      <c r="G17" s="5"/>
      <c r="H17" s="5"/>
      <c r="I17" s="5"/>
      <c r="J17" s="5"/>
      <c r="K17" s="5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1"/>
      <c r="B18" s="4"/>
      <c r="C18" s="4"/>
      <c r="D18" s="1"/>
      <c r="E18" s="5"/>
      <c r="F18" s="5"/>
      <c r="G18" s="5"/>
      <c r="H18" s="5"/>
      <c r="I18" s="5"/>
      <c r="J18" s="5"/>
      <c r="K18" s="5"/>
    </row>
    <row r="19" spans="1:61" x14ac:dyDescent="0.25">
      <c r="A19" s="1"/>
      <c r="B19" s="4"/>
      <c r="C19" s="4"/>
      <c r="D19" s="1"/>
      <c r="E19" s="5"/>
      <c r="F19" s="5"/>
      <c r="G19" s="5"/>
      <c r="H19" s="5"/>
      <c r="I19" s="5"/>
      <c r="J19" s="5"/>
      <c r="K19" s="5"/>
    </row>
    <row r="20" spans="1:61" x14ac:dyDescent="0.25">
      <c r="A20" s="1"/>
      <c r="B20" s="4"/>
      <c r="C20" s="4"/>
      <c r="D20" s="1"/>
      <c r="E20" s="5"/>
      <c r="F20" s="5"/>
      <c r="G20" s="5"/>
      <c r="H20" s="5"/>
      <c r="I20" s="5"/>
      <c r="J20" s="5"/>
      <c r="K20" s="5"/>
    </row>
    <row r="21" spans="1:61" x14ac:dyDescent="0.25">
      <c r="A21" s="1"/>
      <c r="B21" s="4"/>
      <c r="C21" s="4"/>
      <c r="D21" s="1"/>
      <c r="E21" s="5"/>
      <c r="F21" s="5"/>
      <c r="G21" s="5"/>
      <c r="H21" s="5"/>
      <c r="I21" s="5"/>
      <c r="J21" s="5"/>
      <c r="K21" s="5"/>
    </row>
    <row r="22" spans="1:61" s="1" customFormat="1" x14ac:dyDescent="0.25">
      <c r="A22" s="1" t="s">
        <v>41</v>
      </c>
    </row>
    <row r="23" spans="1:61" s="1" customFormat="1" ht="22.5" customHeight="1" x14ac:dyDescent="0.25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39</v>
      </c>
      <c r="F23" s="3" t="s">
        <v>40</v>
      </c>
      <c r="G23" s="3" t="s">
        <v>18</v>
      </c>
      <c r="H23" s="3" t="s">
        <v>25</v>
      </c>
      <c r="I23" s="3" t="s">
        <v>20</v>
      </c>
      <c r="J23" s="3" t="s">
        <v>21</v>
      </c>
      <c r="K23" s="3" t="s">
        <v>22</v>
      </c>
    </row>
    <row r="24" spans="1:61" s="1" customFormat="1" x14ac:dyDescent="0.2">
      <c r="A24" s="8" t="s">
        <v>24</v>
      </c>
      <c r="B24" s="4" t="str">
        <f>_xll.BDP($A24,B$1)</f>
        <v>ROBECO BP US LG CAP EQ-DEUR</v>
      </c>
      <c r="C24" s="4" t="str">
        <f>_xll.BDP($A24,C$1)</f>
        <v>Equity</v>
      </c>
      <c r="D24" s="1" t="str">
        <f>_xll.BDP($A24,D$1)</f>
        <v>U.S.</v>
      </c>
      <c r="E24" s="5">
        <f>_xll.BDP($A24,E$1)</f>
        <v>4.5671780000000002</v>
      </c>
      <c r="F24" s="5">
        <f>_xll.BDP($A24,F$1)</f>
        <v>12.388629999999999</v>
      </c>
      <c r="G24" s="5">
        <f>_xll.BDP($A24,G$1)</f>
        <v>17.250350000000001</v>
      </c>
      <c r="H24" s="5">
        <f>_xll.BDP($A24,H$1)</f>
        <v>0.93</v>
      </c>
      <c r="I24" s="5">
        <f>_xll.BDP($A24,I$1)</f>
        <v>4.2622999999999998</v>
      </c>
      <c r="J24" s="5">
        <f>_xll.BDP($A24,J$1)</f>
        <v>0.24242759999999999</v>
      </c>
      <c r="K24" s="5">
        <f>_xll.BDP($A24,K$1)</f>
        <v>-11.3672</v>
      </c>
    </row>
    <row r="25" spans="1:61" s="1" customFormat="1" x14ac:dyDescent="0.25">
      <c r="A25" s="8" t="s">
        <v>42</v>
      </c>
      <c r="B25" s="4" t="str">
        <f>_xll.BDP($A25,B$1)</f>
        <v>BNY MELLON ABS RET EQTY-ETH</v>
      </c>
      <c r="C25" s="4" t="str">
        <f>_xll.BDP($A25,C$1)</f>
        <v>Alternative</v>
      </c>
      <c r="D25" s="1" t="str">
        <f>_xll.BDP($A25,D$1)</f>
        <v>European Region</v>
      </c>
      <c r="E25" s="5">
        <f>_xll.BDP($A25,E$1)</f>
        <v>1.0792360000000001</v>
      </c>
      <c r="F25" s="5">
        <f>_xll.BDP($A25,F$1)</f>
        <v>0.68667250000000002</v>
      </c>
      <c r="G25" s="5">
        <f>_xll.BDP($A25,G$1)</f>
        <v>3.2110319999999999</v>
      </c>
      <c r="H25" s="5">
        <f>_xll.BDP($A25,H$1)</f>
        <v>0.36</v>
      </c>
      <c r="I25" s="5" t="str">
        <f>_xll.BDP($A25,I$1)</f>
        <v>#N/A N/A</v>
      </c>
      <c r="J25" s="5" t="str">
        <f>_xll.BDP($A25,J$1)</f>
        <v>#N/A N/A</v>
      </c>
      <c r="K25" s="5">
        <f>_xll.BDP($A25,K$1)</f>
        <v>-2.7926199999999999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1" customFormat="1" x14ac:dyDescent="0.25">
      <c r="A26" s="8" t="s">
        <v>43</v>
      </c>
      <c r="B26" s="4" t="str">
        <f>_xll.BDP($A26,B$1)</f>
        <v>DWS DEUTSCHLAND-LC</v>
      </c>
      <c r="C26" s="4" t="str">
        <f>_xll.BDP($A26,C$1)</f>
        <v>Equity</v>
      </c>
      <c r="D26" s="1" t="str">
        <f>_xll.BDP($A26,D$1)</f>
        <v>Germany</v>
      </c>
      <c r="E26" s="5">
        <f>_xll.BDP($A26,E$1)</f>
        <v>-28.91769</v>
      </c>
      <c r="F26" s="5">
        <f>_xll.BDP($A26,F$1)</f>
        <v>-2.6655690000000001</v>
      </c>
      <c r="G26" s="5">
        <f>_xll.BDP($A26,G$1)</f>
        <v>25.47317</v>
      </c>
      <c r="H26" s="5">
        <f>_xll.BDP($A26,H$1)</f>
        <v>-1.29</v>
      </c>
      <c r="I26" s="5">
        <f>_xll.BDP($A26,I$1)</f>
        <v>10.562099999999999</v>
      </c>
      <c r="J26" s="5">
        <f>_xll.BDP($A26,J$1)</f>
        <v>-3.6512700000000002E-2</v>
      </c>
      <c r="K26" s="5">
        <f>_xll.BDP($A26,K$1)</f>
        <v>-32.580100000000002</v>
      </c>
      <c r="M26" s="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s="1" customFormat="1" x14ac:dyDescent="0.25">
      <c r="A27" s="8" t="s">
        <v>44</v>
      </c>
      <c r="B27" s="4" t="str">
        <f>_xll.BDP($A27,B$1)</f>
        <v>MFS MER-EUROPEAN VALUE-I1</v>
      </c>
      <c r="C27" s="4" t="str">
        <f>_xll.BDP($A27,C$1)</f>
        <v>Equity</v>
      </c>
      <c r="D27" s="1" t="str">
        <f>_xll.BDP($A27,D$1)</f>
        <v>European Union</v>
      </c>
      <c r="E27" s="5">
        <f>_xll.BDP($A27,E$1)</f>
        <v>-15.445740000000001</v>
      </c>
      <c r="F27" s="5">
        <f>_xll.BDP($A27,F$1)</f>
        <v>5.2269259999999997</v>
      </c>
      <c r="G27" s="5">
        <f>_xll.BDP($A27,G$1)</f>
        <v>16.363900000000001</v>
      </c>
      <c r="H27" s="5">
        <f>_xll.BDP($A27,H$1)</f>
        <v>-0.57999999999999996</v>
      </c>
      <c r="I27" s="5">
        <f>_xll.BDP($A27,I$1)</f>
        <v>5.1019899999999998</v>
      </c>
      <c r="J27" s="5">
        <f>_xll.BDP($A27,J$1)</f>
        <v>-6.980952E-2</v>
      </c>
      <c r="K27" s="5">
        <f>_xll.BDP($A27,K$1)</f>
        <v>-21.224499999999999</v>
      </c>
      <c r="M27" s="6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s="1" customFormat="1" x14ac:dyDescent="0.25">
      <c r="A28" s="8" t="s">
        <v>45</v>
      </c>
      <c r="B28" s="4" t="str">
        <f>_xll.BDP($A28,B$1)</f>
        <v>AXA WF-FRM ITALY-FDE</v>
      </c>
      <c r="C28" s="4" t="str">
        <f>_xll.BDP($A28,C$1)</f>
        <v>Equity</v>
      </c>
      <c r="D28" s="1" t="str">
        <f>_xll.BDP($A28,D$1)</f>
        <v>Italy</v>
      </c>
      <c r="E28" s="5" t="str">
        <f>_xll.BDP($A28,E$1)</f>
        <v>#N/A N/A</v>
      </c>
      <c r="F28" s="5" t="str">
        <f>_xll.BDP($A28,F$1)</f>
        <v>#N/A N/A</v>
      </c>
      <c r="G28" s="5" t="str">
        <f>_xll.BDP($A28,G$1)</f>
        <v>#N/A N/A</v>
      </c>
      <c r="H28" s="5" t="str">
        <f>_xll.BDP($A28,H$1)</f>
        <v>#N/A N/A</v>
      </c>
      <c r="I28" s="5" t="str">
        <f>_xll.BDP($A28,I$1)</f>
        <v>#N/A N/A</v>
      </c>
      <c r="J28" s="5" t="str">
        <f>_xll.BDP($A28,J$1)</f>
        <v>#N/A N/A</v>
      </c>
      <c r="K28" s="5">
        <f>_xll.BDP($A28,K$1)</f>
        <v>-9.9728999999999992</v>
      </c>
      <c r="M28" s="6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s="1" customFormat="1" x14ac:dyDescent="0.25">
      <c r="A29" s="8" t="s">
        <v>23</v>
      </c>
      <c r="B29" s="4" t="str">
        <f>_xll.BDP($A29,B$1)</f>
        <v>ALLIANZ EURP EQY GRWTH-IT</v>
      </c>
      <c r="C29" s="4" t="str">
        <f>_xll.BDP($A29,C$1)</f>
        <v>Equity</v>
      </c>
      <c r="D29" s="1" t="str">
        <f>_xll.BDP($A29,D$1)</f>
        <v>European Region</v>
      </c>
      <c r="E29" s="5">
        <f>_xll.BDP($A29,E$1)</f>
        <v>-31.860959999999999</v>
      </c>
      <c r="F29" s="5">
        <f>_xll.BDP($A29,F$1)</f>
        <v>4.558541</v>
      </c>
      <c r="G29" s="5">
        <f>_xll.BDP($A29,G$1)</f>
        <v>24.608599999999999</v>
      </c>
      <c r="H29" s="5">
        <f>_xll.BDP($A29,H$1)</f>
        <v>-1.05</v>
      </c>
      <c r="I29" s="5">
        <f>_xll.BDP($A29,I$1)</f>
        <v>14.9635</v>
      </c>
      <c r="J29" s="5">
        <f>_xll.BDP($A29,J$1)</f>
        <v>4.4052569999999999E-2</v>
      </c>
      <c r="K29" s="5">
        <f>_xll.BDP($A29,K$1)</f>
        <v>-37.1511</v>
      </c>
      <c r="M29" s="6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s="1" customFormat="1" x14ac:dyDescent="0.25">
      <c r="A30" s="8" t="s">
        <v>46</v>
      </c>
      <c r="B30" s="4" t="str">
        <f>_xll.BDP($A30,B$1)</f>
        <v>TREA BOLSA SELECCION</v>
      </c>
      <c r="C30" s="4" t="str">
        <f>_xll.BDP($A30,C$1)</f>
        <v>Equity</v>
      </c>
      <c r="D30" s="1" t="str">
        <f>_xll.BDP($A30,D$1)</f>
        <v>Spain</v>
      </c>
      <c r="E30" s="5">
        <f>_xll.BDP($A30,E$1)</f>
        <v>-10.344900000000001</v>
      </c>
      <c r="F30" s="5">
        <f>_xll.BDP($A30,F$1)</f>
        <v>-3.597502</v>
      </c>
      <c r="G30" s="5">
        <f>_xll.BDP($A30,G$1)</f>
        <v>16.73507</v>
      </c>
      <c r="H30" s="5">
        <f>_xll.BDP($A30,H$1)</f>
        <v>-0.62</v>
      </c>
      <c r="I30" s="5">
        <f>_xll.BDP($A30,I$1)</f>
        <v>4.9601100000000002</v>
      </c>
      <c r="J30" s="5">
        <f>_xll.BDP($A30,J$1)</f>
        <v>5.5024389999999996E-3</v>
      </c>
      <c r="K30" s="5">
        <f>_xll.BDP($A30,K$1)</f>
        <v>-16.4618</v>
      </c>
      <c r="M30" s="6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s="1" customFormat="1" x14ac:dyDescent="0.25">
      <c r="A31" s="8" t="s">
        <v>47</v>
      </c>
      <c r="B31" s="4" t="str">
        <f>_xll.BDP($A31,B$1)</f>
        <v>RUFFER SICAV-TOT RET IN-OEC</v>
      </c>
      <c r="C31" s="4" t="str">
        <f>_xll.BDP($A31,C$1)</f>
        <v>Mixed Allocation</v>
      </c>
      <c r="D31" s="1" t="str">
        <f>_xll.BDP($A31,D$1)</f>
        <v>Global</v>
      </c>
      <c r="E31" s="5">
        <f>_xll.BDP($A31,E$1)</f>
        <v>0.84799970000000002</v>
      </c>
      <c r="F31" s="5">
        <f>_xll.BDP($A31,F$1)</f>
        <v>7.1283969999999997</v>
      </c>
      <c r="G31" s="5">
        <f>_xll.BDP($A31,G$1)</f>
        <v>5.8178179999999999</v>
      </c>
      <c r="H31" s="5">
        <f>_xll.BDP($A31,H$1)</f>
        <v>0.66</v>
      </c>
      <c r="I31" s="5" t="str">
        <f>_xll.BDP($A31,I$1)</f>
        <v>#N/A N/A</v>
      </c>
      <c r="J31" s="5" t="str">
        <f>_xll.BDP($A31,J$1)</f>
        <v>#N/A N/A</v>
      </c>
      <c r="K31" s="5">
        <f>_xll.BDP($A31,K$1)</f>
        <v>-6.3739400000000002</v>
      </c>
      <c r="M31" s="6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s="1" customFormat="1" x14ac:dyDescent="0.25">
      <c r="A32" s="8" t="s">
        <v>48</v>
      </c>
      <c r="B32" s="4" t="str">
        <f>_xll.BDP($A32,B$1)</f>
        <v>TREA NB GLOBAL FLEX 0-100 FI</v>
      </c>
      <c r="C32" s="4" t="str">
        <f>_xll.BDP($A32,C$1)</f>
        <v>Mixed Allocation</v>
      </c>
      <c r="D32" s="1" t="str">
        <f>_xll.BDP($A32,D$1)</f>
        <v>Global</v>
      </c>
      <c r="E32" s="5">
        <f>_xll.BDP($A32,E$1)</f>
        <v>-18.62133</v>
      </c>
      <c r="F32" s="5">
        <f>_xll.BDP($A32,F$1)</f>
        <v>2.9424139999999999</v>
      </c>
      <c r="G32" s="5">
        <f>_xll.BDP($A32,G$1)</f>
        <v>20.75057</v>
      </c>
      <c r="H32" s="5">
        <f>_xll.BDP($A32,H$1)</f>
        <v>-1.05</v>
      </c>
      <c r="I32" s="5" t="str">
        <f>_xll.BDP($A32,I$1)</f>
        <v>#N/A N/A</v>
      </c>
      <c r="J32" s="5" t="str">
        <f>_xll.BDP($A32,J$1)</f>
        <v>#N/A N/A</v>
      </c>
      <c r="K32" s="5">
        <f>_xll.BDP($A32,K$1)</f>
        <v>-26.296600000000002</v>
      </c>
      <c r="M32" s="6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s="1" customFormat="1" x14ac:dyDescent="0.25">
      <c r="A33" s="8" t="s">
        <v>33</v>
      </c>
      <c r="B33" s="4" t="str">
        <f>_xll.BDP($A33,B$1)</f>
        <v>INVESCO PAN EUR HI INCOM-C</v>
      </c>
      <c r="C33" s="4" t="str">
        <f>_xll.BDP($A33,C$1)</f>
        <v>Mixed Allocation</v>
      </c>
      <c r="D33" s="1" t="str">
        <f>_xll.BDP($A33,D$1)</f>
        <v>European Region</v>
      </c>
      <c r="E33" s="5">
        <f>_xll.BDP($A33,E$1)</f>
        <v>-10.2719</v>
      </c>
      <c r="F33" s="5">
        <f>_xll.BDP($A33,F$1)</f>
        <v>1.399509E-2</v>
      </c>
      <c r="G33" s="5">
        <f>_xll.BDP($A33,G$1)</f>
        <v>4.7405600000000003</v>
      </c>
      <c r="H33" s="5">
        <f>_xll.BDP($A33,H$1)</f>
        <v>-1.03</v>
      </c>
      <c r="I33" s="5" t="str">
        <f>_xll.BDP($A33,I$1)</f>
        <v>#N/A N/A</v>
      </c>
      <c r="J33" s="5" t="str">
        <f>_xll.BDP($A33,J$1)</f>
        <v>#N/A N/A</v>
      </c>
      <c r="K33" s="5">
        <f>_xll.BDP($A33,K$1)</f>
        <v>-11.7049</v>
      </c>
      <c r="M33" s="6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8" t="s">
        <v>49</v>
      </c>
      <c r="B34" s="4" t="str">
        <f>_xll.BDP($A34,B$1)</f>
        <v>ROBECO FINANCIAL INST BD-IH</v>
      </c>
      <c r="C34" s="4" t="str">
        <f>_xll.BDP($A34,C$1)</f>
        <v>Fixed Income</v>
      </c>
      <c r="D34" s="1" t="str">
        <f>_xll.BDP($A34,D$1)</f>
        <v>Global</v>
      </c>
      <c r="E34" s="5">
        <f>_xll.BDP($A34,E$1)</f>
        <v>-12.50273</v>
      </c>
      <c r="F34" s="5">
        <f>_xll.BDP($A34,F$1)</f>
        <v>-2.843801</v>
      </c>
      <c r="G34" s="5">
        <f>_xll.BDP($A34,G$1)</f>
        <v>3.7488239999999999</v>
      </c>
      <c r="H34" s="5">
        <f>_xll.BDP($A34,H$1)</f>
        <v>-1.66</v>
      </c>
      <c r="I34" s="5" t="str">
        <f>_xll.BDP($A34,I$1)</f>
        <v>#N/A N/A</v>
      </c>
      <c r="J34" s="5" t="str">
        <f>_xll.BDP($A34,J$1)</f>
        <v>#N/A N/A</v>
      </c>
      <c r="K34" s="5">
        <f>_xll.BDP($A34,K$1)</f>
        <v>-13.730700000000001</v>
      </c>
    </row>
    <row r="35" spans="1:61" x14ac:dyDescent="0.25">
      <c r="A35" s="8" t="s">
        <v>50</v>
      </c>
      <c r="B35" s="4" t="str">
        <f>_xll.BDP($A35,B$1)</f>
        <v>AXA IM FIIS-US SH DUR HY-FH</v>
      </c>
      <c r="C35" s="4" t="str">
        <f>_xll.BDP($A35,C$1)</f>
        <v>Fixed Income</v>
      </c>
      <c r="D35" s="1" t="str">
        <f>_xll.BDP($A35,D$1)</f>
        <v>U.S.</v>
      </c>
      <c r="E35" s="5">
        <f>_xll.BDP($A35,E$1)</f>
        <v>-7.0577290000000001</v>
      </c>
      <c r="F35" s="5">
        <f>_xll.BDP($A35,F$1)</f>
        <v>-1.383891</v>
      </c>
      <c r="G35" s="5">
        <f>_xll.BDP($A35,G$1)</f>
        <v>4.0367839999999999</v>
      </c>
      <c r="H35" s="5">
        <f>_xll.BDP($A35,H$1)</f>
        <v>-0.86</v>
      </c>
      <c r="I35" s="5" t="str">
        <f>_xll.BDP($A35,I$1)</f>
        <v>#N/A N/A</v>
      </c>
      <c r="J35" s="5" t="str">
        <f>_xll.BDP($A35,J$1)</f>
        <v>#N/A N/A</v>
      </c>
      <c r="K35" s="5">
        <f>_xll.BDP($A35,K$1)</f>
        <v>-9.0656599999999994</v>
      </c>
    </row>
    <row r="36" spans="1:61" x14ac:dyDescent="0.25">
      <c r="A36" s="8" t="s">
        <v>29</v>
      </c>
      <c r="B36" s="4" t="str">
        <f>_xll.BDP($A36,B$1)</f>
        <v>TREA NB CAPITAL PLUS FI-S</v>
      </c>
      <c r="C36" s="4" t="str">
        <f>_xll.BDP($A36,C$1)</f>
        <v>Fixed Income</v>
      </c>
      <c r="D36" s="1" t="str">
        <f>_xll.BDP($A36,D$1)</f>
        <v>European Region</v>
      </c>
      <c r="E36" s="5">
        <f>_xll.BDP($A36,E$1)</f>
        <v>-4.0809689999999996</v>
      </c>
      <c r="F36" s="5">
        <f>_xll.BDP($A36,F$1)</f>
        <v>-1.6836359999999999</v>
      </c>
      <c r="G36" s="5">
        <f>_xll.BDP($A36,G$1)</f>
        <v>1.2676810000000001</v>
      </c>
      <c r="H36" s="5">
        <f>_xll.BDP($A36,H$1)</f>
        <v>-1.69</v>
      </c>
      <c r="I36" s="5">
        <f>_xll.BDP($A36,I$1)</f>
        <v>1.6311599999999999</v>
      </c>
      <c r="J36" s="5" t="str">
        <f>_xll.BDP($A36,J$1)</f>
        <v>#N/A N/A</v>
      </c>
      <c r="K36" s="5">
        <f>_xll.BDP($A36,K$1)</f>
        <v>-4.7783499999999997</v>
      </c>
    </row>
    <row r="37" spans="1:61" x14ac:dyDescent="0.25">
      <c r="A37" s="8"/>
      <c r="B37" s="4"/>
      <c r="C37" s="4"/>
      <c r="D37" s="1"/>
      <c r="E37" s="5"/>
      <c r="F37" s="5"/>
      <c r="G37" s="5"/>
      <c r="H37" s="5"/>
      <c r="I37" s="5"/>
      <c r="J37" s="5"/>
      <c r="K37" s="5"/>
    </row>
    <row r="38" spans="1:61" x14ac:dyDescent="0.25">
      <c r="A38" s="8"/>
      <c r="B38" s="4"/>
      <c r="C38" s="4"/>
      <c r="D38" s="1"/>
      <c r="E38" s="5"/>
      <c r="F38" s="5"/>
      <c r="G38" s="5"/>
      <c r="H38" s="5"/>
      <c r="I38" s="5"/>
      <c r="J38" s="5"/>
      <c r="K38" s="5"/>
    </row>
    <row r="39" spans="1:61" x14ac:dyDescent="0.25">
      <c r="A39" s="8"/>
      <c r="B39" s="4"/>
      <c r="C39" s="4"/>
      <c r="D39" s="1"/>
      <c r="E39" s="5"/>
      <c r="F39" s="5"/>
      <c r="G39" s="5"/>
      <c r="H39" s="5"/>
      <c r="I39" s="5"/>
      <c r="J39" s="5"/>
      <c r="K39" s="5"/>
    </row>
    <row r="40" spans="1:61" x14ac:dyDescent="0.25">
      <c r="A40" s="8"/>
      <c r="B40" s="4"/>
      <c r="C40" s="4"/>
      <c r="D40" s="1"/>
      <c r="E40" s="5"/>
      <c r="F40" s="5"/>
      <c r="G40" s="5"/>
      <c r="H40" s="5"/>
      <c r="I40" s="5"/>
      <c r="J40" s="5"/>
      <c r="K40" s="5"/>
      <c r="L40" s="44">
        <f>SUM(L42:L57)</f>
        <v>100</v>
      </c>
    </row>
    <row r="41" spans="1:61" x14ac:dyDescent="0.25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39</v>
      </c>
      <c r="F41" s="3" t="s">
        <v>40</v>
      </c>
      <c r="G41" s="3" t="s">
        <v>18</v>
      </c>
      <c r="H41" s="3" t="s">
        <v>25</v>
      </c>
      <c r="I41" s="3" t="s">
        <v>20</v>
      </c>
      <c r="J41" s="3" t="s">
        <v>21</v>
      </c>
      <c r="K41" s="3" t="s">
        <v>22</v>
      </c>
      <c r="L41" s="3" t="s">
        <v>590</v>
      </c>
    </row>
    <row r="42" spans="1:61" ht="13.5" customHeight="1" x14ac:dyDescent="0.3">
      <c r="A42" s="39" t="s">
        <v>324</v>
      </c>
      <c r="B42" s="4" t="str">
        <f>_xll.BDP($A42,B$1)</f>
        <v>AMUNDI FUNDS INX MSCI-AE-C</v>
      </c>
      <c r="C42" s="4" t="str">
        <f>_xll.BDP($A42,C$1)</f>
        <v>Equity</v>
      </c>
      <c r="D42" s="1" t="str">
        <f>_xll.BDP($A42,D$1)</f>
        <v>Global</v>
      </c>
      <c r="E42" s="5">
        <f>_xll.BDP($A42,E$1)</f>
        <v>-7.3238159999999999</v>
      </c>
      <c r="F42" s="5">
        <f>_xll.BDP($A42,F$1)</f>
        <v>11.25667</v>
      </c>
      <c r="G42" s="5">
        <f>_xll.BDP($A42,G$1)</f>
        <v>15.951840000000001</v>
      </c>
      <c r="H42" s="5">
        <f>_xll.BDP($A42,H$1)</f>
        <v>0.06</v>
      </c>
      <c r="I42" s="5">
        <f>_xll.BDP($A42,I$1)</f>
        <v>1.4789699999999999</v>
      </c>
      <c r="J42" s="5">
        <f>_xll.BDP($A42,J$1)</f>
        <v>0.20495869999999999</v>
      </c>
      <c r="K42" s="5">
        <f>_xll.BDP($A42,K$1)</f>
        <v>-17.1218</v>
      </c>
      <c r="L42" s="44">
        <v>5</v>
      </c>
    </row>
    <row r="43" spans="1:61" s="1" customFormat="1" ht="16.5" customHeight="1" x14ac:dyDescent="0.25">
      <c r="A43" s="1" t="s">
        <v>341</v>
      </c>
      <c r="B43" s="4" t="str">
        <f>_xll.BDP($A43,B$1)</f>
        <v>ROBECO BP GLOBAL PREM EQ-IEU</v>
      </c>
      <c r="C43" s="4" t="str">
        <f>_xll.BDP($A43,C$1)</f>
        <v>Equity</v>
      </c>
      <c r="D43" s="1" t="str">
        <f>_xll.BDP($A43,D$1)</f>
        <v>International</v>
      </c>
      <c r="E43" s="5">
        <f>_xll.BDP($A43,E$1)</f>
        <v>0.38592130000000002</v>
      </c>
      <c r="F43" s="5">
        <f>_xll.BDP($A43,F$1)</f>
        <v>10.101330000000001</v>
      </c>
      <c r="G43" s="5">
        <f>_xll.BDP($A43,G$1)</f>
        <v>14.93961</v>
      </c>
      <c r="H43" s="5">
        <f>_xll.BDP($A43,H$1)</f>
        <v>0.49</v>
      </c>
      <c r="I43" s="5">
        <f>_xll.BDP($A43,I$1)</f>
        <v>8.7321799999999996</v>
      </c>
      <c r="J43" s="5">
        <f>_xll.BDP($A43,J$1)</f>
        <v>0.1565483</v>
      </c>
      <c r="K43" s="5">
        <f>_xll.BDP($A43,K$1)</f>
        <v>-9.4501399999999993</v>
      </c>
      <c r="L43" s="1">
        <v>5</v>
      </c>
    </row>
    <row r="44" spans="1:61" s="1" customFormat="1" x14ac:dyDescent="0.25">
      <c r="A44" s="1" t="s">
        <v>323</v>
      </c>
      <c r="B44" s="4" t="str">
        <f>_xll.BDP($A44,B$1)</f>
        <v>FUNDSMITH EQUITY FUND- RAUSD</v>
      </c>
      <c r="C44" s="4" t="str">
        <f>_xll.BDP($A44,C$1)</f>
        <v>Equity</v>
      </c>
      <c r="D44" s="1" t="str">
        <f>_xll.BDP($A44,D$1)</f>
        <v>International</v>
      </c>
      <c r="E44" s="5">
        <f>_xll.BDP($A44,E$1)</f>
        <v>-14.76075</v>
      </c>
      <c r="F44" s="5">
        <f>_xll.BDP($A44,F$1)</f>
        <v>7.1351899999999997</v>
      </c>
      <c r="G44" s="5">
        <f>_xll.BDP($A44,G$1)</f>
        <v>16.848749999999999</v>
      </c>
      <c r="H44" s="5">
        <f>_xll.BDP($A44,H$1)</f>
        <v>-0.45</v>
      </c>
      <c r="I44" s="5" t="str">
        <f>_xll.BDP($A44,I$1)</f>
        <v>#N/A N/A</v>
      </c>
      <c r="J44" s="5" t="str">
        <f>_xll.BDP($A44,J$1)</f>
        <v>#N/A N/A</v>
      </c>
      <c r="K44" s="5">
        <f>_xll.BDP($A44,K$1)</f>
        <v>-22.603100000000001</v>
      </c>
      <c r="L44" s="1">
        <v>5</v>
      </c>
    </row>
    <row r="45" spans="1:61" s="1" customFormat="1" x14ac:dyDescent="0.25">
      <c r="A45" s="1" t="s">
        <v>229</v>
      </c>
      <c r="B45" s="4" t="str">
        <f>_xll.BDP($A45,B$1)</f>
        <v>BNY MELLON LT GB EQ-A-EUR</v>
      </c>
      <c r="C45" s="4" t="str">
        <f>_xll.BDP($A45,C$1)</f>
        <v>Equity</v>
      </c>
      <c r="D45" s="1" t="str">
        <f>_xll.BDP($A45,D$1)</f>
        <v>Global</v>
      </c>
      <c r="E45" s="5">
        <f>_xll.BDP($A45,E$1)</f>
        <v>-12.304449999999999</v>
      </c>
      <c r="F45" s="5">
        <f>_xll.BDP($A45,F$1)</f>
        <v>7.1342860000000003</v>
      </c>
      <c r="G45" s="5">
        <f>_xll.BDP($A45,G$1)</f>
        <v>15.87933</v>
      </c>
      <c r="H45" s="5">
        <f>_xll.BDP($A45,H$1)</f>
        <v>-0.28999999999999998</v>
      </c>
      <c r="I45" s="5">
        <f>_xll.BDP($A45,I$1)</f>
        <v>5.1133800000000003</v>
      </c>
      <c r="J45" s="5">
        <f>_xll.BDP($A45,J$1)</f>
        <v>9.457894E-2</v>
      </c>
      <c r="K45" s="5">
        <f>_xll.BDP($A45,K$1)</f>
        <v>-20.078299999999999</v>
      </c>
      <c r="L45" s="1">
        <v>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s="1" customFormat="1" x14ac:dyDescent="0.25">
      <c r="A46" s="1" t="s">
        <v>102</v>
      </c>
      <c r="B46" s="4" t="str">
        <f>_xll.BDP($A46,B$1)</f>
        <v>SEILERN WORLD GROWTH-EURUR</v>
      </c>
      <c r="C46" s="4" t="str">
        <f>_xll.BDP($A46,C$1)</f>
        <v>Equity</v>
      </c>
      <c r="D46" s="1" t="str">
        <f>_xll.BDP($A46,D$1)</f>
        <v>OECD Countries</v>
      </c>
      <c r="E46" s="5">
        <f>_xll.BDP($A46,E$1)</f>
        <v>-20.059899999999999</v>
      </c>
      <c r="F46" s="5">
        <f>_xll.BDP($A46,F$1)</f>
        <v>9.5810230000000001</v>
      </c>
      <c r="G46" s="5">
        <f>_xll.BDP($A46,G$1)</f>
        <v>21.478120000000001</v>
      </c>
      <c r="H46" s="5">
        <f>_xll.BDP($A46,H$1)</f>
        <v>-0.5</v>
      </c>
      <c r="I46" s="5">
        <f>_xll.BDP($A46,I$1)</f>
        <v>11.8276</v>
      </c>
      <c r="J46" s="5">
        <f>_xll.BDP($A46,J$1)</f>
        <v>9.68329E-2</v>
      </c>
      <c r="K46" s="5">
        <f>_xll.BDP($A46,K$1)</f>
        <v>-29.3874</v>
      </c>
      <c r="L46" s="1">
        <v>5</v>
      </c>
      <c r="M46" s="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s="1" customFormat="1" ht="15.75" x14ac:dyDescent="0.3">
      <c r="A47" s="39" t="s">
        <v>234</v>
      </c>
      <c r="B47" s="4" t="str">
        <f>_xll.BDP($A47,B$1)</f>
        <v>GLG JAPAN COREALPHA-DH EUR</v>
      </c>
      <c r="C47" s="4" t="str">
        <f>_xll.BDP($A47,C$1)</f>
        <v>Equity</v>
      </c>
      <c r="D47" s="1" t="str">
        <f>_xll.BDP($A47,D$1)</f>
        <v>Japan</v>
      </c>
      <c r="E47" s="5">
        <f>_xll.BDP($A47,E$1)</f>
        <v>14.88528</v>
      </c>
      <c r="F47" s="5">
        <f>_xll.BDP($A47,F$1)</f>
        <v>10.182259999999999</v>
      </c>
      <c r="G47" s="5">
        <f>_xll.BDP($A47,G$1)</f>
        <v>18.039619999999999</v>
      </c>
      <c r="H47" s="5">
        <f>_xll.BDP($A47,H$1)</f>
        <v>1.54</v>
      </c>
      <c r="I47" s="5">
        <f>_xll.BDP($A47,I$1)</f>
        <v>13.6675</v>
      </c>
      <c r="J47" s="5">
        <f>_xll.BDP($A47,J$1)</f>
        <v>0.23653109999999999</v>
      </c>
      <c r="K47" s="5">
        <f>_xll.BDP($A47,K$1)</f>
        <v>-10.721299999999999</v>
      </c>
      <c r="L47" s="1">
        <v>5</v>
      </c>
      <c r="M47" s="6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s="1" customFormat="1" x14ac:dyDescent="0.25">
      <c r="A48" s="1" t="s">
        <v>236</v>
      </c>
      <c r="B48" s="4" t="str">
        <f>_xll.BDP($A48,B$1)</f>
        <v>FIDELITY FNDS-GLO FIN SVC-E</v>
      </c>
      <c r="C48" s="4" t="str">
        <f>_xll.BDP($A48,C$1)</f>
        <v>Equity</v>
      </c>
      <c r="D48" s="1" t="str">
        <f>_xll.BDP($A48,D$1)</f>
        <v>Global</v>
      </c>
      <c r="E48" s="5">
        <f>_xll.BDP($A48,E$1)</f>
        <v>-8.468674</v>
      </c>
      <c r="F48" s="5">
        <f>_xll.BDP($A48,F$1)</f>
        <v>7.688504</v>
      </c>
      <c r="G48" s="5">
        <f>_xll.BDP($A48,G$1)</f>
        <v>20.152280000000001</v>
      </c>
      <c r="H48" s="5">
        <f>_xll.BDP($A48,H$1)</f>
        <v>-0.33</v>
      </c>
      <c r="I48" s="5">
        <f>_xll.BDP($A48,I$1)</f>
        <v>6.9724899999999996</v>
      </c>
      <c r="J48" s="5">
        <f>_xll.BDP($A48,J$1)</f>
        <v>0.15430540000000001</v>
      </c>
      <c r="K48" s="5">
        <f>_xll.BDP($A48,K$1)</f>
        <v>-21.444400000000002</v>
      </c>
      <c r="L48" s="1">
        <v>5</v>
      </c>
      <c r="M48" s="6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s="1" customFormat="1" x14ac:dyDescent="0.25">
      <c r="A49" s="1" t="s">
        <v>243</v>
      </c>
      <c r="B49" s="4" t="str">
        <f>_xll.BDP($A49,B$1)</f>
        <v>JPM EUROPE DYNAM TECHS-A-AE</v>
      </c>
      <c r="C49" s="4" t="str">
        <f>_xll.BDP($A49,C$1)</f>
        <v>Equity</v>
      </c>
      <c r="D49" s="1" t="str">
        <f>_xll.BDP($A49,D$1)</f>
        <v>European Region</v>
      </c>
      <c r="E49" s="5">
        <f>_xll.BDP($A49,E$1)</f>
        <v>-25.501429999999999</v>
      </c>
      <c r="F49" s="5">
        <f>_xll.BDP($A49,F$1)</f>
        <v>10.93534</v>
      </c>
      <c r="G49" s="5">
        <f>_xll.BDP($A49,G$1)</f>
        <v>25.39179</v>
      </c>
      <c r="H49" s="5">
        <f>_xll.BDP($A49,H$1)</f>
        <v>-0.82</v>
      </c>
      <c r="I49" s="5">
        <f>_xll.BDP($A49,I$1)</f>
        <v>7.7221500000000001</v>
      </c>
      <c r="J49" s="5">
        <f>_xll.BDP($A49,J$1)</f>
        <v>0.1128203</v>
      </c>
      <c r="K49" s="5">
        <f>_xll.BDP($A49,K$1)</f>
        <v>-33.932499999999997</v>
      </c>
      <c r="L49" s="1">
        <v>5</v>
      </c>
      <c r="M49" s="6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s="1" customFormat="1" x14ac:dyDescent="0.25">
      <c r="A50" s="1" t="s">
        <v>332</v>
      </c>
      <c r="B50" s="4" t="str">
        <f>_xll.BDP($A50,B$1)</f>
        <v>PICTET-WATER-REUR</v>
      </c>
      <c r="C50" s="4" t="str">
        <f>_xll.BDP($A50,C$1)</f>
        <v>Equity</v>
      </c>
      <c r="D50" s="1" t="str">
        <f>_xll.BDP($A50,D$1)</f>
        <v>Global</v>
      </c>
      <c r="E50" s="5">
        <f>_xll.BDP($A50,E$1)</f>
        <v>-12.74173</v>
      </c>
      <c r="F50" s="5">
        <f>_xll.BDP($A50,F$1)</f>
        <v>9.7805660000000003</v>
      </c>
      <c r="G50" s="5">
        <f>_xll.BDP($A50,G$1)</f>
        <v>16.41602</v>
      </c>
      <c r="H50" s="5">
        <f>_xll.BDP($A50,H$1)</f>
        <v>-0.12</v>
      </c>
      <c r="I50" s="5">
        <f>_xll.BDP($A50,I$1)</f>
        <v>12.079000000000001</v>
      </c>
      <c r="J50" s="5">
        <f>_xll.BDP($A50,J$1)</f>
        <v>1.9474470000000001E-2</v>
      </c>
      <c r="K50" s="5">
        <f>_xll.BDP($A50,K$1)</f>
        <v>-23.7043</v>
      </c>
      <c r="L50" s="1">
        <v>5</v>
      </c>
      <c r="M50" s="6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s="1" customFormat="1" x14ac:dyDescent="0.25">
      <c r="A51" s="1" t="s">
        <v>552</v>
      </c>
      <c r="B51" s="4" t="str">
        <f>_xll.BDP($A51,B$1)</f>
        <v>GUINNESS GL MONEY MGR-C EUR</v>
      </c>
      <c r="C51" s="4" t="str">
        <f>_xll.BDP($A51,C$1)</f>
        <v>Equity</v>
      </c>
      <c r="D51" s="1" t="str">
        <f>_xll.BDP($A51,D$1)</f>
        <v>Global</v>
      </c>
      <c r="E51" s="5">
        <f>_xll.BDP($A51,E$1)</f>
        <v>-19.239149999999999</v>
      </c>
      <c r="F51" s="5">
        <f>_xll.BDP($A51,F$1)</f>
        <v>10.93732</v>
      </c>
      <c r="G51" s="5">
        <f>_xll.BDP($A51,G$1)</f>
        <v>22.06532</v>
      </c>
      <c r="H51" s="5">
        <f>_xll.BDP($A51,H$1)</f>
        <v>-0.62</v>
      </c>
      <c r="I51" s="5">
        <f>_xll.BDP($A51,I$1)</f>
        <v>11.6678</v>
      </c>
      <c r="J51" s="5">
        <f>_xll.BDP($A51,J$1)</f>
        <v>0.26383719999999999</v>
      </c>
      <c r="K51" s="5">
        <f>_xll.BDP($A51,K$1)</f>
        <v>-28.797599999999999</v>
      </c>
      <c r="L51" s="1">
        <v>5</v>
      </c>
      <c r="M51" s="6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s="1" customFormat="1" x14ac:dyDescent="0.25">
      <c r="A52" s="1" t="s">
        <v>333</v>
      </c>
      <c r="B52" s="4" t="str">
        <f>_xll.BDP($A52,B$1)</f>
        <v>PICTET - ROBOTICS-P EUR</v>
      </c>
      <c r="C52" s="4" t="str">
        <f>_xll.BDP($A52,C$1)</f>
        <v>Equity</v>
      </c>
      <c r="D52" s="1" t="str">
        <f>_xll.BDP($A52,D$1)</f>
        <v>Global</v>
      </c>
      <c r="E52" s="5">
        <f>_xll.BDP($A52,E$1)</f>
        <v>-24.611660000000001</v>
      </c>
      <c r="F52" s="5">
        <f>_xll.BDP($A52,F$1)</f>
        <v>12.39132</v>
      </c>
      <c r="G52" s="5">
        <f>_xll.BDP($A52,G$1)</f>
        <v>26.54317</v>
      </c>
      <c r="H52" s="5">
        <f>_xll.BDP($A52,H$1)</f>
        <v>-0.53</v>
      </c>
      <c r="I52" s="5">
        <f>_xll.BDP($A52,I$1)</f>
        <v>18.407499999999999</v>
      </c>
      <c r="J52" s="5">
        <f>_xll.BDP($A52,J$1)</f>
        <v>-0.14902199999999999</v>
      </c>
      <c r="K52" s="5">
        <f>_xll.BDP($A52,K$1)</f>
        <v>-30.781600000000001</v>
      </c>
      <c r="L52" s="1">
        <v>5</v>
      </c>
      <c r="M52" s="6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s="1" customFormat="1" x14ac:dyDescent="0.25">
      <c r="A53" s="1" t="s">
        <v>331</v>
      </c>
      <c r="B53" s="4" t="str">
        <f>_xll.BDP($A53,B$1)</f>
        <v>KOTAK FUNDS-IND MIDCAP-AUSD</v>
      </c>
      <c r="C53" s="4" t="str">
        <f>_xll.BDP($A53,C$1)</f>
        <v>Equity</v>
      </c>
      <c r="D53" s="1" t="str">
        <f>_xll.BDP($A53,D$1)</f>
        <v>India</v>
      </c>
      <c r="E53" s="5">
        <f>_xll.BDP($A53,E$1)</f>
        <v>-6.9968089999999998</v>
      </c>
      <c r="F53" s="5">
        <f>_xll.BDP($A53,F$1)</f>
        <v>16.294779999999999</v>
      </c>
      <c r="G53" s="5">
        <f>_xll.BDP($A53,G$1)</f>
        <v>20.54393</v>
      </c>
      <c r="H53" s="5">
        <f>_xll.BDP($A53,H$1)</f>
        <v>-0.37</v>
      </c>
      <c r="I53" s="5">
        <f>_xll.BDP($A53,I$1)</f>
        <v>6.9794400000000003</v>
      </c>
      <c r="J53" s="5">
        <f>_xll.BDP($A53,J$1)</f>
        <v>-0.12369280000000001</v>
      </c>
      <c r="K53" s="5">
        <f>_xll.BDP($A53,K$1)</f>
        <v>-23.600300000000001</v>
      </c>
      <c r="L53" s="1">
        <v>5</v>
      </c>
      <c r="M53" s="6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x14ac:dyDescent="0.25">
      <c r="A54" s="1" t="s">
        <v>255</v>
      </c>
      <c r="B54" s="4" t="str">
        <f>_xll.BDP($A54,B$1)</f>
        <v>SCHRODER INT SEL-FRONT MK-A</v>
      </c>
      <c r="C54" s="4" t="str">
        <f>_xll.BDP($A54,C$1)</f>
        <v>Equity</v>
      </c>
      <c r="D54" s="1" t="str">
        <f>_xll.BDP($A54,D$1)</f>
        <v>Global</v>
      </c>
      <c r="E54" s="5">
        <f>_xll.BDP($A54,E$1)</f>
        <v>-11.941700000000001</v>
      </c>
      <c r="F54" s="5">
        <f>_xll.BDP($A54,F$1)</f>
        <v>4.844157</v>
      </c>
      <c r="G54" s="5">
        <f>_xll.BDP($A54,G$1)</f>
        <v>11.807639999999999</v>
      </c>
      <c r="H54" s="5">
        <f>_xll.BDP($A54,H$1)</f>
        <v>-0.45</v>
      </c>
      <c r="I54" s="5">
        <f>_xll.BDP($A54,I$1)</f>
        <v>4.8164899999999999</v>
      </c>
      <c r="J54" s="5">
        <f>_xll.BDP($A54,J$1)</f>
        <v>0.1882962</v>
      </c>
      <c r="K54" s="5">
        <f>_xll.BDP($A54,K$1)</f>
        <v>-18.916599999999999</v>
      </c>
      <c r="L54" s="1">
        <v>5</v>
      </c>
    </row>
    <row r="55" spans="1:61" x14ac:dyDescent="0.25">
      <c r="A55" s="1" t="s">
        <v>418</v>
      </c>
      <c r="B55" s="4" t="str">
        <f>_xll.BDP($A55,B$1)</f>
        <v>FNK TMP INV-EMKT SM C-IEURA</v>
      </c>
      <c r="C55" s="4" t="str">
        <f>_xll.BDP($A55,C$1)</f>
        <v>Equity</v>
      </c>
      <c r="D55" s="1" t="str">
        <f>_xll.BDP($A55,D$1)</f>
        <v>International</v>
      </c>
      <c r="E55" s="5">
        <f>_xll.BDP($A55,E$1)</f>
        <v>-7.5804340000000003</v>
      </c>
      <c r="F55" s="5">
        <f>_xll.BDP($A55,F$1)</f>
        <v>8.7575000000000003</v>
      </c>
      <c r="G55" s="5">
        <f>_xll.BDP($A55,G$1)</f>
        <v>14.958600000000001</v>
      </c>
      <c r="H55" s="5">
        <f>_xll.BDP($A55,H$1)</f>
        <v>-0.09</v>
      </c>
      <c r="I55" s="5">
        <f>_xll.BDP($A55,I$1)</f>
        <v>7.6182600000000003</v>
      </c>
      <c r="J55" s="5">
        <f>_xll.BDP($A55,J$1)</f>
        <v>0.25212299999999999</v>
      </c>
      <c r="K55" s="5">
        <f>_xll.BDP($A55,K$1)</f>
        <v>-16.2456</v>
      </c>
      <c r="L55" s="1">
        <v>5</v>
      </c>
    </row>
    <row r="56" spans="1:61" x14ac:dyDescent="0.25">
      <c r="A56" s="1" t="s">
        <v>588</v>
      </c>
      <c r="B56" s="4" t="str">
        <f>_xll.BDP($A56,B$1)</f>
        <v>TREA EM MRKT CR OPP-E</v>
      </c>
      <c r="C56" s="4" t="str">
        <f>_xll.BDP($A56,C$1)</f>
        <v>Fixed Income</v>
      </c>
      <c r="D56" s="1" t="str">
        <f>_xll.BDP($A56,D$1)</f>
        <v>International</v>
      </c>
      <c r="E56" s="5">
        <f>_xll.BDP($A56,E$1)</f>
        <v>-20.285240000000002</v>
      </c>
      <c r="F56" s="5">
        <f>_xll.BDP($A56,F$1)</f>
        <v>-5.3624790000000004</v>
      </c>
      <c r="G56" s="5">
        <f>_xll.BDP($A56,G$1)</f>
        <v>6.9016539999999997</v>
      </c>
      <c r="H56" s="5">
        <f>_xll.BDP($A56,H$1)</f>
        <v>-2.99</v>
      </c>
      <c r="I56" s="5" t="str">
        <f>_xll.BDP($A56,I$1)</f>
        <v>#N/A N/A</v>
      </c>
      <c r="J56" s="5" t="str">
        <f>_xll.BDP($A56,J$1)</f>
        <v>#N/A N/A</v>
      </c>
      <c r="K56" s="5">
        <f>_xll.BDP($A56,K$1)</f>
        <v>-26.428899999999999</v>
      </c>
      <c r="L56" s="44">
        <v>15</v>
      </c>
    </row>
    <row r="57" spans="1:61" x14ac:dyDescent="0.25">
      <c r="A57" s="1" t="s">
        <v>589</v>
      </c>
      <c r="B57" s="4" t="str">
        <f>_xll.BDP($A57,B$1)</f>
        <v>TREA FIXD INCOME OPPR-AEUR</v>
      </c>
      <c r="C57" s="4" t="str">
        <f>_xll.BDP($A57,C$1)</f>
        <v>#N/A N/A</v>
      </c>
      <c r="D57" s="1" t="str">
        <f>_xll.BDP($A57,D$1)</f>
        <v>#N/A N/A</v>
      </c>
      <c r="E57" s="5">
        <f>_xll.BDP($A57,E$1)</f>
        <v>-11.542199999999999</v>
      </c>
      <c r="F57" s="5" t="str">
        <f>_xll.BDP($A57,F$1)</f>
        <v>#N/A N/A</v>
      </c>
      <c r="G57" s="5">
        <f>_xll.BDP($A57,G$1)</f>
        <v>2.9319639999999998</v>
      </c>
      <c r="H57" s="5">
        <f>_xll.BDP($A57,H$1)</f>
        <v>-2.0099999999999998</v>
      </c>
      <c r="I57" s="5" t="str">
        <f>_xll.BDP($A57,I$1)</f>
        <v>#N/A N/A</v>
      </c>
      <c r="J57" s="5" t="str">
        <f>_xll.BDP($A57,J$1)</f>
        <v>#N/A N/A</v>
      </c>
      <c r="K57" s="5">
        <f>_xll.BDP($A57,K$1)</f>
        <v>-13.422800000000001</v>
      </c>
      <c r="L57" s="44">
        <v>15</v>
      </c>
    </row>
    <row r="58" spans="1:61" x14ac:dyDescent="0.25">
      <c r="A58" s="1"/>
      <c r="B58" s="4"/>
      <c r="C58" s="4"/>
      <c r="D58" s="1"/>
      <c r="E58" s="5"/>
      <c r="F58" s="5"/>
      <c r="G58" s="5"/>
      <c r="H58" s="5"/>
      <c r="I58" s="5"/>
      <c r="J58" s="5"/>
      <c r="K58" s="5"/>
    </row>
    <row r="59" spans="1:61" x14ac:dyDescent="0.25">
      <c r="A59" s="1"/>
      <c r="B59" s="4"/>
      <c r="C59" s="4"/>
      <c r="D59" s="1"/>
      <c r="E59" s="5"/>
      <c r="F59" s="5"/>
      <c r="G59" s="5"/>
      <c r="H59" s="5"/>
      <c r="I59" s="5"/>
      <c r="J59" s="5"/>
      <c r="K59" s="5"/>
    </row>
    <row r="60" spans="1:61" x14ac:dyDescent="0.25">
      <c r="A60" s="1"/>
      <c r="B60" s="4"/>
      <c r="C60" s="4" t="s">
        <v>62</v>
      </c>
      <c r="D60" s="1"/>
      <c r="E60" s="5"/>
      <c r="F60" s="5"/>
      <c r="G60" s="5"/>
      <c r="H60" s="5"/>
      <c r="I60" s="5"/>
      <c r="J60" s="5"/>
      <c r="K60" s="5"/>
    </row>
    <row r="61" spans="1:61" x14ac:dyDescent="0.25">
      <c r="A61" s="9" t="s">
        <v>63</v>
      </c>
      <c r="B61" s="3" t="s">
        <v>13</v>
      </c>
      <c r="C61" s="3" t="s">
        <v>39</v>
      </c>
      <c r="D61" s="3" t="s">
        <v>40</v>
      </c>
      <c r="E61" s="3" t="s">
        <v>18</v>
      </c>
      <c r="F61" s="3" t="s">
        <v>22</v>
      </c>
      <c r="G61" s="5"/>
      <c r="H61" s="5"/>
      <c r="I61" s="5"/>
      <c r="J61" s="5"/>
      <c r="K61" s="5"/>
    </row>
    <row r="62" spans="1:61" x14ac:dyDescent="0.25">
      <c r="A62" s="1" t="s">
        <v>60</v>
      </c>
      <c r="B62" s="5" t="str">
        <f>_xll.BDP($A62,B$1)</f>
        <v>MSCI WORLD</v>
      </c>
      <c r="C62" s="5">
        <f>_xll.BDP($A62,C$60)</f>
        <v>-19.111339999999998</v>
      </c>
      <c r="D62" s="5">
        <f>_xll.BDP($A62,F$1)</f>
        <v>8.4538270000000004</v>
      </c>
      <c r="E62" s="5">
        <f>_xll.BDP($A62,G$1)</f>
        <v>16.37154</v>
      </c>
      <c r="F62" s="5">
        <f>_xll.BDP($A62,K$1)</f>
        <v>-22.623999999999999</v>
      </c>
      <c r="G62" s="5"/>
      <c r="H62" s="5"/>
      <c r="I62" s="5"/>
      <c r="J62" s="5"/>
      <c r="K62" s="5"/>
    </row>
    <row r="63" spans="1:61" x14ac:dyDescent="0.25">
      <c r="A63" s="1" t="s">
        <v>61</v>
      </c>
      <c r="B63" s="5" t="str">
        <f>_xll.BDP($A63,B$1)</f>
        <v>MSCI EUROPE</v>
      </c>
      <c r="C63" s="5">
        <f>_xll.BDP($A63,C$60)</f>
        <v>-14.452220000000001</v>
      </c>
      <c r="D63" s="5">
        <f>_xll.BDP($A63,F$1)</f>
        <v>4.9699980000000004</v>
      </c>
      <c r="E63" s="5">
        <f>_xll.BDP($A63,G$1)</f>
        <v>16.62208</v>
      </c>
      <c r="F63" s="5">
        <f>_xll.BDP($A63,K$1)</f>
        <v>-15.9101</v>
      </c>
      <c r="G63" s="5"/>
      <c r="H63" s="5"/>
      <c r="I63" s="5"/>
      <c r="J63" s="5"/>
      <c r="K63" s="5"/>
    </row>
    <row r="64" spans="1:61" x14ac:dyDescent="0.25">
      <c r="A64" s="1" t="s">
        <v>51</v>
      </c>
      <c r="B64" s="5" t="str">
        <f>_xll.BDP($A64,B$1)</f>
        <v>Euro Stoxx 50 Pr</v>
      </c>
      <c r="C64" s="5">
        <f>_xll.BDP($A64,C$60)</f>
        <v>-18.379819999999999</v>
      </c>
      <c r="D64" s="5">
        <f>_xll.BDP($A64,F$1)</f>
        <v>3.0144890000000002</v>
      </c>
      <c r="E64" s="5">
        <f>_xll.BDP($A64,G$1)</f>
        <v>21.128409999999999</v>
      </c>
      <c r="F64" s="5">
        <f>_xll.BDP($A64,K$1)</f>
        <v>-21.4787</v>
      </c>
      <c r="G64" s="5"/>
      <c r="H64" s="5"/>
      <c r="I64" s="5"/>
      <c r="J64" s="5"/>
      <c r="K64" s="5"/>
    </row>
    <row r="65" spans="1:11" x14ac:dyDescent="0.25">
      <c r="A65" s="1" t="s">
        <v>52</v>
      </c>
      <c r="B65" s="5" t="str">
        <f>_xll.BDP($A65,B$1)</f>
        <v>IBEX 35 INDEX</v>
      </c>
      <c r="C65" s="5">
        <f>_xll.BDP($A65,C$60)</f>
        <v>-10.02318</v>
      </c>
      <c r="D65" s="5">
        <f>_xll.BDP($A65,F$1)</f>
        <v>-1.3587400000000001</v>
      </c>
      <c r="E65" s="5">
        <f>_xll.BDP($A65,G$1)</f>
        <v>18.902450000000002</v>
      </c>
      <c r="F65" s="5">
        <f>_xll.BDP($A65,K$1)</f>
        <v>-16.256699999999999</v>
      </c>
      <c r="G65" s="5"/>
      <c r="H65" s="5"/>
      <c r="I65" s="5"/>
      <c r="J65" s="5"/>
      <c r="K65" s="5"/>
    </row>
    <row r="66" spans="1:11" x14ac:dyDescent="0.25">
      <c r="A66" s="1" t="s">
        <v>53</v>
      </c>
      <c r="B66" s="5" t="str">
        <f>_xll.BDP($A66,B$1)</f>
        <v>DAX INDEX</v>
      </c>
      <c r="C66" s="5">
        <f>_xll.BDP($A66,C$60)</f>
        <v>-18.745709999999999</v>
      </c>
      <c r="D66" s="5">
        <f>_xll.BDP($A66,F$1)</f>
        <v>1.913619</v>
      </c>
      <c r="E66" s="5">
        <f>_xll.BDP($A66,G$1)</f>
        <v>20.776119999999999</v>
      </c>
      <c r="F66" s="5">
        <f>_xll.BDP($A66,K$1)</f>
        <v>-23.786899999999999</v>
      </c>
      <c r="G66" s="5"/>
      <c r="H66" s="5"/>
      <c r="I66" s="5"/>
      <c r="J66" s="5"/>
      <c r="K66" s="5"/>
    </row>
    <row r="67" spans="1:11" x14ac:dyDescent="0.25">
      <c r="A67" s="1" t="s">
        <v>54</v>
      </c>
      <c r="B67" s="5" t="str">
        <f>_xll.BDP($A67,B$1)</f>
        <v>S&amp;P 500 INDEX</v>
      </c>
      <c r="C67" s="5">
        <f>_xll.BDP($A67,C$60)</f>
        <v>-16.497699999999998</v>
      </c>
      <c r="D67" s="5">
        <f>_xll.BDP($A67,F$1)</f>
        <v>11.915190000000001</v>
      </c>
      <c r="E67" s="5">
        <f>_xll.BDP($A67,G$1)</f>
        <v>18.920059999999999</v>
      </c>
      <c r="F67" s="5">
        <f>_xll.BDP($A67,K$1)</f>
        <v>-23.010300000000001</v>
      </c>
      <c r="G67" s="5"/>
      <c r="H67" s="5"/>
      <c r="I67" s="5"/>
      <c r="J67" s="5"/>
      <c r="K67" s="5"/>
    </row>
    <row r="68" spans="1:11" x14ac:dyDescent="0.25">
      <c r="A68" s="1" t="s">
        <v>55</v>
      </c>
      <c r="B68" s="5" t="str">
        <f>_xll.BDP($A68,B$1)</f>
        <v>MSCI EM</v>
      </c>
      <c r="C68" s="5">
        <f>_xll.BDP($A68,C$60)</f>
        <v>-22.361730000000001</v>
      </c>
      <c r="D68" s="5">
        <f>_xll.BDP($A68,F$1)</f>
        <v>0.94728290000000004</v>
      </c>
      <c r="E68" s="5">
        <f>_xll.BDP($A68,G$1)</f>
        <v>17.251470000000001</v>
      </c>
      <c r="F68" s="5">
        <f>_xll.BDP($A68,K$1)</f>
        <v>-25.042300000000001</v>
      </c>
      <c r="G68" s="5"/>
      <c r="H68" s="5"/>
      <c r="I68" s="5"/>
      <c r="J68" s="5"/>
      <c r="K68" s="5"/>
    </row>
    <row r="69" spans="1:11" x14ac:dyDescent="0.25">
      <c r="A69" s="1" t="s">
        <v>56</v>
      </c>
      <c r="B69" s="5" t="str">
        <f>_xll.BDP($A69,B$1)</f>
        <v>MSCI EM LATIN AMERICA</v>
      </c>
      <c r="C69" s="5">
        <f>_xll.BDP($A69,C$60)</f>
        <v>7.4175480000000002E-2</v>
      </c>
      <c r="D69" s="5">
        <f>_xll.BDP($A69,F$1)</f>
        <v>-1.980294</v>
      </c>
      <c r="E69" s="5">
        <f>_xll.BDP($A69,G$1)</f>
        <v>23.019780000000001</v>
      </c>
      <c r="F69" s="5">
        <f>_xll.BDP($A69,K$1)</f>
        <v>-28.63</v>
      </c>
      <c r="G69" s="5"/>
      <c r="H69" s="5"/>
      <c r="I69" s="5"/>
      <c r="J69" s="5"/>
      <c r="K69" s="5"/>
    </row>
    <row r="70" spans="1:11" x14ac:dyDescent="0.25">
      <c r="A70" s="1" t="s">
        <v>57</v>
      </c>
      <c r="B70" s="5" t="str">
        <f>_xll.BDP($A70,B$1)</f>
        <v>MSCI EM ASIA</v>
      </c>
      <c r="C70" s="5">
        <f>_xll.BDP($A70,C$60)</f>
        <v>-22.900210000000001</v>
      </c>
      <c r="D70" s="5">
        <f>_xll.BDP($A70,F$1)</f>
        <v>2.6768890000000001</v>
      </c>
      <c r="E70" s="5">
        <f>_xll.BDP($A70,G$1)</f>
        <v>18.969059999999999</v>
      </c>
      <c r="F70" s="5">
        <f>_xll.BDP($A70,K$1)</f>
        <v>-26.277200000000001</v>
      </c>
      <c r="G70" s="5"/>
      <c r="H70" s="5"/>
      <c r="I70" s="5"/>
      <c r="J70" s="5"/>
      <c r="K70" s="5"/>
    </row>
    <row r="71" spans="1:11" x14ac:dyDescent="0.25">
      <c r="A71" s="1" t="s">
        <v>58</v>
      </c>
      <c r="B71" s="5" t="str">
        <f>_xll.BDP($A71,B$1)</f>
        <v>MSCI Frontier EmMkt</v>
      </c>
      <c r="C71" s="5">
        <f>_xll.BDP($A71,C$60)</f>
        <v>-19.224710000000002</v>
      </c>
      <c r="D71" s="5">
        <f>_xll.BDP($A71,F$1)</f>
        <v>-3.605035</v>
      </c>
      <c r="E71" s="5">
        <f>_xll.BDP($A71,G$1)</f>
        <v>11.11979</v>
      </c>
      <c r="F71" s="5">
        <f>_xll.BDP($A71,K$1)</f>
        <v>-23.292899999999999</v>
      </c>
      <c r="G71" s="5"/>
      <c r="H71" s="5"/>
      <c r="I71" s="5"/>
      <c r="J71" s="5"/>
      <c r="K71" s="5"/>
    </row>
    <row r="72" spans="1:11" x14ac:dyDescent="0.25">
      <c r="A72" s="1" t="s">
        <v>59</v>
      </c>
      <c r="B72" s="5" t="str">
        <f>_xll.BDP($A72,B$1)</f>
        <v>BRIC USD</v>
      </c>
      <c r="C72" s="5">
        <f>_xll.BDP($A72,C$60)</f>
        <v>-22.874980000000001</v>
      </c>
      <c r="D72" s="5">
        <f>_xll.BDP($A72,F$1)</f>
        <v>-4.9356210000000003</v>
      </c>
      <c r="E72" s="5">
        <f>_xll.BDP($A72,G$1)</f>
        <v>22.925719999999998</v>
      </c>
      <c r="F72" s="5">
        <f>_xll.BDP($A72,K$1)</f>
        <v>-39.239699999999999</v>
      </c>
    </row>
    <row r="74" spans="1:11" x14ac:dyDescent="0.25">
      <c r="A74" s="9" t="s">
        <v>64</v>
      </c>
      <c r="B74" s="1" t="s">
        <v>66</v>
      </c>
    </row>
    <row r="76" spans="1:11" x14ac:dyDescent="0.25">
      <c r="A76" t="s">
        <v>65</v>
      </c>
      <c r="B76">
        <f>_xll.BDP("912828K7@BGN Govt","YAS_BOND_YLD")</f>
        <v>3.490529</v>
      </c>
      <c r="D76" s="5" t="s">
        <v>70</v>
      </c>
      <c r="E76" t="str">
        <f>_xll.BDP("912828TW@BGN Govt","YAS_BOND_YLD")</f>
        <v>#N/A N/A</v>
      </c>
    </row>
    <row r="77" spans="1:11" x14ac:dyDescent="0.25">
      <c r="A77" t="s">
        <v>69</v>
      </c>
      <c r="B77">
        <f>_xll.BDP("AF205634@BGN Corp","YAS_BOND_YLD")</f>
        <v>1.0994219999999999</v>
      </c>
      <c r="C77" s="10"/>
      <c r="D77" s="5" t="s">
        <v>71</v>
      </c>
      <c r="E77" t="str">
        <f>_xll.BDP("UV491517@BGN Corp","YAS_BOND_YLD")</f>
        <v>#N/A N/A</v>
      </c>
    </row>
    <row r="79" spans="1:11" x14ac:dyDescent="0.25">
      <c r="A79" t="s">
        <v>67</v>
      </c>
      <c r="B79">
        <f>_xll.BDP("H0A0 Index","PX_LAST")</f>
        <v>1404.05</v>
      </c>
      <c r="D79" t="s">
        <v>72</v>
      </c>
      <c r="E79" t="str">
        <f>_xll.BDP("BUSC Index","PX_LAST")</f>
        <v>#N/A Invalid Security</v>
      </c>
    </row>
    <row r="80" spans="1:11" x14ac:dyDescent="0.25">
      <c r="A80" t="s">
        <v>68</v>
      </c>
      <c r="B80" t="str">
        <f>_xll.BDP("BEUH Index","PX_LAST")</f>
        <v>#N/A Invalid Security</v>
      </c>
      <c r="D80" t="s">
        <v>73</v>
      </c>
      <c r="E80" t="str">
        <f>_xll.BDP("BERC Index","PX_LAST")</f>
        <v>#N/A Invalid Security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C68"/>
  <sheetViews>
    <sheetView showGridLines="0" topLeftCell="A61" zoomScaleNormal="100" workbookViewId="0">
      <selection activeCell="C68" sqref="C68"/>
    </sheetView>
  </sheetViews>
  <sheetFormatPr baseColWidth="10" defaultRowHeight="15" x14ac:dyDescent="0.25"/>
  <cols>
    <col min="1" max="1" width="7.28515625" customWidth="1"/>
    <col min="2" max="2" width="34.42578125" style="1" bestFit="1" customWidth="1"/>
    <col min="3" max="3" width="32.7109375" customWidth="1"/>
    <col min="4" max="4" width="18.140625" customWidth="1"/>
    <col min="5" max="5" width="7.5703125" customWidth="1"/>
    <col min="6" max="6" width="9.140625" customWidth="1"/>
    <col min="7" max="7" width="11" customWidth="1"/>
    <col min="8" max="8" width="9.42578125" customWidth="1"/>
    <col min="9" max="9" width="9.140625" customWidth="1"/>
    <col min="10" max="10" width="9.85546875" customWidth="1"/>
    <col min="11" max="11" width="9.7109375" customWidth="1"/>
    <col min="12" max="12" width="12.85546875" customWidth="1"/>
    <col min="13" max="13" width="10.7109375" customWidth="1"/>
    <col min="14" max="14" width="12.140625" customWidth="1"/>
    <col min="15" max="15" width="12" customWidth="1"/>
    <col min="16" max="16" width="11.7109375" customWidth="1"/>
    <col min="17" max="17" width="11.85546875" customWidth="1"/>
    <col min="18" max="18" width="10.5703125" customWidth="1"/>
    <col min="19" max="19" width="14" customWidth="1"/>
    <col min="20" max="20" width="11.7109375" customWidth="1"/>
    <col min="21" max="27" width="9" customWidth="1"/>
    <col min="28" max="28" width="8" customWidth="1"/>
    <col min="29" max="35" width="9" customWidth="1"/>
    <col min="36" max="36" width="8" customWidth="1"/>
    <col min="37" max="45" width="9" customWidth="1"/>
    <col min="46" max="46" width="9.5703125" customWidth="1"/>
    <col min="47" max="47" width="12.5703125" customWidth="1"/>
    <col min="48" max="52" width="9" customWidth="1"/>
    <col min="53" max="53" width="9.5703125" customWidth="1"/>
    <col min="54" max="54" width="17.5703125" bestFit="1" customWidth="1"/>
    <col min="55" max="55" width="8" customWidth="1"/>
    <col min="56" max="56" width="9.7109375" customWidth="1"/>
    <col min="57" max="57" width="9" customWidth="1"/>
    <col min="58" max="58" width="10.85546875" customWidth="1"/>
    <col min="59" max="61" width="9" customWidth="1"/>
    <col min="62" max="62" width="9.42578125" customWidth="1"/>
    <col min="63" max="63" width="12.5703125" bestFit="1" customWidth="1"/>
  </cols>
  <sheetData>
    <row r="1" spans="2:16383" s="1" customFormat="1" ht="45" x14ac:dyDescent="0.25">
      <c r="B1" s="1" t="s">
        <v>0</v>
      </c>
      <c r="C1" s="1" t="s">
        <v>1</v>
      </c>
      <c r="D1" s="1" t="s">
        <v>2</v>
      </c>
      <c r="E1" s="1" t="s">
        <v>4</v>
      </c>
      <c r="F1" s="12" t="s">
        <v>148</v>
      </c>
      <c r="G1" s="12" t="s">
        <v>339</v>
      </c>
      <c r="H1" s="12" t="s">
        <v>160</v>
      </c>
      <c r="I1" s="34" t="s">
        <v>149</v>
      </c>
      <c r="J1" s="34" t="s">
        <v>162</v>
      </c>
      <c r="K1" s="4" t="s">
        <v>81</v>
      </c>
      <c r="L1" s="4" t="s">
        <v>149</v>
      </c>
      <c r="M1" s="11" t="e">
        <f>_xll.BDH(B1,"PX_LAST","31/12/2020")/_xll.BDH(B1,"PX_LAST","31/12/2019")-1</f>
        <v>#VALUE!</v>
      </c>
      <c r="N1" s="2" t="s">
        <v>7</v>
      </c>
      <c r="O1" s="2" t="s">
        <v>5</v>
      </c>
      <c r="P1" s="2" t="s">
        <v>423</v>
      </c>
      <c r="Q1" s="2" t="s">
        <v>6</v>
      </c>
      <c r="R1" s="2" t="s">
        <v>8</v>
      </c>
      <c r="S1" s="2" t="s">
        <v>11</v>
      </c>
      <c r="T1" s="12" t="s">
        <v>338</v>
      </c>
    </row>
    <row r="2" spans="2:16383" s="1" customFormat="1" ht="18.75" x14ac:dyDescent="0.25">
      <c r="B2" s="37" t="s">
        <v>544</v>
      </c>
      <c r="K2" s="4"/>
      <c r="L2" s="4"/>
      <c r="M2" s="11"/>
      <c r="N2" s="2"/>
      <c r="O2" s="2"/>
      <c r="Q2" s="2"/>
      <c r="R2" s="2"/>
      <c r="S2" s="2"/>
    </row>
    <row r="3" spans="2:16383" s="1" customFormat="1" x14ac:dyDescent="0.25">
      <c r="K3" s="4"/>
      <c r="L3" s="4"/>
      <c r="M3" s="11"/>
      <c r="N3" s="2"/>
      <c r="O3" s="2"/>
      <c r="Q3" s="2"/>
      <c r="R3" s="2"/>
      <c r="S3" s="2"/>
    </row>
    <row r="4" spans="2:16383" s="1" customFormat="1" ht="38.25" customHeight="1" x14ac:dyDescent="0.25">
      <c r="B4" s="3" t="s">
        <v>12</v>
      </c>
      <c r="C4" s="3" t="s">
        <v>13</v>
      </c>
      <c r="D4" s="3" t="s">
        <v>14</v>
      </c>
      <c r="E4" s="3" t="s">
        <v>16</v>
      </c>
      <c r="F4" s="3" t="s">
        <v>532</v>
      </c>
      <c r="G4" s="3" t="s">
        <v>533</v>
      </c>
      <c r="H4" s="29" t="s">
        <v>534</v>
      </c>
      <c r="I4" s="3" t="s">
        <v>535</v>
      </c>
      <c r="J4" s="3" t="s">
        <v>536</v>
      </c>
      <c r="K4" s="30" t="s">
        <v>39</v>
      </c>
      <c r="L4" s="3"/>
      <c r="M4" s="30">
        <v>2020</v>
      </c>
      <c r="N4" s="29" t="s">
        <v>19</v>
      </c>
      <c r="O4" s="3" t="s">
        <v>17</v>
      </c>
      <c r="P4" s="31" t="s">
        <v>537</v>
      </c>
      <c r="Q4" s="3" t="s">
        <v>18</v>
      </c>
      <c r="R4" s="3" t="s">
        <v>25</v>
      </c>
      <c r="S4" s="3" t="s">
        <v>22</v>
      </c>
      <c r="T4" s="3" t="s">
        <v>538</v>
      </c>
    </row>
    <row r="5" spans="2:16383" s="1" customFormat="1" x14ac:dyDescent="0.25">
      <c r="B5" s="1" t="s">
        <v>548</v>
      </c>
      <c r="C5" s="4" t="str">
        <f>_xll.BDP($B5,C$1)</f>
        <v>FIDELITY-ASN SP ST-Y AC EU H</v>
      </c>
      <c r="D5" s="4" t="str">
        <f>_xll.BDP($B5,D$1)</f>
        <v>Equity</v>
      </c>
      <c r="E5" s="1" t="str">
        <f>_xll.BDP($B5,E$1)</f>
        <v>EUR</v>
      </c>
      <c r="F5" s="11">
        <f>_xll.BDP($B5,F$1)/100</f>
        <v>-2.380952E-3</v>
      </c>
      <c r="G5" s="16" t="str">
        <f>_xll.BDP($B5,G$1)</f>
        <v>07/09/2022</v>
      </c>
      <c r="H5" s="20">
        <f>_xll.BDP($B5,H$1)/100</f>
        <v>-3.3607909999999998E-2</v>
      </c>
      <c r="I5" s="11">
        <f>_xll.BDP($B5,I$1)/100</f>
        <v>-3.3607909999999998E-2</v>
      </c>
      <c r="J5" s="11">
        <f>_xll.BDP($B5,J$1)/100</f>
        <v>-8.0083599999999991E-2</v>
      </c>
      <c r="K5" s="38">
        <f>_xll.BDP($B5,K$1)/100</f>
        <v>-0.2080108</v>
      </c>
      <c r="L5" s="11">
        <f>_xll.BDP($B5,L$1)/100</f>
        <v>-3.3607909999999998E-2</v>
      </c>
      <c r="M5" s="33">
        <f>_xll.BDH(B5,"PX_LAST","31/12/2020")/_xll.BDH(B5,"PX_LAST","31/12/2019")-1</f>
        <v>0.17292022935318374</v>
      </c>
      <c r="N5" s="20">
        <f>_xll.BDP($B5,N$1)/100</f>
        <v>-0.25684119999999999</v>
      </c>
      <c r="O5" s="36">
        <f>_xll.BDP($B5,O$1)/100</f>
        <v>-1.823996E-2</v>
      </c>
      <c r="P5" s="32" t="e">
        <f>_xll.BDP($B5,P$1)/100</f>
        <v>#VALUE!</v>
      </c>
      <c r="Q5" s="5">
        <f>_xll.BDP($B5,Q$1)</f>
        <v>17.905550000000002</v>
      </c>
      <c r="R5" s="5">
        <f>_xll.BDP($B5,R$1)</f>
        <v>-3.6</v>
      </c>
      <c r="S5" s="5">
        <f>_xll.BDP($B5,S$1)</f>
        <v>-25.684100000000001</v>
      </c>
      <c r="T5" s="35" t="e">
        <f>_xll.BDP($B5,T$1)/100</f>
        <v>#VALUE!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2:16383" s="1" customFormat="1" x14ac:dyDescent="0.25">
      <c r="B6" s="1" t="s">
        <v>547</v>
      </c>
      <c r="C6" s="4" t="str">
        <f>_xll.BDP($B6,C$1)</f>
        <v>FUNDSMITH EQUITY FUND-I ACC</v>
      </c>
      <c r="D6" s="4" t="str">
        <f>_xll.BDP($B6,D$1)</f>
        <v>Equity</v>
      </c>
      <c r="E6" s="1" t="str">
        <f>_xll.BDP($B6,E$1)</f>
        <v>EUR</v>
      </c>
      <c r="F6" s="11">
        <f>_xll.BDP($B6,F$1)/100</f>
        <v>-4.7319689999999999E-3</v>
      </c>
      <c r="G6" s="16" t="str">
        <f>_xll.BDP($B6,G$1)</f>
        <v>07/09/2022</v>
      </c>
      <c r="H6" s="20">
        <f>_xll.BDP($B6,H$1)/100</f>
        <v>-1.4825070000000001E-2</v>
      </c>
      <c r="I6" s="11">
        <f>_xll.BDP($B6,I$1)/100</f>
        <v>-1.4825070000000001E-2</v>
      </c>
      <c r="J6" s="11">
        <f>_xll.BDP($B6,J$1)/100</f>
        <v>1.304167E-2</v>
      </c>
      <c r="K6" s="38">
        <f>_xll.BDP($B6,K$1)/100</f>
        <v>-0.14384180000000002</v>
      </c>
      <c r="L6" s="11">
        <f>_xll.BDP($B6,L$1)/100</f>
        <v>-1.4825070000000001E-2</v>
      </c>
      <c r="M6" s="33">
        <f>_xll.BDH(B6,"PX_LAST","31/12/2020")/_xll.BDH(B6,"PX_LAST","31/12/2019")-1</f>
        <v>0.10880630905354804</v>
      </c>
      <c r="N6" s="20">
        <f>_xll.BDP($B6,N$1)/100</f>
        <v>-0.10037710000000001</v>
      </c>
      <c r="O6" s="36">
        <f>_xll.BDP($B6,O$1)/100</f>
        <v>7.8184699999999996E-2</v>
      </c>
      <c r="P6" s="32">
        <f>_xll.BDP($B6,P$1)/100</f>
        <v>0.1220031</v>
      </c>
      <c r="Q6" s="5">
        <f>_xll.BDP($B6,Q$1)</f>
        <v>16.848330000000001</v>
      </c>
      <c r="R6" s="5">
        <f>_xll.BDP($B6,R$1)</f>
        <v>-0.41</v>
      </c>
      <c r="S6" s="5">
        <f>_xll.BDP($B6,S$1)</f>
        <v>-22.371700000000001</v>
      </c>
      <c r="T6" s="11">
        <f>_xll.BDP($B6,T$1)/100</f>
        <v>9.7000000000000003E-3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2:16383" s="1" customFormat="1" x14ac:dyDescent="0.25">
      <c r="B7" s="1" t="s">
        <v>546</v>
      </c>
      <c r="C7" s="4" t="str">
        <f>_xll.BDP($B7,C$1)</f>
        <v>HC UCITS-HC SN AC EQ-FUSD</v>
      </c>
      <c r="D7" s="4" t="str">
        <f>_xll.BDP($B7,D$1)</f>
        <v>Equity</v>
      </c>
      <c r="E7" s="1" t="str">
        <f>_xll.BDP($B7,E$1)</f>
        <v>USD</v>
      </c>
      <c r="F7" s="11" t="e">
        <f>_xll.BDP($B7,F$1)/100</f>
        <v>#VALUE!</v>
      </c>
      <c r="G7" s="16" t="str">
        <f>_xll.BDP($B7,G$1)</f>
        <v>06/09/2022</v>
      </c>
      <c r="H7" s="20">
        <f>_xll.BDP($B7,H$1)/100</f>
        <v>-2.1401989999999999E-2</v>
      </c>
      <c r="I7" s="11">
        <f>_xll.BDP($B7,I$1)/100</f>
        <v>-1.354872E-2</v>
      </c>
      <c r="J7" s="11">
        <f>_xll.BDP($B7,J$1)/100</f>
        <v>-5.0461479999999996E-2</v>
      </c>
      <c r="K7" s="38">
        <f>_xll.BDP($B7,K$1)/100</f>
        <v>-8.9903849999999993E-2</v>
      </c>
      <c r="L7" s="11">
        <f>_xll.BDP($B7,L$1)/100</f>
        <v>-1.354872E-2</v>
      </c>
      <c r="M7" s="33" t="e">
        <f>_xll.BDH(B7,"PX_LAST","31/12/2020")/_xll.BDH(B7,"PX_LAST","31/12/2019")-1</f>
        <v>#VALUE!</v>
      </c>
      <c r="N7" s="20">
        <f>_xll.BDP($B7,N$1)/100</f>
        <v>-6.2314249999999995E-2</v>
      </c>
      <c r="O7" s="36" t="e">
        <f>_xll.BDP($B7,O$1)/100</f>
        <v>#VALUE!</v>
      </c>
      <c r="P7" s="32" t="e">
        <f>_xll.BDP($B7,P$1)/100</f>
        <v>#VALUE!</v>
      </c>
      <c r="Q7" s="5">
        <f>_xll.BDP($B7,Q$1)</f>
        <v>22.39245</v>
      </c>
      <c r="R7" s="5">
        <f>_xll.BDP($B7,R$1)</f>
        <v>-0.36</v>
      </c>
      <c r="S7" s="5">
        <f>_xll.BDP($B7,S$1)</f>
        <v>-17.185400000000001</v>
      </c>
      <c r="T7" s="11" t="e">
        <f>_xll.BDP($B7,T$1)/100</f>
        <v>#VALUE!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2:16383" s="1" customFormat="1" x14ac:dyDescent="0.25">
      <c r="B8" s="1" t="s">
        <v>549</v>
      </c>
      <c r="C8" s="4" t="str">
        <f>_xll.BDP($B8,C$1)</f>
        <v>SEILERN AMERICA-EURHI</v>
      </c>
      <c r="D8" s="4" t="str">
        <f>_xll.BDP($B8,D$1)</f>
        <v>Equity</v>
      </c>
      <c r="E8" s="1" t="str">
        <f>_xll.BDP($B8,E$1)</f>
        <v>EUR</v>
      </c>
      <c r="F8" s="11">
        <f>_xll.BDP($B8,F$1)/100</f>
        <v>2.1402480000000002E-2</v>
      </c>
      <c r="G8" s="16" t="str">
        <f>_xll.BDP($B8,G$1)</f>
        <v>07/09/2022</v>
      </c>
      <c r="H8" s="20">
        <f>_xll.BDP($B8,H$1)/100</f>
        <v>1.3618479999999999E-3</v>
      </c>
      <c r="I8" s="11">
        <f>_xll.BDP($B8,I$1)/100</f>
        <v>1.3618479999999999E-3</v>
      </c>
      <c r="J8" s="11">
        <f>_xll.BDP($B8,J$1)/100</f>
        <v>-5.9634309999999996E-2</v>
      </c>
      <c r="K8" s="38">
        <f>_xll.BDP($B8,K$1)/100</f>
        <v>-0.27128560000000002</v>
      </c>
      <c r="L8" s="11">
        <f>_xll.BDP($B8,L$1)/100</f>
        <v>1.3618479999999999E-3</v>
      </c>
      <c r="M8" s="33">
        <f>_xll.BDH(B8,"PX_LAST","31/12/2020")/_xll.BDH(B8,"PX_LAST","31/12/2019")-1</f>
        <v>0.2540346330545411</v>
      </c>
      <c r="N8" s="20">
        <f>_xll.BDP($B8,N$1)/100</f>
        <v>-0.22546040000000001</v>
      </c>
      <c r="O8" s="36">
        <f>_xll.BDP($B8,O$1)/100</f>
        <v>6.7420149999999998E-2</v>
      </c>
      <c r="P8" s="32">
        <f>_xll.BDP($B8,P$1)/100</f>
        <v>0.1057988</v>
      </c>
      <c r="Q8" s="5">
        <f>_xll.BDP($B8,Q$1)</f>
        <v>22.727979999999999</v>
      </c>
      <c r="R8" s="5">
        <f>_xll.BDP($B8,R$1)</f>
        <v>-0.91</v>
      </c>
      <c r="S8" s="5">
        <f>_xll.BDP($B8,S$1)</f>
        <v>-30.566800000000001</v>
      </c>
      <c r="T8" s="11" t="e">
        <f>_xll.BDP($B8,T$1)/100</f>
        <v>#VALUE!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2:16383" s="1" customFormat="1" x14ac:dyDescent="0.25">
      <c r="B9" s="1" t="s">
        <v>551</v>
      </c>
      <c r="C9" s="4" t="str">
        <f>_xll.BDP($B9,C$1)</f>
        <v>T. ROWE PRICE-GLB VL EQ-IUSD</v>
      </c>
      <c r="D9" s="4" t="str">
        <f>_xll.BDP($B9,D$1)</f>
        <v>Equity</v>
      </c>
      <c r="E9" s="1" t="str">
        <f>_xll.BDP($B9,E$1)</f>
        <v>USD</v>
      </c>
      <c r="F9" s="11">
        <f>_xll.BDP($B9,F$1)/100</f>
        <v>-4.8694110000000006E-3</v>
      </c>
      <c r="G9" s="16" t="str">
        <f>_xll.BDP($B9,G$1)</f>
        <v>07/09/2022</v>
      </c>
      <c r="H9" s="20">
        <f>_xll.BDP($B9,H$1)/100</f>
        <v>-2.0479299999999999E-2</v>
      </c>
      <c r="I9" s="11">
        <f>_xll.BDP($B9,I$1)/100</f>
        <v>-2.0479299999999999E-2</v>
      </c>
      <c r="J9" s="11">
        <f>_xll.BDP($B9,J$1)/100</f>
        <v>-7.3753620000000006E-2</v>
      </c>
      <c r="K9" s="38">
        <f>_xll.BDP($B9,K$1)/100</f>
        <v>-0.13003100000000001</v>
      </c>
      <c r="L9" s="11">
        <f>_xll.BDP($B9,L$1)/100</f>
        <v>-2.0479299999999999E-2</v>
      </c>
      <c r="M9" s="33">
        <f>_xll.BDH(B9,"PX_LAST","31/12/2020")/_xll.BDH(B9,"PX_LAST","31/12/2019")-1</f>
        <v>0.10612855007473843</v>
      </c>
      <c r="N9" s="20">
        <f>_xll.BDP($B9,N$1)/100</f>
        <v>-0.13405239999999999</v>
      </c>
      <c r="O9" s="36">
        <f>_xll.BDP($B9,O$1)/100</f>
        <v>7.0974839999999997E-2</v>
      </c>
      <c r="P9" s="32">
        <f>_xll.BDP($B9,P$1)/100</f>
        <v>4.9896500000000003E-2</v>
      </c>
      <c r="Q9" s="5">
        <f>_xll.BDP($B9,Q$1)</f>
        <v>16.660810000000001</v>
      </c>
      <c r="R9" s="5">
        <f>_xll.BDP($B9,R$1)</f>
        <v>-0.97</v>
      </c>
      <c r="S9" s="5">
        <f>_xll.BDP($B9,S$1)</f>
        <v>-17.9758</v>
      </c>
      <c r="T9" s="11">
        <f>_xll.BDP($B9,T$1)/100</f>
        <v>8.1899999999999999E-5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2:16383" s="1" customFormat="1" x14ac:dyDescent="0.25">
      <c r="C10" s="4" t="e">
        <f>_xll.BDP($B10,C$1)</f>
        <v>#N/A</v>
      </c>
      <c r="D10" s="4" t="e">
        <f>_xll.BDP($B10,D$1)</f>
        <v>#N/A</v>
      </c>
      <c r="E10" s="1" t="e">
        <f>_xll.BDP($B10,E$1)</f>
        <v>#N/A</v>
      </c>
      <c r="F10" s="11" t="e">
        <f>_xll.BDP($B10,F$1)/100</f>
        <v>#N/A</v>
      </c>
      <c r="G10" s="16" t="e">
        <f>_xll.BDP($B10,G$1)</f>
        <v>#N/A</v>
      </c>
      <c r="H10" s="20" t="e">
        <f>_xll.BDP($B10,H$1)/100</f>
        <v>#N/A</v>
      </c>
      <c r="I10" s="11" t="e">
        <f>_xll.BDP($B10,I$1)/100</f>
        <v>#N/A</v>
      </c>
      <c r="J10" s="11" t="e">
        <f>_xll.BDP($B10,J$1)/100</f>
        <v>#N/A</v>
      </c>
      <c r="K10" s="38" t="e">
        <f>_xll.BDP($B10,K$1)/100</f>
        <v>#N/A</v>
      </c>
      <c r="L10" s="11" t="e">
        <f>_xll.BDP($B10,L$1)/100</f>
        <v>#N/A</v>
      </c>
      <c r="M10" s="33" t="e">
        <f>_xll.BDH(B10,"PX_LAST","31/12/2020")/_xll.BDH(B10,"PX_LAST","31/12/2019")-1</f>
        <v>#VALUE!</v>
      </c>
      <c r="N10" s="20" t="e">
        <f>_xll.BDP($B10,N$1)/100</f>
        <v>#N/A</v>
      </c>
      <c r="O10" s="36" t="e">
        <f>_xll.BDP($B10,O$1)/100</f>
        <v>#N/A</v>
      </c>
      <c r="P10" s="32" t="e">
        <f>_xll.BDP($B10,P$1)/100</f>
        <v>#N/A</v>
      </c>
      <c r="Q10" s="5" t="e">
        <f>_xll.BDP($B10,Q$1)</f>
        <v>#N/A</v>
      </c>
      <c r="R10" s="5" t="e">
        <f>_xll.BDP($B10,R$1)</f>
        <v>#N/A</v>
      </c>
      <c r="S10" s="5" t="e">
        <f>_xll.BDP($B10,S$1)</f>
        <v>#N/A</v>
      </c>
      <c r="T10" s="11" t="e">
        <f>_xll.BDP($B10,T$1)/100</f>
        <v>#N/A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16383" s="1" customFormat="1" x14ac:dyDescent="0.25">
      <c r="C11" s="4" t="e">
        <f>_xll.BDP($B11,C$1)</f>
        <v>#N/A</v>
      </c>
      <c r="D11" s="4" t="e">
        <f>_xll.BDP($B11,D$1)</f>
        <v>#N/A</v>
      </c>
      <c r="E11" s="1" t="e">
        <f>_xll.BDP($B11,E$1)</f>
        <v>#N/A</v>
      </c>
      <c r="F11" s="11" t="e">
        <f>_xll.BDP($B11,F$1)/100</f>
        <v>#N/A</v>
      </c>
      <c r="G11" s="16" t="e">
        <f>_xll.BDP($B11,G$1)</f>
        <v>#N/A</v>
      </c>
      <c r="H11" s="20" t="e">
        <f>_xll.BDP($B11,H$1)/100</f>
        <v>#N/A</v>
      </c>
      <c r="I11" s="11" t="e">
        <f>_xll.BDP($B11,I$1)/100</f>
        <v>#N/A</v>
      </c>
      <c r="J11" s="11" t="e">
        <f>_xll.BDP($B11,J$1)/100</f>
        <v>#N/A</v>
      </c>
      <c r="K11" s="38" t="e">
        <f>_xll.BDP($B11,K$1)/100</f>
        <v>#N/A</v>
      </c>
      <c r="L11" s="11" t="e">
        <f>_xll.BDP($B11,L$1)/100</f>
        <v>#N/A</v>
      </c>
      <c r="M11" s="33" t="e">
        <f>_xll.BDH(B11,"PX_LAST","31/12/2020")/_xll.BDH(B11,"PX_LAST","31/12/2019")-1</f>
        <v>#VALUE!</v>
      </c>
      <c r="N11" s="20" t="e">
        <f>_xll.BDP($B11,N$1)/100</f>
        <v>#N/A</v>
      </c>
      <c r="O11" s="36" t="e">
        <f>_xll.BDP($B11,O$1)/100</f>
        <v>#N/A</v>
      </c>
      <c r="P11" s="32" t="e">
        <f>_xll.BDP($B11,P$1)/100</f>
        <v>#N/A</v>
      </c>
      <c r="Q11" s="5" t="e">
        <f>_xll.BDP($B11,Q$1)</f>
        <v>#N/A</v>
      </c>
      <c r="R11" s="5" t="e">
        <f>_xll.BDP($B11,R$1)</f>
        <v>#N/A</v>
      </c>
      <c r="S11" s="5" t="e">
        <f>_xll.BDP($B11,S$1)</f>
        <v>#N/A</v>
      </c>
      <c r="T11" s="11" t="e">
        <f>_xll.BDP($B11,T$1)/100</f>
        <v>#N/A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16383" s="1" customFormat="1" x14ac:dyDescent="0.25">
      <c r="C12" s="4" t="e">
        <f>_xll.BDP($B12,C$1)</f>
        <v>#N/A</v>
      </c>
      <c r="D12" s="4" t="e">
        <f>_xll.BDP($B12,D$1)</f>
        <v>#N/A</v>
      </c>
      <c r="E12" s="1" t="e">
        <f>_xll.BDP($B12,E$1)</f>
        <v>#N/A</v>
      </c>
      <c r="F12" s="11" t="e">
        <f>_xll.BDP($B12,F$1)/100</f>
        <v>#N/A</v>
      </c>
      <c r="G12" s="16" t="e">
        <f>_xll.BDP($B12,G$1)</f>
        <v>#N/A</v>
      </c>
      <c r="H12" s="20" t="e">
        <f>_xll.BDP($B12,H$1)/100</f>
        <v>#N/A</v>
      </c>
      <c r="I12" s="11" t="e">
        <f>_xll.BDP($B12,I$1)/100</f>
        <v>#N/A</v>
      </c>
      <c r="J12" s="11" t="e">
        <f>_xll.BDP($B12,J$1)/100</f>
        <v>#N/A</v>
      </c>
      <c r="K12" s="38" t="e">
        <f>_xll.BDP($B12,K$1)/100</f>
        <v>#N/A</v>
      </c>
      <c r="L12" s="11" t="e">
        <f>_xll.BDP($B12,L$1)/100</f>
        <v>#N/A</v>
      </c>
      <c r="M12" s="33" t="e">
        <f>_xll.BDH(B12,"PX_LAST","31/12/2020")/_xll.BDH(B12,"PX_LAST","31/12/2019")-1</f>
        <v>#VALUE!</v>
      </c>
      <c r="N12" s="20" t="e">
        <f>_xll.BDP($B12,N$1)/100</f>
        <v>#N/A</v>
      </c>
      <c r="O12" s="36" t="e">
        <f>_xll.BDP($B12,O$1)/100</f>
        <v>#N/A</v>
      </c>
      <c r="P12" s="32" t="e">
        <f>_xll.BDP($B12,P$1)/100</f>
        <v>#N/A</v>
      </c>
      <c r="Q12" s="5" t="e">
        <f>_xll.BDP($B12,Q$1)</f>
        <v>#N/A</v>
      </c>
      <c r="R12" s="5" t="e">
        <f>_xll.BDP($B12,R$1)</f>
        <v>#N/A</v>
      </c>
      <c r="S12" s="5" t="e">
        <f>_xll.BDP($B12,S$1)</f>
        <v>#N/A</v>
      </c>
      <c r="T12" s="11" t="e">
        <f>_xll.BDP($B12,T$1)/100</f>
        <v>#N/A</v>
      </c>
      <c r="FC12" s="1" t="s">
        <v>99</v>
      </c>
      <c r="FD12" s="1" t="s">
        <v>99</v>
      </c>
      <c r="FE12" s="1" t="s">
        <v>99</v>
      </c>
      <c r="FF12" s="1" t="s">
        <v>99</v>
      </c>
      <c r="FG12" s="1" t="s">
        <v>99</v>
      </c>
      <c r="FH12" s="1" t="s">
        <v>99</v>
      </c>
      <c r="FI12" s="1" t="s">
        <v>99</v>
      </c>
      <c r="FJ12" s="1" t="s">
        <v>99</v>
      </c>
      <c r="FK12" s="1" t="s">
        <v>99</v>
      </c>
      <c r="FL12" s="1" t="s">
        <v>99</v>
      </c>
      <c r="FM12" s="1" t="s">
        <v>99</v>
      </c>
      <c r="FN12" s="1" t="s">
        <v>99</v>
      </c>
      <c r="FO12" s="1" t="s">
        <v>99</v>
      </c>
      <c r="FP12" s="1" t="s">
        <v>99</v>
      </c>
      <c r="FQ12" s="1" t="s">
        <v>99</v>
      </c>
      <c r="FR12" s="1" t="s">
        <v>99</v>
      </c>
      <c r="FS12" s="1" t="s">
        <v>99</v>
      </c>
      <c r="FT12" s="1" t="s">
        <v>99</v>
      </c>
      <c r="FU12" s="1" t="s">
        <v>99</v>
      </c>
      <c r="FV12" s="1" t="s">
        <v>99</v>
      </c>
      <c r="FW12" s="1" t="s">
        <v>99</v>
      </c>
      <c r="FX12" s="1" t="s">
        <v>99</v>
      </c>
      <c r="FY12" s="1" t="s">
        <v>99</v>
      </c>
      <c r="FZ12" s="1" t="s">
        <v>99</v>
      </c>
      <c r="GA12" s="1" t="s">
        <v>99</v>
      </c>
      <c r="GB12" s="1" t="s">
        <v>99</v>
      </c>
      <c r="GC12" s="1" t="s">
        <v>99</v>
      </c>
      <c r="GD12" s="1" t="s">
        <v>99</v>
      </c>
      <c r="GE12" s="1" t="s">
        <v>99</v>
      </c>
      <c r="GF12" s="1" t="s">
        <v>99</v>
      </c>
      <c r="GG12" s="1" t="s">
        <v>99</v>
      </c>
      <c r="GH12" s="1" t="s">
        <v>99</v>
      </c>
      <c r="GI12" s="1" t="s">
        <v>99</v>
      </c>
      <c r="GJ12" s="1" t="s">
        <v>99</v>
      </c>
      <c r="GK12" s="1" t="s">
        <v>99</v>
      </c>
      <c r="GL12" s="1" t="s">
        <v>99</v>
      </c>
      <c r="GM12" s="1" t="s">
        <v>99</v>
      </c>
      <c r="GN12" s="1" t="s">
        <v>99</v>
      </c>
      <c r="GO12" s="1" t="s">
        <v>99</v>
      </c>
      <c r="GP12" s="1" t="s">
        <v>99</v>
      </c>
      <c r="GQ12" s="1" t="s">
        <v>99</v>
      </c>
      <c r="GR12" s="1" t="s">
        <v>99</v>
      </c>
      <c r="GS12" s="1" t="s">
        <v>99</v>
      </c>
      <c r="GT12" s="1" t="s">
        <v>99</v>
      </c>
      <c r="GU12" s="1" t="s">
        <v>99</v>
      </c>
      <c r="GV12" s="1" t="s">
        <v>99</v>
      </c>
      <c r="GW12" s="1" t="s">
        <v>99</v>
      </c>
      <c r="GX12" s="1" t="s">
        <v>99</v>
      </c>
      <c r="GY12" s="1" t="s">
        <v>99</v>
      </c>
      <c r="GZ12" s="1" t="s">
        <v>99</v>
      </c>
      <c r="HA12" s="1" t="s">
        <v>99</v>
      </c>
      <c r="HB12" s="1" t="s">
        <v>99</v>
      </c>
      <c r="HC12" s="1" t="s">
        <v>99</v>
      </c>
      <c r="HD12" s="1" t="s">
        <v>99</v>
      </c>
      <c r="HE12" s="1" t="s">
        <v>99</v>
      </c>
      <c r="HF12" s="1" t="s">
        <v>99</v>
      </c>
      <c r="HG12" s="1" t="s">
        <v>99</v>
      </c>
      <c r="HH12" s="1" t="s">
        <v>99</v>
      </c>
      <c r="HI12" s="1" t="s">
        <v>99</v>
      </c>
      <c r="HJ12" s="1" t="s">
        <v>99</v>
      </c>
      <c r="HK12" s="1" t="s">
        <v>99</v>
      </c>
      <c r="HL12" s="1" t="s">
        <v>99</v>
      </c>
      <c r="HM12" s="1" t="s">
        <v>99</v>
      </c>
      <c r="HN12" s="1" t="s">
        <v>99</v>
      </c>
      <c r="HO12" s="1" t="s">
        <v>99</v>
      </c>
      <c r="HP12" s="1" t="s">
        <v>99</v>
      </c>
      <c r="HQ12" s="1" t="s">
        <v>99</v>
      </c>
      <c r="HR12" s="1" t="s">
        <v>99</v>
      </c>
      <c r="HS12" s="1" t="s">
        <v>99</v>
      </c>
      <c r="HT12" s="1" t="s">
        <v>99</v>
      </c>
      <c r="HU12" s="1" t="s">
        <v>99</v>
      </c>
      <c r="HV12" s="1" t="s">
        <v>99</v>
      </c>
      <c r="HW12" s="1" t="s">
        <v>99</v>
      </c>
      <c r="HX12" s="1" t="s">
        <v>99</v>
      </c>
      <c r="HY12" s="1" t="s">
        <v>99</v>
      </c>
      <c r="HZ12" s="1" t="s">
        <v>99</v>
      </c>
      <c r="IA12" s="1" t="s">
        <v>99</v>
      </c>
      <c r="IB12" s="1" t="s">
        <v>99</v>
      </c>
      <c r="IC12" s="1" t="s">
        <v>99</v>
      </c>
      <c r="ID12" s="1" t="s">
        <v>99</v>
      </c>
      <c r="IE12" s="1" t="s">
        <v>99</v>
      </c>
      <c r="IF12" s="1" t="s">
        <v>99</v>
      </c>
      <c r="IG12" s="1" t="s">
        <v>99</v>
      </c>
      <c r="IH12" s="1" t="s">
        <v>99</v>
      </c>
      <c r="II12" s="1" t="s">
        <v>99</v>
      </c>
      <c r="IJ12" s="1" t="s">
        <v>99</v>
      </c>
      <c r="IK12" s="1" t="s">
        <v>99</v>
      </c>
      <c r="IL12" s="1" t="s">
        <v>99</v>
      </c>
      <c r="IM12" s="1" t="s">
        <v>99</v>
      </c>
      <c r="IN12" s="1" t="s">
        <v>99</v>
      </c>
      <c r="IO12" s="1" t="s">
        <v>99</v>
      </c>
      <c r="IP12" s="1" t="s">
        <v>99</v>
      </c>
      <c r="IQ12" s="1" t="s">
        <v>99</v>
      </c>
      <c r="IR12" s="1" t="s">
        <v>99</v>
      </c>
      <c r="IS12" s="1" t="s">
        <v>99</v>
      </c>
      <c r="IT12" s="1" t="s">
        <v>99</v>
      </c>
      <c r="IU12" s="1" t="s">
        <v>99</v>
      </c>
      <c r="IV12" s="1" t="s">
        <v>99</v>
      </c>
      <c r="IW12" s="1" t="s">
        <v>99</v>
      </c>
      <c r="IX12" s="1" t="s">
        <v>99</v>
      </c>
      <c r="IY12" s="1" t="s">
        <v>99</v>
      </c>
      <c r="IZ12" s="1" t="s">
        <v>99</v>
      </c>
      <c r="JA12" s="1" t="s">
        <v>99</v>
      </c>
      <c r="JB12" s="1" t="s">
        <v>99</v>
      </c>
      <c r="JC12" s="1" t="s">
        <v>99</v>
      </c>
      <c r="JD12" s="1" t="s">
        <v>99</v>
      </c>
      <c r="JE12" s="1" t="s">
        <v>99</v>
      </c>
      <c r="JF12" s="1" t="s">
        <v>99</v>
      </c>
      <c r="JG12" s="1" t="s">
        <v>99</v>
      </c>
      <c r="JH12" s="1" t="s">
        <v>99</v>
      </c>
      <c r="JI12" s="1" t="s">
        <v>99</v>
      </c>
      <c r="JJ12" s="1" t="s">
        <v>99</v>
      </c>
      <c r="JK12" s="1" t="s">
        <v>99</v>
      </c>
      <c r="JL12" s="1" t="s">
        <v>99</v>
      </c>
      <c r="JM12" s="1" t="s">
        <v>99</v>
      </c>
      <c r="JN12" s="1" t="s">
        <v>99</v>
      </c>
      <c r="JO12" s="1" t="s">
        <v>99</v>
      </c>
      <c r="JP12" s="1" t="s">
        <v>99</v>
      </c>
      <c r="JQ12" s="1" t="s">
        <v>99</v>
      </c>
      <c r="JR12" s="1" t="s">
        <v>99</v>
      </c>
      <c r="JS12" s="1" t="s">
        <v>99</v>
      </c>
      <c r="JT12" s="1" t="s">
        <v>99</v>
      </c>
      <c r="JU12" s="1" t="s">
        <v>99</v>
      </c>
      <c r="JV12" s="1" t="s">
        <v>99</v>
      </c>
      <c r="JW12" s="1" t="s">
        <v>99</v>
      </c>
      <c r="JX12" s="1" t="s">
        <v>99</v>
      </c>
      <c r="JY12" s="1" t="s">
        <v>99</v>
      </c>
      <c r="JZ12" s="1" t="s">
        <v>99</v>
      </c>
      <c r="KA12" s="1" t="s">
        <v>99</v>
      </c>
      <c r="KB12" s="1" t="s">
        <v>99</v>
      </c>
      <c r="KC12" s="1" t="s">
        <v>99</v>
      </c>
      <c r="KD12" s="1" t="s">
        <v>99</v>
      </c>
      <c r="KE12" s="1" t="s">
        <v>99</v>
      </c>
      <c r="KF12" s="1" t="s">
        <v>99</v>
      </c>
      <c r="KG12" s="1" t="s">
        <v>99</v>
      </c>
      <c r="KH12" s="1" t="s">
        <v>99</v>
      </c>
      <c r="KI12" s="1" t="s">
        <v>99</v>
      </c>
      <c r="KJ12" s="1" t="s">
        <v>99</v>
      </c>
      <c r="KK12" s="1" t="s">
        <v>99</v>
      </c>
      <c r="KL12" s="1" t="s">
        <v>99</v>
      </c>
      <c r="KM12" s="1" t="s">
        <v>99</v>
      </c>
      <c r="KN12" s="1" t="s">
        <v>99</v>
      </c>
      <c r="KO12" s="1" t="s">
        <v>99</v>
      </c>
      <c r="KP12" s="1" t="s">
        <v>99</v>
      </c>
      <c r="KQ12" s="1" t="s">
        <v>99</v>
      </c>
      <c r="KR12" s="1" t="s">
        <v>99</v>
      </c>
      <c r="KS12" s="1" t="s">
        <v>99</v>
      </c>
      <c r="KT12" s="1" t="s">
        <v>99</v>
      </c>
      <c r="KU12" s="1" t="s">
        <v>99</v>
      </c>
      <c r="KV12" s="1" t="s">
        <v>99</v>
      </c>
      <c r="KW12" s="1" t="s">
        <v>99</v>
      </c>
      <c r="KX12" s="1" t="s">
        <v>99</v>
      </c>
      <c r="KY12" s="1" t="s">
        <v>99</v>
      </c>
      <c r="KZ12" s="1" t="s">
        <v>99</v>
      </c>
      <c r="LA12" s="1" t="s">
        <v>99</v>
      </c>
      <c r="LB12" s="1" t="s">
        <v>99</v>
      </c>
      <c r="LC12" s="1" t="s">
        <v>99</v>
      </c>
      <c r="LD12" s="1" t="s">
        <v>99</v>
      </c>
      <c r="LE12" s="1" t="s">
        <v>99</v>
      </c>
      <c r="LF12" s="1" t="s">
        <v>99</v>
      </c>
      <c r="LG12" s="1" t="s">
        <v>99</v>
      </c>
      <c r="LH12" s="1" t="s">
        <v>99</v>
      </c>
      <c r="LI12" s="1" t="s">
        <v>99</v>
      </c>
      <c r="LJ12" s="1" t="s">
        <v>99</v>
      </c>
      <c r="LK12" s="1" t="s">
        <v>99</v>
      </c>
      <c r="LL12" s="1" t="s">
        <v>99</v>
      </c>
      <c r="LM12" s="1" t="s">
        <v>99</v>
      </c>
      <c r="LN12" s="1" t="s">
        <v>99</v>
      </c>
      <c r="LO12" s="1" t="s">
        <v>99</v>
      </c>
      <c r="LP12" s="1" t="s">
        <v>99</v>
      </c>
      <c r="LQ12" s="1" t="s">
        <v>99</v>
      </c>
      <c r="LR12" s="1" t="s">
        <v>99</v>
      </c>
      <c r="LS12" s="1" t="s">
        <v>99</v>
      </c>
      <c r="LT12" s="1" t="s">
        <v>99</v>
      </c>
      <c r="LU12" s="1" t="s">
        <v>99</v>
      </c>
      <c r="LV12" s="1" t="s">
        <v>99</v>
      </c>
      <c r="LW12" s="1" t="s">
        <v>99</v>
      </c>
      <c r="LX12" s="1" t="s">
        <v>99</v>
      </c>
      <c r="LY12" s="1" t="s">
        <v>99</v>
      </c>
      <c r="LZ12" s="1" t="s">
        <v>99</v>
      </c>
      <c r="MA12" s="1" t="s">
        <v>99</v>
      </c>
      <c r="MB12" s="1" t="s">
        <v>99</v>
      </c>
      <c r="MC12" s="1" t="s">
        <v>99</v>
      </c>
      <c r="MD12" s="1" t="s">
        <v>99</v>
      </c>
      <c r="ME12" s="1" t="s">
        <v>99</v>
      </c>
      <c r="MF12" s="1" t="s">
        <v>99</v>
      </c>
      <c r="MG12" s="1" t="s">
        <v>99</v>
      </c>
      <c r="MH12" s="1" t="s">
        <v>99</v>
      </c>
      <c r="MI12" s="1" t="s">
        <v>99</v>
      </c>
      <c r="MJ12" s="1" t="s">
        <v>99</v>
      </c>
      <c r="MK12" s="1" t="s">
        <v>99</v>
      </c>
      <c r="ML12" s="1" t="s">
        <v>99</v>
      </c>
      <c r="MM12" s="1" t="s">
        <v>99</v>
      </c>
      <c r="MN12" s="1" t="s">
        <v>99</v>
      </c>
      <c r="MO12" s="1" t="s">
        <v>99</v>
      </c>
      <c r="MP12" s="1" t="s">
        <v>99</v>
      </c>
      <c r="MQ12" s="1" t="s">
        <v>99</v>
      </c>
      <c r="MR12" s="1" t="s">
        <v>99</v>
      </c>
      <c r="MS12" s="1" t="s">
        <v>99</v>
      </c>
      <c r="MT12" s="1" t="s">
        <v>99</v>
      </c>
      <c r="MU12" s="1" t="s">
        <v>99</v>
      </c>
      <c r="MV12" s="1" t="s">
        <v>99</v>
      </c>
      <c r="MW12" s="1" t="s">
        <v>99</v>
      </c>
      <c r="MX12" s="1" t="s">
        <v>99</v>
      </c>
      <c r="MY12" s="1" t="s">
        <v>99</v>
      </c>
      <c r="MZ12" s="1" t="s">
        <v>99</v>
      </c>
      <c r="NA12" s="1" t="s">
        <v>99</v>
      </c>
      <c r="NB12" s="1" t="s">
        <v>99</v>
      </c>
      <c r="NC12" s="1" t="s">
        <v>99</v>
      </c>
      <c r="ND12" s="1" t="s">
        <v>99</v>
      </c>
      <c r="NE12" s="1" t="s">
        <v>99</v>
      </c>
      <c r="NF12" s="1" t="s">
        <v>99</v>
      </c>
      <c r="NG12" s="1" t="s">
        <v>99</v>
      </c>
      <c r="NH12" s="1" t="s">
        <v>99</v>
      </c>
      <c r="NI12" s="1" t="s">
        <v>99</v>
      </c>
      <c r="NJ12" s="1" t="s">
        <v>99</v>
      </c>
      <c r="NK12" s="1" t="s">
        <v>99</v>
      </c>
      <c r="NL12" s="1" t="s">
        <v>99</v>
      </c>
      <c r="NM12" s="1" t="s">
        <v>99</v>
      </c>
      <c r="NN12" s="1" t="s">
        <v>99</v>
      </c>
      <c r="NO12" s="1" t="s">
        <v>99</v>
      </c>
      <c r="NP12" s="1" t="s">
        <v>99</v>
      </c>
      <c r="NQ12" s="1" t="s">
        <v>99</v>
      </c>
      <c r="NR12" s="1" t="s">
        <v>99</v>
      </c>
      <c r="NS12" s="1" t="s">
        <v>99</v>
      </c>
      <c r="NT12" s="1" t="s">
        <v>99</v>
      </c>
      <c r="NU12" s="1" t="s">
        <v>99</v>
      </c>
      <c r="NV12" s="1" t="s">
        <v>99</v>
      </c>
      <c r="NW12" s="1" t="s">
        <v>99</v>
      </c>
      <c r="NX12" s="1" t="s">
        <v>99</v>
      </c>
      <c r="NY12" s="1" t="s">
        <v>99</v>
      </c>
      <c r="NZ12" s="1" t="s">
        <v>99</v>
      </c>
      <c r="OA12" s="1" t="s">
        <v>99</v>
      </c>
      <c r="OB12" s="1" t="s">
        <v>99</v>
      </c>
      <c r="OC12" s="1" t="s">
        <v>99</v>
      </c>
      <c r="OD12" s="1" t="s">
        <v>99</v>
      </c>
      <c r="OE12" s="1" t="s">
        <v>99</v>
      </c>
      <c r="OF12" s="1" t="s">
        <v>99</v>
      </c>
      <c r="OG12" s="1" t="s">
        <v>99</v>
      </c>
      <c r="OH12" s="1" t="s">
        <v>99</v>
      </c>
      <c r="OI12" s="1" t="s">
        <v>99</v>
      </c>
      <c r="OJ12" s="1" t="s">
        <v>99</v>
      </c>
      <c r="OK12" s="1" t="s">
        <v>99</v>
      </c>
      <c r="OL12" s="1" t="s">
        <v>99</v>
      </c>
      <c r="OM12" s="1" t="s">
        <v>99</v>
      </c>
      <c r="ON12" s="1" t="s">
        <v>99</v>
      </c>
      <c r="OO12" s="1" t="s">
        <v>99</v>
      </c>
      <c r="OP12" s="1" t="s">
        <v>99</v>
      </c>
      <c r="OQ12" s="1" t="s">
        <v>99</v>
      </c>
      <c r="OR12" s="1" t="s">
        <v>99</v>
      </c>
      <c r="OS12" s="1" t="s">
        <v>99</v>
      </c>
      <c r="OT12" s="1" t="s">
        <v>99</v>
      </c>
      <c r="OU12" s="1" t="s">
        <v>99</v>
      </c>
      <c r="OV12" s="1" t="s">
        <v>99</v>
      </c>
      <c r="OW12" s="1" t="s">
        <v>99</v>
      </c>
      <c r="OX12" s="1" t="s">
        <v>99</v>
      </c>
      <c r="OY12" s="1" t="s">
        <v>99</v>
      </c>
      <c r="OZ12" s="1" t="s">
        <v>99</v>
      </c>
      <c r="PA12" s="1" t="s">
        <v>99</v>
      </c>
      <c r="PB12" s="1" t="s">
        <v>99</v>
      </c>
      <c r="PC12" s="1" t="s">
        <v>99</v>
      </c>
      <c r="PD12" s="1" t="s">
        <v>99</v>
      </c>
      <c r="PE12" s="1" t="s">
        <v>99</v>
      </c>
      <c r="PF12" s="1" t="s">
        <v>99</v>
      </c>
      <c r="PG12" s="1" t="s">
        <v>99</v>
      </c>
      <c r="PH12" s="1" t="s">
        <v>99</v>
      </c>
      <c r="PI12" s="1" t="s">
        <v>99</v>
      </c>
      <c r="PJ12" s="1" t="s">
        <v>99</v>
      </c>
      <c r="PK12" s="1" t="s">
        <v>99</v>
      </c>
      <c r="PL12" s="1" t="s">
        <v>99</v>
      </c>
      <c r="PM12" s="1" t="s">
        <v>99</v>
      </c>
      <c r="PN12" s="1" t="s">
        <v>99</v>
      </c>
      <c r="PO12" s="1" t="s">
        <v>99</v>
      </c>
      <c r="PP12" s="1" t="s">
        <v>99</v>
      </c>
      <c r="PQ12" s="1" t="s">
        <v>99</v>
      </c>
      <c r="PR12" s="1" t="s">
        <v>99</v>
      </c>
      <c r="PS12" s="1" t="s">
        <v>99</v>
      </c>
      <c r="PT12" s="1" t="s">
        <v>99</v>
      </c>
      <c r="PU12" s="1" t="s">
        <v>99</v>
      </c>
      <c r="PV12" s="1" t="s">
        <v>99</v>
      </c>
      <c r="PW12" s="1" t="s">
        <v>99</v>
      </c>
      <c r="PX12" s="1" t="s">
        <v>99</v>
      </c>
      <c r="PY12" s="1" t="s">
        <v>99</v>
      </c>
      <c r="PZ12" s="1" t="s">
        <v>99</v>
      </c>
      <c r="QA12" s="1" t="s">
        <v>99</v>
      </c>
      <c r="QB12" s="1" t="s">
        <v>99</v>
      </c>
      <c r="QC12" s="1" t="s">
        <v>99</v>
      </c>
      <c r="QD12" s="1" t="s">
        <v>99</v>
      </c>
      <c r="QE12" s="1" t="s">
        <v>99</v>
      </c>
      <c r="QF12" s="1" t="s">
        <v>99</v>
      </c>
      <c r="QG12" s="1" t="s">
        <v>99</v>
      </c>
      <c r="QH12" s="1" t="s">
        <v>99</v>
      </c>
      <c r="QI12" s="1" t="s">
        <v>99</v>
      </c>
      <c r="QJ12" s="1" t="s">
        <v>99</v>
      </c>
      <c r="QK12" s="1" t="s">
        <v>99</v>
      </c>
      <c r="QL12" s="1" t="s">
        <v>99</v>
      </c>
      <c r="QM12" s="1" t="s">
        <v>99</v>
      </c>
      <c r="QN12" s="1" t="s">
        <v>99</v>
      </c>
      <c r="QO12" s="1" t="s">
        <v>99</v>
      </c>
      <c r="QP12" s="1" t="s">
        <v>99</v>
      </c>
      <c r="QQ12" s="1" t="s">
        <v>99</v>
      </c>
      <c r="QR12" s="1" t="s">
        <v>99</v>
      </c>
      <c r="QS12" s="1" t="s">
        <v>99</v>
      </c>
      <c r="QT12" s="1" t="s">
        <v>99</v>
      </c>
      <c r="QU12" s="1" t="s">
        <v>99</v>
      </c>
      <c r="QV12" s="1" t="s">
        <v>99</v>
      </c>
      <c r="QW12" s="1" t="s">
        <v>99</v>
      </c>
      <c r="QX12" s="1" t="s">
        <v>99</v>
      </c>
      <c r="QY12" s="1" t="s">
        <v>99</v>
      </c>
      <c r="QZ12" s="1" t="s">
        <v>99</v>
      </c>
      <c r="RA12" s="1" t="s">
        <v>99</v>
      </c>
      <c r="RB12" s="1" t="s">
        <v>99</v>
      </c>
      <c r="RC12" s="1" t="s">
        <v>99</v>
      </c>
      <c r="RD12" s="1" t="s">
        <v>99</v>
      </c>
      <c r="RE12" s="1" t="s">
        <v>99</v>
      </c>
      <c r="RF12" s="1" t="s">
        <v>99</v>
      </c>
      <c r="RG12" s="1" t="s">
        <v>99</v>
      </c>
      <c r="RH12" s="1" t="s">
        <v>99</v>
      </c>
      <c r="RI12" s="1" t="s">
        <v>99</v>
      </c>
      <c r="RJ12" s="1" t="s">
        <v>99</v>
      </c>
      <c r="RK12" s="1" t="s">
        <v>99</v>
      </c>
      <c r="RL12" s="1" t="s">
        <v>99</v>
      </c>
      <c r="RM12" s="1" t="s">
        <v>99</v>
      </c>
      <c r="RN12" s="1" t="s">
        <v>99</v>
      </c>
      <c r="RO12" s="1" t="s">
        <v>99</v>
      </c>
      <c r="RP12" s="1" t="s">
        <v>99</v>
      </c>
      <c r="RQ12" s="1" t="s">
        <v>99</v>
      </c>
      <c r="RR12" s="1" t="s">
        <v>99</v>
      </c>
      <c r="RS12" s="1" t="s">
        <v>99</v>
      </c>
      <c r="RT12" s="1" t="s">
        <v>99</v>
      </c>
      <c r="RU12" s="1" t="s">
        <v>99</v>
      </c>
      <c r="RV12" s="1" t="s">
        <v>99</v>
      </c>
      <c r="RW12" s="1" t="s">
        <v>99</v>
      </c>
      <c r="RX12" s="1" t="s">
        <v>99</v>
      </c>
      <c r="RY12" s="1" t="s">
        <v>99</v>
      </c>
      <c r="RZ12" s="1" t="s">
        <v>99</v>
      </c>
      <c r="SA12" s="1" t="s">
        <v>99</v>
      </c>
      <c r="SB12" s="1" t="s">
        <v>99</v>
      </c>
      <c r="SC12" s="1" t="s">
        <v>99</v>
      </c>
      <c r="SD12" s="1" t="s">
        <v>99</v>
      </c>
      <c r="SE12" s="1" t="s">
        <v>99</v>
      </c>
      <c r="SF12" s="1" t="s">
        <v>99</v>
      </c>
      <c r="SG12" s="1" t="s">
        <v>99</v>
      </c>
      <c r="SH12" s="1" t="s">
        <v>99</v>
      </c>
      <c r="SI12" s="1" t="s">
        <v>99</v>
      </c>
      <c r="SJ12" s="1" t="s">
        <v>99</v>
      </c>
      <c r="SK12" s="1" t="s">
        <v>99</v>
      </c>
      <c r="SL12" s="1" t="s">
        <v>99</v>
      </c>
      <c r="SM12" s="1" t="s">
        <v>99</v>
      </c>
      <c r="SN12" s="1" t="s">
        <v>99</v>
      </c>
      <c r="SO12" s="1" t="s">
        <v>99</v>
      </c>
      <c r="SP12" s="1" t="s">
        <v>99</v>
      </c>
      <c r="SQ12" s="1" t="s">
        <v>99</v>
      </c>
      <c r="SR12" s="1" t="s">
        <v>99</v>
      </c>
      <c r="SS12" s="1" t="s">
        <v>99</v>
      </c>
      <c r="ST12" s="1" t="s">
        <v>99</v>
      </c>
      <c r="SU12" s="1" t="s">
        <v>99</v>
      </c>
      <c r="SV12" s="1" t="s">
        <v>99</v>
      </c>
      <c r="SW12" s="1" t="s">
        <v>99</v>
      </c>
      <c r="SX12" s="1" t="s">
        <v>99</v>
      </c>
      <c r="SY12" s="1" t="s">
        <v>99</v>
      </c>
      <c r="SZ12" s="1" t="s">
        <v>99</v>
      </c>
      <c r="TA12" s="1" t="s">
        <v>99</v>
      </c>
      <c r="TB12" s="1" t="s">
        <v>99</v>
      </c>
      <c r="TC12" s="1" t="s">
        <v>99</v>
      </c>
      <c r="TD12" s="1" t="s">
        <v>99</v>
      </c>
      <c r="TE12" s="1" t="s">
        <v>99</v>
      </c>
      <c r="TF12" s="1" t="s">
        <v>99</v>
      </c>
      <c r="TG12" s="1" t="s">
        <v>99</v>
      </c>
      <c r="TH12" s="1" t="s">
        <v>99</v>
      </c>
      <c r="TI12" s="1" t="s">
        <v>99</v>
      </c>
      <c r="TJ12" s="1" t="s">
        <v>99</v>
      </c>
      <c r="TK12" s="1" t="s">
        <v>99</v>
      </c>
      <c r="TL12" s="1" t="s">
        <v>99</v>
      </c>
      <c r="TM12" s="1" t="s">
        <v>99</v>
      </c>
      <c r="TN12" s="1" t="s">
        <v>99</v>
      </c>
      <c r="TO12" s="1" t="s">
        <v>99</v>
      </c>
      <c r="TP12" s="1" t="s">
        <v>99</v>
      </c>
      <c r="TQ12" s="1" t="s">
        <v>99</v>
      </c>
      <c r="TR12" s="1" t="s">
        <v>99</v>
      </c>
      <c r="TS12" s="1" t="s">
        <v>99</v>
      </c>
      <c r="TT12" s="1" t="s">
        <v>99</v>
      </c>
      <c r="TU12" s="1" t="s">
        <v>99</v>
      </c>
      <c r="TV12" s="1" t="s">
        <v>99</v>
      </c>
      <c r="TW12" s="1" t="s">
        <v>99</v>
      </c>
      <c r="TX12" s="1" t="s">
        <v>99</v>
      </c>
      <c r="TY12" s="1" t="s">
        <v>99</v>
      </c>
      <c r="TZ12" s="1" t="s">
        <v>99</v>
      </c>
      <c r="UA12" s="1" t="s">
        <v>99</v>
      </c>
      <c r="UB12" s="1" t="s">
        <v>99</v>
      </c>
      <c r="UC12" s="1" t="s">
        <v>99</v>
      </c>
      <c r="UD12" s="1" t="s">
        <v>99</v>
      </c>
      <c r="UE12" s="1" t="s">
        <v>99</v>
      </c>
      <c r="UF12" s="1" t="s">
        <v>99</v>
      </c>
      <c r="UG12" s="1" t="s">
        <v>99</v>
      </c>
      <c r="UH12" s="1" t="s">
        <v>99</v>
      </c>
      <c r="UI12" s="1" t="s">
        <v>99</v>
      </c>
      <c r="UJ12" s="1" t="s">
        <v>99</v>
      </c>
      <c r="UK12" s="1" t="s">
        <v>99</v>
      </c>
      <c r="UL12" s="1" t="s">
        <v>99</v>
      </c>
      <c r="UM12" s="1" t="s">
        <v>99</v>
      </c>
      <c r="UN12" s="1" t="s">
        <v>99</v>
      </c>
      <c r="UO12" s="1" t="s">
        <v>99</v>
      </c>
      <c r="UP12" s="1" t="s">
        <v>99</v>
      </c>
      <c r="UQ12" s="1" t="s">
        <v>99</v>
      </c>
      <c r="UR12" s="1" t="s">
        <v>99</v>
      </c>
      <c r="US12" s="1" t="s">
        <v>99</v>
      </c>
      <c r="UT12" s="1" t="s">
        <v>99</v>
      </c>
      <c r="UU12" s="1" t="s">
        <v>99</v>
      </c>
      <c r="UV12" s="1" t="s">
        <v>99</v>
      </c>
      <c r="UW12" s="1" t="s">
        <v>99</v>
      </c>
      <c r="UX12" s="1" t="s">
        <v>99</v>
      </c>
      <c r="UY12" s="1" t="s">
        <v>99</v>
      </c>
      <c r="UZ12" s="1" t="s">
        <v>99</v>
      </c>
      <c r="VA12" s="1" t="s">
        <v>99</v>
      </c>
      <c r="VB12" s="1" t="s">
        <v>99</v>
      </c>
      <c r="VC12" s="1" t="s">
        <v>99</v>
      </c>
      <c r="VD12" s="1" t="s">
        <v>99</v>
      </c>
      <c r="VE12" s="1" t="s">
        <v>99</v>
      </c>
      <c r="VF12" s="1" t="s">
        <v>99</v>
      </c>
      <c r="VG12" s="1" t="s">
        <v>99</v>
      </c>
      <c r="VH12" s="1" t="s">
        <v>99</v>
      </c>
      <c r="VI12" s="1" t="s">
        <v>99</v>
      </c>
      <c r="VJ12" s="1" t="s">
        <v>99</v>
      </c>
      <c r="VK12" s="1" t="s">
        <v>99</v>
      </c>
      <c r="VL12" s="1" t="s">
        <v>99</v>
      </c>
      <c r="VM12" s="1" t="s">
        <v>99</v>
      </c>
      <c r="VN12" s="1" t="s">
        <v>99</v>
      </c>
      <c r="VO12" s="1" t="s">
        <v>99</v>
      </c>
      <c r="VP12" s="1" t="s">
        <v>99</v>
      </c>
      <c r="VQ12" s="1" t="s">
        <v>99</v>
      </c>
      <c r="VR12" s="1" t="s">
        <v>99</v>
      </c>
      <c r="VS12" s="1" t="s">
        <v>99</v>
      </c>
      <c r="VT12" s="1" t="s">
        <v>99</v>
      </c>
      <c r="VU12" s="1" t="s">
        <v>99</v>
      </c>
      <c r="VV12" s="1" t="s">
        <v>99</v>
      </c>
      <c r="VW12" s="1" t="s">
        <v>99</v>
      </c>
      <c r="VX12" s="1" t="s">
        <v>99</v>
      </c>
      <c r="VY12" s="1" t="s">
        <v>99</v>
      </c>
      <c r="VZ12" s="1" t="s">
        <v>99</v>
      </c>
      <c r="WA12" s="1" t="s">
        <v>99</v>
      </c>
      <c r="WB12" s="1" t="s">
        <v>99</v>
      </c>
      <c r="WC12" s="1" t="s">
        <v>99</v>
      </c>
      <c r="WD12" s="1" t="s">
        <v>99</v>
      </c>
      <c r="WE12" s="1" t="s">
        <v>99</v>
      </c>
      <c r="WF12" s="1" t="s">
        <v>99</v>
      </c>
      <c r="WG12" s="1" t="s">
        <v>99</v>
      </c>
      <c r="WH12" s="1" t="s">
        <v>99</v>
      </c>
      <c r="WI12" s="1" t="s">
        <v>99</v>
      </c>
      <c r="WJ12" s="1" t="s">
        <v>99</v>
      </c>
      <c r="WK12" s="1" t="s">
        <v>99</v>
      </c>
      <c r="WL12" s="1" t="s">
        <v>99</v>
      </c>
      <c r="WM12" s="1" t="s">
        <v>99</v>
      </c>
      <c r="WN12" s="1" t="s">
        <v>99</v>
      </c>
      <c r="WO12" s="1" t="s">
        <v>99</v>
      </c>
      <c r="WP12" s="1" t="s">
        <v>99</v>
      </c>
      <c r="WQ12" s="1" t="s">
        <v>99</v>
      </c>
      <c r="WR12" s="1" t="s">
        <v>99</v>
      </c>
      <c r="WS12" s="1" t="s">
        <v>99</v>
      </c>
      <c r="WT12" s="1" t="s">
        <v>99</v>
      </c>
      <c r="WU12" s="1" t="s">
        <v>99</v>
      </c>
      <c r="WV12" s="1" t="s">
        <v>99</v>
      </c>
      <c r="WW12" s="1" t="s">
        <v>99</v>
      </c>
      <c r="WX12" s="1" t="s">
        <v>99</v>
      </c>
      <c r="WY12" s="1" t="s">
        <v>99</v>
      </c>
      <c r="WZ12" s="1" t="s">
        <v>99</v>
      </c>
      <c r="XA12" s="1" t="s">
        <v>99</v>
      </c>
      <c r="XB12" s="1" t="s">
        <v>99</v>
      </c>
      <c r="XC12" s="1" t="s">
        <v>99</v>
      </c>
      <c r="XD12" s="1" t="s">
        <v>99</v>
      </c>
      <c r="XE12" s="1" t="s">
        <v>99</v>
      </c>
      <c r="XF12" s="1" t="s">
        <v>99</v>
      </c>
      <c r="XG12" s="1" t="s">
        <v>99</v>
      </c>
      <c r="XH12" s="1" t="s">
        <v>99</v>
      </c>
      <c r="XI12" s="1" t="s">
        <v>99</v>
      </c>
      <c r="XJ12" s="1" t="s">
        <v>99</v>
      </c>
      <c r="XK12" s="1" t="s">
        <v>99</v>
      </c>
      <c r="XL12" s="1" t="s">
        <v>99</v>
      </c>
      <c r="XM12" s="1" t="s">
        <v>99</v>
      </c>
      <c r="XN12" s="1" t="s">
        <v>99</v>
      </c>
      <c r="XO12" s="1" t="s">
        <v>99</v>
      </c>
      <c r="XP12" s="1" t="s">
        <v>99</v>
      </c>
      <c r="XQ12" s="1" t="s">
        <v>99</v>
      </c>
      <c r="XR12" s="1" t="s">
        <v>99</v>
      </c>
      <c r="XS12" s="1" t="s">
        <v>99</v>
      </c>
      <c r="XT12" s="1" t="s">
        <v>99</v>
      </c>
      <c r="XU12" s="1" t="s">
        <v>99</v>
      </c>
      <c r="XV12" s="1" t="s">
        <v>99</v>
      </c>
      <c r="XW12" s="1" t="s">
        <v>99</v>
      </c>
      <c r="XX12" s="1" t="s">
        <v>99</v>
      </c>
      <c r="XY12" s="1" t="s">
        <v>99</v>
      </c>
      <c r="XZ12" s="1" t="s">
        <v>99</v>
      </c>
      <c r="YA12" s="1" t="s">
        <v>99</v>
      </c>
      <c r="YB12" s="1" t="s">
        <v>99</v>
      </c>
      <c r="YC12" s="1" t="s">
        <v>99</v>
      </c>
      <c r="YD12" s="1" t="s">
        <v>99</v>
      </c>
      <c r="YE12" s="1" t="s">
        <v>99</v>
      </c>
      <c r="YF12" s="1" t="s">
        <v>99</v>
      </c>
      <c r="YG12" s="1" t="s">
        <v>99</v>
      </c>
      <c r="YH12" s="1" t="s">
        <v>99</v>
      </c>
      <c r="YI12" s="1" t="s">
        <v>99</v>
      </c>
      <c r="YJ12" s="1" t="s">
        <v>99</v>
      </c>
      <c r="YK12" s="1" t="s">
        <v>99</v>
      </c>
      <c r="YL12" s="1" t="s">
        <v>99</v>
      </c>
      <c r="YM12" s="1" t="s">
        <v>99</v>
      </c>
      <c r="YN12" s="1" t="s">
        <v>99</v>
      </c>
      <c r="YO12" s="1" t="s">
        <v>99</v>
      </c>
      <c r="YP12" s="1" t="s">
        <v>99</v>
      </c>
      <c r="YQ12" s="1" t="s">
        <v>99</v>
      </c>
      <c r="YR12" s="1" t="s">
        <v>99</v>
      </c>
      <c r="YS12" s="1" t="s">
        <v>99</v>
      </c>
      <c r="YT12" s="1" t="s">
        <v>99</v>
      </c>
      <c r="YU12" s="1" t="s">
        <v>99</v>
      </c>
      <c r="YV12" s="1" t="s">
        <v>99</v>
      </c>
      <c r="YW12" s="1" t="s">
        <v>99</v>
      </c>
      <c r="YX12" s="1" t="s">
        <v>99</v>
      </c>
      <c r="YY12" s="1" t="s">
        <v>99</v>
      </c>
      <c r="YZ12" s="1" t="s">
        <v>99</v>
      </c>
      <c r="ZA12" s="1" t="s">
        <v>99</v>
      </c>
      <c r="ZB12" s="1" t="s">
        <v>99</v>
      </c>
      <c r="ZC12" s="1" t="s">
        <v>99</v>
      </c>
      <c r="ZD12" s="1" t="s">
        <v>99</v>
      </c>
      <c r="ZE12" s="1" t="s">
        <v>99</v>
      </c>
      <c r="ZF12" s="1" t="s">
        <v>99</v>
      </c>
      <c r="ZG12" s="1" t="s">
        <v>99</v>
      </c>
      <c r="ZH12" s="1" t="s">
        <v>99</v>
      </c>
      <c r="ZI12" s="1" t="s">
        <v>99</v>
      </c>
      <c r="ZJ12" s="1" t="s">
        <v>99</v>
      </c>
      <c r="ZK12" s="1" t="s">
        <v>99</v>
      </c>
      <c r="ZL12" s="1" t="s">
        <v>99</v>
      </c>
      <c r="ZM12" s="1" t="s">
        <v>99</v>
      </c>
      <c r="ZN12" s="1" t="s">
        <v>99</v>
      </c>
      <c r="ZO12" s="1" t="s">
        <v>99</v>
      </c>
      <c r="ZP12" s="1" t="s">
        <v>99</v>
      </c>
      <c r="ZQ12" s="1" t="s">
        <v>99</v>
      </c>
      <c r="ZR12" s="1" t="s">
        <v>99</v>
      </c>
      <c r="ZS12" s="1" t="s">
        <v>99</v>
      </c>
      <c r="ZT12" s="1" t="s">
        <v>99</v>
      </c>
      <c r="ZU12" s="1" t="s">
        <v>99</v>
      </c>
      <c r="ZV12" s="1" t="s">
        <v>99</v>
      </c>
      <c r="ZW12" s="1" t="s">
        <v>99</v>
      </c>
      <c r="ZX12" s="1" t="s">
        <v>99</v>
      </c>
      <c r="ZY12" s="1" t="s">
        <v>99</v>
      </c>
      <c r="ZZ12" s="1" t="s">
        <v>99</v>
      </c>
      <c r="AAA12" s="1" t="s">
        <v>99</v>
      </c>
      <c r="AAB12" s="1" t="s">
        <v>99</v>
      </c>
      <c r="AAC12" s="1" t="s">
        <v>99</v>
      </c>
      <c r="AAD12" s="1" t="s">
        <v>99</v>
      </c>
      <c r="AAE12" s="1" t="s">
        <v>99</v>
      </c>
      <c r="AAF12" s="1" t="s">
        <v>99</v>
      </c>
      <c r="AAG12" s="1" t="s">
        <v>99</v>
      </c>
      <c r="AAH12" s="1" t="s">
        <v>99</v>
      </c>
      <c r="AAI12" s="1" t="s">
        <v>99</v>
      </c>
      <c r="AAJ12" s="1" t="s">
        <v>99</v>
      </c>
      <c r="AAK12" s="1" t="s">
        <v>99</v>
      </c>
      <c r="AAL12" s="1" t="s">
        <v>99</v>
      </c>
      <c r="AAM12" s="1" t="s">
        <v>99</v>
      </c>
      <c r="AAN12" s="1" t="s">
        <v>99</v>
      </c>
      <c r="AAO12" s="1" t="s">
        <v>99</v>
      </c>
      <c r="AAP12" s="1" t="s">
        <v>99</v>
      </c>
      <c r="AAQ12" s="1" t="s">
        <v>99</v>
      </c>
      <c r="AAR12" s="1" t="s">
        <v>99</v>
      </c>
      <c r="AAS12" s="1" t="s">
        <v>99</v>
      </c>
      <c r="AAT12" s="1" t="s">
        <v>99</v>
      </c>
      <c r="AAU12" s="1" t="s">
        <v>99</v>
      </c>
      <c r="AAV12" s="1" t="s">
        <v>99</v>
      </c>
      <c r="AAW12" s="1" t="s">
        <v>99</v>
      </c>
      <c r="AAX12" s="1" t="s">
        <v>99</v>
      </c>
      <c r="AAY12" s="1" t="s">
        <v>99</v>
      </c>
      <c r="AAZ12" s="1" t="s">
        <v>99</v>
      </c>
      <c r="ABA12" s="1" t="s">
        <v>99</v>
      </c>
      <c r="ABB12" s="1" t="s">
        <v>99</v>
      </c>
      <c r="ABC12" s="1" t="s">
        <v>99</v>
      </c>
      <c r="ABD12" s="1" t="s">
        <v>99</v>
      </c>
      <c r="ABE12" s="1" t="s">
        <v>99</v>
      </c>
      <c r="ABF12" s="1" t="s">
        <v>99</v>
      </c>
      <c r="ABG12" s="1" t="s">
        <v>99</v>
      </c>
      <c r="ABH12" s="1" t="s">
        <v>99</v>
      </c>
      <c r="ABI12" s="1" t="s">
        <v>99</v>
      </c>
      <c r="ABJ12" s="1" t="s">
        <v>99</v>
      </c>
      <c r="ABK12" s="1" t="s">
        <v>99</v>
      </c>
      <c r="ABL12" s="1" t="s">
        <v>99</v>
      </c>
      <c r="ABM12" s="1" t="s">
        <v>99</v>
      </c>
      <c r="ABN12" s="1" t="s">
        <v>99</v>
      </c>
      <c r="ABO12" s="1" t="s">
        <v>99</v>
      </c>
      <c r="ABP12" s="1" t="s">
        <v>99</v>
      </c>
      <c r="ABQ12" s="1" t="s">
        <v>99</v>
      </c>
      <c r="ABR12" s="1" t="s">
        <v>99</v>
      </c>
      <c r="ABS12" s="1" t="s">
        <v>99</v>
      </c>
      <c r="ABT12" s="1" t="s">
        <v>99</v>
      </c>
      <c r="ABU12" s="1" t="s">
        <v>99</v>
      </c>
      <c r="ABV12" s="1" t="s">
        <v>99</v>
      </c>
      <c r="ABW12" s="1" t="s">
        <v>99</v>
      </c>
      <c r="ABX12" s="1" t="s">
        <v>99</v>
      </c>
      <c r="ABY12" s="1" t="s">
        <v>99</v>
      </c>
      <c r="ABZ12" s="1" t="s">
        <v>99</v>
      </c>
      <c r="ACA12" s="1" t="s">
        <v>99</v>
      </c>
      <c r="ACB12" s="1" t="s">
        <v>99</v>
      </c>
      <c r="ACC12" s="1" t="s">
        <v>99</v>
      </c>
      <c r="ACD12" s="1" t="s">
        <v>99</v>
      </c>
      <c r="ACE12" s="1" t="s">
        <v>99</v>
      </c>
      <c r="ACF12" s="1" t="s">
        <v>99</v>
      </c>
      <c r="ACG12" s="1" t="s">
        <v>99</v>
      </c>
      <c r="ACH12" s="1" t="s">
        <v>99</v>
      </c>
      <c r="ACI12" s="1" t="s">
        <v>99</v>
      </c>
      <c r="ACJ12" s="1" t="s">
        <v>99</v>
      </c>
      <c r="ACK12" s="1" t="s">
        <v>99</v>
      </c>
      <c r="ACL12" s="1" t="s">
        <v>99</v>
      </c>
      <c r="ACM12" s="1" t="s">
        <v>99</v>
      </c>
      <c r="ACN12" s="1" t="s">
        <v>99</v>
      </c>
      <c r="ACO12" s="1" t="s">
        <v>99</v>
      </c>
      <c r="ACP12" s="1" t="s">
        <v>99</v>
      </c>
      <c r="ACQ12" s="1" t="s">
        <v>99</v>
      </c>
      <c r="ACR12" s="1" t="s">
        <v>99</v>
      </c>
      <c r="ACS12" s="1" t="s">
        <v>99</v>
      </c>
      <c r="ACT12" s="1" t="s">
        <v>99</v>
      </c>
      <c r="ACU12" s="1" t="s">
        <v>99</v>
      </c>
      <c r="ACV12" s="1" t="s">
        <v>99</v>
      </c>
      <c r="ACW12" s="1" t="s">
        <v>99</v>
      </c>
      <c r="ACX12" s="1" t="s">
        <v>99</v>
      </c>
      <c r="ACY12" s="1" t="s">
        <v>99</v>
      </c>
      <c r="ACZ12" s="1" t="s">
        <v>99</v>
      </c>
      <c r="ADA12" s="1" t="s">
        <v>99</v>
      </c>
      <c r="ADB12" s="1" t="s">
        <v>99</v>
      </c>
      <c r="ADC12" s="1" t="s">
        <v>99</v>
      </c>
      <c r="ADD12" s="1" t="s">
        <v>99</v>
      </c>
      <c r="ADE12" s="1" t="s">
        <v>99</v>
      </c>
      <c r="ADF12" s="1" t="s">
        <v>99</v>
      </c>
      <c r="ADG12" s="1" t="s">
        <v>99</v>
      </c>
      <c r="ADH12" s="1" t="s">
        <v>99</v>
      </c>
      <c r="ADI12" s="1" t="s">
        <v>99</v>
      </c>
      <c r="ADJ12" s="1" t="s">
        <v>99</v>
      </c>
      <c r="ADK12" s="1" t="s">
        <v>99</v>
      </c>
      <c r="ADL12" s="1" t="s">
        <v>99</v>
      </c>
      <c r="ADM12" s="1" t="s">
        <v>99</v>
      </c>
      <c r="ADN12" s="1" t="s">
        <v>99</v>
      </c>
      <c r="ADO12" s="1" t="s">
        <v>99</v>
      </c>
      <c r="ADP12" s="1" t="s">
        <v>99</v>
      </c>
      <c r="ADQ12" s="1" t="s">
        <v>99</v>
      </c>
      <c r="ADR12" s="1" t="s">
        <v>99</v>
      </c>
      <c r="ADS12" s="1" t="s">
        <v>99</v>
      </c>
      <c r="ADT12" s="1" t="s">
        <v>99</v>
      </c>
      <c r="ADU12" s="1" t="s">
        <v>99</v>
      </c>
      <c r="ADV12" s="1" t="s">
        <v>99</v>
      </c>
      <c r="ADW12" s="1" t="s">
        <v>99</v>
      </c>
      <c r="ADX12" s="1" t="s">
        <v>99</v>
      </c>
      <c r="ADY12" s="1" t="s">
        <v>99</v>
      </c>
      <c r="ADZ12" s="1" t="s">
        <v>99</v>
      </c>
      <c r="AEA12" s="1" t="s">
        <v>99</v>
      </c>
      <c r="AEB12" s="1" t="s">
        <v>99</v>
      </c>
      <c r="AEC12" s="1" t="s">
        <v>99</v>
      </c>
      <c r="AED12" s="1" t="s">
        <v>99</v>
      </c>
      <c r="AEE12" s="1" t="s">
        <v>99</v>
      </c>
      <c r="AEF12" s="1" t="s">
        <v>99</v>
      </c>
      <c r="AEG12" s="1" t="s">
        <v>99</v>
      </c>
      <c r="AEH12" s="1" t="s">
        <v>99</v>
      </c>
      <c r="AEI12" s="1" t="s">
        <v>99</v>
      </c>
      <c r="AEJ12" s="1" t="s">
        <v>99</v>
      </c>
      <c r="AEK12" s="1" t="s">
        <v>99</v>
      </c>
      <c r="AEL12" s="1" t="s">
        <v>99</v>
      </c>
      <c r="AEM12" s="1" t="s">
        <v>99</v>
      </c>
      <c r="AEN12" s="1" t="s">
        <v>99</v>
      </c>
      <c r="AEO12" s="1" t="s">
        <v>99</v>
      </c>
      <c r="AEP12" s="1" t="s">
        <v>99</v>
      </c>
      <c r="AEQ12" s="1" t="s">
        <v>99</v>
      </c>
      <c r="AER12" s="1" t="s">
        <v>99</v>
      </c>
      <c r="AES12" s="1" t="s">
        <v>99</v>
      </c>
      <c r="AET12" s="1" t="s">
        <v>99</v>
      </c>
      <c r="AEU12" s="1" t="s">
        <v>99</v>
      </c>
      <c r="AEV12" s="1" t="s">
        <v>99</v>
      </c>
      <c r="AEW12" s="1" t="s">
        <v>99</v>
      </c>
      <c r="AEX12" s="1" t="s">
        <v>99</v>
      </c>
      <c r="AEY12" s="1" t="s">
        <v>99</v>
      </c>
      <c r="AEZ12" s="1" t="s">
        <v>99</v>
      </c>
      <c r="AFA12" s="1" t="s">
        <v>99</v>
      </c>
      <c r="AFB12" s="1" t="s">
        <v>99</v>
      </c>
      <c r="AFC12" s="1" t="s">
        <v>99</v>
      </c>
      <c r="AFD12" s="1" t="s">
        <v>99</v>
      </c>
      <c r="AFE12" s="1" t="s">
        <v>99</v>
      </c>
      <c r="AFF12" s="1" t="s">
        <v>99</v>
      </c>
      <c r="AFG12" s="1" t="s">
        <v>99</v>
      </c>
      <c r="AFH12" s="1" t="s">
        <v>99</v>
      </c>
      <c r="AFI12" s="1" t="s">
        <v>99</v>
      </c>
      <c r="AFJ12" s="1" t="s">
        <v>99</v>
      </c>
      <c r="AFK12" s="1" t="s">
        <v>99</v>
      </c>
      <c r="AFL12" s="1" t="s">
        <v>99</v>
      </c>
      <c r="AFM12" s="1" t="s">
        <v>99</v>
      </c>
      <c r="AFN12" s="1" t="s">
        <v>99</v>
      </c>
      <c r="AFO12" s="1" t="s">
        <v>99</v>
      </c>
      <c r="AFP12" s="1" t="s">
        <v>99</v>
      </c>
      <c r="AFQ12" s="1" t="s">
        <v>99</v>
      </c>
      <c r="AFR12" s="1" t="s">
        <v>99</v>
      </c>
      <c r="AFS12" s="1" t="s">
        <v>99</v>
      </c>
      <c r="AFT12" s="1" t="s">
        <v>99</v>
      </c>
      <c r="AFU12" s="1" t="s">
        <v>99</v>
      </c>
      <c r="AFV12" s="1" t="s">
        <v>99</v>
      </c>
      <c r="AFW12" s="1" t="s">
        <v>99</v>
      </c>
      <c r="AFX12" s="1" t="s">
        <v>99</v>
      </c>
      <c r="AFY12" s="1" t="s">
        <v>99</v>
      </c>
      <c r="AFZ12" s="1" t="s">
        <v>99</v>
      </c>
      <c r="AGA12" s="1" t="s">
        <v>99</v>
      </c>
      <c r="AGB12" s="1" t="s">
        <v>99</v>
      </c>
      <c r="AGC12" s="1" t="s">
        <v>99</v>
      </c>
      <c r="AGD12" s="1" t="s">
        <v>99</v>
      </c>
      <c r="AGE12" s="1" t="s">
        <v>99</v>
      </c>
      <c r="AGF12" s="1" t="s">
        <v>99</v>
      </c>
      <c r="AGG12" s="1" t="s">
        <v>99</v>
      </c>
      <c r="AGH12" s="1" t="s">
        <v>99</v>
      </c>
      <c r="AGI12" s="1" t="s">
        <v>99</v>
      </c>
      <c r="AGJ12" s="1" t="s">
        <v>99</v>
      </c>
      <c r="AGK12" s="1" t="s">
        <v>99</v>
      </c>
      <c r="AGL12" s="1" t="s">
        <v>99</v>
      </c>
      <c r="AGM12" s="1" t="s">
        <v>99</v>
      </c>
      <c r="AGN12" s="1" t="s">
        <v>99</v>
      </c>
      <c r="AGO12" s="1" t="s">
        <v>99</v>
      </c>
      <c r="AGP12" s="1" t="s">
        <v>99</v>
      </c>
      <c r="AGQ12" s="1" t="s">
        <v>99</v>
      </c>
      <c r="AGR12" s="1" t="s">
        <v>99</v>
      </c>
      <c r="AGS12" s="1" t="s">
        <v>99</v>
      </c>
      <c r="AGT12" s="1" t="s">
        <v>99</v>
      </c>
      <c r="AGU12" s="1" t="s">
        <v>99</v>
      </c>
      <c r="AGV12" s="1" t="s">
        <v>99</v>
      </c>
      <c r="AGW12" s="1" t="s">
        <v>99</v>
      </c>
      <c r="AGX12" s="1" t="s">
        <v>99</v>
      </c>
      <c r="AGY12" s="1" t="s">
        <v>99</v>
      </c>
      <c r="AGZ12" s="1" t="s">
        <v>99</v>
      </c>
      <c r="AHA12" s="1" t="s">
        <v>99</v>
      </c>
      <c r="AHB12" s="1" t="s">
        <v>99</v>
      </c>
      <c r="AHC12" s="1" t="s">
        <v>99</v>
      </c>
      <c r="AHD12" s="1" t="s">
        <v>99</v>
      </c>
      <c r="AHE12" s="1" t="s">
        <v>99</v>
      </c>
      <c r="AHF12" s="1" t="s">
        <v>99</v>
      </c>
      <c r="AHG12" s="1" t="s">
        <v>99</v>
      </c>
      <c r="AHH12" s="1" t="s">
        <v>99</v>
      </c>
      <c r="AHI12" s="1" t="s">
        <v>99</v>
      </c>
      <c r="AHJ12" s="1" t="s">
        <v>99</v>
      </c>
      <c r="AHK12" s="1" t="s">
        <v>99</v>
      </c>
      <c r="AHL12" s="1" t="s">
        <v>99</v>
      </c>
      <c r="AHM12" s="1" t="s">
        <v>99</v>
      </c>
      <c r="AHN12" s="1" t="s">
        <v>99</v>
      </c>
      <c r="AHO12" s="1" t="s">
        <v>99</v>
      </c>
      <c r="AHP12" s="1" t="s">
        <v>99</v>
      </c>
      <c r="AHQ12" s="1" t="s">
        <v>99</v>
      </c>
      <c r="AHR12" s="1" t="s">
        <v>99</v>
      </c>
      <c r="AHS12" s="1" t="s">
        <v>99</v>
      </c>
      <c r="AHT12" s="1" t="s">
        <v>99</v>
      </c>
      <c r="AHU12" s="1" t="s">
        <v>99</v>
      </c>
      <c r="AHV12" s="1" t="s">
        <v>99</v>
      </c>
      <c r="AHW12" s="1" t="s">
        <v>99</v>
      </c>
      <c r="AHX12" s="1" t="s">
        <v>99</v>
      </c>
      <c r="AHY12" s="1" t="s">
        <v>99</v>
      </c>
      <c r="AHZ12" s="1" t="s">
        <v>99</v>
      </c>
      <c r="AIA12" s="1" t="s">
        <v>99</v>
      </c>
      <c r="AIB12" s="1" t="s">
        <v>99</v>
      </c>
      <c r="AIC12" s="1" t="s">
        <v>99</v>
      </c>
      <c r="AID12" s="1" t="s">
        <v>99</v>
      </c>
      <c r="AIE12" s="1" t="s">
        <v>99</v>
      </c>
      <c r="AIF12" s="1" t="s">
        <v>99</v>
      </c>
      <c r="AIG12" s="1" t="s">
        <v>99</v>
      </c>
      <c r="AIH12" s="1" t="s">
        <v>99</v>
      </c>
      <c r="AII12" s="1" t="s">
        <v>99</v>
      </c>
      <c r="AIJ12" s="1" t="s">
        <v>99</v>
      </c>
      <c r="AIK12" s="1" t="s">
        <v>99</v>
      </c>
      <c r="AIL12" s="1" t="s">
        <v>99</v>
      </c>
      <c r="AIM12" s="1" t="s">
        <v>99</v>
      </c>
      <c r="AIN12" s="1" t="s">
        <v>99</v>
      </c>
      <c r="AIO12" s="1" t="s">
        <v>99</v>
      </c>
      <c r="AIP12" s="1" t="s">
        <v>99</v>
      </c>
      <c r="AIQ12" s="1" t="s">
        <v>99</v>
      </c>
      <c r="AIR12" s="1" t="s">
        <v>99</v>
      </c>
      <c r="AIS12" s="1" t="s">
        <v>99</v>
      </c>
      <c r="AIT12" s="1" t="s">
        <v>99</v>
      </c>
      <c r="AIU12" s="1" t="s">
        <v>99</v>
      </c>
      <c r="AIV12" s="1" t="s">
        <v>99</v>
      </c>
      <c r="AIW12" s="1" t="s">
        <v>99</v>
      </c>
      <c r="AIX12" s="1" t="s">
        <v>99</v>
      </c>
      <c r="AIY12" s="1" t="s">
        <v>99</v>
      </c>
      <c r="AIZ12" s="1" t="s">
        <v>99</v>
      </c>
      <c r="AJA12" s="1" t="s">
        <v>99</v>
      </c>
      <c r="AJB12" s="1" t="s">
        <v>99</v>
      </c>
      <c r="AJC12" s="1" t="s">
        <v>99</v>
      </c>
      <c r="AJD12" s="1" t="s">
        <v>99</v>
      </c>
      <c r="AJE12" s="1" t="s">
        <v>99</v>
      </c>
      <c r="AJF12" s="1" t="s">
        <v>99</v>
      </c>
      <c r="AJG12" s="1" t="s">
        <v>99</v>
      </c>
      <c r="AJH12" s="1" t="s">
        <v>99</v>
      </c>
      <c r="AJI12" s="1" t="s">
        <v>99</v>
      </c>
      <c r="AJJ12" s="1" t="s">
        <v>99</v>
      </c>
      <c r="AJK12" s="1" t="s">
        <v>99</v>
      </c>
      <c r="AJL12" s="1" t="s">
        <v>99</v>
      </c>
      <c r="AJM12" s="1" t="s">
        <v>99</v>
      </c>
      <c r="AJN12" s="1" t="s">
        <v>99</v>
      </c>
      <c r="AJO12" s="1" t="s">
        <v>99</v>
      </c>
      <c r="AJP12" s="1" t="s">
        <v>99</v>
      </c>
      <c r="AJQ12" s="1" t="s">
        <v>99</v>
      </c>
      <c r="AJR12" s="1" t="s">
        <v>99</v>
      </c>
      <c r="AJS12" s="1" t="s">
        <v>99</v>
      </c>
      <c r="AJT12" s="1" t="s">
        <v>99</v>
      </c>
      <c r="AJU12" s="1" t="s">
        <v>99</v>
      </c>
      <c r="AJV12" s="1" t="s">
        <v>99</v>
      </c>
      <c r="AJW12" s="1" t="s">
        <v>99</v>
      </c>
      <c r="AJX12" s="1" t="s">
        <v>99</v>
      </c>
      <c r="AJY12" s="1" t="s">
        <v>99</v>
      </c>
      <c r="AJZ12" s="1" t="s">
        <v>99</v>
      </c>
      <c r="AKA12" s="1" t="s">
        <v>99</v>
      </c>
      <c r="AKB12" s="1" t="s">
        <v>99</v>
      </c>
      <c r="AKC12" s="1" t="s">
        <v>99</v>
      </c>
      <c r="AKD12" s="1" t="s">
        <v>99</v>
      </c>
      <c r="AKE12" s="1" t="s">
        <v>99</v>
      </c>
      <c r="AKF12" s="1" t="s">
        <v>99</v>
      </c>
      <c r="AKG12" s="1" t="s">
        <v>99</v>
      </c>
      <c r="AKH12" s="1" t="s">
        <v>99</v>
      </c>
      <c r="AKI12" s="1" t="s">
        <v>99</v>
      </c>
      <c r="AKJ12" s="1" t="s">
        <v>99</v>
      </c>
      <c r="AKK12" s="1" t="s">
        <v>99</v>
      </c>
      <c r="AKL12" s="1" t="s">
        <v>99</v>
      </c>
      <c r="AKM12" s="1" t="s">
        <v>99</v>
      </c>
      <c r="AKN12" s="1" t="s">
        <v>99</v>
      </c>
      <c r="AKO12" s="1" t="s">
        <v>99</v>
      </c>
      <c r="AKP12" s="1" t="s">
        <v>99</v>
      </c>
      <c r="AKQ12" s="1" t="s">
        <v>99</v>
      </c>
      <c r="AKR12" s="1" t="s">
        <v>99</v>
      </c>
      <c r="AKS12" s="1" t="s">
        <v>99</v>
      </c>
      <c r="AKT12" s="1" t="s">
        <v>99</v>
      </c>
      <c r="AKU12" s="1" t="s">
        <v>99</v>
      </c>
      <c r="AKV12" s="1" t="s">
        <v>99</v>
      </c>
      <c r="AKW12" s="1" t="s">
        <v>99</v>
      </c>
      <c r="AKX12" s="1" t="s">
        <v>99</v>
      </c>
      <c r="AKY12" s="1" t="s">
        <v>99</v>
      </c>
      <c r="AKZ12" s="1" t="s">
        <v>99</v>
      </c>
      <c r="ALA12" s="1" t="s">
        <v>99</v>
      </c>
      <c r="ALB12" s="1" t="s">
        <v>99</v>
      </c>
      <c r="ALC12" s="1" t="s">
        <v>99</v>
      </c>
      <c r="ALD12" s="1" t="s">
        <v>99</v>
      </c>
      <c r="ALE12" s="1" t="s">
        <v>99</v>
      </c>
      <c r="ALF12" s="1" t="s">
        <v>99</v>
      </c>
      <c r="ALG12" s="1" t="s">
        <v>99</v>
      </c>
      <c r="ALH12" s="1" t="s">
        <v>99</v>
      </c>
      <c r="ALI12" s="1" t="s">
        <v>99</v>
      </c>
      <c r="ALJ12" s="1" t="s">
        <v>99</v>
      </c>
      <c r="ALK12" s="1" t="s">
        <v>99</v>
      </c>
      <c r="ALL12" s="1" t="s">
        <v>99</v>
      </c>
      <c r="ALM12" s="1" t="s">
        <v>99</v>
      </c>
      <c r="ALN12" s="1" t="s">
        <v>99</v>
      </c>
      <c r="ALO12" s="1" t="s">
        <v>99</v>
      </c>
      <c r="ALP12" s="1" t="s">
        <v>99</v>
      </c>
      <c r="ALQ12" s="1" t="s">
        <v>99</v>
      </c>
      <c r="ALR12" s="1" t="s">
        <v>99</v>
      </c>
      <c r="ALS12" s="1" t="s">
        <v>99</v>
      </c>
      <c r="ALT12" s="1" t="s">
        <v>99</v>
      </c>
      <c r="ALU12" s="1" t="s">
        <v>99</v>
      </c>
      <c r="ALV12" s="1" t="s">
        <v>99</v>
      </c>
      <c r="ALW12" s="1" t="s">
        <v>99</v>
      </c>
      <c r="ALX12" s="1" t="s">
        <v>99</v>
      </c>
      <c r="ALY12" s="1" t="s">
        <v>99</v>
      </c>
      <c r="ALZ12" s="1" t="s">
        <v>99</v>
      </c>
      <c r="AMA12" s="1" t="s">
        <v>99</v>
      </c>
      <c r="AMB12" s="1" t="s">
        <v>99</v>
      </c>
      <c r="AMC12" s="1" t="s">
        <v>99</v>
      </c>
      <c r="AMD12" s="1" t="s">
        <v>99</v>
      </c>
      <c r="AME12" s="1" t="s">
        <v>99</v>
      </c>
      <c r="AMF12" s="1" t="s">
        <v>99</v>
      </c>
      <c r="AMG12" s="1" t="s">
        <v>99</v>
      </c>
      <c r="AMH12" s="1" t="s">
        <v>99</v>
      </c>
      <c r="AMI12" s="1" t="s">
        <v>99</v>
      </c>
      <c r="AMJ12" s="1" t="s">
        <v>99</v>
      </c>
      <c r="AMK12" s="1" t="s">
        <v>99</v>
      </c>
      <c r="AML12" s="1" t="s">
        <v>99</v>
      </c>
      <c r="AMM12" s="1" t="s">
        <v>99</v>
      </c>
      <c r="AMN12" s="1" t="s">
        <v>99</v>
      </c>
      <c r="AMO12" s="1" t="s">
        <v>99</v>
      </c>
      <c r="AMP12" s="1" t="s">
        <v>99</v>
      </c>
      <c r="AMQ12" s="1" t="s">
        <v>99</v>
      </c>
      <c r="AMR12" s="1" t="s">
        <v>99</v>
      </c>
      <c r="AMS12" s="1" t="s">
        <v>99</v>
      </c>
      <c r="AMT12" s="1" t="s">
        <v>99</v>
      </c>
      <c r="AMU12" s="1" t="s">
        <v>99</v>
      </c>
      <c r="AMV12" s="1" t="s">
        <v>99</v>
      </c>
      <c r="AMW12" s="1" t="s">
        <v>99</v>
      </c>
      <c r="AMX12" s="1" t="s">
        <v>99</v>
      </c>
      <c r="AMY12" s="1" t="s">
        <v>99</v>
      </c>
      <c r="AMZ12" s="1" t="s">
        <v>99</v>
      </c>
      <c r="ANA12" s="1" t="s">
        <v>99</v>
      </c>
      <c r="ANB12" s="1" t="s">
        <v>99</v>
      </c>
      <c r="ANC12" s="1" t="s">
        <v>99</v>
      </c>
      <c r="AND12" s="1" t="s">
        <v>99</v>
      </c>
      <c r="ANE12" s="1" t="s">
        <v>99</v>
      </c>
      <c r="ANF12" s="1" t="s">
        <v>99</v>
      </c>
      <c r="ANG12" s="1" t="s">
        <v>99</v>
      </c>
      <c r="ANH12" s="1" t="s">
        <v>99</v>
      </c>
      <c r="ANI12" s="1" t="s">
        <v>99</v>
      </c>
      <c r="ANJ12" s="1" t="s">
        <v>99</v>
      </c>
      <c r="ANK12" s="1" t="s">
        <v>99</v>
      </c>
      <c r="ANL12" s="1" t="s">
        <v>99</v>
      </c>
      <c r="ANM12" s="1" t="s">
        <v>99</v>
      </c>
      <c r="ANN12" s="1" t="s">
        <v>99</v>
      </c>
      <c r="ANO12" s="1" t="s">
        <v>99</v>
      </c>
      <c r="ANP12" s="1" t="s">
        <v>99</v>
      </c>
      <c r="ANQ12" s="1" t="s">
        <v>99</v>
      </c>
      <c r="ANR12" s="1" t="s">
        <v>99</v>
      </c>
      <c r="ANS12" s="1" t="s">
        <v>99</v>
      </c>
      <c r="ANT12" s="1" t="s">
        <v>99</v>
      </c>
      <c r="ANU12" s="1" t="s">
        <v>99</v>
      </c>
      <c r="ANV12" s="1" t="s">
        <v>99</v>
      </c>
      <c r="ANW12" s="1" t="s">
        <v>99</v>
      </c>
      <c r="ANX12" s="1" t="s">
        <v>99</v>
      </c>
      <c r="ANY12" s="1" t="s">
        <v>99</v>
      </c>
      <c r="ANZ12" s="1" t="s">
        <v>99</v>
      </c>
      <c r="AOA12" s="1" t="s">
        <v>99</v>
      </c>
      <c r="AOB12" s="1" t="s">
        <v>99</v>
      </c>
      <c r="AOC12" s="1" t="s">
        <v>99</v>
      </c>
      <c r="AOD12" s="1" t="s">
        <v>99</v>
      </c>
      <c r="AOE12" s="1" t="s">
        <v>99</v>
      </c>
      <c r="AOF12" s="1" t="s">
        <v>99</v>
      </c>
      <c r="AOG12" s="1" t="s">
        <v>99</v>
      </c>
      <c r="AOH12" s="1" t="s">
        <v>99</v>
      </c>
      <c r="AOI12" s="1" t="s">
        <v>99</v>
      </c>
      <c r="AOJ12" s="1" t="s">
        <v>99</v>
      </c>
      <c r="AOK12" s="1" t="s">
        <v>99</v>
      </c>
      <c r="AOL12" s="1" t="s">
        <v>99</v>
      </c>
      <c r="AOM12" s="1" t="s">
        <v>99</v>
      </c>
      <c r="AON12" s="1" t="s">
        <v>99</v>
      </c>
      <c r="AOO12" s="1" t="s">
        <v>99</v>
      </c>
      <c r="AOP12" s="1" t="s">
        <v>99</v>
      </c>
      <c r="AOQ12" s="1" t="s">
        <v>99</v>
      </c>
      <c r="AOR12" s="1" t="s">
        <v>99</v>
      </c>
      <c r="AOS12" s="1" t="s">
        <v>99</v>
      </c>
      <c r="AOT12" s="1" t="s">
        <v>99</v>
      </c>
      <c r="AOU12" s="1" t="s">
        <v>99</v>
      </c>
      <c r="AOV12" s="1" t="s">
        <v>99</v>
      </c>
      <c r="AOW12" s="1" t="s">
        <v>99</v>
      </c>
      <c r="AOX12" s="1" t="s">
        <v>99</v>
      </c>
      <c r="AOY12" s="1" t="s">
        <v>99</v>
      </c>
      <c r="AOZ12" s="1" t="s">
        <v>99</v>
      </c>
      <c r="APA12" s="1" t="s">
        <v>99</v>
      </c>
      <c r="APB12" s="1" t="s">
        <v>99</v>
      </c>
      <c r="APC12" s="1" t="s">
        <v>99</v>
      </c>
      <c r="APD12" s="1" t="s">
        <v>99</v>
      </c>
      <c r="APE12" s="1" t="s">
        <v>99</v>
      </c>
      <c r="APF12" s="1" t="s">
        <v>99</v>
      </c>
      <c r="APG12" s="1" t="s">
        <v>99</v>
      </c>
      <c r="APH12" s="1" t="s">
        <v>99</v>
      </c>
      <c r="API12" s="1" t="s">
        <v>99</v>
      </c>
      <c r="APJ12" s="1" t="s">
        <v>99</v>
      </c>
      <c r="APK12" s="1" t="s">
        <v>99</v>
      </c>
      <c r="APL12" s="1" t="s">
        <v>99</v>
      </c>
      <c r="APM12" s="1" t="s">
        <v>99</v>
      </c>
      <c r="APN12" s="1" t="s">
        <v>99</v>
      </c>
      <c r="APO12" s="1" t="s">
        <v>99</v>
      </c>
      <c r="APP12" s="1" t="s">
        <v>99</v>
      </c>
      <c r="APQ12" s="1" t="s">
        <v>99</v>
      </c>
      <c r="APR12" s="1" t="s">
        <v>99</v>
      </c>
      <c r="APS12" s="1" t="s">
        <v>99</v>
      </c>
      <c r="APT12" s="1" t="s">
        <v>99</v>
      </c>
      <c r="APU12" s="1" t="s">
        <v>99</v>
      </c>
      <c r="APV12" s="1" t="s">
        <v>99</v>
      </c>
      <c r="APW12" s="1" t="s">
        <v>99</v>
      </c>
      <c r="APX12" s="1" t="s">
        <v>99</v>
      </c>
      <c r="APY12" s="1" t="s">
        <v>99</v>
      </c>
      <c r="APZ12" s="1" t="s">
        <v>99</v>
      </c>
      <c r="AQA12" s="1" t="s">
        <v>99</v>
      </c>
      <c r="AQB12" s="1" t="s">
        <v>99</v>
      </c>
      <c r="AQC12" s="1" t="s">
        <v>99</v>
      </c>
      <c r="AQD12" s="1" t="s">
        <v>99</v>
      </c>
      <c r="AQE12" s="1" t="s">
        <v>99</v>
      </c>
      <c r="AQF12" s="1" t="s">
        <v>99</v>
      </c>
      <c r="AQG12" s="1" t="s">
        <v>99</v>
      </c>
      <c r="AQH12" s="1" t="s">
        <v>99</v>
      </c>
      <c r="AQI12" s="1" t="s">
        <v>99</v>
      </c>
      <c r="AQJ12" s="1" t="s">
        <v>99</v>
      </c>
      <c r="AQK12" s="1" t="s">
        <v>99</v>
      </c>
      <c r="AQL12" s="1" t="s">
        <v>99</v>
      </c>
      <c r="AQM12" s="1" t="s">
        <v>99</v>
      </c>
      <c r="AQN12" s="1" t="s">
        <v>99</v>
      </c>
      <c r="AQO12" s="1" t="s">
        <v>99</v>
      </c>
      <c r="AQP12" s="1" t="s">
        <v>99</v>
      </c>
      <c r="AQQ12" s="1" t="s">
        <v>99</v>
      </c>
      <c r="AQR12" s="1" t="s">
        <v>99</v>
      </c>
      <c r="AQS12" s="1" t="s">
        <v>99</v>
      </c>
      <c r="AQT12" s="1" t="s">
        <v>99</v>
      </c>
      <c r="AQU12" s="1" t="s">
        <v>99</v>
      </c>
      <c r="AQV12" s="1" t="s">
        <v>99</v>
      </c>
      <c r="AQW12" s="1" t="s">
        <v>99</v>
      </c>
      <c r="AQX12" s="1" t="s">
        <v>99</v>
      </c>
      <c r="AQY12" s="1" t="s">
        <v>99</v>
      </c>
      <c r="AQZ12" s="1" t="s">
        <v>99</v>
      </c>
      <c r="ARA12" s="1" t="s">
        <v>99</v>
      </c>
      <c r="ARB12" s="1" t="s">
        <v>99</v>
      </c>
      <c r="ARC12" s="1" t="s">
        <v>99</v>
      </c>
      <c r="ARD12" s="1" t="s">
        <v>99</v>
      </c>
      <c r="ARE12" s="1" t="s">
        <v>99</v>
      </c>
      <c r="ARF12" s="1" t="s">
        <v>99</v>
      </c>
      <c r="ARG12" s="1" t="s">
        <v>99</v>
      </c>
      <c r="ARH12" s="1" t="s">
        <v>99</v>
      </c>
      <c r="ARI12" s="1" t="s">
        <v>99</v>
      </c>
      <c r="ARJ12" s="1" t="s">
        <v>99</v>
      </c>
      <c r="ARK12" s="1" t="s">
        <v>99</v>
      </c>
      <c r="ARL12" s="1" t="s">
        <v>99</v>
      </c>
      <c r="ARM12" s="1" t="s">
        <v>99</v>
      </c>
      <c r="ARN12" s="1" t="s">
        <v>99</v>
      </c>
      <c r="ARO12" s="1" t="s">
        <v>99</v>
      </c>
      <c r="ARP12" s="1" t="s">
        <v>99</v>
      </c>
      <c r="ARQ12" s="1" t="s">
        <v>99</v>
      </c>
      <c r="ARR12" s="1" t="s">
        <v>99</v>
      </c>
      <c r="ARS12" s="1" t="s">
        <v>99</v>
      </c>
      <c r="ART12" s="1" t="s">
        <v>99</v>
      </c>
      <c r="ARU12" s="1" t="s">
        <v>99</v>
      </c>
      <c r="ARV12" s="1" t="s">
        <v>99</v>
      </c>
      <c r="ARW12" s="1" t="s">
        <v>99</v>
      </c>
      <c r="ARX12" s="1" t="s">
        <v>99</v>
      </c>
      <c r="ARY12" s="1" t="s">
        <v>99</v>
      </c>
      <c r="ARZ12" s="1" t="s">
        <v>99</v>
      </c>
      <c r="ASA12" s="1" t="s">
        <v>99</v>
      </c>
      <c r="ASB12" s="1" t="s">
        <v>99</v>
      </c>
      <c r="ASC12" s="1" t="s">
        <v>99</v>
      </c>
      <c r="ASD12" s="1" t="s">
        <v>99</v>
      </c>
      <c r="ASE12" s="1" t="s">
        <v>99</v>
      </c>
      <c r="ASF12" s="1" t="s">
        <v>99</v>
      </c>
      <c r="ASG12" s="1" t="s">
        <v>99</v>
      </c>
      <c r="ASH12" s="1" t="s">
        <v>99</v>
      </c>
      <c r="ASI12" s="1" t="s">
        <v>99</v>
      </c>
      <c r="ASJ12" s="1" t="s">
        <v>99</v>
      </c>
      <c r="ASK12" s="1" t="s">
        <v>99</v>
      </c>
      <c r="ASL12" s="1" t="s">
        <v>99</v>
      </c>
      <c r="ASM12" s="1" t="s">
        <v>99</v>
      </c>
      <c r="ASN12" s="1" t="s">
        <v>99</v>
      </c>
      <c r="ASO12" s="1" t="s">
        <v>99</v>
      </c>
      <c r="ASP12" s="1" t="s">
        <v>99</v>
      </c>
      <c r="ASQ12" s="1" t="s">
        <v>99</v>
      </c>
      <c r="ASR12" s="1" t="s">
        <v>99</v>
      </c>
      <c r="ASS12" s="1" t="s">
        <v>99</v>
      </c>
      <c r="AST12" s="1" t="s">
        <v>99</v>
      </c>
      <c r="ASU12" s="1" t="s">
        <v>99</v>
      </c>
      <c r="ASV12" s="1" t="s">
        <v>99</v>
      </c>
      <c r="ASW12" s="1" t="s">
        <v>99</v>
      </c>
      <c r="ASX12" s="1" t="s">
        <v>99</v>
      </c>
      <c r="ASY12" s="1" t="s">
        <v>99</v>
      </c>
      <c r="ASZ12" s="1" t="s">
        <v>99</v>
      </c>
      <c r="ATA12" s="1" t="s">
        <v>99</v>
      </c>
      <c r="ATB12" s="1" t="s">
        <v>99</v>
      </c>
      <c r="ATC12" s="1" t="s">
        <v>99</v>
      </c>
      <c r="ATD12" s="1" t="s">
        <v>99</v>
      </c>
      <c r="ATE12" s="1" t="s">
        <v>99</v>
      </c>
      <c r="ATF12" s="1" t="s">
        <v>99</v>
      </c>
      <c r="ATG12" s="1" t="s">
        <v>99</v>
      </c>
      <c r="ATH12" s="1" t="s">
        <v>99</v>
      </c>
      <c r="ATI12" s="1" t="s">
        <v>99</v>
      </c>
      <c r="ATJ12" s="1" t="s">
        <v>99</v>
      </c>
      <c r="ATK12" s="1" t="s">
        <v>99</v>
      </c>
      <c r="ATL12" s="1" t="s">
        <v>99</v>
      </c>
      <c r="ATM12" s="1" t="s">
        <v>99</v>
      </c>
      <c r="ATN12" s="1" t="s">
        <v>99</v>
      </c>
      <c r="ATO12" s="1" t="s">
        <v>99</v>
      </c>
      <c r="ATP12" s="1" t="s">
        <v>99</v>
      </c>
      <c r="ATQ12" s="1" t="s">
        <v>99</v>
      </c>
      <c r="ATR12" s="1" t="s">
        <v>99</v>
      </c>
      <c r="ATS12" s="1" t="s">
        <v>99</v>
      </c>
      <c r="ATT12" s="1" t="s">
        <v>99</v>
      </c>
      <c r="ATU12" s="1" t="s">
        <v>99</v>
      </c>
      <c r="ATV12" s="1" t="s">
        <v>99</v>
      </c>
      <c r="ATW12" s="1" t="s">
        <v>99</v>
      </c>
      <c r="ATX12" s="1" t="s">
        <v>99</v>
      </c>
      <c r="ATY12" s="1" t="s">
        <v>99</v>
      </c>
      <c r="ATZ12" s="1" t="s">
        <v>99</v>
      </c>
      <c r="AUA12" s="1" t="s">
        <v>99</v>
      </c>
      <c r="AUB12" s="1" t="s">
        <v>99</v>
      </c>
      <c r="AUC12" s="1" t="s">
        <v>99</v>
      </c>
      <c r="AUD12" s="1" t="s">
        <v>99</v>
      </c>
      <c r="AUE12" s="1" t="s">
        <v>99</v>
      </c>
      <c r="AUF12" s="1" t="s">
        <v>99</v>
      </c>
      <c r="AUG12" s="1" t="s">
        <v>99</v>
      </c>
      <c r="AUH12" s="1" t="s">
        <v>99</v>
      </c>
      <c r="AUI12" s="1" t="s">
        <v>99</v>
      </c>
      <c r="AUJ12" s="1" t="s">
        <v>99</v>
      </c>
      <c r="AUK12" s="1" t="s">
        <v>99</v>
      </c>
      <c r="AUL12" s="1" t="s">
        <v>99</v>
      </c>
      <c r="AUM12" s="1" t="s">
        <v>99</v>
      </c>
      <c r="AUN12" s="1" t="s">
        <v>99</v>
      </c>
      <c r="AUO12" s="1" t="s">
        <v>99</v>
      </c>
      <c r="AUP12" s="1" t="s">
        <v>99</v>
      </c>
      <c r="AUQ12" s="1" t="s">
        <v>99</v>
      </c>
      <c r="AUR12" s="1" t="s">
        <v>99</v>
      </c>
      <c r="AUS12" s="1" t="s">
        <v>99</v>
      </c>
      <c r="AUT12" s="1" t="s">
        <v>99</v>
      </c>
      <c r="AUU12" s="1" t="s">
        <v>99</v>
      </c>
      <c r="AUV12" s="1" t="s">
        <v>99</v>
      </c>
      <c r="AUW12" s="1" t="s">
        <v>99</v>
      </c>
      <c r="AUX12" s="1" t="s">
        <v>99</v>
      </c>
      <c r="AUY12" s="1" t="s">
        <v>99</v>
      </c>
      <c r="AUZ12" s="1" t="s">
        <v>99</v>
      </c>
      <c r="AVA12" s="1" t="s">
        <v>99</v>
      </c>
      <c r="AVB12" s="1" t="s">
        <v>99</v>
      </c>
      <c r="AVC12" s="1" t="s">
        <v>99</v>
      </c>
      <c r="AVD12" s="1" t="s">
        <v>99</v>
      </c>
      <c r="AVE12" s="1" t="s">
        <v>99</v>
      </c>
      <c r="AVF12" s="1" t="s">
        <v>99</v>
      </c>
      <c r="AVG12" s="1" t="s">
        <v>99</v>
      </c>
      <c r="AVH12" s="1" t="s">
        <v>99</v>
      </c>
      <c r="AVI12" s="1" t="s">
        <v>99</v>
      </c>
      <c r="AVJ12" s="1" t="s">
        <v>99</v>
      </c>
      <c r="AVK12" s="1" t="s">
        <v>99</v>
      </c>
      <c r="AVL12" s="1" t="s">
        <v>99</v>
      </c>
      <c r="AVM12" s="1" t="s">
        <v>99</v>
      </c>
      <c r="AVN12" s="1" t="s">
        <v>99</v>
      </c>
      <c r="AVO12" s="1" t="s">
        <v>99</v>
      </c>
      <c r="AVP12" s="1" t="s">
        <v>99</v>
      </c>
      <c r="AVQ12" s="1" t="s">
        <v>99</v>
      </c>
      <c r="AVR12" s="1" t="s">
        <v>99</v>
      </c>
      <c r="AVS12" s="1" t="s">
        <v>99</v>
      </c>
      <c r="AVT12" s="1" t="s">
        <v>99</v>
      </c>
      <c r="AVU12" s="1" t="s">
        <v>99</v>
      </c>
      <c r="AVV12" s="1" t="s">
        <v>99</v>
      </c>
      <c r="AVW12" s="1" t="s">
        <v>99</v>
      </c>
      <c r="AVX12" s="1" t="s">
        <v>99</v>
      </c>
      <c r="AVY12" s="1" t="s">
        <v>99</v>
      </c>
      <c r="AVZ12" s="1" t="s">
        <v>99</v>
      </c>
      <c r="AWA12" s="1" t="s">
        <v>99</v>
      </c>
      <c r="AWB12" s="1" t="s">
        <v>99</v>
      </c>
      <c r="AWC12" s="1" t="s">
        <v>99</v>
      </c>
      <c r="AWD12" s="1" t="s">
        <v>99</v>
      </c>
      <c r="AWE12" s="1" t="s">
        <v>99</v>
      </c>
      <c r="AWF12" s="1" t="s">
        <v>99</v>
      </c>
      <c r="AWG12" s="1" t="s">
        <v>99</v>
      </c>
      <c r="AWH12" s="1" t="s">
        <v>99</v>
      </c>
      <c r="AWI12" s="1" t="s">
        <v>99</v>
      </c>
      <c r="AWJ12" s="1" t="s">
        <v>99</v>
      </c>
      <c r="AWK12" s="1" t="s">
        <v>99</v>
      </c>
      <c r="AWL12" s="1" t="s">
        <v>99</v>
      </c>
      <c r="AWM12" s="1" t="s">
        <v>99</v>
      </c>
      <c r="AWN12" s="1" t="s">
        <v>99</v>
      </c>
      <c r="AWO12" s="1" t="s">
        <v>99</v>
      </c>
      <c r="AWP12" s="1" t="s">
        <v>99</v>
      </c>
      <c r="AWQ12" s="1" t="s">
        <v>99</v>
      </c>
      <c r="AWR12" s="1" t="s">
        <v>99</v>
      </c>
      <c r="AWS12" s="1" t="s">
        <v>99</v>
      </c>
      <c r="AWT12" s="1" t="s">
        <v>99</v>
      </c>
      <c r="AWU12" s="1" t="s">
        <v>99</v>
      </c>
      <c r="AWV12" s="1" t="s">
        <v>99</v>
      </c>
      <c r="AWW12" s="1" t="s">
        <v>99</v>
      </c>
      <c r="AWX12" s="1" t="s">
        <v>99</v>
      </c>
      <c r="AWY12" s="1" t="s">
        <v>99</v>
      </c>
      <c r="AWZ12" s="1" t="s">
        <v>99</v>
      </c>
      <c r="AXA12" s="1" t="s">
        <v>99</v>
      </c>
      <c r="AXB12" s="1" t="s">
        <v>99</v>
      </c>
      <c r="AXC12" s="1" t="s">
        <v>99</v>
      </c>
      <c r="AXD12" s="1" t="s">
        <v>99</v>
      </c>
      <c r="AXE12" s="1" t="s">
        <v>99</v>
      </c>
      <c r="AXF12" s="1" t="s">
        <v>99</v>
      </c>
      <c r="AXG12" s="1" t="s">
        <v>99</v>
      </c>
      <c r="AXH12" s="1" t="s">
        <v>99</v>
      </c>
      <c r="AXI12" s="1" t="s">
        <v>99</v>
      </c>
      <c r="AXJ12" s="1" t="s">
        <v>99</v>
      </c>
      <c r="AXK12" s="1" t="s">
        <v>99</v>
      </c>
      <c r="AXL12" s="1" t="s">
        <v>99</v>
      </c>
      <c r="AXM12" s="1" t="s">
        <v>99</v>
      </c>
      <c r="AXN12" s="1" t="s">
        <v>99</v>
      </c>
      <c r="AXO12" s="1" t="s">
        <v>99</v>
      </c>
      <c r="AXP12" s="1" t="s">
        <v>99</v>
      </c>
      <c r="AXQ12" s="1" t="s">
        <v>99</v>
      </c>
      <c r="AXR12" s="1" t="s">
        <v>99</v>
      </c>
      <c r="AXS12" s="1" t="s">
        <v>99</v>
      </c>
      <c r="AXT12" s="1" t="s">
        <v>99</v>
      </c>
      <c r="AXU12" s="1" t="s">
        <v>99</v>
      </c>
      <c r="AXV12" s="1" t="s">
        <v>99</v>
      </c>
      <c r="AXW12" s="1" t="s">
        <v>99</v>
      </c>
      <c r="AXX12" s="1" t="s">
        <v>99</v>
      </c>
      <c r="AXY12" s="1" t="s">
        <v>99</v>
      </c>
      <c r="AXZ12" s="1" t="s">
        <v>99</v>
      </c>
      <c r="AYA12" s="1" t="s">
        <v>99</v>
      </c>
      <c r="AYB12" s="1" t="s">
        <v>99</v>
      </c>
      <c r="AYC12" s="1" t="s">
        <v>99</v>
      </c>
      <c r="AYD12" s="1" t="s">
        <v>99</v>
      </c>
      <c r="AYE12" s="1" t="s">
        <v>99</v>
      </c>
      <c r="AYF12" s="1" t="s">
        <v>99</v>
      </c>
      <c r="AYG12" s="1" t="s">
        <v>99</v>
      </c>
      <c r="AYH12" s="1" t="s">
        <v>99</v>
      </c>
      <c r="AYI12" s="1" t="s">
        <v>99</v>
      </c>
      <c r="AYJ12" s="1" t="s">
        <v>99</v>
      </c>
      <c r="AYK12" s="1" t="s">
        <v>99</v>
      </c>
      <c r="AYL12" s="1" t="s">
        <v>99</v>
      </c>
      <c r="AYM12" s="1" t="s">
        <v>99</v>
      </c>
      <c r="AYN12" s="1" t="s">
        <v>99</v>
      </c>
      <c r="AYO12" s="1" t="s">
        <v>99</v>
      </c>
      <c r="AYP12" s="1" t="s">
        <v>99</v>
      </c>
      <c r="AYQ12" s="1" t="s">
        <v>99</v>
      </c>
      <c r="AYR12" s="1" t="s">
        <v>99</v>
      </c>
      <c r="AYS12" s="1" t="s">
        <v>99</v>
      </c>
      <c r="AYT12" s="1" t="s">
        <v>99</v>
      </c>
      <c r="AYU12" s="1" t="s">
        <v>99</v>
      </c>
      <c r="AYV12" s="1" t="s">
        <v>99</v>
      </c>
      <c r="AYW12" s="1" t="s">
        <v>99</v>
      </c>
      <c r="AYX12" s="1" t="s">
        <v>99</v>
      </c>
      <c r="AYY12" s="1" t="s">
        <v>99</v>
      </c>
      <c r="AYZ12" s="1" t="s">
        <v>99</v>
      </c>
      <c r="AZA12" s="1" t="s">
        <v>99</v>
      </c>
      <c r="AZB12" s="1" t="s">
        <v>99</v>
      </c>
      <c r="AZC12" s="1" t="s">
        <v>99</v>
      </c>
      <c r="AZD12" s="1" t="s">
        <v>99</v>
      </c>
      <c r="AZE12" s="1" t="s">
        <v>99</v>
      </c>
      <c r="AZF12" s="1" t="s">
        <v>99</v>
      </c>
      <c r="AZG12" s="1" t="s">
        <v>99</v>
      </c>
      <c r="AZH12" s="1" t="s">
        <v>99</v>
      </c>
      <c r="AZI12" s="1" t="s">
        <v>99</v>
      </c>
      <c r="AZJ12" s="1" t="s">
        <v>99</v>
      </c>
      <c r="AZK12" s="1" t="s">
        <v>99</v>
      </c>
      <c r="AZL12" s="1" t="s">
        <v>99</v>
      </c>
      <c r="AZM12" s="1" t="s">
        <v>99</v>
      </c>
      <c r="AZN12" s="1" t="s">
        <v>99</v>
      </c>
      <c r="AZO12" s="1" t="s">
        <v>99</v>
      </c>
      <c r="AZP12" s="1" t="s">
        <v>99</v>
      </c>
      <c r="AZQ12" s="1" t="s">
        <v>99</v>
      </c>
      <c r="AZR12" s="1" t="s">
        <v>99</v>
      </c>
      <c r="AZS12" s="1" t="s">
        <v>99</v>
      </c>
      <c r="AZT12" s="1" t="s">
        <v>99</v>
      </c>
      <c r="AZU12" s="1" t="s">
        <v>99</v>
      </c>
      <c r="AZV12" s="1" t="s">
        <v>99</v>
      </c>
      <c r="AZW12" s="1" t="s">
        <v>99</v>
      </c>
      <c r="AZX12" s="1" t="s">
        <v>99</v>
      </c>
      <c r="AZY12" s="1" t="s">
        <v>99</v>
      </c>
      <c r="AZZ12" s="1" t="s">
        <v>99</v>
      </c>
      <c r="BAA12" s="1" t="s">
        <v>99</v>
      </c>
      <c r="BAB12" s="1" t="s">
        <v>99</v>
      </c>
      <c r="BAC12" s="1" t="s">
        <v>99</v>
      </c>
      <c r="BAD12" s="1" t="s">
        <v>99</v>
      </c>
      <c r="BAE12" s="1" t="s">
        <v>99</v>
      </c>
      <c r="BAF12" s="1" t="s">
        <v>99</v>
      </c>
      <c r="BAG12" s="1" t="s">
        <v>99</v>
      </c>
      <c r="BAH12" s="1" t="s">
        <v>99</v>
      </c>
      <c r="BAI12" s="1" t="s">
        <v>99</v>
      </c>
      <c r="BAJ12" s="1" t="s">
        <v>99</v>
      </c>
      <c r="BAK12" s="1" t="s">
        <v>99</v>
      </c>
      <c r="BAL12" s="1" t="s">
        <v>99</v>
      </c>
      <c r="BAM12" s="1" t="s">
        <v>99</v>
      </c>
      <c r="BAN12" s="1" t="s">
        <v>99</v>
      </c>
      <c r="BAO12" s="1" t="s">
        <v>99</v>
      </c>
      <c r="BAP12" s="1" t="s">
        <v>99</v>
      </c>
      <c r="BAQ12" s="1" t="s">
        <v>99</v>
      </c>
      <c r="BAR12" s="1" t="s">
        <v>99</v>
      </c>
      <c r="BAS12" s="1" t="s">
        <v>99</v>
      </c>
      <c r="BAT12" s="1" t="s">
        <v>99</v>
      </c>
      <c r="BAU12" s="1" t="s">
        <v>99</v>
      </c>
      <c r="BAV12" s="1" t="s">
        <v>99</v>
      </c>
      <c r="BAW12" s="1" t="s">
        <v>99</v>
      </c>
      <c r="BAX12" s="1" t="s">
        <v>99</v>
      </c>
      <c r="BAY12" s="1" t="s">
        <v>99</v>
      </c>
      <c r="BAZ12" s="1" t="s">
        <v>99</v>
      </c>
      <c r="BBA12" s="1" t="s">
        <v>99</v>
      </c>
      <c r="BBB12" s="1" t="s">
        <v>99</v>
      </c>
      <c r="BBC12" s="1" t="s">
        <v>99</v>
      </c>
      <c r="BBD12" s="1" t="s">
        <v>99</v>
      </c>
      <c r="BBE12" s="1" t="s">
        <v>99</v>
      </c>
      <c r="BBF12" s="1" t="s">
        <v>99</v>
      </c>
      <c r="BBG12" s="1" t="s">
        <v>99</v>
      </c>
      <c r="BBH12" s="1" t="s">
        <v>99</v>
      </c>
      <c r="BBI12" s="1" t="s">
        <v>99</v>
      </c>
      <c r="BBJ12" s="1" t="s">
        <v>99</v>
      </c>
      <c r="BBK12" s="1" t="s">
        <v>99</v>
      </c>
      <c r="BBL12" s="1" t="s">
        <v>99</v>
      </c>
      <c r="BBM12" s="1" t="s">
        <v>99</v>
      </c>
      <c r="BBN12" s="1" t="s">
        <v>99</v>
      </c>
      <c r="BBO12" s="1" t="s">
        <v>99</v>
      </c>
      <c r="BBP12" s="1" t="s">
        <v>99</v>
      </c>
      <c r="BBQ12" s="1" t="s">
        <v>99</v>
      </c>
      <c r="BBR12" s="1" t="s">
        <v>99</v>
      </c>
      <c r="BBS12" s="1" t="s">
        <v>99</v>
      </c>
      <c r="BBT12" s="1" t="s">
        <v>99</v>
      </c>
      <c r="BBU12" s="1" t="s">
        <v>99</v>
      </c>
      <c r="BBV12" s="1" t="s">
        <v>99</v>
      </c>
      <c r="BBW12" s="1" t="s">
        <v>99</v>
      </c>
      <c r="BBX12" s="1" t="s">
        <v>99</v>
      </c>
      <c r="BBY12" s="1" t="s">
        <v>99</v>
      </c>
      <c r="BBZ12" s="1" t="s">
        <v>99</v>
      </c>
      <c r="BCA12" s="1" t="s">
        <v>99</v>
      </c>
      <c r="BCB12" s="1" t="s">
        <v>99</v>
      </c>
      <c r="BCC12" s="1" t="s">
        <v>99</v>
      </c>
      <c r="BCD12" s="1" t="s">
        <v>99</v>
      </c>
      <c r="BCE12" s="1" t="s">
        <v>99</v>
      </c>
      <c r="BCF12" s="1" t="s">
        <v>99</v>
      </c>
      <c r="BCG12" s="1" t="s">
        <v>99</v>
      </c>
      <c r="BCH12" s="1" t="s">
        <v>99</v>
      </c>
      <c r="BCI12" s="1" t="s">
        <v>99</v>
      </c>
      <c r="BCJ12" s="1" t="s">
        <v>99</v>
      </c>
      <c r="BCK12" s="1" t="s">
        <v>99</v>
      </c>
      <c r="BCL12" s="1" t="s">
        <v>99</v>
      </c>
      <c r="BCM12" s="1" t="s">
        <v>99</v>
      </c>
      <c r="BCN12" s="1" t="s">
        <v>99</v>
      </c>
      <c r="BCO12" s="1" t="s">
        <v>99</v>
      </c>
      <c r="BCP12" s="1" t="s">
        <v>99</v>
      </c>
      <c r="BCQ12" s="1" t="s">
        <v>99</v>
      </c>
      <c r="BCR12" s="1" t="s">
        <v>99</v>
      </c>
      <c r="BCS12" s="1" t="s">
        <v>99</v>
      </c>
      <c r="BCT12" s="1" t="s">
        <v>99</v>
      </c>
      <c r="BCU12" s="1" t="s">
        <v>99</v>
      </c>
      <c r="BCV12" s="1" t="s">
        <v>99</v>
      </c>
      <c r="BCW12" s="1" t="s">
        <v>99</v>
      </c>
      <c r="BCX12" s="1" t="s">
        <v>99</v>
      </c>
      <c r="BCY12" s="1" t="s">
        <v>99</v>
      </c>
      <c r="BCZ12" s="1" t="s">
        <v>99</v>
      </c>
      <c r="BDA12" s="1" t="s">
        <v>99</v>
      </c>
      <c r="BDB12" s="1" t="s">
        <v>99</v>
      </c>
      <c r="BDC12" s="1" t="s">
        <v>99</v>
      </c>
      <c r="BDD12" s="1" t="s">
        <v>99</v>
      </c>
      <c r="BDE12" s="1" t="s">
        <v>99</v>
      </c>
      <c r="BDF12" s="1" t="s">
        <v>99</v>
      </c>
      <c r="BDG12" s="1" t="s">
        <v>99</v>
      </c>
      <c r="BDH12" s="1" t="s">
        <v>99</v>
      </c>
      <c r="BDI12" s="1" t="s">
        <v>99</v>
      </c>
      <c r="BDJ12" s="1" t="s">
        <v>99</v>
      </c>
      <c r="BDK12" s="1" t="s">
        <v>99</v>
      </c>
      <c r="BDL12" s="1" t="s">
        <v>99</v>
      </c>
      <c r="BDM12" s="1" t="s">
        <v>99</v>
      </c>
      <c r="BDN12" s="1" t="s">
        <v>99</v>
      </c>
      <c r="BDO12" s="1" t="s">
        <v>99</v>
      </c>
      <c r="BDP12" s="1" t="s">
        <v>99</v>
      </c>
      <c r="BDQ12" s="1" t="s">
        <v>99</v>
      </c>
      <c r="BDR12" s="1" t="s">
        <v>99</v>
      </c>
      <c r="BDS12" s="1" t="s">
        <v>99</v>
      </c>
      <c r="BDT12" s="1" t="s">
        <v>99</v>
      </c>
      <c r="BDU12" s="1" t="s">
        <v>99</v>
      </c>
      <c r="BDV12" s="1" t="s">
        <v>99</v>
      </c>
      <c r="BDW12" s="1" t="s">
        <v>99</v>
      </c>
      <c r="BDX12" s="1" t="s">
        <v>99</v>
      </c>
      <c r="BDY12" s="1" t="s">
        <v>99</v>
      </c>
      <c r="BDZ12" s="1" t="s">
        <v>99</v>
      </c>
      <c r="BEA12" s="1" t="s">
        <v>99</v>
      </c>
      <c r="BEB12" s="1" t="s">
        <v>99</v>
      </c>
      <c r="BEC12" s="1" t="s">
        <v>99</v>
      </c>
      <c r="BED12" s="1" t="s">
        <v>99</v>
      </c>
      <c r="BEE12" s="1" t="s">
        <v>99</v>
      </c>
      <c r="BEF12" s="1" t="s">
        <v>99</v>
      </c>
      <c r="BEG12" s="1" t="s">
        <v>99</v>
      </c>
      <c r="BEH12" s="1" t="s">
        <v>99</v>
      </c>
      <c r="BEI12" s="1" t="s">
        <v>99</v>
      </c>
      <c r="BEJ12" s="1" t="s">
        <v>99</v>
      </c>
      <c r="BEK12" s="1" t="s">
        <v>99</v>
      </c>
      <c r="BEL12" s="1" t="s">
        <v>99</v>
      </c>
      <c r="BEM12" s="1" t="s">
        <v>99</v>
      </c>
      <c r="BEN12" s="1" t="s">
        <v>99</v>
      </c>
      <c r="BEO12" s="1" t="s">
        <v>99</v>
      </c>
      <c r="BEP12" s="1" t="s">
        <v>99</v>
      </c>
      <c r="BEQ12" s="1" t="s">
        <v>99</v>
      </c>
      <c r="BER12" s="1" t="s">
        <v>99</v>
      </c>
      <c r="BES12" s="1" t="s">
        <v>99</v>
      </c>
      <c r="BET12" s="1" t="s">
        <v>99</v>
      </c>
      <c r="BEU12" s="1" t="s">
        <v>99</v>
      </c>
      <c r="BEV12" s="1" t="s">
        <v>99</v>
      </c>
      <c r="BEW12" s="1" t="s">
        <v>99</v>
      </c>
      <c r="BEX12" s="1" t="s">
        <v>99</v>
      </c>
      <c r="BEY12" s="1" t="s">
        <v>99</v>
      </c>
      <c r="BEZ12" s="1" t="s">
        <v>99</v>
      </c>
      <c r="BFA12" s="1" t="s">
        <v>99</v>
      </c>
      <c r="BFB12" s="1" t="s">
        <v>99</v>
      </c>
      <c r="BFC12" s="1" t="s">
        <v>99</v>
      </c>
      <c r="BFD12" s="1" t="s">
        <v>99</v>
      </c>
      <c r="BFE12" s="1" t="s">
        <v>99</v>
      </c>
      <c r="BFF12" s="1" t="s">
        <v>99</v>
      </c>
      <c r="BFG12" s="1" t="s">
        <v>99</v>
      </c>
      <c r="BFH12" s="1" t="s">
        <v>99</v>
      </c>
      <c r="BFI12" s="1" t="s">
        <v>99</v>
      </c>
      <c r="BFJ12" s="1" t="s">
        <v>99</v>
      </c>
      <c r="BFK12" s="1" t="s">
        <v>99</v>
      </c>
      <c r="BFL12" s="1" t="s">
        <v>99</v>
      </c>
      <c r="BFM12" s="1" t="s">
        <v>99</v>
      </c>
      <c r="BFN12" s="1" t="s">
        <v>99</v>
      </c>
      <c r="BFO12" s="1" t="s">
        <v>99</v>
      </c>
      <c r="BFP12" s="1" t="s">
        <v>99</v>
      </c>
      <c r="BFQ12" s="1" t="s">
        <v>99</v>
      </c>
      <c r="BFR12" s="1" t="s">
        <v>99</v>
      </c>
      <c r="BFS12" s="1" t="s">
        <v>99</v>
      </c>
      <c r="BFT12" s="1" t="s">
        <v>99</v>
      </c>
      <c r="BFU12" s="1" t="s">
        <v>99</v>
      </c>
      <c r="BFV12" s="1" t="s">
        <v>99</v>
      </c>
      <c r="BFW12" s="1" t="s">
        <v>99</v>
      </c>
      <c r="BFX12" s="1" t="s">
        <v>99</v>
      </c>
      <c r="BFY12" s="1" t="s">
        <v>99</v>
      </c>
      <c r="BFZ12" s="1" t="s">
        <v>99</v>
      </c>
      <c r="BGA12" s="1" t="s">
        <v>99</v>
      </c>
      <c r="BGB12" s="1" t="s">
        <v>99</v>
      </c>
      <c r="BGC12" s="1" t="s">
        <v>99</v>
      </c>
      <c r="BGD12" s="1" t="s">
        <v>99</v>
      </c>
      <c r="BGE12" s="1" t="s">
        <v>99</v>
      </c>
      <c r="BGF12" s="1" t="s">
        <v>99</v>
      </c>
      <c r="BGG12" s="1" t="s">
        <v>99</v>
      </c>
      <c r="BGH12" s="1" t="s">
        <v>99</v>
      </c>
      <c r="BGI12" s="1" t="s">
        <v>99</v>
      </c>
      <c r="BGJ12" s="1" t="s">
        <v>99</v>
      </c>
      <c r="BGK12" s="1" t="s">
        <v>99</v>
      </c>
      <c r="BGL12" s="1" t="s">
        <v>99</v>
      </c>
      <c r="BGM12" s="1" t="s">
        <v>99</v>
      </c>
      <c r="BGN12" s="1" t="s">
        <v>99</v>
      </c>
      <c r="BGO12" s="1" t="s">
        <v>99</v>
      </c>
      <c r="BGP12" s="1" t="s">
        <v>99</v>
      </c>
      <c r="BGQ12" s="1" t="s">
        <v>99</v>
      </c>
      <c r="BGR12" s="1" t="s">
        <v>99</v>
      </c>
      <c r="BGS12" s="1" t="s">
        <v>99</v>
      </c>
      <c r="BGT12" s="1" t="s">
        <v>99</v>
      </c>
      <c r="BGU12" s="1" t="s">
        <v>99</v>
      </c>
      <c r="BGV12" s="1" t="s">
        <v>99</v>
      </c>
      <c r="BGW12" s="1" t="s">
        <v>99</v>
      </c>
      <c r="BGX12" s="1" t="s">
        <v>99</v>
      </c>
      <c r="BGY12" s="1" t="s">
        <v>99</v>
      </c>
      <c r="BGZ12" s="1" t="s">
        <v>99</v>
      </c>
      <c r="BHA12" s="1" t="s">
        <v>99</v>
      </c>
      <c r="BHB12" s="1" t="s">
        <v>99</v>
      </c>
      <c r="BHC12" s="1" t="s">
        <v>99</v>
      </c>
      <c r="BHD12" s="1" t="s">
        <v>99</v>
      </c>
      <c r="BHE12" s="1" t="s">
        <v>99</v>
      </c>
      <c r="BHF12" s="1" t="s">
        <v>99</v>
      </c>
      <c r="BHG12" s="1" t="s">
        <v>99</v>
      </c>
      <c r="BHH12" s="1" t="s">
        <v>99</v>
      </c>
      <c r="BHI12" s="1" t="s">
        <v>99</v>
      </c>
      <c r="BHJ12" s="1" t="s">
        <v>99</v>
      </c>
      <c r="BHK12" s="1" t="s">
        <v>99</v>
      </c>
      <c r="BHL12" s="1" t="s">
        <v>99</v>
      </c>
      <c r="BHM12" s="1" t="s">
        <v>99</v>
      </c>
      <c r="BHN12" s="1" t="s">
        <v>99</v>
      </c>
      <c r="BHO12" s="1" t="s">
        <v>99</v>
      </c>
      <c r="BHP12" s="1" t="s">
        <v>99</v>
      </c>
      <c r="BHQ12" s="1" t="s">
        <v>99</v>
      </c>
      <c r="BHR12" s="1" t="s">
        <v>99</v>
      </c>
      <c r="BHS12" s="1" t="s">
        <v>99</v>
      </c>
      <c r="BHT12" s="1" t="s">
        <v>99</v>
      </c>
      <c r="BHU12" s="1" t="s">
        <v>99</v>
      </c>
      <c r="BHV12" s="1" t="s">
        <v>99</v>
      </c>
      <c r="BHW12" s="1" t="s">
        <v>99</v>
      </c>
      <c r="BHX12" s="1" t="s">
        <v>99</v>
      </c>
      <c r="BHY12" s="1" t="s">
        <v>99</v>
      </c>
      <c r="BHZ12" s="1" t="s">
        <v>99</v>
      </c>
      <c r="BIA12" s="1" t="s">
        <v>99</v>
      </c>
      <c r="BIB12" s="1" t="s">
        <v>99</v>
      </c>
      <c r="BIC12" s="1" t="s">
        <v>99</v>
      </c>
      <c r="BID12" s="1" t="s">
        <v>99</v>
      </c>
      <c r="BIE12" s="1" t="s">
        <v>99</v>
      </c>
      <c r="BIF12" s="1" t="s">
        <v>99</v>
      </c>
      <c r="BIG12" s="1" t="s">
        <v>99</v>
      </c>
      <c r="BIH12" s="1" t="s">
        <v>99</v>
      </c>
      <c r="BII12" s="1" t="s">
        <v>99</v>
      </c>
      <c r="BIJ12" s="1" t="s">
        <v>99</v>
      </c>
      <c r="BIK12" s="1" t="s">
        <v>99</v>
      </c>
      <c r="BIL12" s="1" t="s">
        <v>99</v>
      </c>
      <c r="BIM12" s="1" t="s">
        <v>99</v>
      </c>
      <c r="BIN12" s="1" t="s">
        <v>99</v>
      </c>
      <c r="BIO12" s="1" t="s">
        <v>99</v>
      </c>
      <c r="BIP12" s="1" t="s">
        <v>99</v>
      </c>
      <c r="BIQ12" s="1" t="s">
        <v>99</v>
      </c>
      <c r="BIR12" s="1" t="s">
        <v>99</v>
      </c>
      <c r="BIS12" s="1" t="s">
        <v>99</v>
      </c>
      <c r="BIT12" s="1" t="s">
        <v>99</v>
      </c>
      <c r="BIU12" s="1" t="s">
        <v>99</v>
      </c>
      <c r="BIV12" s="1" t="s">
        <v>99</v>
      </c>
      <c r="BIW12" s="1" t="s">
        <v>99</v>
      </c>
      <c r="BIX12" s="1" t="s">
        <v>99</v>
      </c>
      <c r="BIY12" s="1" t="s">
        <v>99</v>
      </c>
      <c r="BIZ12" s="1" t="s">
        <v>99</v>
      </c>
      <c r="BJA12" s="1" t="s">
        <v>99</v>
      </c>
      <c r="BJB12" s="1" t="s">
        <v>99</v>
      </c>
      <c r="BJC12" s="1" t="s">
        <v>99</v>
      </c>
      <c r="BJD12" s="1" t="s">
        <v>99</v>
      </c>
      <c r="BJE12" s="1" t="s">
        <v>99</v>
      </c>
      <c r="BJF12" s="1" t="s">
        <v>99</v>
      </c>
      <c r="BJG12" s="1" t="s">
        <v>99</v>
      </c>
      <c r="BJH12" s="1" t="s">
        <v>99</v>
      </c>
      <c r="BJI12" s="1" t="s">
        <v>99</v>
      </c>
      <c r="BJJ12" s="1" t="s">
        <v>99</v>
      </c>
      <c r="BJK12" s="1" t="s">
        <v>99</v>
      </c>
      <c r="BJL12" s="1" t="s">
        <v>99</v>
      </c>
      <c r="BJM12" s="1" t="s">
        <v>99</v>
      </c>
      <c r="BJN12" s="1" t="s">
        <v>99</v>
      </c>
      <c r="BJO12" s="1" t="s">
        <v>99</v>
      </c>
      <c r="BJP12" s="1" t="s">
        <v>99</v>
      </c>
      <c r="BJQ12" s="1" t="s">
        <v>99</v>
      </c>
      <c r="BJR12" s="1" t="s">
        <v>99</v>
      </c>
      <c r="BJS12" s="1" t="s">
        <v>99</v>
      </c>
      <c r="BJT12" s="1" t="s">
        <v>99</v>
      </c>
      <c r="BJU12" s="1" t="s">
        <v>99</v>
      </c>
      <c r="BJV12" s="1" t="s">
        <v>99</v>
      </c>
      <c r="BJW12" s="1" t="s">
        <v>99</v>
      </c>
      <c r="BJX12" s="1" t="s">
        <v>99</v>
      </c>
      <c r="BJY12" s="1" t="s">
        <v>99</v>
      </c>
      <c r="BJZ12" s="1" t="s">
        <v>99</v>
      </c>
      <c r="BKA12" s="1" t="s">
        <v>99</v>
      </c>
      <c r="BKB12" s="1" t="s">
        <v>99</v>
      </c>
      <c r="BKC12" s="1" t="s">
        <v>99</v>
      </c>
      <c r="BKD12" s="1" t="s">
        <v>99</v>
      </c>
      <c r="BKE12" s="1" t="s">
        <v>99</v>
      </c>
      <c r="BKF12" s="1" t="s">
        <v>99</v>
      </c>
      <c r="BKG12" s="1" t="s">
        <v>99</v>
      </c>
      <c r="BKH12" s="1" t="s">
        <v>99</v>
      </c>
      <c r="BKI12" s="1" t="s">
        <v>99</v>
      </c>
      <c r="BKJ12" s="1" t="s">
        <v>99</v>
      </c>
      <c r="BKK12" s="1" t="s">
        <v>99</v>
      </c>
      <c r="BKL12" s="1" t="s">
        <v>99</v>
      </c>
      <c r="BKM12" s="1" t="s">
        <v>99</v>
      </c>
      <c r="BKN12" s="1" t="s">
        <v>99</v>
      </c>
      <c r="BKO12" s="1" t="s">
        <v>99</v>
      </c>
      <c r="BKP12" s="1" t="s">
        <v>99</v>
      </c>
      <c r="BKQ12" s="1" t="s">
        <v>99</v>
      </c>
      <c r="BKR12" s="1" t="s">
        <v>99</v>
      </c>
      <c r="BKS12" s="1" t="s">
        <v>99</v>
      </c>
      <c r="BKT12" s="1" t="s">
        <v>99</v>
      </c>
      <c r="BKU12" s="1" t="s">
        <v>99</v>
      </c>
      <c r="BKV12" s="1" t="s">
        <v>99</v>
      </c>
      <c r="BKW12" s="1" t="s">
        <v>99</v>
      </c>
      <c r="BKX12" s="1" t="s">
        <v>99</v>
      </c>
      <c r="BKY12" s="1" t="s">
        <v>99</v>
      </c>
      <c r="BKZ12" s="1" t="s">
        <v>99</v>
      </c>
      <c r="BLA12" s="1" t="s">
        <v>99</v>
      </c>
      <c r="BLB12" s="1" t="s">
        <v>99</v>
      </c>
      <c r="BLC12" s="1" t="s">
        <v>99</v>
      </c>
      <c r="BLD12" s="1" t="s">
        <v>99</v>
      </c>
      <c r="BLE12" s="1" t="s">
        <v>99</v>
      </c>
      <c r="BLF12" s="1" t="s">
        <v>99</v>
      </c>
      <c r="BLG12" s="1" t="s">
        <v>99</v>
      </c>
      <c r="BLH12" s="1" t="s">
        <v>99</v>
      </c>
      <c r="BLI12" s="1" t="s">
        <v>99</v>
      </c>
      <c r="BLJ12" s="1" t="s">
        <v>99</v>
      </c>
      <c r="BLK12" s="1" t="s">
        <v>99</v>
      </c>
      <c r="BLL12" s="1" t="s">
        <v>99</v>
      </c>
      <c r="BLM12" s="1" t="s">
        <v>99</v>
      </c>
      <c r="BLN12" s="1" t="s">
        <v>99</v>
      </c>
      <c r="BLO12" s="1" t="s">
        <v>99</v>
      </c>
      <c r="BLP12" s="1" t="s">
        <v>99</v>
      </c>
      <c r="BLQ12" s="1" t="s">
        <v>99</v>
      </c>
      <c r="BLR12" s="1" t="s">
        <v>99</v>
      </c>
      <c r="BLS12" s="1" t="s">
        <v>99</v>
      </c>
      <c r="BLT12" s="1" t="s">
        <v>99</v>
      </c>
      <c r="BLU12" s="1" t="s">
        <v>99</v>
      </c>
      <c r="BLV12" s="1" t="s">
        <v>99</v>
      </c>
      <c r="BLW12" s="1" t="s">
        <v>99</v>
      </c>
      <c r="BLX12" s="1" t="s">
        <v>99</v>
      </c>
      <c r="BLY12" s="1" t="s">
        <v>99</v>
      </c>
      <c r="BLZ12" s="1" t="s">
        <v>99</v>
      </c>
      <c r="BMA12" s="1" t="s">
        <v>99</v>
      </c>
      <c r="BMB12" s="1" t="s">
        <v>99</v>
      </c>
      <c r="BMC12" s="1" t="s">
        <v>99</v>
      </c>
      <c r="BMD12" s="1" t="s">
        <v>99</v>
      </c>
      <c r="BME12" s="1" t="s">
        <v>99</v>
      </c>
      <c r="BMF12" s="1" t="s">
        <v>99</v>
      </c>
      <c r="BMG12" s="1" t="s">
        <v>99</v>
      </c>
      <c r="BMH12" s="1" t="s">
        <v>99</v>
      </c>
      <c r="BMI12" s="1" t="s">
        <v>99</v>
      </c>
      <c r="BMJ12" s="1" t="s">
        <v>99</v>
      </c>
      <c r="BMK12" s="1" t="s">
        <v>99</v>
      </c>
      <c r="BML12" s="1" t="s">
        <v>99</v>
      </c>
      <c r="BMM12" s="1" t="s">
        <v>99</v>
      </c>
      <c r="BMN12" s="1" t="s">
        <v>99</v>
      </c>
      <c r="BMO12" s="1" t="s">
        <v>99</v>
      </c>
      <c r="BMP12" s="1" t="s">
        <v>99</v>
      </c>
      <c r="BMQ12" s="1" t="s">
        <v>99</v>
      </c>
      <c r="BMR12" s="1" t="s">
        <v>99</v>
      </c>
      <c r="BMS12" s="1" t="s">
        <v>99</v>
      </c>
      <c r="BMT12" s="1" t="s">
        <v>99</v>
      </c>
      <c r="BMU12" s="1" t="s">
        <v>99</v>
      </c>
      <c r="BMV12" s="1" t="s">
        <v>99</v>
      </c>
      <c r="BMW12" s="1" t="s">
        <v>99</v>
      </c>
      <c r="BMX12" s="1" t="s">
        <v>99</v>
      </c>
      <c r="BMY12" s="1" t="s">
        <v>99</v>
      </c>
      <c r="BMZ12" s="1" t="s">
        <v>99</v>
      </c>
      <c r="BNA12" s="1" t="s">
        <v>99</v>
      </c>
      <c r="BNB12" s="1" t="s">
        <v>99</v>
      </c>
      <c r="BNC12" s="1" t="s">
        <v>99</v>
      </c>
      <c r="BND12" s="1" t="s">
        <v>99</v>
      </c>
      <c r="BNE12" s="1" t="s">
        <v>99</v>
      </c>
      <c r="BNF12" s="1" t="s">
        <v>99</v>
      </c>
      <c r="BNG12" s="1" t="s">
        <v>99</v>
      </c>
      <c r="BNH12" s="1" t="s">
        <v>99</v>
      </c>
      <c r="BNI12" s="1" t="s">
        <v>99</v>
      </c>
      <c r="BNJ12" s="1" t="s">
        <v>99</v>
      </c>
      <c r="BNK12" s="1" t="s">
        <v>99</v>
      </c>
      <c r="BNL12" s="1" t="s">
        <v>99</v>
      </c>
      <c r="BNM12" s="1" t="s">
        <v>99</v>
      </c>
      <c r="BNN12" s="1" t="s">
        <v>99</v>
      </c>
      <c r="BNO12" s="1" t="s">
        <v>99</v>
      </c>
      <c r="BNP12" s="1" t="s">
        <v>99</v>
      </c>
      <c r="BNQ12" s="1" t="s">
        <v>99</v>
      </c>
      <c r="BNR12" s="1" t="s">
        <v>99</v>
      </c>
      <c r="BNS12" s="1" t="s">
        <v>99</v>
      </c>
      <c r="BNT12" s="1" t="s">
        <v>99</v>
      </c>
      <c r="BNU12" s="1" t="s">
        <v>99</v>
      </c>
      <c r="BNV12" s="1" t="s">
        <v>99</v>
      </c>
      <c r="BNW12" s="1" t="s">
        <v>99</v>
      </c>
      <c r="BNX12" s="1" t="s">
        <v>99</v>
      </c>
      <c r="BNY12" s="1" t="s">
        <v>99</v>
      </c>
      <c r="BNZ12" s="1" t="s">
        <v>99</v>
      </c>
      <c r="BOA12" s="1" t="s">
        <v>99</v>
      </c>
      <c r="BOB12" s="1" t="s">
        <v>99</v>
      </c>
      <c r="BOC12" s="1" t="s">
        <v>99</v>
      </c>
      <c r="BOD12" s="1" t="s">
        <v>99</v>
      </c>
      <c r="BOE12" s="1" t="s">
        <v>99</v>
      </c>
      <c r="BOF12" s="1" t="s">
        <v>99</v>
      </c>
      <c r="BOG12" s="1" t="s">
        <v>99</v>
      </c>
      <c r="BOH12" s="1" t="s">
        <v>99</v>
      </c>
      <c r="BOI12" s="1" t="s">
        <v>99</v>
      </c>
      <c r="BOJ12" s="1" t="s">
        <v>99</v>
      </c>
      <c r="BOK12" s="1" t="s">
        <v>99</v>
      </c>
      <c r="BOL12" s="1" t="s">
        <v>99</v>
      </c>
      <c r="BOM12" s="1" t="s">
        <v>99</v>
      </c>
      <c r="BON12" s="1" t="s">
        <v>99</v>
      </c>
      <c r="BOO12" s="1" t="s">
        <v>99</v>
      </c>
      <c r="BOP12" s="1" t="s">
        <v>99</v>
      </c>
      <c r="BOQ12" s="1" t="s">
        <v>99</v>
      </c>
      <c r="BOR12" s="1" t="s">
        <v>99</v>
      </c>
      <c r="BOS12" s="1" t="s">
        <v>99</v>
      </c>
      <c r="BOT12" s="1" t="s">
        <v>99</v>
      </c>
      <c r="BOU12" s="1" t="s">
        <v>99</v>
      </c>
      <c r="BOV12" s="1" t="s">
        <v>99</v>
      </c>
      <c r="BOW12" s="1" t="s">
        <v>99</v>
      </c>
      <c r="BOX12" s="1" t="s">
        <v>99</v>
      </c>
      <c r="BOY12" s="1" t="s">
        <v>99</v>
      </c>
      <c r="BOZ12" s="1" t="s">
        <v>99</v>
      </c>
      <c r="BPA12" s="1" t="s">
        <v>99</v>
      </c>
      <c r="BPB12" s="1" t="s">
        <v>99</v>
      </c>
      <c r="BPC12" s="1" t="s">
        <v>99</v>
      </c>
      <c r="BPD12" s="1" t="s">
        <v>99</v>
      </c>
      <c r="BPE12" s="1" t="s">
        <v>99</v>
      </c>
      <c r="BPF12" s="1" t="s">
        <v>99</v>
      </c>
      <c r="BPG12" s="1" t="s">
        <v>99</v>
      </c>
      <c r="BPH12" s="1" t="s">
        <v>99</v>
      </c>
      <c r="BPI12" s="1" t="s">
        <v>99</v>
      </c>
      <c r="BPJ12" s="1" t="s">
        <v>99</v>
      </c>
      <c r="BPK12" s="1" t="s">
        <v>99</v>
      </c>
      <c r="BPL12" s="1" t="s">
        <v>99</v>
      </c>
      <c r="BPM12" s="1" t="s">
        <v>99</v>
      </c>
      <c r="BPN12" s="1" t="s">
        <v>99</v>
      </c>
      <c r="BPO12" s="1" t="s">
        <v>99</v>
      </c>
      <c r="BPP12" s="1" t="s">
        <v>99</v>
      </c>
      <c r="BPQ12" s="1" t="s">
        <v>99</v>
      </c>
      <c r="BPR12" s="1" t="s">
        <v>99</v>
      </c>
      <c r="BPS12" s="1" t="s">
        <v>99</v>
      </c>
      <c r="BPT12" s="1" t="s">
        <v>99</v>
      </c>
      <c r="BPU12" s="1" t="s">
        <v>99</v>
      </c>
      <c r="BPV12" s="1" t="s">
        <v>99</v>
      </c>
      <c r="BPW12" s="1" t="s">
        <v>99</v>
      </c>
      <c r="BPX12" s="1" t="s">
        <v>99</v>
      </c>
      <c r="BPY12" s="1" t="s">
        <v>99</v>
      </c>
      <c r="BPZ12" s="1" t="s">
        <v>99</v>
      </c>
      <c r="BQA12" s="1" t="s">
        <v>99</v>
      </c>
      <c r="BQB12" s="1" t="s">
        <v>99</v>
      </c>
      <c r="BQC12" s="1" t="s">
        <v>99</v>
      </c>
      <c r="BQD12" s="1" t="s">
        <v>99</v>
      </c>
      <c r="BQE12" s="1" t="s">
        <v>99</v>
      </c>
      <c r="BQF12" s="1" t="s">
        <v>99</v>
      </c>
      <c r="BQG12" s="1" t="s">
        <v>99</v>
      </c>
      <c r="BQH12" s="1" t="s">
        <v>99</v>
      </c>
      <c r="BQI12" s="1" t="s">
        <v>99</v>
      </c>
      <c r="BQJ12" s="1" t="s">
        <v>99</v>
      </c>
      <c r="BQK12" s="1" t="s">
        <v>99</v>
      </c>
      <c r="BQL12" s="1" t="s">
        <v>99</v>
      </c>
      <c r="BQM12" s="1" t="s">
        <v>99</v>
      </c>
      <c r="BQN12" s="1" t="s">
        <v>99</v>
      </c>
      <c r="BQO12" s="1" t="s">
        <v>99</v>
      </c>
      <c r="BQP12" s="1" t="s">
        <v>99</v>
      </c>
      <c r="BQQ12" s="1" t="s">
        <v>99</v>
      </c>
      <c r="BQR12" s="1" t="s">
        <v>99</v>
      </c>
      <c r="BQS12" s="1" t="s">
        <v>99</v>
      </c>
      <c r="BQT12" s="1" t="s">
        <v>99</v>
      </c>
      <c r="BQU12" s="1" t="s">
        <v>99</v>
      </c>
      <c r="BQV12" s="1" t="s">
        <v>99</v>
      </c>
      <c r="BQW12" s="1" t="s">
        <v>99</v>
      </c>
      <c r="BQX12" s="1" t="s">
        <v>99</v>
      </c>
      <c r="BQY12" s="1" t="s">
        <v>99</v>
      </c>
      <c r="BQZ12" s="1" t="s">
        <v>99</v>
      </c>
      <c r="BRA12" s="1" t="s">
        <v>99</v>
      </c>
      <c r="BRB12" s="1" t="s">
        <v>99</v>
      </c>
      <c r="BRC12" s="1" t="s">
        <v>99</v>
      </c>
      <c r="BRD12" s="1" t="s">
        <v>99</v>
      </c>
      <c r="BRE12" s="1" t="s">
        <v>99</v>
      </c>
      <c r="BRF12" s="1" t="s">
        <v>99</v>
      </c>
      <c r="BRG12" s="1" t="s">
        <v>99</v>
      </c>
      <c r="BRH12" s="1" t="s">
        <v>99</v>
      </c>
      <c r="BRI12" s="1" t="s">
        <v>99</v>
      </c>
      <c r="BRJ12" s="1" t="s">
        <v>99</v>
      </c>
      <c r="BRK12" s="1" t="s">
        <v>99</v>
      </c>
      <c r="BRL12" s="1" t="s">
        <v>99</v>
      </c>
      <c r="BRM12" s="1" t="s">
        <v>99</v>
      </c>
      <c r="BRN12" s="1" t="s">
        <v>99</v>
      </c>
      <c r="BRO12" s="1" t="s">
        <v>99</v>
      </c>
      <c r="BRP12" s="1" t="s">
        <v>99</v>
      </c>
      <c r="BRQ12" s="1" t="s">
        <v>99</v>
      </c>
      <c r="BRR12" s="1" t="s">
        <v>99</v>
      </c>
      <c r="BRS12" s="1" t="s">
        <v>99</v>
      </c>
      <c r="BRT12" s="1" t="s">
        <v>99</v>
      </c>
      <c r="BRU12" s="1" t="s">
        <v>99</v>
      </c>
      <c r="BRV12" s="1" t="s">
        <v>99</v>
      </c>
      <c r="BRW12" s="1" t="s">
        <v>99</v>
      </c>
      <c r="BRX12" s="1" t="s">
        <v>99</v>
      </c>
      <c r="BRY12" s="1" t="s">
        <v>99</v>
      </c>
      <c r="BRZ12" s="1" t="s">
        <v>99</v>
      </c>
      <c r="BSA12" s="1" t="s">
        <v>99</v>
      </c>
      <c r="BSB12" s="1" t="s">
        <v>99</v>
      </c>
      <c r="BSC12" s="1" t="s">
        <v>99</v>
      </c>
      <c r="BSD12" s="1" t="s">
        <v>99</v>
      </c>
      <c r="BSE12" s="1" t="s">
        <v>99</v>
      </c>
      <c r="BSF12" s="1" t="s">
        <v>99</v>
      </c>
      <c r="BSG12" s="1" t="s">
        <v>99</v>
      </c>
      <c r="BSH12" s="1" t="s">
        <v>99</v>
      </c>
      <c r="BSI12" s="1" t="s">
        <v>99</v>
      </c>
      <c r="BSJ12" s="1" t="s">
        <v>99</v>
      </c>
      <c r="BSK12" s="1" t="s">
        <v>99</v>
      </c>
      <c r="BSL12" s="1" t="s">
        <v>99</v>
      </c>
      <c r="BSM12" s="1" t="s">
        <v>99</v>
      </c>
      <c r="BSN12" s="1" t="s">
        <v>99</v>
      </c>
      <c r="BSO12" s="1" t="s">
        <v>99</v>
      </c>
      <c r="BSP12" s="1" t="s">
        <v>99</v>
      </c>
      <c r="BSQ12" s="1" t="s">
        <v>99</v>
      </c>
      <c r="BSR12" s="1" t="s">
        <v>99</v>
      </c>
      <c r="BSS12" s="1" t="s">
        <v>99</v>
      </c>
      <c r="BST12" s="1" t="s">
        <v>99</v>
      </c>
      <c r="BSU12" s="1" t="s">
        <v>99</v>
      </c>
      <c r="BSV12" s="1" t="s">
        <v>99</v>
      </c>
      <c r="BSW12" s="1" t="s">
        <v>99</v>
      </c>
      <c r="BSX12" s="1" t="s">
        <v>99</v>
      </c>
      <c r="BSY12" s="1" t="s">
        <v>99</v>
      </c>
      <c r="BSZ12" s="1" t="s">
        <v>99</v>
      </c>
      <c r="BTA12" s="1" t="s">
        <v>99</v>
      </c>
      <c r="BTB12" s="1" t="s">
        <v>99</v>
      </c>
      <c r="BTC12" s="1" t="s">
        <v>99</v>
      </c>
      <c r="BTD12" s="1" t="s">
        <v>99</v>
      </c>
      <c r="BTE12" s="1" t="s">
        <v>99</v>
      </c>
      <c r="BTF12" s="1" t="s">
        <v>99</v>
      </c>
      <c r="BTG12" s="1" t="s">
        <v>99</v>
      </c>
      <c r="BTH12" s="1" t="s">
        <v>99</v>
      </c>
      <c r="BTI12" s="1" t="s">
        <v>99</v>
      </c>
      <c r="BTJ12" s="1" t="s">
        <v>99</v>
      </c>
      <c r="BTK12" s="1" t="s">
        <v>99</v>
      </c>
      <c r="BTL12" s="1" t="s">
        <v>99</v>
      </c>
      <c r="BTM12" s="1" t="s">
        <v>99</v>
      </c>
      <c r="BTN12" s="1" t="s">
        <v>99</v>
      </c>
      <c r="BTO12" s="1" t="s">
        <v>99</v>
      </c>
      <c r="BTP12" s="1" t="s">
        <v>99</v>
      </c>
      <c r="BTQ12" s="1" t="s">
        <v>99</v>
      </c>
      <c r="BTR12" s="1" t="s">
        <v>99</v>
      </c>
      <c r="BTS12" s="1" t="s">
        <v>99</v>
      </c>
      <c r="BTT12" s="1" t="s">
        <v>99</v>
      </c>
      <c r="BTU12" s="1" t="s">
        <v>99</v>
      </c>
      <c r="BTV12" s="1" t="s">
        <v>99</v>
      </c>
      <c r="BTW12" s="1" t="s">
        <v>99</v>
      </c>
      <c r="BTX12" s="1" t="s">
        <v>99</v>
      </c>
      <c r="BTY12" s="1" t="s">
        <v>99</v>
      </c>
      <c r="BTZ12" s="1" t="s">
        <v>99</v>
      </c>
      <c r="BUA12" s="1" t="s">
        <v>99</v>
      </c>
      <c r="BUB12" s="1" t="s">
        <v>99</v>
      </c>
      <c r="BUC12" s="1" t="s">
        <v>99</v>
      </c>
      <c r="BUD12" s="1" t="s">
        <v>99</v>
      </c>
      <c r="BUE12" s="1" t="s">
        <v>99</v>
      </c>
      <c r="BUF12" s="1" t="s">
        <v>99</v>
      </c>
      <c r="BUG12" s="1" t="s">
        <v>99</v>
      </c>
      <c r="BUH12" s="1" t="s">
        <v>99</v>
      </c>
      <c r="BUI12" s="1" t="s">
        <v>99</v>
      </c>
      <c r="BUJ12" s="1" t="s">
        <v>99</v>
      </c>
      <c r="BUK12" s="1" t="s">
        <v>99</v>
      </c>
      <c r="BUL12" s="1" t="s">
        <v>99</v>
      </c>
      <c r="BUM12" s="1" t="s">
        <v>99</v>
      </c>
      <c r="BUN12" s="1" t="s">
        <v>99</v>
      </c>
      <c r="BUO12" s="1" t="s">
        <v>99</v>
      </c>
      <c r="BUP12" s="1" t="s">
        <v>99</v>
      </c>
      <c r="BUQ12" s="1" t="s">
        <v>99</v>
      </c>
      <c r="BUR12" s="1" t="s">
        <v>99</v>
      </c>
      <c r="BUS12" s="1" t="s">
        <v>99</v>
      </c>
      <c r="BUT12" s="1" t="s">
        <v>99</v>
      </c>
      <c r="BUU12" s="1" t="s">
        <v>99</v>
      </c>
      <c r="BUV12" s="1" t="s">
        <v>99</v>
      </c>
      <c r="BUW12" s="1" t="s">
        <v>99</v>
      </c>
      <c r="BUX12" s="1" t="s">
        <v>99</v>
      </c>
      <c r="BUY12" s="1" t="s">
        <v>99</v>
      </c>
      <c r="BUZ12" s="1" t="s">
        <v>99</v>
      </c>
      <c r="BVA12" s="1" t="s">
        <v>99</v>
      </c>
      <c r="BVB12" s="1" t="s">
        <v>99</v>
      </c>
      <c r="BVC12" s="1" t="s">
        <v>99</v>
      </c>
      <c r="BVD12" s="1" t="s">
        <v>99</v>
      </c>
      <c r="BVE12" s="1" t="s">
        <v>99</v>
      </c>
      <c r="BVF12" s="1" t="s">
        <v>99</v>
      </c>
      <c r="BVG12" s="1" t="s">
        <v>99</v>
      </c>
      <c r="BVH12" s="1" t="s">
        <v>99</v>
      </c>
      <c r="BVI12" s="1" t="s">
        <v>99</v>
      </c>
      <c r="BVJ12" s="1" t="s">
        <v>99</v>
      </c>
      <c r="BVK12" s="1" t="s">
        <v>99</v>
      </c>
      <c r="BVL12" s="1" t="s">
        <v>99</v>
      </c>
      <c r="BVM12" s="1" t="s">
        <v>99</v>
      </c>
      <c r="BVN12" s="1" t="s">
        <v>99</v>
      </c>
      <c r="BVO12" s="1" t="s">
        <v>99</v>
      </c>
      <c r="BVP12" s="1" t="s">
        <v>99</v>
      </c>
      <c r="BVQ12" s="1" t="s">
        <v>99</v>
      </c>
      <c r="BVR12" s="1" t="s">
        <v>99</v>
      </c>
      <c r="BVS12" s="1" t="s">
        <v>99</v>
      </c>
      <c r="BVT12" s="1" t="s">
        <v>99</v>
      </c>
      <c r="BVU12" s="1" t="s">
        <v>99</v>
      </c>
      <c r="BVV12" s="1" t="s">
        <v>99</v>
      </c>
      <c r="BVW12" s="1" t="s">
        <v>99</v>
      </c>
      <c r="BVX12" s="1" t="s">
        <v>99</v>
      </c>
      <c r="BVY12" s="1" t="s">
        <v>99</v>
      </c>
      <c r="BVZ12" s="1" t="s">
        <v>99</v>
      </c>
      <c r="BWA12" s="1" t="s">
        <v>99</v>
      </c>
      <c r="BWB12" s="1" t="s">
        <v>99</v>
      </c>
      <c r="BWC12" s="1" t="s">
        <v>99</v>
      </c>
      <c r="BWD12" s="1" t="s">
        <v>99</v>
      </c>
      <c r="BWE12" s="1" t="s">
        <v>99</v>
      </c>
      <c r="BWF12" s="1" t="s">
        <v>99</v>
      </c>
      <c r="BWG12" s="1" t="s">
        <v>99</v>
      </c>
      <c r="BWH12" s="1" t="s">
        <v>99</v>
      </c>
      <c r="BWI12" s="1" t="s">
        <v>99</v>
      </c>
      <c r="BWJ12" s="1" t="s">
        <v>99</v>
      </c>
      <c r="BWK12" s="1" t="s">
        <v>99</v>
      </c>
      <c r="BWL12" s="1" t="s">
        <v>99</v>
      </c>
      <c r="BWM12" s="1" t="s">
        <v>99</v>
      </c>
      <c r="BWN12" s="1" t="s">
        <v>99</v>
      </c>
      <c r="BWO12" s="1" t="s">
        <v>99</v>
      </c>
      <c r="BWP12" s="1" t="s">
        <v>99</v>
      </c>
      <c r="BWQ12" s="1" t="s">
        <v>99</v>
      </c>
      <c r="BWR12" s="1" t="s">
        <v>99</v>
      </c>
      <c r="BWS12" s="1" t="s">
        <v>99</v>
      </c>
      <c r="BWT12" s="1" t="s">
        <v>99</v>
      </c>
      <c r="BWU12" s="1" t="s">
        <v>99</v>
      </c>
      <c r="BWV12" s="1" t="s">
        <v>99</v>
      </c>
      <c r="BWW12" s="1" t="s">
        <v>99</v>
      </c>
      <c r="BWX12" s="1" t="s">
        <v>99</v>
      </c>
      <c r="BWY12" s="1" t="s">
        <v>99</v>
      </c>
      <c r="BWZ12" s="1" t="s">
        <v>99</v>
      </c>
      <c r="BXA12" s="1" t="s">
        <v>99</v>
      </c>
      <c r="BXB12" s="1" t="s">
        <v>99</v>
      </c>
      <c r="BXC12" s="1" t="s">
        <v>99</v>
      </c>
      <c r="BXD12" s="1" t="s">
        <v>99</v>
      </c>
      <c r="BXE12" s="1" t="s">
        <v>99</v>
      </c>
      <c r="BXF12" s="1" t="s">
        <v>99</v>
      </c>
      <c r="BXG12" s="1" t="s">
        <v>99</v>
      </c>
      <c r="BXH12" s="1" t="s">
        <v>99</v>
      </c>
      <c r="BXI12" s="1" t="s">
        <v>99</v>
      </c>
      <c r="BXJ12" s="1" t="s">
        <v>99</v>
      </c>
      <c r="BXK12" s="1" t="s">
        <v>99</v>
      </c>
      <c r="BXL12" s="1" t="s">
        <v>99</v>
      </c>
      <c r="BXM12" s="1" t="s">
        <v>99</v>
      </c>
      <c r="BXN12" s="1" t="s">
        <v>99</v>
      </c>
      <c r="BXO12" s="1" t="s">
        <v>99</v>
      </c>
      <c r="BXP12" s="1" t="s">
        <v>99</v>
      </c>
      <c r="BXQ12" s="1" t="s">
        <v>99</v>
      </c>
      <c r="BXR12" s="1" t="s">
        <v>99</v>
      </c>
      <c r="BXS12" s="1" t="s">
        <v>99</v>
      </c>
      <c r="BXT12" s="1" t="s">
        <v>99</v>
      </c>
      <c r="BXU12" s="1" t="s">
        <v>99</v>
      </c>
      <c r="BXV12" s="1" t="s">
        <v>99</v>
      </c>
      <c r="BXW12" s="1" t="s">
        <v>99</v>
      </c>
      <c r="BXX12" s="1" t="s">
        <v>99</v>
      </c>
      <c r="BXY12" s="1" t="s">
        <v>99</v>
      </c>
      <c r="BXZ12" s="1" t="s">
        <v>99</v>
      </c>
      <c r="BYA12" s="1" t="s">
        <v>99</v>
      </c>
      <c r="BYB12" s="1" t="s">
        <v>99</v>
      </c>
      <c r="BYC12" s="1" t="s">
        <v>99</v>
      </c>
      <c r="BYD12" s="1" t="s">
        <v>99</v>
      </c>
      <c r="BYE12" s="1" t="s">
        <v>99</v>
      </c>
      <c r="BYF12" s="1" t="s">
        <v>99</v>
      </c>
      <c r="BYG12" s="1" t="s">
        <v>99</v>
      </c>
      <c r="BYH12" s="1" t="s">
        <v>99</v>
      </c>
      <c r="BYI12" s="1" t="s">
        <v>99</v>
      </c>
      <c r="BYJ12" s="1" t="s">
        <v>99</v>
      </c>
      <c r="BYK12" s="1" t="s">
        <v>99</v>
      </c>
      <c r="BYL12" s="1" t="s">
        <v>99</v>
      </c>
      <c r="BYM12" s="1" t="s">
        <v>99</v>
      </c>
      <c r="BYN12" s="1" t="s">
        <v>99</v>
      </c>
      <c r="BYO12" s="1" t="s">
        <v>99</v>
      </c>
      <c r="BYP12" s="1" t="s">
        <v>99</v>
      </c>
      <c r="BYQ12" s="1" t="s">
        <v>99</v>
      </c>
      <c r="BYR12" s="1" t="s">
        <v>99</v>
      </c>
      <c r="BYS12" s="1" t="s">
        <v>99</v>
      </c>
      <c r="BYT12" s="1" t="s">
        <v>99</v>
      </c>
      <c r="BYU12" s="1" t="s">
        <v>99</v>
      </c>
      <c r="BYV12" s="1" t="s">
        <v>99</v>
      </c>
      <c r="BYW12" s="1" t="s">
        <v>99</v>
      </c>
      <c r="BYX12" s="1" t="s">
        <v>99</v>
      </c>
      <c r="BYY12" s="1" t="s">
        <v>99</v>
      </c>
      <c r="BYZ12" s="1" t="s">
        <v>99</v>
      </c>
      <c r="BZA12" s="1" t="s">
        <v>99</v>
      </c>
      <c r="BZB12" s="1" t="s">
        <v>99</v>
      </c>
      <c r="BZC12" s="1" t="s">
        <v>99</v>
      </c>
      <c r="BZD12" s="1" t="s">
        <v>99</v>
      </c>
      <c r="BZE12" s="1" t="s">
        <v>99</v>
      </c>
      <c r="BZF12" s="1" t="s">
        <v>99</v>
      </c>
      <c r="BZG12" s="1" t="s">
        <v>99</v>
      </c>
      <c r="BZH12" s="1" t="s">
        <v>99</v>
      </c>
      <c r="BZI12" s="1" t="s">
        <v>99</v>
      </c>
      <c r="BZJ12" s="1" t="s">
        <v>99</v>
      </c>
      <c r="BZK12" s="1" t="s">
        <v>99</v>
      </c>
      <c r="BZL12" s="1" t="s">
        <v>99</v>
      </c>
      <c r="BZM12" s="1" t="s">
        <v>99</v>
      </c>
      <c r="BZN12" s="1" t="s">
        <v>99</v>
      </c>
      <c r="BZO12" s="1" t="s">
        <v>99</v>
      </c>
      <c r="BZP12" s="1" t="s">
        <v>99</v>
      </c>
      <c r="BZQ12" s="1" t="s">
        <v>99</v>
      </c>
      <c r="BZR12" s="1" t="s">
        <v>99</v>
      </c>
      <c r="BZS12" s="1" t="s">
        <v>99</v>
      </c>
      <c r="BZT12" s="1" t="s">
        <v>99</v>
      </c>
      <c r="BZU12" s="1" t="s">
        <v>99</v>
      </c>
      <c r="BZV12" s="1" t="s">
        <v>99</v>
      </c>
      <c r="BZW12" s="1" t="s">
        <v>99</v>
      </c>
      <c r="BZX12" s="1" t="s">
        <v>99</v>
      </c>
      <c r="BZY12" s="1" t="s">
        <v>99</v>
      </c>
      <c r="BZZ12" s="1" t="s">
        <v>99</v>
      </c>
      <c r="CAA12" s="1" t="s">
        <v>99</v>
      </c>
      <c r="CAB12" s="1" t="s">
        <v>99</v>
      </c>
      <c r="CAC12" s="1" t="s">
        <v>99</v>
      </c>
      <c r="CAD12" s="1" t="s">
        <v>99</v>
      </c>
      <c r="CAE12" s="1" t="s">
        <v>99</v>
      </c>
      <c r="CAF12" s="1" t="s">
        <v>99</v>
      </c>
      <c r="CAG12" s="1" t="s">
        <v>99</v>
      </c>
      <c r="CAH12" s="1" t="s">
        <v>99</v>
      </c>
      <c r="CAI12" s="1" t="s">
        <v>99</v>
      </c>
      <c r="CAJ12" s="1" t="s">
        <v>99</v>
      </c>
      <c r="CAK12" s="1" t="s">
        <v>99</v>
      </c>
      <c r="CAL12" s="1" t="s">
        <v>99</v>
      </c>
      <c r="CAM12" s="1" t="s">
        <v>99</v>
      </c>
      <c r="CAN12" s="1" t="s">
        <v>99</v>
      </c>
      <c r="CAO12" s="1" t="s">
        <v>99</v>
      </c>
      <c r="CAP12" s="1" t="s">
        <v>99</v>
      </c>
      <c r="CAQ12" s="1" t="s">
        <v>99</v>
      </c>
      <c r="CAR12" s="1" t="s">
        <v>99</v>
      </c>
      <c r="CAS12" s="1" t="s">
        <v>99</v>
      </c>
      <c r="CAT12" s="1" t="s">
        <v>99</v>
      </c>
      <c r="CAU12" s="1" t="s">
        <v>99</v>
      </c>
      <c r="CAV12" s="1" t="s">
        <v>99</v>
      </c>
      <c r="CAW12" s="1" t="s">
        <v>99</v>
      </c>
      <c r="CAX12" s="1" t="s">
        <v>99</v>
      </c>
      <c r="CAY12" s="1" t="s">
        <v>99</v>
      </c>
      <c r="CAZ12" s="1" t="s">
        <v>99</v>
      </c>
      <c r="CBA12" s="1" t="s">
        <v>99</v>
      </c>
      <c r="CBB12" s="1" t="s">
        <v>99</v>
      </c>
      <c r="CBC12" s="1" t="s">
        <v>99</v>
      </c>
      <c r="CBD12" s="1" t="s">
        <v>99</v>
      </c>
      <c r="CBE12" s="1" t="s">
        <v>99</v>
      </c>
      <c r="CBF12" s="1" t="s">
        <v>99</v>
      </c>
      <c r="CBG12" s="1" t="s">
        <v>99</v>
      </c>
      <c r="CBH12" s="1" t="s">
        <v>99</v>
      </c>
      <c r="CBI12" s="1" t="s">
        <v>99</v>
      </c>
      <c r="CBJ12" s="1" t="s">
        <v>99</v>
      </c>
      <c r="CBK12" s="1" t="s">
        <v>99</v>
      </c>
      <c r="CBL12" s="1" t="s">
        <v>99</v>
      </c>
      <c r="CBM12" s="1" t="s">
        <v>99</v>
      </c>
      <c r="CBN12" s="1" t="s">
        <v>99</v>
      </c>
      <c r="CBO12" s="1" t="s">
        <v>99</v>
      </c>
      <c r="CBP12" s="1" t="s">
        <v>99</v>
      </c>
      <c r="CBQ12" s="1" t="s">
        <v>99</v>
      </c>
      <c r="CBR12" s="1" t="s">
        <v>99</v>
      </c>
      <c r="CBS12" s="1" t="s">
        <v>99</v>
      </c>
      <c r="CBT12" s="1" t="s">
        <v>99</v>
      </c>
      <c r="CBU12" s="1" t="s">
        <v>99</v>
      </c>
      <c r="CBV12" s="1" t="s">
        <v>99</v>
      </c>
      <c r="CBW12" s="1" t="s">
        <v>99</v>
      </c>
      <c r="CBX12" s="1" t="s">
        <v>99</v>
      </c>
      <c r="CBY12" s="1" t="s">
        <v>99</v>
      </c>
      <c r="CBZ12" s="1" t="s">
        <v>99</v>
      </c>
      <c r="CCA12" s="1" t="s">
        <v>99</v>
      </c>
      <c r="CCB12" s="1" t="s">
        <v>99</v>
      </c>
      <c r="CCC12" s="1" t="s">
        <v>99</v>
      </c>
      <c r="CCD12" s="1" t="s">
        <v>99</v>
      </c>
      <c r="CCE12" s="1" t="s">
        <v>99</v>
      </c>
      <c r="CCF12" s="1" t="s">
        <v>99</v>
      </c>
      <c r="CCG12" s="1" t="s">
        <v>99</v>
      </c>
      <c r="CCH12" s="1" t="s">
        <v>99</v>
      </c>
      <c r="CCI12" s="1" t="s">
        <v>99</v>
      </c>
      <c r="CCJ12" s="1" t="s">
        <v>99</v>
      </c>
      <c r="CCK12" s="1" t="s">
        <v>99</v>
      </c>
      <c r="CCL12" s="1" t="s">
        <v>99</v>
      </c>
      <c r="CCM12" s="1" t="s">
        <v>99</v>
      </c>
      <c r="CCN12" s="1" t="s">
        <v>99</v>
      </c>
      <c r="CCO12" s="1" t="s">
        <v>99</v>
      </c>
      <c r="CCP12" s="1" t="s">
        <v>99</v>
      </c>
      <c r="CCQ12" s="1" t="s">
        <v>99</v>
      </c>
      <c r="CCR12" s="1" t="s">
        <v>99</v>
      </c>
      <c r="CCS12" s="1" t="s">
        <v>99</v>
      </c>
      <c r="CCT12" s="1" t="s">
        <v>99</v>
      </c>
      <c r="CCU12" s="1" t="s">
        <v>99</v>
      </c>
      <c r="CCV12" s="1" t="s">
        <v>99</v>
      </c>
      <c r="CCW12" s="1" t="s">
        <v>99</v>
      </c>
      <c r="CCX12" s="1" t="s">
        <v>99</v>
      </c>
      <c r="CCY12" s="1" t="s">
        <v>99</v>
      </c>
      <c r="CCZ12" s="1" t="s">
        <v>99</v>
      </c>
      <c r="CDA12" s="1" t="s">
        <v>99</v>
      </c>
      <c r="CDB12" s="1" t="s">
        <v>99</v>
      </c>
      <c r="CDC12" s="1" t="s">
        <v>99</v>
      </c>
      <c r="CDD12" s="1" t="s">
        <v>99</v>
      </c>
      <c r="CDE12" s="1" t="s">
        <v>99</v>
      </c>
      <c r="CDF12" s="1" t="s">
        <v>99</v>
      </c>
      <c r="CDG12" s="1" t="s">
        <v>99</v>
      </c>
      <c r="CDH12" s="1" t="s">
        <v>99</v>
      </c>
      <c r="CDI12" s="1" t="s">
        <v>99</v>
      </c>
      <c r="CDJ12" s="1" t="s">
        <v>99</v>
      </c>
      <c r="CDK12" s="1" t="s">
        <v>99</v>
      </c>
      <c r="CDL12" s="1" t="s">
        <v>99</v>
      </c>
      <c r="CDM12" s="1" t="s">
        <v>99</v>
      </c>
      <c r="CDN12" s="1" t="s">
        <v>99</v>
      </c>
      <c r="CDO12" s="1" t="s">
        <v>99</v>
      </c>
      <c r="CDP12" s="1" t="s">
        <v>99</v>
      </c>
      <c r="CDQ12" s="1" t="s">
        <v>99</v>
      </c>
      <c r="CDR12" s="1" t="s">
        <v>99</v>
      </c>
      <c r="CDS12" s="1" t="s">
        <v>99</v>
      </c>
      <c r="CDT12" s="1" t="s">
        <v>99</v>
      </c>
      <c r="CDU12" s="1" t="s">
        <v>99</v>
      </c>
      <c r="CDV12" s="1" t="s">
        <v>99</v>
      </c>
      <c r="CDW12" s="1" t="s">
        <v>99</v>
      </c>
      <c r="CDX12" s="1" t="s">
        <v>99</v>
      </c>
      <c r="CDY12" s="1" t="s">
        <v>99</v>
      </c>
      <c r="CDZ12" s="1" t="s">
        <v>99</v>
      </c>
      <c r="CEA12" s="1" t="s">
        <v>99</v>
      </c>
      <c r="CEB12" s="1" t="s">
        <v>99</v>
      </c>
      <c r="CEC12" s="1" t="s">
        <v>99</v>
      </c>
      <c r="CED12" s="1" t="s">
        <v>99</v>
      </c>
      <c r="CEE12" s="1" t="s">
        <v>99</v>
      </c>
      <c r="CEF12" s="1" t="s">
        <v>99</v>
      </c>
      <c r="CEG12" s="1" t="s">
        <v>99</v>
      </c>
      <c r="CEH12" s="1" t="s">
        <v>99</v>
      </c>
      <c r="CEI12" s="1" t="s">
        <v>99</v>
      </c>
      <c r="CEJ12" s="1" t="s">
        <v>99</v>
      </c>
      <c r="CEK12" s="1" t="s">
        <v>99</v>
      </c>
      <c r="CEL12" s="1" t="s">
        <v>99</v>
      </c>
      <c r="CEM12" s="1" t="s">
        <v>99</v>
      </c>
      <c r="CEN12" s="1" t="s">
        <v>99</v>
      </c>
      <c r="CEO12" s="1" t="s">
        <v>99</v>
      </c>
      <c r="CEP12" s="1" t="s">
        <v>99</v>
      </c>
      <c r="CEQ12" s="1" t="s">
        <v>99</v>
      </c>
      <c r="CER12" s="1" t="s">
        <v>99</v>
      </c>
      <c r="CES12" s="1" t="s">
        <v>99</v>
      </c>
      <c r="CET12" s="1" t="s">
        <v>99</v>
      </c>
      <c r="CEU12" s="1" t="s">
        <v>99</v>
      </c>
      <c r="CEV12" s="1" t="s">
        <v>99</v>
      </c>
      <c r="CEW12" s="1" t="s">
        <v>99</v>
      </c>
      <c r="CEX12" s="1" t="s">
        <v>99</v>
      </c>
      <c r="CEY12" s="1" t="s">
        <v>99</v>
      </c>
      <c r="CEZ12" s="1" t="s">
        <v>99</v>
      </c>
      <c r="CFA12" s="1" t="s">
        <v>99</v>
      </c>
      <c r="CFB12" s="1" t="s">
        <v>99</v>
      </c>
      <c r="CFC12" s="1" t="s">
        <v>99</v>
      </c>
      <c r="CFD12" s="1" t="s">
        <v>99</v>
      </c>
      <c r="CFE12" s="1" t="s">
        <v>99</v>
      </c>
      <c r="CFF12" s="1" t="s">
        <v>99</v>
      </c>
      <c r="CFG12" s="1" t="s">
        <v>99</v>
      </c>
      <c r="CFH12" s="1" t="s">
        <v>99</v>
      </c>
      <c r="CFI12" s="1" t="s">
        <v>99</v>
      </c>
      <c r="CFJ12" s="1" t="s">
        <v>99</v>
      </c>
      <c r="CFK12" s="1" t="s">
        <v>99</v>
      </c>
      <c r="CFL12" s="1" t="s">
        <v>99</v>
      </c>
      <c r="CFM12" s="1" t="s">
        <v>99</v>
      </c>
      <c r="CFN12" s="1" t="s">
        <v>99</v>
      </c>
      <c r="CFO12" s="1" t="s">
        <v>99</v>
      </c>
      <c r="CFP12" s="1" t="s">
        <v>99</v>
      </c>
      <c r="CFQ12" s="1" t="s">
        <v>99</v>
      </c>
      <c r="CFR12" s="1" t="s">
        <v>99</v>
      </c>
      <c r="CFS12" s="1" t="s">
        <v>99</v>
      </c>
      <c r="CFT12" s="1" t="s">
        <v>99</v>
      </c>
      <c r="CFU12" s="1" t="s">
        <v>99</v>
      </c>
      <c r="CFV12" s="1" t="s">
        <v>99</v>
      </c>
      <c r="CFW12" s="1" t="s">
        <v>99</v>
      </c>
      <c r="CFX12" s="1" t="s">
        <v>99</v>
      </c>
      <c r="CFY12" s="1" t="s">
        <v>99</v>
      </c>
      <c r="CFZ12" s="1" t="s">
        <v>99</v>
      </c>
      <c r="CGA12" s="1" t="s">
        <v>99</v>
      </c>
      <c r="CGB12" s="1" t="s">
        <v>99</v>
      </c>
      <c r="CGC12" s="1" t="s">
        <v>99</v>
      </c>
      <c r="CGD12" s="1" t="s">
        <v>99</v>
      </c>
      <c r="CGE12" s="1" t="s">
        <v>99</v>
      </c>
      <c r="CGF12" s="1" t="s">
        <v>99</v>
      </c>
      <c r="CGG12" s="1" t="s">
        <v>99</v>
      </c>
      <c r="CGH12" s="1" t="s">
        <v>99</v>
      </c>
      <c r="CGI12" s="1" t="s">
        <v>99</v>
      </c>
      <c r="CGJ12" s="1" t="s">
        <v>99</v>
      </c>
      <c r="CGK12" s="1" t="s">
        <v>99</v>
      </c>
      <c r="CGL12" s="1" t="s">
        <v>99</v>
      </c>
      <c r="CGM12" s="1" t="s">
        <v>99</v>
      </c>
      <c r="CGN12" s="1" t="s">
        <v>99</v>
      </c>
      <c r="CGO12" s="1" t="s">
        <v>99</v>
      </c>
      <c r="CGP12" s="1" t="s">
        <v>99</v>
      </c>
      <c r="CGQ12" s="1" t="s">
        <v>99</v>
      </c>
      <c r="CGR12" s="1" t="s">
        <v>99</v>
      </c>
      <c r="CGS12" s="1" t="s">
        <v>99</v>
      </c>
      <c r="CGT12" s="1" t="s">
        <v>99</v>
      </c>
      <c r="CGU12" s="1" t="s">
        <v>99</v>
      </c>
      <c r="CGV12" s="1" t="s">
        <v>99</v>
      </c>
      <c r="CGW12" s="1" t="s">
        <v>99</v>
      </c>
      <c r="CGX12" s="1" t="s">
        <v>99</v>
      </c>
      <c r="CGY12" s="1" t="s">
        <v>99</v>
      </c>
      <c r="CGZ12" s="1" t="s">
        <v>99</v>
      </c>
      <c r="CHA12" s="1" t="s">
        <v>99</v>
      </c>
      <c r="CHB12" s="1" t="s">
        <v>99</v>
      </c>
      <c r="CHC12" s="1" t="s">
        <v>99</v>
      </c>
      <c r="CHD12" s="1" t="s">
        <v>99</v>
      </c>
      <c r="CHE12" s="1" t="s">
        <v>99</v>
      </c>
      <c r="CHF12" s="1" t="s">
        <v>99</v>
      </c>
      <c r="CHG12" s="1" t="s">
        <v>99</v>
      </c>
      <c r="CHH12" s="1" t="s">
        <v>99</v>
      </c>
      <c r="CHI12" s="1" t="s">
        <v>99</v>
      </c>
      <c r="CHJ12" s="1" t="s">
        <v>99</v>
      </c>
      <c r="CHK12" s="1" t="s">
        <v>99</v>
      </c>
      <c r="CHL12" s="1" t="s">
        <v>99</v>
      </c>
      <c r="CHM12" s="1" t="s">
        <v>99</v>
      </c>
      <c r="CHN12" s="1" t="s">
        <v>99</v>
      </c>
      <c r="CHO12" s="1" t="s">
        <v>99</v>
      </c>
      <c r="CHP12" s="1" t="s">
        <v>99</v>
      </c>
      <c r="CHQ12" s="1" t="s">
        <v>99</v>
      </c>
      <c r="CHR12" s="1" t="s">
        <v>99</v>
      </c>
      <c r="CHS12" s="1" t="s">
        <v>99</v>
      </c>
      <c r="CHT12" s="1" t="s">
        <v>99</v>
      </c>
      <c r="CHU12" s="1" t="s">
        <v>99</v>
      </c>
      <c r="CHV12" s="1" t="s">
        <v>99</v>
      </c>
      <c r="CHW12" s="1" t="s">
        <v>99</v>
      </c>
      <c r="CHX12" s="1" t="s">
        <v>99</v>
      </c>
      <c r="CHY12" s="1" t="s">
        <v>99</v>
      </c>
      <c r="CHZ12" s="1" t="s">
        <v>99</v>
      </c>
      <c r="CIA12" s="1" t="s">
        <v>99</v>
      </c>
      <c r="CIB12" s="1" t="s">
        <v>99</v>
      </c>
      <c r="CIC12" s="1" t="s">
        <v>99</v>
      </c>
      <c r="CID12" s="1" t="s">
        <v>99</v>
      </c>
      <c r="CIE12" s="1" t="s">
        <v>99</v>
      </c>
      <c r="CIF12" s="1" t="s">
        <v>99</v>
      </c>
      <c r="CIG12" s="1" t="s">
        <v>99</v>
      </c>
      <c r="CIH12" s="1" t="s">
        <v>99</v>
      </c>
      <c r="CII12" s="1" t="s">
        <v>99</v>
      </c>
      <c r="CIJ12" s="1" t="s">
        <v>99</v>
      </c>
      <c r="CIK12" s="1" t="s">
        <v>99</v>
      </c>
      <c r="CIL12" s="1" t="s">
        <v>99</v>
      </c>
      <c r="CIM12" s="1" t="s">
        <v>99</v>
      </c>
      <c r="CIN12" s="1" t="s">
        <v>99</v>
      </c>
      <c r="CIO12" s="1" t="s">
        <v>99</v>
      </c>
      <c r="CIP12" s="1" t="s">
        <v>99</v>
      </c>
      <c r="CIQ12" s="1" t="s">
        <v>99</v>
      </c>
      <c r="CIR12" s="1" t="s">
        <v>99</v>
      </c>
      <c r="CIS12" s="1" t="s">
        <v>99</v>
      </c>
      <c r="CIT12" s="1" t="s">
        <v>99</v>
      </c>
      <c r="CIU12" s="1" t="s">
        <v>99</v>
      </c>
      <c r="CIV12" s="1" t="s">
        <v>99</v>
      </c>
      <c r="CIW12" s="1" t="s">
        <v>99</v>
      </c>
      <c r="CIX12" s="1" t="s">
        <v>99</v>
      </c>
      <c r="CIY12" s="1" t="s">
        <v>99</v>
      </c>
      <c r="CIZ12" s="1" t="s">
        <v>99</v>
      </c>
      <c r="CJA12" s="1" t="s">
        <v>99</v>
      </c>
      <c r="CJB12" s="1" t="s">
        <v>99</v>
      </c>
      <c r="CJC12" s="1" t="s">
        <v>99</v>
      </c>
      <c r="CJD12" s="1" t="s">
        <v>99</v>
      </c>
      <c r="CJE12" s="1" t="s">
        <v>99</v>
      </c>
      <c r="CJF12" s="1" t="s">
        <v>99</v>
      </c>
      <c r="CJG12" s="1" t="s">
        <v>99</v>
      </c>
      <c r="CJH12" s="1" t="s">
        <v>99</v>
      </c>
      <c r="CJI12" s="1" t="s">
        <v>99</v>
      </c>
      <c r="CJJ12" s="1" t="s">
        <v>99</v>
      </c>
      <c r="CJK12" s="1" t="s">
        <v>99</v>
      </c>
      <c r="CJL12" s="1" t="s">
        <v>99</v>
      </c>
      <c r="CJM12" s="1" t="s">
        <v>99</v>
      </c>
      <c r="CJN12" s="1" t="s">
        <v>99</v>
      </c>
      <c r="CJO12" s="1" t="s">
        <v>99</v>
      </c>
      <c r="CJP12" s="1" t="s">
        <v>99</v>
      </c>
      <c r="CJQ12" s="1" t="s">
        <v>99</v>
      </c>
      <c r="CJR12" s="1" t="s">
        <v>99</v>
      </c>
      <c r="CJS12" s="1" t="s">
        <v>99</v>
      </c>
      <c r="CJT12" s="1" t="s">
        <v>99</v>
      </c>
      <c r="CJU12" s="1" t="s">
        <v>99</v>
      </c>
      <c r="CJV12" s="1" t="s">
        <v>99</v>
      </c>
      <c r="CJW12" s="1" t="s">
        <v>99</v>
      </c>
      <c r="CJX12" s="1" t="s">
        <v>99</v>
      </c>
      <c r="CJY12" s="1" t="s">
        <v>99</v>
      </c>
      <c r="CJZ12" s="1" t="s">
        <v>99</v>
      </c>
      <c r="CKA12" s="1" t="s">
        <v>99</v>
      </c>
      <c r="CKB12" s="1" t="s">
        <v>99</v>
      </c>
      <c r="CKC12" s="1" t="s">
        <v>99</v>
      </c>
      <c r="CKD12" s="1" t="s">
        <v>99</v>
      </c>
      <c r="CKE12" s="1" t="s">
        <v>99</v>
      </c>
      <c r="CKF12" s="1" t="s">
        <v>99</v>
      </c>
      <c r="CKG12" s="1" t="s">
        <v>99</v>
      </c>
      <c r="CKH12" s="1" t="s">
        <v>99</v>
      </c>
      <c r="CKI12" s="1" t="s">
        <v>99</v>
      </c>
      <c r="CKJ12" s="1" t="s">
        <v>99</v>
      </c>
      <c r="CKK12" s="1" t="s">
        <v>99</v>
      </c>
      <c r="CKL12" s="1" t="s">
        <v>99</v>
      </c>
      <c r="CKM12" s="1" t="s">
        <v>99</v>
      </c>
      <c r="CKN12" s="1" t="s">
        <v>99</v>
      </c>
      <c r="CKO12" s="1" t="s">
        <v>99</v>
      </c>
      <c r="CKP12" s="1" t="s">
        <v>99</v>
      </c>
      <c r="CKQ12" s="1" t="s">
        <v>99</v>
      </c>
      <c r="CKR12" s="1" t="s">
        <v>99</v>
      </c>
      <c r="CKS12" s="1" t="s">
        <v>99</v>
      </c>
      <c r="CKT12" s="1" t="s">
        <v>99</v>
      </c>
      <c r="CKU12" s="1" t="s">
        <v>99</v>
      </c>
      <c r="CKV12" s="1" t="s">
        <v>99</v>
      </c>
      <c r="CKW12" s="1" t="s">
        <v>99</v>
      </c>
      <c r="CKX12" s="1" t="s">
        <v>99</v>
      </c>
      <c r="CKY12" s="1" t="s">
        <v>99</v>
      </c>
      <c r="CKZ12" s="1" t="s">
        <v>99</v>
      </c>
      <c r="CLA12" s="1" t="s">
        <v>99</v>
      </c>
      <c r="CLB12" s="1" t="s">
        <v>99</v>
      </c>
      <c r="CLC12" s="1" t="s">
        <v>99</v>
      </c>
      <c r="CLD12" s="1" t="s">
        <v>99</v>
      </c>
      <c r="CLE12" s="1" t="s">
        <v>99</v>
      </c>
      <c r="CLF12" s="1" t="s">
        <v>99</v>
      </c>
      <c r="CLG12" s="1" t="s">
        <v>99</v>
      </c>
      <c r="CLH12" s="1" t="s">
        <v>99</v>
      </c>
      <c r="CLI12" s="1" t="s">
        <v>99</v>
      </c>
      <c r="CLJ12" s="1" t="s">
        <v>99</v>
      </c>
      <c r="CLK12" s="1" t="s">
        <v>99</v>
      </c>
      <c r="CLL12" s="1" t="s">
        <v>99</v>
      </c>
      <c r="CLM12" s="1" t="s">
        <v>99</v>
      </c>
      <c r="CLN12" s="1" t="s">
        <v>99</v>
      </c>
      <c r="CLO12" s="1" t="s">
        <v>99</v>
      </c>
      <c r="CLP12" s="1" t="s">
        <v>99</v>
      </c>
      <c r="CLQ12" s="1" t="s">
        <v>99</v>
      </c>
      <c r="CLR12" s="1" t="s">
        <v>99</v>
      </c>
      <c r="CLS12" s="1" t="s">
        <v>99</v>
      </c>
      <c r="CLT12" s="1" t="s">
        <v>99</v>
      </c>
      <c r="CLU12" s="1" t="s">
        <v>99</v>
      </c>
      <c r="CLV12" s="1" t="s">
        <v>99</v>
      </c>
      <c r="CLW12" s="1" t="s">
        <v>99</v>
      </c>
      <c r="CLX12" s="1" t="s">
        <v>99</v>
      </c>
      <c r="CLY12" s="1" t="s">
        <v>99</v>
      </c>
      <c r="CLZ12" s="1" t="s">
        <v>99</v>
      </c>
      <c r="CMA12" s="1" t="s">
        <v>99</v>
      </c>
      <c r="CMB12" s="1" t="s">
        <v>99</v>
      </c>
      <c r="CMC12" s="1" t="s">
        <v>99</v>
      </c>
      <c r="CMD12" s="1" t="s">
        <v>99</v>
      </c>
      <c r="CME12" s="1" t="s">
        <v>99</v>
      </c>
      <c r="CMF12" s="1" t="s">
        <v>99</v>
      </c>
      <c r="CMG12" s="1" t="s">
        <v>99</v>
      </c>
      <c r="CMH12" s="1" t="s">
        <v>99</v>
      </c>
      <c r="CMI12" s="1" t="s">
        <v>99</v>
      </c>
      <c r="CMJ12" s="1" t="s">
        <v>99</v>
      </c>
      <c r="CMK12" s="1" t="s">
        <v>99</v>
      </c>
      <c r="CML12" s="1" t="s">
        <v>99</v>
      </c>
      <c r="CMM12" s="1" t="s">
        <v>99</v>
      </c>
      <c r="CMN12" s="1" t="s">
        <v>99</v>
      </c>
      <c r="CMO12" s="1" t="s">
        <v>99</v>
      </c>
      <c r="CMP12" s="1" t="s">
        <v>99</v>
      </c>
      <c r="CMQ12" s="1" t="s">
        <v>99</v>
      </c>
      <c r="CMR12" s="1" t="s">
        <v>99</v>
      </c>
      <c r="CMS12" s="1" t="s">
        <v>99</v>
      </c>
      <c r="CMT12" s="1" t="s">
        <v>99</v>
      </c>
      <c r="CMU12" s="1" t="s">
        <v>99</v>
      </c>
      <c r="CMV12" s="1" t="s">
        <v>99</v>
      </c>
      <c r="CMW12" s="1" t="s">
        <v>99</v>
      </c>
      <c r="CMX12" s="1" t="s">
        <v>99</v>
      </c>
      <c r="CMY12" s="1" t="s">
        <v>99</v>
      </c>
      <c r="CMZ12" s="1" t="s">
        <v>99</v>
      </c>
      <c r="CNA12" s="1" t="s">
        <v>99</v>
      </c>
      <c r="CNB12" s="1" t="s">
        <v>99</v>
      </c>
      <c r="CNC12" s="1" t="s">
        <v>99</v>
      </c>
      <c r="CND12" s="1" t="s">
        <v>99</v>
      </c>
      <c r="CNE12" s="1" t="s">
        <v>99</v>
      </c>
      <c r="CNF12" s="1" t="s">
        <v>99</v>
      </c>
      <c r="CNG12" s="1" t="s">
        <v>99</v>
      </c>
      <c r="CNH12" s="1" t="s">
        <v>99</v>
      </c>
      <c r="CNI12" s="1" t="s">
        <v>99</v>
      </c>
      <c r="CNJ12" s="1" t="s">
        <v>99</v>
      </c>
      <c r="CNK12" s="1" t="s">
        <v>99</v>
      </c>
      <c r="CNL12" s="1" t="s">
        <v>99</v>
      </c>
      <c r="CNM12" s="1" t="s">
        <v>99</v>
      </c>
      <c r="CNN12" s="1" t="s">
        <v>99</v>
      </c>
      <c r="CNO12" s="1" t="s">
        <v>99</v>
      </c>
      <c r="CNP12" s="1" t="s">
        <v>99</v>
      </c>
      <c r="CNQ12" s="1" t="s">
        <v>99</v>
      </c>
      <c r="CNR12" s="1" t="s">
        <v>99</v>
      </c>
      <c r="CNS12" s="1" t="s">
        <v>99</v>
      </c>
      <c r="CNT12" s="1" t="s">
        <v>99</v>
      </c>
      <c r="CNU12" s="1" t="s">
        <v>99</v>
      </c>
      <c r="CNV12" s="1" t="s">
        <v>99</v>
      </c>
      <c r="CNW12" s="1" t="s">
        <v>99</v>
      </c>
      <c r="CNX12" s="1" t="s">
        <v>99</v>
      </c>
      <c r="CNY12" s="1" t="s">
        <v>99</v>
      </c>
      <c r="CNZ12" s="1" t="s">
        <v>99</v>
      </c>
      <c r="COA12" s="1" t="s">
        <v>99</v>
      </c>
      <c r="COB12" s="1" t="s">
        <v>99</v>
      </c>
      <c r="COC12" s="1" t="s">
        <v>99</v>
      </c>
      <c r="COD12" s="1" t="s">
        <v>99</v>
      </c>
      <c r="COE12" s="1" t="s">
        <v>99</v>
      </c>
      <c r="COF12" s="1" t="s">
        <v>99</v>
      </c>
      <c r="COG12" s="1" t="s">
        <v>99</v>
      </c>
      <c r="COH12" s="1" t="s">
        <v>99</v>
      </c>
      <c r="COI12" s="1" t="s">
        <v>99</v>
      </c>
      <c r="COJ12" s="1" t="s">
        <v>99</v>
      </c>
      <c r="COK12" s="1" t="s">
        <v>99</v>
      </c>
      <c r="COL12" s="1" t="s">
        <v>99</v>
      </c>
      <c r="COM12" s="1" t="s">
        <v>99</v>
      </c>
      <c r="CON12" s="1" t="s">
        <v>99</v>
      </c>
      <c r="COO12" s="1" t="s">
        <v>99</v>
      </c>
      <c r="COP12" s="1" t="s">
        <v>99</v>
      </c>
      <c r="COQ12" s="1" t="s">
        <v>99</v>
      </c>
      <c r="COR12" s="1" t="s">
        <v>99</v>
      </c>
      <c r="COS12" s="1" t="s">
        <v>99</v>
      </c>
      <c r="COT12" s="1" t="s">
        <v>99</v>
      </c>
      <c r="COU12" s="1" t="s">
        <v>99</v>
      </c>
      <c r="COV12" s="1" t="s">
        <v>99</v>
      </c>
      <c r="COW12" s="1" t="s">
        <v>99</v>
      </c>
      <c r="COX12" s="1" t="s">
        <v>99</v>
      </c>
      <c r="COY12" s="1" t="s">
        <v>99</v>
      </c>
      <c r="COZ12" s="1" t="s">
        <v>99</v>
      </c>
      <c r="CPA12" s="1" t="s">
        <v>99</v>
      </c>
      <c r="CPB12" s="1" t="s">
        <v>99</v>
      </c>
      <c r="CPC12" s="1" t="s">
        <v>99</v>
      </c>
      <c r="CPD12" s="1" t="s">
        <v>99</v>
      </c>
      <c r="CPE12" s="1" t="s">
        <v>99</v>
      </c>
      <c r="CPF12" s="1" t="s">
        <v>99</v>
      </c>
      <c r="CPG12" s="1" t="s">
        <v>99</v>
      </c>
      <c r="CPH12" s="1" t="s">
        <v>99</v>
      </c>
      <c r="CPI12" s="1" t="s">
        <v>99</v>
      </c>
      <c r="CPJ12" s="1" t="s">
        <v>99</v>
      </c>
      <c r="CPK12" s="1" t="s">
        <v>99</v>
      </c>
      <c r="CPL12" s="1" t="s">
        <v>99</v>
      </c>
      <c r="CPM12" s="1" t="s">
        <v>99</v>
      </c>
      <c r="CPN12" s="1" t="s">
        <v>99</v>
      </c>
      <c r="CPO12" s="1" t="s">
        <v>99</v>
      </c>
      <c r="CPP12" s="1" t="s">
        <v>99</v>
      </c>
      <c r="CPQ12" s="1" t="s">
        <v>99</v>
      </c>
      <c r="CPR12" s="1" t="s">
        <v>99</v>
      </c>
      <c r="CPS12" s="1" t="s">
        <v>99</v>
      </c>
      <c r="CPT12" s="1" t="s">
        <v>99</v>
      </c>
      <c r="CPU12" s="1" t="s">
        <v>99</v>
      </c>
      <c r="CPV12" s="1" t="s">
        <v>99</v>
      </c>
      <c r="CPW12" s="1" t="s">
        <v>99</v>
      </c>
      <c r="CPX12" s="1" t="s">
        <v>99</v>
      </c>
      <c r="CPY12" s="1" t="s">
        <v>99</v>
      </c>
      <c r="CPZ12" s="1" t="s">
        <v>99</v>
      </c>
      <c r="CQA12" s="1" t="s">
        <v>99</v>
      </c>
      <c r="CQB12" s="1" t="s">
        <v>99</v>
      </c>
      <c r="CQC12" s="1" t="s">
        <v>99</v>
      </c>
      <c r="CQD12" s="1" t="s">
        <v>99</v>
      </c>
      <c r="CQE12" s="1" t="s">
        <v>99</v>
      </c>
      <c r="CQF12" s="1" t="s">
        <v>99</v>
      </c>
      <c r="CQG12" s="1" t="s">
        <v>99</v>
      </c>
      <c r="CQH12" s="1" t="s">
        <v>99</v>
      </c>
      <c r="CQI12" s="1" t="s">
        <v>99</v>
      </c>
      <c r="CQJ12" s="1" t="s">
        <v>99</v>
      </c>
      <c r="CQK12" s="1" t="s">
        <v>99</v>
      </c>
      <c r="CQL12" s="1" t="s">
        <v>99</v>
      </c>
      <c r="CQM12" s="1" t="s">
        <v>99</v>
      </c>
      <c r="CQN12" s="1" t="s">
        <v>99</v>
      </c>
      <c r="CQO12" s="1" t="s">
        <v>99</v>
      </c>
      <c r="CQP12" s="1" t="s">
        <v>99</v>
      </c>
      <c r="CQQ12" s="1" t="s">
        <v>99</v>
      </c>
      <c r="CQR12" s="1" t="s">
        <v>99</v>
      </c>
      <c r="CQS12" s="1" t="s">
        <v>99</v>
      </c>
      <c r="CQT12" s="1" t="s">
        <v>99</v>
      </c>
      <c r="CQU12" s="1" t="s">
        <v>99</v>
      </c>
      <c r="CQV12" s="1" t="s">
        <v>99</v>
      </c>
      <c r="CQW12" s="1" t="s">
        <v>99</v>
      </c>
      <c r="CQX12" s="1" t="s">
        <v>99</v>
      </c>
      <c r="CQY12" s="1" t="s">
        <v>99</v>
      </c>
      <c r="CQZ12" s="1" t="s">
        <v>99</v>
      </c>
      <c r="CRA12" s="1" t="s">
        <v>99</v>
      </c>
      <c r="CRB12" s="1" t="s">
        <v>99</v>
      </c>
      <c r="CRC12" s="1" t="s">
        <v>99</v>
      </c>
      <c r="CRD12" s="1" t="s">
        <v>99</v>
      </c>
      <c r="CRE12" s="1" t="s">
        <v>99</v>
      </c>
      <c r="CRF12" s="1" t="s">
        <v>99</v>
      </c>
      <c r="CRG12" s="1" t="s">
        <v>99</v>
      </c>
      <c r="CRH12" s="1" t="s">
        <v>99</v>
      </c>
      <c r="CRI12" s="1" t="s">
        <v>99</v>
      </c>
      <c r="CRJ12" s="1" t="s">
        <v>99</v>
      </c>
      <c r="CRK12" s="1" t="s">
        <v>99</v>
      </c>
      <c r="CRL12" s="1" t="s">
        <v>99</v>
      </c>
      <c r="CRM12" s="1" t="s">
        <v>99</v>
      </c>
      <c r="CRN12" s="1" t="s">
        <v>99</v>
      </c>
      <c r="CRO12" s="1" t="s">
        <v>99</v>
      </c>
      <c r="CRP12" s="1" t="s">
        <v>99</v>
      </c>
      <c r="CRQ12" s="1" t="s">
        <v>99</v>
      </c>
      <c r="CRR12" s="1" t="s">
        <v>99</v>
      </c>
      <c r="CRS12" s="1" t="s">
        <v>99</v>
      </c>
      <c r="CRT12" s="1" t="s">
        <v>99</v>
      </c>
      <c r="CRU12" s="1" t="s">
        <v>99</v>
      </c>
      <c r="CRV12" s="1" t="s">
        <v>99</v>
      </c>
      <c r="CRW12" s="1" t="s">
        <v>99</v>
      </c>
      <c r="CRX12" s="1" t="s">
        <v>99</v>
      </c>
      <c r="CRY12" s="1" t="s">
        <v>99</v>
      </c>
      <c r="CRZ12" s="1" t="s">
        <v>99</v>
      </c>
      <c r="CSA12" s="1" t="s">
        <v>99</v>
      </c>
      <c r="CSB12" s="1" t="s">
        <v>99</v>
      </c>
      <c r="CSC12" s="1" t="s">
        <v>99</v>
      </c>
      <c r="CSD12" s="1" t="s">
        <v>99</v>
      </c>
      <c r="CSE12" s="1" t="s">
        <v>99</v>
      </c>
      <c r="CSF12" s="1" t="s">
        <v>99</v>
      </c>
      <c r="CSG12" s="1" t="s">
        <v>99</v>
      </c>
      <c r="CSH12" s="1" t="s">
        <v>99</v>
      </c>
      <c r="CSI12" s="1" t="s">
        <v>99</v>
      </c>
      <c r="CSJ12" s="1" t="s">
        <v>99</v>
      </c>
      <c r="CSK12" s="1" t="s">
        <v>99</v>
      </c>
      <c r="CSL12" s="1" t="s">
        <v>99</v>
      </c>
      <c r="CSM12" s="1" t="s">
        <v>99</v>
      </c>
      <c r="CSN12" s="1" t="s">
        <v>99</v>
      </c>
      <c r="CSO12" s="1" t="s">
        <v>99</v>
      </c>
      <c r="CSP12" s="1" t="s">
        <v>99</v>
      </c>
      <c r="CSQ12" s="1" t="s">
        <v>99</v>
      </c>
      <c r="CSR12" s="1" t="s">
        <v>99</v>
      </c>
      <c r="CSS12" s="1" t="s">
        <v>99</v>
      </c>
      <c r="CST12" s="1" t="s">
        <v>99</v>
      </c>
      <c r="CSU12" s="1" t="s">
        <v>99</v>
      </c>
      <c r="CSV12" s="1" t="s">
        <v>99</v>
      </c>
      <c r="CSW12" s="1" t="s">
        <v>99</v>
      </c>
      <c r="CSX12" s="1" t="s">
        <v>99</v>
      </c>
      <c r="CSY12" s="1" t="s">
        <v>99</v>
      </c>
      <c r="CSZ12" s="1" t="s">
        <v>99</v>
      </c>
      <c r="CTA12" s="1" t="s">
        <v>99</v>
      </c>
      <c r="CTB12" s="1" t="s">
        <v>99</v>
      </c>
      <c r="CTC12" s="1" t="s">
        <v>99</v>
      </c>
      <c r="CTD12" s="1" t="s">
        <v>99</v>
      </c>
      <c r="CTE12" s="1" t="s">
        <v>99</v>
      </c>
      <c r="CTF12" s="1" t="s">
        <v>99</v>
      </c>
      <c r="CTG12" s="1" t="s">
        <v>99</v>
      </c>
      <c r="CTH12" s="1" t="s">
        <v>99</v>
      </c>
      <c r="CTI12" s="1" t="s">
        <v>99</v>
      </c>
      <c r="CTJ12" s="1" t="s">
        <v>99</v>
      </c>
      <c r="CTK12" s="1" t="s">
        <v>99</v>
      </c>
      <c r="CTL12" s="1" t="s">
        <v>99</v>
      </c>
      <c r="CTM12" s="1" t="s">
        <v>99</v>
      </c>
      <c r="CTN12" s="1" t="s">
        <v>99</v>
      </c>
      <c r="CTO12" s="1" t="s">
        <v>99</v>
      </c>
      <c r="CTP12" s="1" t="s">
        <v>99</v>
      </c>
      <c r="CTQ12" s="1" t="s">
        <v>99</v>
      </c>
      <c r="CTR12" s="1" t="s">
        <v>99</v>
      </c>
      <c r="CTS12" s="1" t="s">
        <v>99</v>
      </c>
      <c r="CTT12" s="1" t="s">
        <v>99</v>
      </c>
      <c r="CTU12" s="1" t="s">
        <v>99</v>
      </c>
      <c r="CTV12" s="1" t="s">
        <v>99</v>
      </c>
      <c r="CTW12" s="1" t="s">
        <v>99</v>
      </c>
      <c r="CTX12" s="1" t="s">
        <v>99</v>
      </c>
      <c r="CTY12" s="1" t="s">
        <v>99</v>
      </c>
      <c r="CTZ12" s="1" t="s">
        <v>99</v>
      </c>
      <c r="CUA12" s="1" t="s">
        <v>99</v>
      </c>
      <c r="CUB12" s="1" t="s">
        <v>99</v>
      </c>
      <c r="CUC12" s="1" t="s">
        <v>99</v>
      </c>
      <c r="CUD12" s="1" t="s">
        <v>99</v>
      </c>
      <c r="CUE12" s="1" t="s">
        <v>99</v>
      </c>
      <c r="CUF12" s="1" t="s">
        <v>99</v>
      </c>
      <c r="CUG12" s="1" t="s">
        <v>99</v>
      </c>
      <c r="CUH12" s="1" t="s">
        <v>99</v>
      </c>
      <c r="CUI12" s="1" t="s">
        <v>99</v>
      </c>
      <c r="CUJ12" s="1" t="s">
        <v>99</v>
      </c>
      <c r="CUK12" s="1" t="s">
        <v>99</v>
      </c>
      <c r="CUL12" s="1" t="s">
        <v>99</v>
      </c>
      <c r="CUM12" s="1" t="s">
        <v>99</v>
      </c>
      <c r="CUN12" s="1" t="s">
        <v>99</v>
      </c>
      <c r="CUO12" s="1" t="s">
        <v>99</v>
      </c>
      <c r="CUP12" s="1" t="s">
        <v>99</v>
      </c>
      <c r="CUQ12" s="1" t="s">
        <v>99</v>
      </c>
      <c r="CUR12" s="1" t="s">
        <v>99</v>
      </c>
      <c r="CUS12" s="1" t="s">
        <v>99</v>
      </c>
      <c r="CUT12" s="1" t="s">
        <v>99</v>
      </c>
      <c r="CUU12" s="1" t="s">
        <v>99</v>
      </c>
      <c r="CUV12" s="1" t="s">
        <v>99</v>
      </c>
      <c r="CUW12" s="1" t="s">
        <v>99</v>
      </c>
      <c r="CUX12" s="1" t="s">
        <v>99</v>
      </c>
      <c r="CUY12" s="1" t="s">
        <v>99</v>
      </c>
      <c r="CUZ12" s="1" t="s">
        <v>99</v>
      </c>
      <c r="CVA12" s="1" t="s">
        <v>99</v>
      </c>
      <c r="CVB12" s="1" t="s">
        <v>99</v>
      </c>
      <c r="CVC12" s="1" t="s">
        <v>99</v>
      </c>
      <c r="CVD12" s="1" t="s">
        <v>99</v>
      </c>
      <c r="CVE12" s="1" t="s">
        <v>99</v>
      </c>
      <c r="CVF12" s="1" t="s">
        <v>99</v>
      </c>
      <c r="CVG12" s="1" t="s">
        <v>99</v>
      </c>
      <c r="CVH12" s="1" t="s">
        <v>99</v>
      </c>
      <c r="CVI12" s="1" t="s">
        <v>99</v>
      </c>
      <c r="CVJ12" s="1" t="s">
        <v>99</v>
      </c>
      <c r="CVK12" s="1" t="s">
        <v>99</v>
      </c>
      <c r="CVL12" s="1" t="s">
        <v>99</v>
      </c>
      <c r="CVM12" s="1" t="s">
        <v>99</v>
      </c>
      <c r="CVN12" s="1" t="s">
        <v>99</v>
      </c>
      <c r="CVO12" s="1" t="s">
        <v>99</v>
      </c>
      <c r="CVP12" s="1" t="s">
        <v>99</v>
      </c>
      <c r="CVQ12" s="1" t="s">
        <v>99</v>
      </c>
      <c r="CVR12" s="1" t="s">
        <v>99</v>
      </c>
      <c r="CVS12" s="1" t="s">
        <v>99</v>
      </c>
      <c r="CVT12" s="1" t="s">
        <v>99</v>
      </c>
      <c r="CVU12" s="1" t="s">
        <v>99</v>
      </c>
      <c r="CVV12" s="1" t="s">
        <v>99</v>
      </c>
      <c r="CVW12" s="1" t="s">
        <v>99</v>
      </c>
      <c r="CVX12" s="1" t="s">
        <v>99</v>
      </c>
      <c r="CVY12" s="1" t="s">
        <v>99</v>
      </c>
      <c r="CVZ12" s="1" t="s">
        <v>99</v>
      </c>
      <c r="CWA12" s="1" t="s">
        <v>99</v>
      </c>
      <c r="CWB12" s="1" t="s">
        <v>99</v>
      </c>
      <c r="CWC12" s="1" t="s">
        <v>99</v>
      </c>
      <c r="CWD12" s="1" t="s">
        <v>99</v>
      </c>
      <c r="CWE12" s="1" t="s">
        <v>99</v>
      </c>
      <c r="CWF12" s="1" t="s">
        <v>99</v>
      </c>
      <c r="CWG12" s="1" t="s">
        <v>99</v>
      </c>
      <c r="CWH12" s="1" t="s">
        <v>99</v>
      </c>
      <c r="CWI12" s="1" t="s">
        <v>99</v>
      </c>
      <c r="CWJ12" s="1" t="s">
        <v>99</v>
      </c>
      <c r="CWK12" s="1" t="s">
        <v>99</v>
      </c>
      <c r="CWL12" s="1" t="s">
        <v>99</v>
      </c>
      <c r="CWM12" s="1" t="s">
        <v>99</v>
      </c>
      <c r="CWN12" s="1" t="s">
        <v>99</v>
      </c>
      <c r="CWO12" s="1" t="s">
        <v>99</v>
      </c>
      <c r="CWP12" s="1" t="s">
        <v>99</v>
      </c>
      <c r="CWQ12" s="1" t="s">
        <v>99</v>
      </c>
      <c r="CWR12" s="1" t="s">
        <v>99</v>
      </c>
      <c r="CWS12" s="1" t="s">
        <v>99</v>
      </c>
      <c r="CWT12" s="1" t="s">
        <v>99</v>
      </c>
      <c r="CWU12" s="1" t="s">
        <v>99</v>
      </c>
      <c r="CWV12" s="1" t="s">
        <v>99</v>
      </c>
      <c r="CWW12" s="1" t="s">
        <v>99</v>
      </c>
      <c r="CWX12" s="1" t="s">
        <v>99</v>
      </c>
      <c r="CWY12" s="1" t="s">
        <v>99</v>
      </c>
      <c r="CWZ12" s="1" t="s">
        <v>99</v>
      </c>
      <c r="CXA12" s="1" t="s">
        <v>99</v>
      </c>
      <c r="CXB12" s="1" t="s">
        <v>99</v>
      </c>
      <c r="CXC12" s="1" t="s">
        <v>99</v>
      </c>
      <c r="CXD12" s="1" t="s">
        <v>99</v>
      </c>
      <c r="CXE12" s="1" t="s">
        <v>99</v>
      </c>
      <c r="CXF12" s="1" t="s">
        <v>99</v>
      </c>
      <c r="CXG12" s="1" t="s">
        <v>99</v>
      </c>
      <c r="CXH12" s="1" t="s">
        <v>99</v>
      </c>
      <c r="CXI12" s="1" t="s">
        <v>99</v>
      </c>
      <c r="CXJ12" s="1" t="s">
        <v>99</v>
      </c>
      <c r="CXK12" s="1" t="s">
        <v>99</v>
      </c>
      <c r="CXL12" s="1" t="s">
        <v>99</v>
      </c>
      <c r="CXM12" s="1" t="s">
        <v>99</v>
      </c>
      <c r="CXN12" s="1" t="s">
        <v>99</v>
      </c>
      <c r="CXO12" s="1" t="s">
        <v>99</v>
      </c>
      <c r="CXP12" s="1" t="s">
        <v>99</v>
      </c>
      <c r="CXQ12" s="1" t="s">
        <v>99</v>
      </c>
      <c r="CXR12" s="1" t="s">
        <v>99</v>
      </c>
      <c r="CXS12" s="1" t="s">
        <v>99</v>
      </c>
      <c r="CXT12" s="1" t="s">
        <v>99</v>
      </c>
      <c r="CXU12" s="1" t="s">
        <v>99</v>
      </c>
      <c r="CXV12" s="1" t="s">
        <v>99</v>
      </c>
      <c r="CXW12" s="1" t="s">
        <v>99</v>
      </c>
      <c r="CXX12" s="1" t="s">
        <v>99</v>
      </c>
      <c r="CXY12" s="1" t="s">
        <v>99</v>
      </c>
      <c r="CXZ12" s="1" t="s">
        <v>99</v>
      </c>
      <c r="CYA12" s="1" t="s">
        <v>99</v>
      </c>
      <c r="CYB12" s="1" t="s">
        <v>99</v>
      </c>
      <c r="CYC12" s="1" t="s">
        <v>99</v>
      </c>
      <c r="CYD12" s="1" t="s">
        <v>99</v>
      </c>
      <c r="CYE12" s="1" t="s">
        <v>99</v>
      </c>
      <c r="CYF12" s="1" t="s">
        <v>99</v>
      </c>
      <c r="CYG12" s="1" t="s">
        <v>99</v>
      </c>
      <c r="CYH12" s="1" t="s">
        <v>99</v>
      </c>
      <c r="CYI12" s="1" t="s">
        <v>99</v>
      </c>
      <c r="CYJ12" s="1" t="s">
        <v>99</v>
      </c>
      <c r="CYK12" s="1" t="s">
        <v>99</v>
      </c>
      <c r="CYL12" s="1" t="s">
        <v>99</v>
      </c>
      <c r="CYM12" s="1" t="s">
        <v>99</v>
      </c>
      <c r="CYN12" s="1" t="s">
        <v>99</v>
      </c>
      <c r="CYO12" s="1" t="s">
        <v>99</v>
      </c>
      <c r="CYP12" s="1" t="s">
        <v>99</v>
      </c>
      <c r="CYQ12" s="1" t="s">
        <v>99</v>
      </c>
      <c r="CYR12" s="1" t="s">
        <v>99</v>
      </c>
      <c r="CYS12" s="1" t="s">
        <v>99</v>
      </c>
      <c r="CYT12" s="1" t="s">
        <v>99</v>
      </c>
      <c r="CYU12" s="1" t="s">
        <v>99</v>
      </c>
      <c r="CYV12" s="1" t="s">
        <v>99</v>
      </c>
      <c r="CYW12" s="1" t="s">
        <v>99</v>
      </c>
      <c r="CYX12" s="1" t="s">
        <v>99</v>
      </c>
      <c r="CYY12" s="1" t="s">
        <v>99</v>
      </c>
      <c r="CYZ12" s="1" t="s">
        <v>99</v>
      </c>
      <c r="CZA12" s="1" t="s">
        <v>99</v>
      </c>
      <c r="CZB12" s="1" t="s">
        <v>99</v>
      </c>
      <c r="CZC12" s="1" t="s">
        <v>99</v>
      </c>
      <c r="CZD12" s="1" t="s">
        <v>99</v>
      </c>
      <c r="CZE12" s="1" t="s">
        <v>99</v>
      </c>
      <c r="CZF12" s="1" t="s">
        <v>99</v>
      </c>
      <c r="CZG12" s="1" t="s">
        <v>99</v>
      </c>
      <c r="CZH12" s="1" t="s">
        <v>99</v>
      </c>
      <c r="CZI12" s="1" t="s">
        <v>99</v>
      </c>
      <c r="CZJ12" s="1" t="s">
        <v>99</v>
      </c>
      <c r="CZK12" s="1" t="s">
        <v>99</v>
      </c>
      <c r="CZL12" s="1" t="s">
        <v>99</v>
      </c>
      <c r="CZM12" s="1" t="s">
        <v>99</v>
      </c>
      <c r="CZN12" s="1" t="s">
        <v>99</v>
      </c>
      <c r="CZO12" s="1" t="s">
        <v>99</v>
      </c>
      <c r="CZP12" s="1" t="s">
        <v>99</v>
      </c>
      <c r="CZQ12" s="1" t="s">
        <v>99</v>
      </c>
      <c r="CZR12" s="1" t="s">
        <v>99</v>
      </c>
      <c r="CZS12" s="1" t="s">
        <v>99</v>
      </c>
      <c r="CZT12" s="1" t="s">
        <v>99</v>
      </c>
      <c r="CZU12" s="1" t="s">
        <v>99</v>
      </c>
      <c r="CZV12" s="1" t="s">
        <v>99</v>
      </c>
      <c r="CZW12" s="1" t="s">
        <v>99</v>
      </c>
      <c r="CZX12" s="1" t="s">
        <v>99</v>
      </c>
      <c r="CZY12" s="1" t="s">
        <v>99</v>
      </c>
      <c r="CZZ12" s="1" t="s">
        <v>99</v>
      </c>
      <c r="DAA12" s="1" t="s">
        <v>99</v>
      </c>
      <c r="DAB12" s="1" t="s">
        <v>99</v>
      </c>
      <c r="DAC12" s="1" t="s">
        <v>99</v>
      </c>
      <c r="DAD12" s="1" t="s">
        <v>99</v>
      </c>
      <c r="DAE12" s="1" t="s">
        <v>99</v>
      </c>
      <c r="DAF12" s="1" t="s">
        <v>99</v>
      </c>
      <c r="DAG12" s="1" t="s">
        <v>99</v>
      </c>
      <c r="DAH12" s="1" t="s">
        <v>99</v>
      </c>
      <c r="DAI12" s="1" t="s">
        <v>99</v>
      </c>
      <c r="DAJ12" s="1" t="s">
        <v>99</v>
      </c>
      <c r="DAK12" s="1" t="s">
        <v>99</v>
      </c>
      <c r="DAL12" s="1" t="s">
        <v>99</v>
      </c>
      <c r="DAM12" s="1" t="s">
        <v>99</v>
      </c>
      <c r="DAN12" s="1" t="s">
        <v>99</v>
      </c>
      <c r="DAO12" s="1" t="s">
        <v>99</v>
      </c>
      <c r="DAP12" s="1" t="s">
        <v>99</v>
      </c>
      <c r="DAQ12" s="1" t="s">
        <v>99</v>
      </c>
      <c r="DAR12" s="1" t="s">
        <v>99</v>
      </c>
      <c r="DAS12" s="1" t="s">
        <v>99</v>
      </c>
      <c r="DAT12" s="1" t="s">
        <v>99</v>
      </c>
      <c r="DAU12" s="1" t="s">
        <v>99</v>
      </c>
      <c r="DAV12" s="1" t="s">
        <v>99</v>
      </c>
      <c r="DAW12" s="1" t="s">
        <v>99</v>
      </c>
      <c r="DAX12" s="1" t="s">
        <v>99</v>
      </c>
      <c r="DAY12" s="1" t="s">
        <v>99</v>
      </c>
      <c r="DAZ12" s="1" t="s">
        <v>99</v>
      </c>
      <c r="DBA12" s="1" t="s">
        <v>99</v>
      </c>
      <c r="DBB12" s="1" t="s">
        <v>99</v>
      </c>
      <c r="DBC12" s="1" t="s">
        <v>99</v>
      </c>
      <c r="DBD12" s="1" t="s">
        <v>99</v>
      </c>
      <c r="DBE12" s="1" t="s">
        <v>99</v>
      </c>
      <c r="DBF12" s="1" t="s">
        <v>99</v>
      </c>
      <c r="DBG12" s="1" t="s">
        <v>99</v>
      </c>
      <c r="DBH12" s="1" t="s">
        <v>99</v>
      </c>
      <c r="DBI12" s="1" t="s">
        <v>99</v>
      </c>
      <c r="DBJ12" s="1" t="s">
        <v>99</v>
      </c>
      <c r="DBK12" s="1" t="s">
        <v>99</v>
      </c>
      <c r="DBL12" s="1" t="s">
        <v>99</v>
      </c>
      <c r="DBM12" s="1" t="s">
        <v>99</v>
      </c>
      <c r="DBN12" s="1" t="s">
        <v>99</v>
      </c>
      <c r="DBO12" s="1" t="s">
        <v>99</v>
      </c>
      <c r="DBP12" s="1" t="s">
        <v>99</v>
      </c>
      <c r="DBQ12" s="1" t="s">
        <v>99</v>
      </c>
      <c r="DBR12" s="1" t="s">
        <v>99</v>
      </c>
      <c r="DBS12" s="1" t="s">
        <v>99</v>
      </c>
      <c r="DBT12" s="1" t="s">
        <v>99</v>
      </c>
      <c r="DBU12" s="1" t="s">
        <v>99</v>
      </c>
      <c r="DBV12" s="1" t="s">
        <v>99</v>
      </c>
      <c r="DBW12" s="1" t="s">
        <v>99</v>
      </c>
      <c r="DBX12" s="1" t="s">
        <v>99</v>
      </c>
      <c r="DBY12" s="1" t="s">
        <v>99</v>
      </c>
      <c r="DBZ12" s="1" t="s">
        <v>99</v>
      </c>
      <c r="DCA12" s="1" t="s">
        <v>99</v>
      </c>
      <c r="DCB12" s="1" t="s">
        <v>99</v>
      </c>
      <c r="DCC12" s="1" t="s">
        <v>99</v>
      </c>
      <c r="DCD12" s="1" t="s">
        <v>99</v>
      </c>
      <c r="DCE12" s="1" t="s">
        <v>99</v>
      </c>
      <c r="DCF12" s="1" t="s">
        <v>99</v>
      </c>
      <c r="DCG12" s="1" t="s">
        <v>99</v>
      </c>
      <c r="DCH12" s="1" t="s">
        <v>99</v>
      </c>
      <c r="DCI12" s="1" t="s">
        <v>99</v>
      </c>
      <c r="DCJ12" s="1" t="s">
        <v>99</v>
      </c>
      <c r="DCK12" s="1" t="s">
        <v>99</v>
      </c>
      <c r="DCL12" s="1" t="s">
        <v>99</v>
      </c>
      <c r="DCM12" s="1" t="s">
        <v>99</v>
      </c>
      <c r="DCN12" s="1" t="s">
        <v>99</v>
      </c>
      <c r="DCO12" s="1" t="s">
        <v>99</v>
      </c>
      <c r="DCP12" s="1" t="s">
        <v>99</v>
      </c>
      <c r="DCQ12" s="1" t="s">
        <v>99</v>
      </c>
      <c r="DCR12" s="1" t="s">
        <v>99</v>
      </c>
      <c r="DCS12" s="1" t="s">
        <v>99</v>
      </c>
      <c r="DCT12" s="1" t="s">
        <v>99</v>
      </c>
      <c r="DCU12" s="1" t="s">
        <v>99</v>
      </c>
      <c r="DCV12" s="1" t="s">
        <v>99</v>
      </c>
      <c r="DCW12" s="1" t="s">
        <v>99</v>
      </c>
      <c r="DCX12" s="1" t="s">
        <v>99</v>
      </c>
      <c r="DCY12" s="1" t="s">
        <v>99</v>
      </c>
      <c r="DCZ12" s="1" t="s">
        <v>99</v>
      </c>
      <c r="DDA12" s="1" t="s">
        <v>99</v>
      </c>
      <c r="DDB12" s="1" t="s">
        <v>99</v>
      </c>
      <c r="DDC12" s="1" t="s">
        <v>99</v>
      </c>
      <c r="DDD12" s="1" t="s">
        <v>99</v>
      </c>
      <c r="DDE12" s="1" t="s">
        <v>99</v>
      </c>
      <c r="DDF12" s="1" t="s">
        <v>99</v>
      </c>
      <c r="DDG12" s="1" t="s">
        <v>99</v>
      </c>
      <c r="DDH12" s="1" t="s">
        <v>99</v>
      </c>
      <c r="DDI12" s="1" t="s">
        <v>99</v>
      </c>
      <c r="DDJ12" s="1" t="s">
        <v>99</v>
      </c>
      <c r="DDK12" s="1" t="s">
        <v>99</v>
      </c>
      <c r="DDL12" s="1" t="s">
        <v>99</v>
      </c>
      <c r="DDM12" s="1" t="s">
        <v>99</v>
      </c>
      <c r="DDN12" s="1" t="s">
        <v>99</v>
      </c>
      <c r="DDO12" s="1" t="s">
        <v>99</v>
      </c>
      <c r="DDP12" s="1" t="s">
        <v>99</v>
      </c>
      <c r="DDQ12" s="1" t="s">
        <v>99</v>
      </c>
      <c r="DDR12" s="1" t="s">
        <v>99</v>
      </c>
      <c r="DDS12" s="1" t="s">
        <v>99</v>
      </c>
      <c r="DDT12" s="1" t="s">
        <v>99</v>
      </c>
      <c r="DDU12" s="1" t="s">
        <v>99</v>
      </c>
      <c r="DDV12" s="1" t="s">
        <v>99</v>
      </c>
      <c r="DDW12" s="1" t="s">
        <v>99</v>
      </c>
      <c r="DDX12" s="1" t="s">
        <v>99</v>
      </c>
      <c r="DDY12" s="1" t="s">
        <v>99</v>
      </c>
      <c r="DDZ12" s="1" t="s">
        <v>99</v>
      </c>
      <c r="DEA12" s="1" t="s">
        <v>99</v>
      </c>
      <c r="DEB12" s="1" t="s">
        <v>99</v>
      </c>
      <c r="DEC12" s="1" t="s">
        <v>99</v>
      </c>
      <c r="DED12" s="1" t="s">
        <v>99</v>
      </c>
      <c r="DEE12" s="1" t="s">
        <v>99</v>
      </c>
      <c r="DEF12" s="1" t="s">
        <v>99</v>
      </c>
      <c r="DEG12" s="1" t="s">
        <v>99</v>
      </c>
      <c r="DEH12" s="1" t="s">
        <v>99</v>
      </c>
      <c r="DEI12" s="1" t="s">
        <v>99</v>
      </c>
      <c r="DEJ12" s="1" t="s">
        <v>99</v>
      </c>
      <c r="DEK12" s="1" t="s">
        <v>99</v>
      </c>
      <c r="DEL12" s="1" t="s">
        <v>99</v>
      </c>
      <c r="DEM12" s="1" t="s">
        <v>99</v>
      </c>
      <c r="DEN12" s="1" t="s">
        <v>99</v>
      </c>
      <c r="DEO12" s="1" t="s">
        <v>99</v>
      </c>
      <c r="DEP12" s="1" t="s">
        <v>99</v>
      </c>
      <c r="DEQ12" s="1" t="s">
        <v>99</v>
      </c>
      <c r="DER12" s="1" t="s">
        <v>99</v>
      </c>
      <c r="DES12" s="1" t="s">
        <v>99</v>
      </c>
      <c r="DET12" s="1" t="s">
        <v>99</v>
      </c>
      <c r="DEU12" s="1" t="s">
        <v>99</v>
      </c>
      <c r="DEV12" s="1" t="s">
        <v>99</v>
      </c>
      <c r="DEW12" s="1" t="s">
        <v>99</v>
      </c>
      <c r="DEX12" s="1" t="s">
        <v>99</v>
      </c>
      <c r="DEY12" s="1" t="s">
        <v>99</v>
      </c>
      <c r="DEZ12" s="1" t="s">
        <v>99</v>
      </c>
      <c r="DFA12" s="1" t="s">
        <v>99</v>
      </c>
      <c r="DFB12" s="1" t="s">
        <v>99</v>
      </c>
      <c r="DFC12" s="1" t="s">
        <v>99</v>
      </c>
      <c r="DFD12" s="1" t="s">
        <v>99</v>
      </c>
      <c r="DFE12" s="1" t="s">
        <v>99</v>
      </c>
      <c r="DFF12" s="1" t="s">
        <v>99</v>
      </c>
      <c r="DFG12" s="1" t="s">
        <v>99</v>
      </c>
      <c r="DFH12" s="1" t="s">
        <v>99</v>
      </c>
      <c r="DFI12" s="1" t="s">
        <v>99</v>
      </c>
      <c r="DFJ12" s="1" t="s">
        <v>99</v>
      </c>
      <c r="DFK12" s="1" t="s">
        <v>99</v>
      </c>
      <c r="DFL12" s="1" t="s">
        <v>99</v>
      </c>
      <c r="DFM12" s="1" t="s">
        <v>99</v>
      </c>
      <c r="DFN12" s="1" t="s">
        <v>99</v>
      </c>
      <c r="DFO12" s="1" t="s">
        <v>99</v>
      </c>
      <c r="DFP12" s="1" t="s">
        <v>99</v>
      </c>
      <c r="DFQ12" s="1" t="s">
        <v>99</v>
      </c>
      <c r="DFR12" s="1" t="s">
        <v>99</v>
      </c>
      <c r="DFS12" s="1" t="s">
        <v>99</v>
      </c>
      <c r="DFT12" s="1" t="s">
        <v>99</v>
      </c>
      <c r="DFU12" s="1" t="s">
        <v>99</v>
      </c>
      <c r="DFV12" s="1" t="s">
        <v>99</v>
      </c>
      <c r="DFW12" s="1" t="s">
        <v>99</v>
      </c>
      <c r="DFX12" s="1" t="s">
        <v>99</v>
      </c>
      <c r="DFY12" s="1" t="s">
        <v>99</v>
      </c>
      <c r="DFZ12" s="1" t="s">
        <v>99</v>
      </c>
      <c r="DGA12" s="1" t="s">
        <v>99</v>
      </c>
      <c r="DGB12" s="1" t="s">
        <v>99</v>
      </c>
      <c r="DGC12" s="1" t="s">
        <v>99</v>
      </c>
      <c r="DGD12" s="1" t="s">
        <v>99</v>
      </c>
      <c r="DGE12" s="1" t="s">
        <v>99</v>
      </c>
      <c r="DGF12" s="1" t="s">
        <v>99</v>
      </c>
      <c r="DGG12" s="1" t="s">
        <v>99</v>
      </c>
      <c r="DGH12" s="1" t="s">
        <v>99</v>
      </c>
      <c r="DGI12" s="1" t="s">
        <v>99</v>
      </c>
      <c r="DGJ12" s="1" t="s">
        <v>99</v>
      </c>
      <c r="DGK12" s="1" t="s">
        <v>99</v>
      </c>
      <c r="DGL12" s="1" t="s">
        <v>99</v>
      </c>
      <c r="DGM12" s="1" t="s">
        <v>99</v>
      </c>
      <c r="DGN12" s="1" t="s">
        <v>99</v>
      </c>
      <c r="DGO12" s="1" t="s">
        <v>99</v>
      </c>
      <c r="DGP12" s="1" t="s">
        <v>99</v>
      </c>
      <c r="DGQ12" s="1" t="s">
        <v>99</v>
      </c>
      <c r="DGR12" s="1" t="s">
        <v>99</v>
      </c>
      <c r="DGS12" s="1" t="s">
        <v>99</v>
      </c>
      <c r="DGT12" s="1" t="s">
        <v>99</v>
      </c>
      <c r="DGU12" s="1" t="s">
        <v>99</v>
      </c>
      <c r="DGV12" s="1" t="s">
        <v>99</v>
      </c>
      <c r="DGW12" s="1" t="s">
        <v>99</v>
      </c>
      <c r="DGX12" s="1" t="s">
        <v>99</v>
      </c>
      <c r="DGY12" s="1" t="s">
        <v>99</v>
      </c>
      <c r="DGZ12" s="1" t="s">
        <v>99</v>
      </c>
      <c r="DHA12" s="1" t="s">
        <v>99</v>
      </c>
      <c r="DHB12" s="1" t="s">
        <v>99</v>
      </c>
      <c r="DHC12" s="1" t="s">
        <v>99</v>
      </c>
      <c r="DHD12" s="1" t="s">
        <v>99</v>
      </c>
      <c r="DHE12" s="1" t="s">
        <v>99</v>
      </c>
      <c r="DHF12" s="1" t="s">
        <v>99</v>
      </c>
      <c r="DHG12" s="1" t="s">
        <v>99</v>
      </c>
      <c r="DHH12" s="1" t="s">
        <v>99</v>
      </c>
      <c r="DHI12" s="1" t="s">
        <v>99</v>
      </c>
      <c r="DHJ12" s="1" t="s">
        <v>99</v>
      </c>
      <c r="DHK12" s="1" t="s">
        <v>99</v>
      </c>
      <c r="DHL12" s="1" t="s">
        <v>99</v>
      </c>
      <c r="DHM12" s="1" t="s">
        <v>99</v>
      </c>
      <c r="DHN12" s="1" t="s">
        <v>99</v>
      </c>
      <c r="DHO12" s="1" t="s">
        <v>99</v>
      </c>
      <c r="DHP12" s="1" t="s">
        <v>99</v>
      </c>
      <c r="DHQ12" s="1" t="s">
        <v>99</v>
      </c>
      <c r="DHR12" s="1" t="s">
        <v>99</v>
      </c>
      <c r="DHS12" s="1" t="s">
        <v>99</v>
      </c>
      <c r="DHT12" s="1" t="s">
        <v>99</v>
      </c>
      <c r="DHU12" s="1" t="s">
        <v>99</v>
      </c>
      <c r="DHV12" s="1" t="s">
        <v>99</v>
      </c>
      <c r="DHW12" s="1" t="s">
        <v>99</v>
      </c>
      <c r="DHX12" s="1" t="s">
        <v>99</v>
      </c>
      <c r="DHY12" s="1" t="s">
        <v>99</v>
      </c>
      <c r="DHZ12" s="1" t="s">
        <v>99</v>
      </c>
      <c r="DIA12" s="1" t="s">
        <v>99</v>
      </c>
      <c r="DIB12" s="1" t="s">
        <v>99</v>
      </c>
      <c r="DIC12" s="1" t="s">
        <v>99</v>
      </c>
      <c r="DID12" s="1" t="s">
        <v>99</v>
      </c>
      <c r="DIE12" s="1" t="s">
        <v>99</v>
      </c>
      <c r="DIF12" s="1" t="s">
        <v>99</v>
      </c>
      <c r="DIG12" s="1" t="s">
        <v>99</v>
      </c>
      <c r="DIH12" s="1" t="s">
        <v>99</v>
      </c>
      <c r="DII12" s="1" t="s">
        <v>99</v>
      </c>
      <c r="DIJ12" s="1" t="s">
        <v>99</v>
      </c>
      <c r="DIK12" s="1" t="s">
        <v>99</v>
      </c>
      <c r="DIL12" s="1" t="s">
        <v>99</v>
      </c>
      <c r="DIM12" s="1" t="s">
        <v>99</v>
      </c>
      <c r="DIN12" s="1" t="s">
        <v>99</v>
      </c>
      <c r="DIO12" s="1" t="s">
        <v>99</v>
      </c>
      <c r="DIP12" s="1" t="s">
        <v>99</v>
      </c>
      <c r="DIQ12" s="1" t="s">
        <v>99</v>
      </c>
      <c r="DIR12" s="1" t="s">
        <v>99</v>
      </c>
      <c r="DIS12" s="1" t="s">
        <v>99</v>
      </c>
      <c r="DIT12" s="1" t="s">
        <v>99</v>
      </c>
      <c r="DIU12" s="1" t="s">
        <v>99</v>
      </c>
      <c r="DIV12" s="1" t="s">
        <v>99</v>
      </c>
      <c r="DIW12" s="1" t="s">
        <v>99</v>
      </c>
      <c r="DIX12" s="1" t="s">
        <v>99</v>
      </c>
      <c r="DIY12" s="1" t="s">
        <v>99</v>
      </c>
      <c r="DIZ12" s="1" t="s">
        <v>99</v>
      </c>
      <c r="DJA12" s="1" t="s">
        <v>99</v>
      </c>
      <c r="DJB12" s="1" t="s">
        <v>99</v>
      </c>
      <c r="DJC12" s="1" t="s">
        <v>99</v>
      </c>
      <c r="DJD12" s="1" t="s">
        <v>99</v>
      </c>
      <c r="DJE12" s="1" t="s">
        <v>99</v>
      </c>
      <c r="DJF12" s="1" t="s">
        <v>99</v>
      </c>
      <c r="DJG12" s="1" t="s">
        <v>99</v>
      </c>
      <c r="DJH12" s="1" t="s">
        <v>99</v>
      </c>
      <c r="DJI12" s="1" t="s">
        <v>99</v>
      </c>
      <c r="DJJ12" s="1" t="s">
        <v>99</v>
      </c>
      <c r="DJK12" s="1" t="s">
        <v>99</v>
      </c>
      <c r="DJL12" s="1" t="s">
        <v>99</v>
      </c>
      <c r="DJM12" s="1" t="s">
        <v>99</v>
      </c>
      <c r="DJN12" s="1" t="s">
        <v>99</v>
      </c>
      <c r="DJO12" s="1" t="s">
        <v>99</v>
      </c>
      <c r="DJP12" s="1" t="s">
        <v>99</v>
      </c>
      <c r="DJQ12" s="1" t="s">
        <v>99</v>
      </c>
      <c r="DJR12" s="1" t="s">
        <v>99</v>
      </c>
      <c r="DJS12" s="1" t="s">
        <v>99</v>
      </c>
      <c r="DJT12" s="1" t="s">
        <v>99</v>
      </c>
      <c r="DJU12" s="1" t="s">
        <v>99</v>
      </c>
      <c r="DJV12" s="1" t="s">
        <v>99</v>
      </c>
      <c r="DJW12" s="1" t="s">
        <v>99</v>
      </c>
      <c r="DJX12" s="1" t="s">
        <v>99</v>
      </c>
      <c r="DJY12" s="1" t="s">
        <v>99</v>
      </c>
      <c r="DJZ12" s="1" t="s">
        <v>99</v>
      </c>
      <c r="DKA12" s="1" t="s">
        <v>99</v>
      </c>
      <c r="DKB12" s="1" t="s">
        <v>99</v>
      </c>
      <c r="DKC12" s="1" t="s">
        <v>99</v>
      </c>
      <c r="DKD12" s="1" t="s">
        <v>99</v>
      </c>
      <c r="DKE12" s="1" t="s">
        <v>99</v>
      </c>
      <c r="DKF12" s="1" t="s">
        <v>99</v>
      </c>
      <c r="DKG12" s="1" t="s">
        <v>99</v>
      </c>
      <c r="DKH12" s="1" t="s">
        <v>99</v>
      </c>
      <c r="DKI12" s="1" t="s">
        <v>99</v>
      </c>
      <c r="DKJ12" s="1" t="s">
        <v>99</v>
      </c>
      <c r="DKK12" s="1" t="s">
        <v>99</v>
      </c>
      <c r="DKL12" s="1" t="s">
        <v>99</v>
      </c>
      <c r="DKM12" s="1" t="s">
        <v>99</v>
      </c>
      <c r="DKN12" s="1" t="s">
        <v>99</v>
      </c>
      <c r="DKO12" s="1" t="s">
        <v>99</v>
      </c>
      <c r="DKP12" s="1" t="s">
        <v>99</v>
      </c>
      <c r="DKQ12" s="1" t="s">
        <v>99</v>
      </c>
      <c r="DKR12" s="1" t="s">
        <v>99</v>
      </c>
      <c r="DKS12" s="1" t="s">
        <v>99</v>
      </c>
      <c r="DKT12" s="1" t="s">
        <v>99</v>
      </c>
      <c r="DKU12" s="1" t="s">
        <v>99</v>
      </c>
      <c r="DKV12" s="1" t="s">
        <v>99</v>
      </c>
      <c r="DKW12" s="1" t="s">
        <v>99</v>
      </c>
      <c r="DKX12" s="1" t="s">
        <v>99</v>
      </c>
      <c r="DKY12" s="1" t="s">
        <v>99</v>
      </c>
      <c r="DKZ12" s="1" t="s">
        <v>99</v>
      </c>
      <c r="DLA12" s="1" t="s">
        <v>99</v>
      </c>
      <c r="DLB12" s="1" t="s">
        <v>99</v>
      </c>
      <c r="DLC12" s="1" t="s">
        <v>99</v>
      </c>
      <c r="DLD12" s="1" t="s">
        <v>99</v>
      </c>
      <c r="DLE12" s="1" t="s">
        <v>99</v>
      </c>
      <c r="DLF12" s="1" t="s">
        <v>99</v>
      </c>
      <c r="DLG12" s="1" t="s">
        <v>99</v>
      </c>
      <c r="DLH12" s="1" t="s">
        <v>99</v>
      </c>
      <c r="DLI12" s="1" t="s">
        <v>99</v>
      </c>
      <c r="DLJ12" s="1" t="s">
        <v>99</v>
      </c>
      <c r="DLK12" s="1" t="s">
        <v>99</v>
      </c>
      <c r="DLL12" s="1" t="s">
        <v>99</v>
      </c>
      <c r="DLM12" s="1" t="s">
        <v>99</v>
      </c>
      <c r="DLN12" s="1" t="s">
        <v>99</v>
      </c>
      <c r="DLO12" s="1" t="s">
        <v>99</v>
      </c>
      <c r="DLP12" s="1" t="s">
        <v>99</v>
      </c>
      <c r="DLQ12" s="1" t="s">
        <v>99</v>
      </c>
      <c r="DLR12" s="1" t="s">
        <v>99</v>
      </c>
      <c r="DLS12" s="1" t="s">
        <v>99</v>
      </c>
      <c r="DLT12" s="1" t="s">
        <v>99</v>
      </c>
      <c r="DLU12" s="1" t="s">
        <v>99</v>
      </c>
      <c r="DLV12" s="1" t="s">
        <v>99</v>
      </c>
      <c r="DLW12" s="1" t="s">
        <v>99</v>
      </c>
      <c r="DLX12" s="1" t="s">
        <v>99</v>
      </c>
      <c r="DLY12" s="1" t="s">
        <v>99</v>
      </c>
      <c r="DLZ12" s="1" t="s">
        <v>99</v>
      </c>
      <c r="DMA12" s="1" t="s">
        <v>99</v>
      </c>
      <c r="DMB12" s="1" t="s">
        <v>99</v>
      </c>
      <c r="DMC12" s="1" t="s">
        <v>99</v>
      </c>
      <c r="DMD12" s="1" t="s">
        <v>99</v>
      </c>
      <c r="DME12" s="1" t="s">
        <v>99</v>
      </c>
      <c r="DMF12" s="1" t="s">
        <v>99</v>
      </c>
      <c r="DMG12" s="1" t="s">
        <v>99</v>
      </c>
      <c r="DMH12" s="1" t="s">
        <v>99</v>
      </c>
      <c r="DMI12" s="1" t="s">
        <v>99</v>
      </c>
      <c r="DMJ12" s="1" t="s">
        <v>99</v>
      </c>
      <c r="DMK12" s="1" t="s">
        <v>99</v>
      </c>
      <c r="DML12" s="1" t="s">
        <v>99</v>
      </c>
      <c r="DMM12" s="1" t="s">
        <v>99</v>
      </c>
      <c r="DMN12" s="1" t="s">
        <v>99</v>
      </c>
      <c r="DMO12" s="1" t="s">
        <v>99</v>
      </c>
      <c r="DMP12" s="1" t="s">
        <v>99</v>
      </c>
      <c r="DMQ12" s="1" t="s">
        <v>99</v>
      </c>
      <c r="DMR12" s="1" t="s">
        <v>99</v>
      </c>
      <c r="DMS12" s="1" t="s">
        <v>99</v>
      </c>
      <c r="DMT12" s="1" t="s">
        <v>99</v>
      </c>
      <c r="DMU12" s="1" t="s">
        <v>99</v>
      </c>
      <c r="DMV12" s="1" t="s">
        <v>99</v>
      </c>
      <c r="DMW12" s="1" t="s">
        <v>99</v>
      </c>
      <c r="DMX12" s="1" t="s">
        <v>99</v>
      </c>
      <c r="DMY12" s="1" t="s">
        <v>99</v>
      </c>
      <c r="DMZ12" s="1" t="s">
        <v>99</v>
      </c>
      <c r="DNA12" s="1" t="s">
        <v>99</v>
      </c>
      <c r="DNB12" s="1" t="s">
        <v>99</v>
      </c>
      <c r="DNC12" s="1" t="s">
        <v>99</v>
      </c>
      <c r="DND12" s="1" t="s">
        <v>99</v>
      </c>
      <c r="DNE12" s="1" t="s">
        <v>99</v>
      </c>
      <c r="DNF12" s="1" t="s">
        <v>99</v>
      </c>
      <c r="DNG12" s="1" t="s">
        <v>99</v>
      </c>
      <c r="DNH12" s="1" t="s">
        <v>99</v>
      </c>
      <c r="DNI12" s="1" t="s">
        <v>99</v>
      </c>
      <c r="DNJ12" s="1" t="s">
        <v>99</v>
      </c>
      <c r="DNK12" s="1" t="s">
        <v>99</v>
      </c>
      <c r="DNL12" s="1" t="s">
        <v>99</v>
      </c>
      <c r="DNM12" s="1" t="s">
        <v>99</v>
      </c>
      <c r="DNN12" s="1" t="s">
        <v>99</v>
      </c>
      <c r="DNO12" s="1" t="s">
        <v>99</v>
      </c>
      <c r="DNP12" s="1" t="s">
        <v>99</v>
      </c>
      <c r="DNQ12" s="1" t="s">
        <v>99</v>
      </c>
      <c r="DNR12" s="1" t="s">
        <v>99</v>
      </c>
      <c r="DNS12" s="1" t="s">
        <v>99</v>
      </c>
      <c r="DNT12" s="1" t="s">
        <v>99</v>
      </c>
      <c r="DNU12" s="1" t="s">
        <v>99</v>
      </c>
      <c r="DNV12" s="1" t="s">
        <v>99</v>
      </c>
      <c r="DNW12" s="1" t="s">
        <v>99</v>
      </c>
      <c r="DNX12" s="1" t="s">
        <v>99</v>
      </c>
      <c r="DNY12" s="1" t="s">
        <v>99</v>
      </c>
      <c r="DNZ12" s="1" t="s">
        <v>99</v>
      </c>
      <c r="DOA12" s="1" t="s">
        <v>99</v>
      </c>
      <c r="DOB12" s="1" t="s">
        <v>99</v>
      </c>
      <c r="DOC12" s="1" t="s">
        <v>99</v>
      </c>
      <c r="DOD12" s="1" t="s">
        <v>99</v>
      </c>
      <c r="DOE12" s="1" t="s">
        <v>99</v>
      </c>
      <c r="DOF12" s="1" t="s">
        <v>99</v>
      </c>
      <c r="DOG12" s="1" t="s">
        <v>99</v>
      </c>
      <c r="DOH12" s="1" t="s">
        <v>99</v>
      </c>
      <c r="DOI12" s="1" t="s">
        <v>99</v>
      </c>
      <c r="DOJ12" s="1" t="s">
        <v>99</v>
      </c>
      <c r="DOK12" s="1" t="s">
        <v>99</v>
      </c>
      <c r="DOL12" s="1" t="s">
        <v>99</v>
      </c>
      <c r="DOM12" s="1" t="s">
        <v>99</v>
      </c>
      <c r="DON12" s="1" t="s">
        <v>99</v>
      </c>
      <c r="DOO12" s="1" t="s">
        <v>99</v>
      </c>
      <c r="DOP12" s="1" t="s">
        <v>99</v>
      </c>
      <c r="DOQ12" s="1" t="s">
        <v>99</v>
      </c>
      <c r="DOR12" s="1" t="s">
        <v>99</v>
      </c>
      <c r="DOS12" s="1" t="s">
        <v>99</v>
      </c>
      <c r="DOT12" s="1" t="s">
        <v>99</v>
      </c>
      <c r="DOU12" s="1" t="s">
        <v>99</v>
      </c>
      <c r="DOV12" s="1" t="s">
        <v>99</v>
      </c>
      <c r="DOW12" s="1" t="s">
        <v>99</v>
      </c>
      <c r="DOX12" s="1" t="s">
        <v>99</v>
      </c>
      <c r="DOY12" s="1" t="s">
        <v>99</v>
      </c>
      <c r="DOZ12" s="1" t="s">
        <v>99</v>
      </c>
      <c r="DPA12" s="1" t="s">
        <v>99</v>
      </c>
      <c r="DPB12" s="1" t="s">
        <v>99</v>
      </c>
      <c r="DPC12" s="1" t="s">
        <v>99</v>
      </c>
      <c r="DPD12" s="1" t="s">
        <v>99</v>
      </c>
      <c r="DPE12" s="1" t="s">
        <v>99</v>
      </c>
      <c r="DPF12" s="1" t="s">
        <v>99</v>
      </c>
      <c r="DPG12" s="1" t="s">
        <v>99</v>
      </c>
      <c r="DPH12" s="1" t="s">
        <v>99</v>
      </c>
      <c r="DPI12" s="1" t="s">
        <v>99</v>
      </c>
      <c r="DPJ12" s="1" t="s">
        <v>99</v>
      </c>
      <c r="DPK12" s="1" t="s">
        <v>99</v>
      </c>
      <c r="DPL12" s="1" t="s">
        <v>99</v>
      </c>
      <c r="DPM12" s="1" t="s">
        <v>99</v>
      </c>
      <c r="DPN12" s="1" t="s">
        <v>99</v>
      </c>
      <c r="DPO12" s="1" t="s">
        <v>99</v>
      </c>
      <c r="DPP12" s="1" t="s">
        <v>99</v>
      </c>
      <c r="DPQ12" s="1" t="s">
        <v>99</v>
      </c>
      <c r="DPR12" s="1" t="s">
        <v>99</v>
      </c>
      <c r="DPS12" s="1" t="s">
        <v>99</v>
      </c>
      <c r="DPT12" s="1" t="s">
        <v>99</v>
      </c>
      <c r="DPU12" s="1" t="s">
        <v>99</v>
      </c>
      <c r="DPV12" s="1" t="s">
        <v>99</v>
      </c>
      <c r="DPW12" s="1" t="s">
        <v>99</v>
      </c>
      <c r="DPX12" s="1" t="s">
        <v>99</v>
      </c>
      <c r="DPY12" s="1" t="s">
        <v>99</v>
      </c>
      <c r="DPZ12" s="1" t="s">
        <v>99</v>
      </c>
      <c r="DQA12" s="1" t="s">
        <v>99</v>
      </c>
      <c r="DQB12" s="1" t="s">
        <v>99</v>
      </c>
      <c r="DQC12" s="1" t="s">
        <v>99</v>
      </c>
      <c r="DQD12" s="1" t="s">
        <v>99</v>
      </c>
      <c r="DQE12" s="1" t="s">
        <v>99</v>
      </c>
      <c r="DQF12" s="1" t="s">
        <v>99</v>
      </c>
      <c r="DQG12" s="1" t="s">
        <v>99</v>
      </c>
      <c r="DQH12" s="1" t="s">
        <v>99</v>
      </c>
      <c r="DQI12" s="1" t="s">
        <v>99</v>
      </c>
      <c r="DQJ12" s="1" t="s">
        <v>99</v>
      </c>
      <c r="DQK12" s="1" t="s">
        <v>99</v>
      </c>
      <c r="DQL12" s="1" t="s">
        <v>99</v>
      </c>
      <c r="DQM12" s="1" t="s">
        <v>99</v>
      </c>
      <c r="DQN12" s="1" t="s">
        <v>99</v>
      </c>
      <c r="DQO12" s="1" t="s">
        <v>99</v>
      </c>
      <c r="DQP12" s="1" t="s">
        <v>99</v>
      </c>
      <c r="DQQ12" s="1" t="s">
        <v>99</v>
      </c>
      <c r="DQR12" s="1" t="s">
        <v>99</v>
      </c>
      <c r="DQS12" s="1" t="s">
        <v>99</v>
      </c>
      <c r="DQT12" s="1" t="s">
        <v>99</v>
      </c>
      <c r="DQU12" s="1" t="s">
        <v>99</v>
      </c>
      <c r="DQV12" s="1" t="s">
        <v>99</v>
      </c>
      <c r="DQW12" s="1" t="s">
        <v>99</v>
      </c>
      <c r="DQX12" s="1" t="s">
        <v>99</v>
      </c>
      <c r="DQY12" s="1" t="s">
        <v>99</v>
      </c>
      <c r="DQZ12" s="1" t="s">
        <v>99</v>
      </c>
      <c r="DRA12" s="1" t="s">
        <v>99</v>
      </c>
      <c r="DRB12" s="1" t="s">
        <v>99</v>
      </c>
      <c r="DRC12" s="1" t="s">
        <v>99</v>
      </c>
      <c r="DRD12" s="1" t="s">
        <v>99</v>
      </c>
      <c r="DRE12" s="1" t="s">
        <v>99</v>
      </c>
      <c r="DRF12" s="1" t="s">
        <v>99</v>
      </c>
      <c r="DRG12" s="1" t="s">
        <v>99</v>
      </c>
      <c r="DRH12" s="1" t="s">
        <v>99</v>
      </c>
      <c r="DRI12" s="1" t="s">
        <v>99</v>
      </c>
      <c r="DRJ12" s="1" t="s">
        <v>99</v>
      </c>
      <c r="DRK12" s="1" t="s">
        <v>99</v>
      </c>
      <c r="DRL12" s="1" t="s">
        <v>99</v>
      </c>
      <c r="DRM12" s="1" t="s">
        <v>99</v>
      </c>
      <c r="DRN12" s="1" t="s">
        <v>99</v>
      </c>
      <c r="DRO12" s="1" t="s">
        <v>99</v>
      </c>
      <c r="DRP12" s="1" t="s">
        <v>99</v>
      </c>
      <c r="DRQ12" s="1" t="s">
        <v>99</v>
      </c>
      <c r="DRR12" s="1" t="s">
        <v>99</v>
      </c>
      <c r="DRS12" s="1" t="s">
        <v>99</v>
      </c>
      <c r="DRT12" s="1" t="s">
        <v>99</v>
      </c>
      <c r="DRU12" s="1" t="s">
        <v>99</v>
      </c>
      <c r="DRV12" s="1" t="s">
        <v>99</v>
      </c>
      <c r="DRW12" s="1" t="s">
        <v>99</v>
      </c>
      <c r="DRX12" s="1" t="s">
        <v>99</v>
      </c>
      <c r="DRY12" s="1" t="s">
        <v>99</v>
      </c>
      <c r="DRZ12" s="1" t="s">
        <v>99</v>
      </c>
      <c r="DSA12" s="1" t="s">
        <v>99</v>
      </c>
      <c r="DSB12" s="1" t="s">
        <v>99</v>
      </c>
      <c r="DSC12" s="1" t="s">
        <v>99</v>
      </c>
      <c r="DSD12" s="1" t="s">
        <v>99</v>
      </c>
      <c r="DSE12" s="1" t="s">
        <v>99</v>
      </c>
      <c r="DSF12" s="1" t="s">
        <v>99</v>
      </c>
      <c r="DSG12" s="1" t="s">
        <v>99</v>
      </c>
      <c r="DSH12" s="1" t="s">
        <v>99</v>
      </c>
      <c r="DSI12" s="1" t="s">
        <v>99</v>
      </c>
      <c r="DSJ12" s="1" t="s">
        <v>99</v>
      </c>
      <c r="DSK12" s="1" t="s">
        <v>99</v>
      </c>
      <c r="DSL12" s="1" t="s">
        <v>99</v>
      </c>
      <c r="DSM12" s="1" t="s">
        <v>99</v>
      </c>
      <c r="DSN12" s="1" t="s">
        <v>99</v>
      </c>
      <c r="DSO12" s="1" t="s">
        <v>99</v>
      </c>
      <c r="DSP12" s="1" t="s">
        <v>99</v>
      </c>
      <c r="DSQ12" s="1" t="s">
        <v>99</v>
      </c>
      <c r="DSR12" s="1" t="s">
        <v>99</v>
      </c>
      <c r="DSS12" s="1" t="s">
        <v>99</v>
      </c>
      <c r="DST12" s="1" t="s">
        <v>99</v>
      </c>
      <c r="DSU12" s="1" t="s">
        <v>99</v>
      </c>
      <c r="DSV12" s="1" t="s">
        <v>99</v>
      </c>
      <c r="DSW12" s="1" t="s">
        <v>99</v>
      </c>
      <c r="DSX12" s="1" t="s">
        <v>99</v>
      </c>
      <c r="DSY12" s="1" t="s">
        <v>99</v>
      </c>
      <c r="DSZ12" s="1" t="s">
        <v>99</v>
      </c>
      <c r="DTA12" s="1" t="s">
        <v>99</v>
      </c>
      <c r="DTB12" s="1" t="s">
        <v>99</v>
      </c>
      <c r="DTC12" s="1" t="s">
        <v>99</v>
      </c>
      <c r="DTD12" s="1" t="s">
        <v>99</v>
      </c>
      <c r="DTE12" s="1" t="s">
        <v>99</v>
      </c>
      <c r="DTF12" s="1" t="s">
        <v>99</v>
      </c>
      <c r="DTG12" s="1" t="s">
        <v>99</v>
      </c>
      <c r="DTH12" s="1" t="s">
        <v>99</v>
      </c>
      <c r="DTI12" s="1" t="s">
        <v>99</v>
      </c>
      <c r="DTJ12" s="1" t="s">
        <v>99</v>
      </c>
      <c r="DTK12" s="1" t="s">
        <v>99</v>
      </c>
      <c r="DTL12" s="1" t="s">
        <v>99</v>
      </c>
      <c r="DTM12" s="1" t="s">
        <v>99</v>
      </c>
      <c r="DTN12" s="1" t="s">
        <v>99</v>
      </c>
      <c r="DTO12" s="1" t="s">
        <v>99</v>
      </c>
      <c r="DTP12" s="1" t="s">
        <v>99</v>
      </c>
      <c r="DTQ12" s="1" t="s">
        <v>99</v>
      </c>
      <c r="DTR12" s="1" t="s">
        <v>99</v>
      </c>
      <c r="DTS12" s="1" t="s">
        <v>99</v>
      </c>
      <c r="DTT12" s="1" t="s">
        <v>99</v>
      </c>
      <c r="DTU12" s="1" t="s">
        <v>99</v>
      </c>
      <c r="DTV12" s="1" t="s">
        <v>99</v>
      </c>
      <c r="DTW12" s="1" t="s">
        <v>99</v>
      </c>
      <c r="DTX12" s="1" t="s">
        <v>99</v>
      </c>
      <c r="DTY12" s="1" t="s">
        <v>99</v>
      </c>
      <c r="DTZ12" s="1" t="s">
        <v>99</v>
      </c>
      <c r="DUA12" s="1" t="s">
        <v>99</v>
      </c>
      <c r="DUB12" s="1" t="s">
        <v>99</v>
      </c>
      <c r="DUC12" s="1" t="s">
        <v>99</v>
      </c>
      <c r="DUD12" s="1" t="s">
        <v>99</v>
      </c>
      <c r="DUE12" s="1" t="s">
        <v>99</v>
      </c>
      <c r="DUF12" s="1" t="s">
        <v>99</v>
      </c>
      <c r="DUG12" s="1" t="s">
        <v>99</v>
      </c>
      <c r="DUH12" s="1" t="s">
        <v>99</v>
      </c>
      <c r="DUI12" s="1" t="s">
        <v>99</v>
      </c>
      <c r="DUJ12" s="1" t="s">
        <v>99</v>
      </c>
      <c r="DUK12" s="1" t="s">
        <v>99</v>
      </c>
      <c r="DUL12" s="1" t="s">
        <v>99</v>
      </c>
      <c r="DUM12" s="1" t="s">
        <v>99</v>
      </c>
      <c r="DUN12" s="1" t="s">
        <v>99</v>
      </c>
      <c r="DUO12" s="1" t="s">
        <v>99</v>
      </c>
      <c r="DUP12" s="1" t="s">
        <v>99</v>
      </c>
      <c r="DUQ12" s="1" t="s">
        <v>99</v>
      </c>
      <c r="DUR12" s="1" t="s">
        <v>99</v>
      </c>
      <c r="DUS12" s="1" t="s">
        <v>99</v>
      </c>
      <c r="DUT12" s="1" t="s">
        <v>99</v>
      </c>
      <c r="DUU12" s="1" t="s">
        <v>99</v>
      </c>
      <c r="DUV12" s="1" t="s">
        <v>99</v>
      </c>
      <c r="DUW12" s="1" t="s">
        <v>99</v>
      </c>
      <c r="DUX12" s="1" t="s">
        <v>99</v>
      </c>
      <c r="DUY12" s="1" t="s">
        <v>99</v>
      </c>
      <c r="DUZ12" s="1" t="s">
        <v>99</v>
      </c>
      <c r="DVA12" s="1" t="s">
        <v>99</v>
      </c>
      <c r="DVB12" s="1" t="s">
        <v>99</v>
      </c>
      <c r="DVC12" s="1" t="s">
        <v>99</v>
      </c>
      <c r="DVD12" s="1" t="s">
        <v>99</v>
      </c>
      <c r="DVE12" s="1" t="s">
        <v>99</v>
      </c>
      <c r="DVF12" s="1" t="s">
        <v>99</v>
      </c>
      <c r="DVG12" s="1" t="s">
        <v>99</v>
      </c>
      <c r="DVH12" s="1" t="s">
        <v>99</v>
      </c>
      <c r="DVI12" s="1" t="s">
        <v>99</v>
      </c>
      <c r="DVJ12" s="1" t="s">
        <v>99</v>
      </c>
      <c r="DVK12" s="1" t="s">
        <v>99</v>
      </c>
      <c r="DVL12" s="1" t="s">
        <v>99</v>
      </c>
      <c r="DVM12" s="1" t="s">
        <v>99</v>
      </c>
      <c r="DVN12" s="1" t="s">
        <v>99</v>
      </c>
      <c r="DVO12" s="1" t="s">
        <v>99</v>
      </c>
      <c r="DVP12" s="1" t="s">
        <v>99</v>
      </c>
      <c r="DVQ12" s="1" t="s">
        <v>99</v>
      </c>
      <c r="DVR12" s="1" t="s">
        <v>99</v>
      </c>
      <c r="DVS12" s="1" t="s">
        <v>99</v>
      </c>
      <c r="DVT12" s="1" t="s">
        <v>99</v>
      </c>
      <c r="DVU12" s="1" t="s">
        <v>99</v>
      </c>
      <c r="DVV12" s="1" t="s">
        <v>99</v>
      </c>
      <c r="DVW12" s="1" t="s">
        <v>99</v>
      </c>
      <c r="DVX12" s="1" t="s">
        <v>99</v>
      </c>
      <c r="DVY12" s="1" t="s">
        <v>99</v>
      </c>
      <c r="DVZ12" s="1" t="s">
        <v>99</v>
      </c>
      <c r="DWA12" s="1" t="s">
        <v>99</v>
      </c>
      <c r="DWB12" s="1" t="s">
        <v>99</v>
      </c>
      <c r="DWC12" s="1" t="s">
        <v>99</v>
      </c>
      <c r="DWD12" s="1" t="s">
        <v>99</v>
      </c>
      <c r="DWE12" s="1" t="s">
        <v>99</v>
      </c>
      <c r="DWF12" s="1" t="s">
        <v>99</v>
      </c>
      <c r="DWG12" s="1" t="s">
        <v>99</v>
      </c>
      <c r="DWH12" s="1" t="s">
        <v>99</v>
      </c>
      <c r="DWI12" s="1" t="s">
        <v>99</v>
      </c>
      <c r="DWJ12" s="1" t="s">
        <v>99</v>
      </c>
      <c r="DWK12" s="1" t="s">
        <v>99</v>
      </c>
      <c r="DWL12" s="1" t="s">
        <v>99</v>
      </c>
      <c r="DWM12" s="1" t="s">
        <v>99</v>
      </c>
      <c r="DWN12" s="1" t="s">
        <v>99</v>
      </c>
      <c r="DWO12" s="1" t="s">
        <v>99</v>
      </c>
      <c r="DWP12" s="1" t="s">
        <v>99</v>
      </c>
      <c r="DWQ12" s="1" t="s">
        <v>99</v>
      </c>
      <c r="DWR12" s="1" t="s">
        <v>99</v>
      </c>
      <c r="DWS12" s="1" t="s">
        <v>99</v>
      </c>
      <c r="DWT12" s="1" t="s">
        <v>99</v>
      </c>
      <c r="DWU12" s="1" t="s">
        <v>99</v>
      </c>
      <c r="DWV12" s="1" t="s">
        <v>99</v>
      </c>
      <c r="DWW12" s="1" t="s">
        <v>99</v>
      </c>
      <c r="DWX12" s="1" t="s">
        <v>99</v>
      </c>
      <c r="DWY12" s="1" t="s">
        <v>99</v>
      </c>
      <c r="DWZ12" s="1" t="s">
        <v>99</v>
      </c>
      <c r="DXA12" s="1" t="s">
        <v>99</v>
      </c>
      <c r="DXB12" s="1" t="s">
        <v>99</v>
      </c>
      <c r="DXC12" s="1" t="s">
        <v>99</v>
      </c>
      <c r="DXD12" s="1" t="s">
        <v>99</v>
      </c>
      <c r="DXE12" s="1" t="s">
        <v>99</v>
      </c>
      <c r="DXF12" s="1" t="s">
        <v>99</v>
      </c>
      <c r="DXG12" s="1" t="s">
        <v>99</v>
      </c>
      <c r="DXH12" s="1" t="s">
        <v>99</v>
      </c>
      <c r="DXI12" s="1" t="s">
        <v>99</v>
      </c>
      <c r="DXJ12" s="1" t="s">
        <v>99</v>
      </c>
      <c r="DXK12" s="1" t="s">
        <v>99</v>
      </c>
      <c r="DXL12" s="1" t="s">
        <v>99</v>
      </c>
      <c r="DXM12" s="1" t="s">
        <v>99</v>
      </c>
      <c r="DXN12" s="1" t="s">
        <v>99</v>
      </c>
      <c r="DXO12" s="1" t="s">
        <v>99</v>
      </c>
      <c r="DXP12" s="1" t="s">
        <v>99</v>
      </c>
      <c r="DXQ12" s="1" t="s">
        <v>99</v>
      </c>
      <c r="DXR12" s="1" t="s">
        <v>99</v>
      </c>
      <c r="DXS12" s="1" t="s">
        <v>99</v>
      </c>
      <c r="DXT12" s="1" t="s">
        <v>99</v>
      </c>
      <c r="DXU12" s="1" t="s">
        <v>99</v>
      </c>
      <c r="DXV12" s="1" t="s">
        <v>99</v>
      </c>
      <c r="DXW12" s="1" t="s">
        <v>99</v>
      </c>
      <c r="DXX12" s="1" t="s">
        <v>99</v>
      </c>
      <c r="DXY12" s="1" t="s">
        <v>99</v>
      </c>
      <c r="DXZ12" s="1" t="s">
        <v>99</v>
      </c>
      <c r="DYA12" s="1" t="s">
        <v>99</v>
      </c>
      <c r="DYB12" s="1" t="s">
        <v>99</v>
      </c>
      <c r="DYC12" s="1" t="s">
        <v>99</v>
      </c>
      <c r="DYD12" s="1" t="s">
        <v>99</v>
      </c>
      <c r="DYE12" s="1" t="s">
        <v>99</v>
      </c>
      <c r="DYF12" s="1" t="s">
        <v>99</v>
      </c>
      <c r="DYG12" s="1" t="s">
        <v>99</v>
      </c>
      <c r="DYH12" s="1" t="s">
        <v>99</v>
      </c>
      <c r="DYI12" s="1" t="s">
        <v>99</v>
      </c>
      <c r="DYJ12" s="1" t="s">
        <v>99</v>
      </c>
      <c r="DYK12" s="1" t="s">
        <v>99</v>
      </c>
      <c r="DYL12" s="1" t="s">
        <v>99</v>
      </c>
      <c r="DYM12" s="1" t="s">
        <v>99</v>
      </c>
      <c r="DYN12" s="1" t="s">
        <v>99</v>
      </c>
      <c r="DYO12" s="1" t="s">
        <v>99</v>
      </c>
      <c r="DYP12" s="1" t="s">
        <v>99</v>
      </c>
      <c r="DYQ12" s="1" t="s">
        <v>99</v>
      </c>
      <c r="DYR12" s="1" t="s">
        <v>99</v>
      </c>
      <c r="DYS12" s="1" t="s">
        <v>99</v>
      </c>
      <c r="DYT12" s="1" t="s">
        <v>99</v>
      </c>
      <c r="DYU12" s="1" t="s">
        <v>99</v>
      </c>
      <c r="DYV12" s="1" t="s">
        <v>99</v>
      </c>
      <c r="DYW12" s="1" t="s">
        <v>99</v>
      </c>
      <c r="DYX12" s="1" t="s">
        <v>99</v>
      </c>
      <c r="DYY12" s="1" t="s">
        <v>99</v>
      </c>
      <c r="DYZ12" s="1" t="s">
        <v>99</v>
      </c>
      <c r="DZA12" s="1" t="s">
        <v>99</v>
      </c>
      <c r="DZB12" s="1" t="s">
        <v>99</v>
      </c>
      <c r="DZC12" s="1" t="s">
        <v>99</v>
      </c>
      <c r="DZD12" s="1" t="s">
        <v>99</v>
      </c>
      <c r="DZE12" s="1" t="s">
        <v>99</v>
      </c>
      <c r="DZF12" s="1" t="s">
        <v>99</v>
      </c>
      <c r="DZG12" s="1" t="s">
        <v>99</v>
      </c>
      <c r="DZH12" s="1" t="s">
        <v>99</v>
      </c>
      <c r="DZI12" s="1" t="s">
        <v>99</v>
      </c>
      <c r="DZJ12" s="1" t="s">
        <v>99</v>
      </c>
      <c r="DZK12" s="1" t="s">
        <v>99</v>
      </c>
      <c r="DZL12" s="1" t="s">
        <v>99</v>
      </c>
      <c r="DZM12" s="1" t="s">
        <v>99</v>
      </c>
      <c r="DZN12" s="1" t="s">
        <v>99</v>
      </c>
      <c r="DZO12" s="1" t="s">
        <v>99</v>
      </c>
      <c r="DZP12" s="1" t="s">
        <v>99</v>
      </c>
      <c r="DZQ12" s="1" t="s">
        <v>99</v>
      </c>
      <c r="DZR12" s="1" t="s">
        <v>99</v>
      </c>
      <c r="DZS12" s="1" t="s">
        <v>99</v>
      </c>
      <c r="DZT12" s="1" t="s">
        <v>99</v>
      </c>
      <c r="DZU12" s="1" t="s">
        <v>99</v>
      </c>
      <c r="DZV12" s="1" t="s">
        <v>99</v>
      </c>
      <c r="DZW12" s="1" t="s">
        <v>99</v>
      </c>
      <c r="DZX12" s="1" t="s">
        <v>99</v>
      </c>
      <c r="DZY12" s="1" t="s">
        <v>99</v>
      </c>
      <c r="DZZ12" s="1" t="s">
        <v>99</v>
      </c>
      <c r="EAA12" s="1" t="s">
        <v>99</v>
      </c>
      <c r="EAB12" s="1" t="s">
        <v>99</v>
      </c>
      <c r="EAC12" s="1" t="s">
        <v>99</v>
      </c>
      <c r="EAD12" s="1" t="s">
        <v>99</v>
      </c>
      <c r="EAE12" s="1" t="s">
        <v>99</v>
      </c>
      <c r="EAF12" s="1" t="s">
        <v>99</v>
      </c>
      <c r="EAG12" s="1" t="s">
        <v>99</v>
      </c>
      <c r="EAH12" s="1" t="s">
        <v>99</v>
      </c>
      <c r="EAI12" s="1" t="s">
        <v>99</v>
      </c>
      <c r="EAJ12" s="1" t="s">
        <v>99</v>
      </c>
      <c r="EAK12" s="1" t="s">
        <v>99</v>
      </c>
      <c r="EAL12" s="1" t="s">
        <v>99</v>
      </c>
      <c r="EAM12" s="1" t="s">
        <v>99</v>
      </c>
      <c r="EAN12" s="1" t="s">
        <v>99</v>
      </c>
      <c r="EAO12" s="1" t="s">
        <v>99</v>
      </c>
      <c r="EAP12" s="1" t="s">
        <v>99</v>
      </c>
      <c r="EAQ12" s="1" t="s">
        <v>99</v>
      </c>
      <c r="EAR12" s="1" t="s">
        <v>99</v>
      </c>
      <c r="EAS12" s="1" t="s">
        <v>99</v>
      </c>
      <c r="EAT12" s="1" t="s">
        <v>99</v>
      </c>
      <c r="EAU12" s="1" t="s">
        <v>99</v>
      </c>
      <c r="EAV12" s="1" t="s">
        <v>99</v>
      </c>
      <c r="EAW12" s="1" t="s">
        <v>99</v>
      </c>
      <c r="EAX12" s="1" t="s">
        <v>99</v>
      </c>
      <c r="EAY12" s="1" t="s">
        <v>99</v>
      </c>
      <c r="EAZ12" s="1" t="s">
        <v>99</v>
      </c>
      <c r="EBA12" s="1" t="s">
        <v>99</v>
      </c>
      <c r="EBB12" s="1" t="s">
        <v>99</v>
      </c>
      <c r="EBC12" s="1" t="s">
        <v>99</v>
      </c>
      <c r="EBD12" s="1" t="s">
        <v>99</v>
      </c>
      <c r="EBE12" s="1" t="s">
        <v>99</v>
      </c>
      <c r="EBF12" s="1" t="s">
        <v>99</v>
      </c>
      <c r="EBG12" s="1" t="s">
        <v>99</v>
      </c>
      <c r="EBH12" s="1" t="s">
        <v>99</v>
      </c>
      <c r="EBI12" s="1" t="s">
        <v>99</v>
      </c>
      <c r="EBJ12" s="1" t="s">
        <v>99</v>
      </c>
      <c r="EBK12" s="1" t="s">
        <v>99</v>
      </c>
      <c r="EBL12" s="1" t="s">
        <v>99</v>
      </c>
      <c r="EBM12" s="1" t="s">
        <v>99</v>
      </c>
      <c r="EBN12" s="1" t="s">
        <v>99</v>
      </c>
      <c r="EBO12" s="1" t="s">
        <v>99</v>
      </c>
      <c r="EBP12" s="1" t="s">
        <v>99</v>
      </c>
      <c r="EBQ12" s="1" t="s">
        <v>99</v>
      </c>
      <c r="EBR12" s="1" t="s">
        <v>99</v>
      </c>
      <c r="EBS12" s="1" t="s">
        <v>99</v>
      </c>
      <c r="EBT12" s="1" t="s">
        <v>99</v>
      </c>
      <c r="EBU12" s="1" t="s">
        <v>99</v>
      </c>
      <c r="EBV12" s="1" t="s">
        <v>99</v>
      </c>
      <c r="EBW12" s="1" t="s">
        <v>99</v>
      </c>
      <c r="EBX12" s="1" t="s">
        <v>99</v>
      </c>
      <c r="EBY12" s="1" t="s">
        <v>99</v>
      </c>
      <c r="EBZ12" s="1" t="s">
        <v>99</v>
      </c>
      <c r="ECA12" s="1" t="s">
        <v>99</v>
      </c>
      <c r="ECB12" s="1" t="s">
        <v>99</v>
      </c>
      <c r="ECC12" s="1" t="s">
        <v>99</v>
      </c>
      <c r="ECD12" s="1" t="s">
        <v>99</v>
      </c>
      <c r="ECE12" s="1" t="s">
        <v>99</v>
      </c>
      <c r="ECF12" s="1" t="s">
        <v>99</v>
      </c>
      <c r="ECG12" s="1" t="s">
        <v>99</v>
      </c>
      <c r="ECH12" s="1" t="s">
        <v>99</v>
      </c>
      <c r="ECI12" s="1" t="s">
        <v>99</v>
      </c>
      <c r="ECJ12" s="1" t="s">
        <v>99</v>
      </c>
      <c r="ECK12" s="1" t="s">
        <v>99</v>
      </c>
      <c r="ECL12" s="1" t="s">
        <v>99</v>
      </c>
      <c r="ECM12" s="1" t="s">
        <v>99</v>
      </c>
      <c r="ECN12" s="1" t="s">
        <v>99</v>
      </c>
      <c r="ECO12" s="1" t="s">
        <v>99</v>
      </c>
      <c r="ECP12" s="1" t="s">
        <v>99</v>
      </c>
      <c r="ECQ12" s="1" t="s">
        <v>99</v>
      </c>
      <c r="ECR12" s="1" t="s">
        <v>99</v>
      </c>
      <c r="ECS12" s="1" t="s">
        <v>99</v>
      </c>
      <c r="ECT12" s="1" t="s">
        <v>99</v>
      </c>
      <c r="ECU12" s="1" t="s">
        <v>99</v>
      </c>
      <c r="ECV12" s="1" t="s">
        <v>99</v>
      </c>
      <c r="ECW12" s="1" t="s">
        <v>99</v>
      </c>
      <c r="ECX12" s="1" t="s">
        <v>99</v>
      </c>
      <c r="ECY12" s="1" t="s">
        <v>99</v>
      </c>
      <c r="ECZ12" s="1" t="s">
        <v>99</v>
      </c>
      <c r="EDA12" s="1" t="s">
        <v>99</v>
      </c>
      <c r="EDB12" s="1" t="s">
        <v>99</v>
      </c>
      <c r="EDC12" s="1" t="s">
        <v>99</v>
      </c>
      <c r="EDD12" s="1" t="s">
        <v>99</v>
      </c>
      <c r="EDE12" s="1" t="s">
        <v>99</v>
      </c>
      <c r="EDF12" s="1" t="s">
        <v>99</v>
      </c>
      <c r="EDG12" s="1" t="s">
        <v>99</v>
      </c>
      <c r="EDH12" s="1" t="s">
        <v>99</v>
      </c>
      <c r="EDI12" s="1" t="s">
        <v>99</v>
      </c>
      <c r="EDJ12" s="1" t="s">
        <v>99</v>
      </c>
      <c r="EDK12" s="1" t="s">
        <v>99</v>
      </c>
      <c r="EDL12" s="1" t="s">
        <v>99</v>
      </c>
      <c r="EDM12" s="1" t="s">
        <v>99</v>
      </c>
      <c r="EDN12" s="1" t="s">
        <v>99</v>
      </c>
      <c r="EDO12" s="1" t="s">
        <v>99</v>
      </c>
      <c r="EDP12" s="1" t="s">
        <v>99</v>
      </c>
      <c r="EDQ12" s="1" t="s">
        <v>99</v>
      </c>
      <c r="EDR12" s="1" t="s">
        <v>99</v>
      </c>
      <c r="EDS12" s="1" t="s">
        <v>99</v>
      </c>
      <c r="EDT12" s="1" t="s">
        <v>99</v>
      </c>
      <c r="EDU12" s="1" t="s">
        <v>99</v>
      </c>
      <c r="EDV12" s="1" t="s">
        <v>99</v>
      </c>
      <c r="EDW12" s="1" t="s">
        <v>99</v>
      </c>
      <c r="EDX12" s="1" t="s">
        <v>99</v>
      </c>
      <c r="EDY12" s="1" t="s">
        <v>99</v>
      </c>
      <c r="EDZ12" s="1" t="s">
        <v>99</v>
      </c>
      <c r="EEA12" s="1" t="s">
        <v>99</v>
      </c>
      <c r="EEB12" s="1" t="s">
        <v>99</v>
      </c>
      <c r="EEC12" s="1" t="s">
        <v>99</v>
      </c>
      <c r="EED12" s="1" t="s">
        <v>99</v>
      </c>
      <c r="EEE12" s="1" t="s">
        <v>99</v>
      </c>
      <c r="EEF12" s="1" t="s">
        <v>99</v>
      </c>
      <c r="EEG12" s="1" t="s">
        <v>99</v>
      </c>
      <c r="EEH12" s="1" t="s">
        <v>99</v>
      </c>
      <c r="EEI12" s="1" t="s">
        <v>99</v>
      </c>
      <c r="EEJ12" s="1" t="s">
        <v>99</v>
      </c>
      <c r="EEK12" s="1" t="s">
        <v>99</v>
      </c>
      <c r="EEL12" s="1" t="s">
        <v>99</v>
      </c>
      <c r="EEM12" s="1" t="s">
        <v>99</v>
      </c>
      <c r="EEN12" s="1" t="s">
        <v>99</v>
      </c>
      <c r="EEO12" s="1" t="s">
        <v>99</v>
      </c>
      <c r="EEP12" s="1" t="s">
        <v>99</v>
      </c>
      <c r="EEQ12" s="1" t="s">
        <v>99</v>
      </c>
      <c r="EER12" s="1" t="s">
        <v>99</v>
      </c>
      <c r="EES12" s="1" t="s">
        <v>99</v>
      </c>
      <c r="EET12" s="1" t="s">
        <v>99</v>
      </c>
      <c r="EEU12" s="1" t="s">
        <v>99</v>
      </c>
      <c r="EEV12" s="1" t="s">
        <v>99</v>
      </c>
      <c r="EEW12" s="1" t="s">
        <v>99</v>
      </c>
      <c r="EEX12" s="1" t="s">
        <v>99</v>
      </c>
      <c r="EEY12" s="1" t="s">
        <v>99</v>
      </c>
      <c r="EEZ12" s="1" t="s">
        <v>99</v>
      </c>
      <c r="EFA12" s="1" t="s">
        <v>99</v>
      </c>
      <c r="EFB12" s="1" t="s">
        <v>99</v>
      </c>
      <c r="EFC12" s="1" t="s">
        <v>99</v>
      </c>
      <c r="EFD12" s="1" t="s">
        <v>99</v>
      </c>
      <c r="EFE12" s="1" t="s">
        <v>99</v>
      </c>
      <c r="EFF12" s="1" t="s">
        <v>99</v>
      </c>
      <c r="EFG12" s="1" t="s">
        <v>99</v>
      </c>
      <c r="EFH12" s="1" t="s">
        <v>99</v>
      </c>
      <c r="EFI12" s="1" t="s">
        <v>99</v>
      </c>
      <c r="EFJ12" s="1" t="s">
        <v>99</v>
      </c>
      <c r="EFK12" s="1" t="s">
        <v>99</v>
      </c>
      <c r="EFL12" s="1" t="s">
        <v>99</v>
      </c>
      <c r="EFM12" s="1" t="s">
        <v>99</v>
      </c>
      <c r="EFN12" s="1" t="s">
        <v>99</v>
      </c>
      <c r="EFO12" s="1" t="s">
        <v>99</v>
      </c>
      <c r="EFP12" s="1" t="s">
        <v>99</v>
      </c>
      <c r="EFQ12" s="1" t="s">
        <v>99</v>
      </c>
      <c r="EFR12" s="1" t="s">
        <v>99</v>
      </c>
      <c r="EFS12" s="1" t="s">
        <v>99</v>
      </c>
      <c r="EFT12" s="1" t="s">
        <v>99</v>
      </c>
      <c r="EFU12" s="1" t="s">
        <v>99</v>
      </c>
      <c r="EFV12" s="1" t="s">
        <v>99</v>
      </c>
      <c r="EFW12" s="1" t="s">
        <v>99</v>
      </c>
      <c r="EFX12" s="1" t="s">
        <v>99</v>
      </c>
      <c r="EFY12" s="1" t="s">
        <v>99</v>
      </c>
      <c r="EFZ12" s="1" t="s">
        <v>99</v>
      </c>
      <c r="EGA12" s="1" t="s">
        <v>99</v>
      </c>
      <c r="EGB12" s="1" t="s">
        <v>99</v>
      </c>
      <c r="EGC12" s="1" t="s">
        <v>99</v>
      </c>
      <c r="EGD12" s="1" t="s">
        <v>99</v>
      </c>
      <c r="EGE12" s="1" t="s">
        <v>99</v>
      </c>
      <c r="EGF12" s="1" t="s">
        <v>99</v>
      </c>
      <c r="EGG12" s="1" t="s">
        <v>99</v>
      </c>
      <c r="EGH12" s="1" t="s">
        <v>99</v>
      </c>
      <c r="EGI12" s="1" t="s">
        <v>99</v>
      </c>
      <c r="EGJ12" s="1" t="s">
        <v>99</v>
      </c>
      <c r="EGK12" s="1" t="s">
        <v>99</v>
      </c>
      <c r="EGL12" s="1" t="s">
        <v>99</v>
      </c>
      <c r="EGM12" s="1" t="s">
        <v>99</v>
      </c>
      <c r="EGN12" s="1" t="s">
        <v>99</v>
      </c>
      <c r="EGO12" s="1" t="s">
        <v>99</v>
      </c>
      <c r="EGP12" s="1" t="s">
        <v>99</v>
      </c>
      <c r="EGQ12" s="1" t="s">
        <v>99</v>
      </c>
      <c r="EGR12" s="1" t="s">
        <v>99</v>
      </c>
      <c r="EGS12" s="1" t="s">
        <v>99</v>
      </c>
      <c r="EGT12" s="1" t="s">
        <v>99</v>
      </c>
      <c r="EGU12" s="1" t="s">
        <v>99</v>
      </c>
      <c r="EGV12" s="1" t="s">
        <v>99</v>
      </c>
      <c r="EGW12" s="1" t="s">
        <v>99</v>
      </c>
      <c r="EGX12" s="1" t="s">
        <v>99</v>
      </c>
      <c r="EGY12" s="1" t="s">
        <v>99</v>
      </c>
      <c r="EGZ12" s="1" t="s">
        <v>99</v>
      </c>
      <c r="EHA12" s="1" t="s">
        <v>99</v>
      </c>
      <c r="EHB12" s="1" t="s">
        <v>99</v>
      </c>
      <c r="EHC12" s="1" t="s">
        <v>99</v>
      </c>
      <c r="EHD12" s="1" t="s">
        <v>99</v>
      </c>
      <c r="EHE12" s="1" t="s">
        <v>99</v>
      </c>
      <c r="EHF12" s="1" t="s">
        <v>99</v>
      </c>
      <c r="EHG12" s="1" t="s">
        <v>99</v>
      </c>
      <c r="EHH12" s="1" t="s">
        <v>99</v>
      </c>
      <c r="EHI12" s="1" t="s">
        <v>99</v>
      </c>
      <c r="EHJ12" s="1" t="s">
        <v>99</v>
      </c>
      <c r="EHK12" s="1" t="s">
        <v>99</v>
      </c>
      <c r="EHL12" s="1" t="s">
        <v>99</v>
      </c>
      <c r="EHM12" s="1" t="s">
        <v>99</v>
      </c>
      <c r="EHN12" s="1" t="s">
        <v>99</v>
      </c>
      <c r="EHO12" s="1" t="s">
        <v>99</v>
      </c>
      <c r="EHP12" s="1" t="s">
        <v>99</v>
      </c>
      <c r="EHQ12" s="1" t="s">
        <v>99</v>
      </c>
      <c r="EHR12" s="1" t="s">
        <v>99</v>
      </c>
      <c r="EHS12" s="1" t="s">
        <v>99</v>
      </c>
      <c r="EHT12" s="1" t="s">
        <v>99</v>
      </c>
      <c r="EHU12" s="1" t="s">
        <v>99</v>
      </c>
      <c r="EHV12" s="1" t="s">
        <v>99</v>
      </c>
      <c r="EHW12" s="1" t="s">
        <v>99</v>
      </c>
      <c r="EHX12" s="1" t="s">
        <v>99</v>
      </c>
      <c r="EHY12" s="1" t="s">
        <v>99</v>
      </c>
      <c r="EHZ12" s="1" t="s">
        <v>99</v>
      </c>
      <c r="EIA12" s="1" t="s">
        <v>99</v>
      </c>
      <c r="EIB12" s="1" t="s">
        <v>99</v>
      </c>
      <c r="EIC12" s="1" t="s">
        <v>99</v>
      </c>
      <c r="EID12" s="1" t="s">
        <v>99</v>
      </c>
      <c r="EIE12" s="1" t="s">
        <v>99</v>
      </c>
      <c r="EIF12" s="1" t="s">
        <v>99</v>
      </c>
      <c r="EIG12" s="1" t="s">
        <v>99</v>
      </c>
      <c r="EIH12" s="1" t="s">
        <v>99</v>
      </c>
      <c r="EII12" s="1" t="s">
        <v>99</v>
      </c>
      <c r="EIJ12" s="1" t="s">
        <v>99</v>
      </c>
      <c r="EIK12" s="1" t="s">
        <v>99</v>
      </c>
      <c r="EIL12" s="1" t="s">
        <v>99</v>
      </c>
      <c r="EIM12" s="1" t="s">
        <v>99</v>
      </c>
      <c r="EIN12" s="1" t="s">
        <v>99</v>
      </c>
      <c r="EIO12" s="1" t="s">
        <v>99</v>
      </c>
      <c r="EIP12" s="1" t="s">
        <v>99</v>
      </c>
      <c r="EIQ12" s="1" t="s">
        <v>99</v>
      </c>
      <c r="EIR12" s="1" t="s">
        <v>99</v>
      </c>
      <c r="EIS12" s="1" t="s">
        <v>99</v>
      </c>
      <c r="EIT12" s="1" t="s">
        <v>99</v>
      </c>
      <c r="EIU12" s="1" t="s">
        <v>99</v>
      </c>
      <c r="EIV12" s="1" t="s">
        <v>99</v>
      </c>
      <c r="EIW12" s="1" t="s">
        <v>99</v>
      </c>
      <c r="EIX12" s="1" t="s">
        <v>99</v>
      </c>
      <c r="EIY12" s="1" t="s">
        <v>99</v>
      </c>
      <c r="EIZ12" s="1" t="s">
        <v>99</v>
      </c>
      <c r="EJA12" s="1" t="s">
        <v>99</v>
      </c>
      <c r="EJB12" s="1" t="s">
        <v>99</v>
      </c>
      <c r="EJC12" s="1" t="s">
        <v>99</v>
      </c>
      <c r="EJD12" s="1" t="s">
        <v>99</v>
      </c>
      <c r="EJE12" s="1" t="s">
        <v>99</v>
      </c>
      <c r="EJF12" s="1" t="s">
        <v>99</v>
      </c>
      <c r="EJG12" s="1" t="s">
        <v>99</v>
      </c>
      <c r="EJH12" s="1" t="s">
        <v>99</v>
      </c>
      <c r="EJI12" s="1" t="s">
        <v>99</v>
      </c>
      <c r="EJJ12" s="1" t="s">
        <v>99</v>
      </c>
      <c r="EJK12" s="1" t="s">
        <v>99</v>
      </c>
      <c r="EJL12" s="1" t="s">
        <v>99</v>
      </c>
      <c r="EJM12" s="1" t="s">
        <v>99</v>
      </c>
      <c r="EJN12" s="1" t="s">
        <v>99</v>
      </c>
      <c r="EJO12" s="1" t="s">
        <v>99</v>
      </c>
      <c r="EJP12" s="1" t="s">
        <v>99</v>
      </c>
      <c r="EJQ12" s="1" t="s">
        <v>99</v>
      </c>
      <c r="EJR12" s="1" t="s">
        <v>99</v>
      </c>
      <c r="EJS12" s="1" t="s">
        <v>99</v>
      </c>
      <c r="EJT12" s="1" t="s">
        <v>99</v>
      </c>
      <c r="EJU12" s="1" t="s">
        <v>99</v>
      </c>
      <c r="EJV12" s="1" t="s">
        <v>99</v>
      </c>
      <c r="EJW12" s="1" t="s">
        <v>99</v>
      </c>
      <c r="EJX12" s="1" t="s">
        <v>99</v>
      </c>
      <c r="EJY12" s="1" t="s">
        <v>99</v>
      </c>
      <c r="EJZ12" s="1" t="s">
        <v>99</v>
      </c>
      <c r="EKA12" s="1" t="s">
        <v>99</v>
      </c>
      <c r="EKB12" s="1" t="s">
        <v>99</v>
      </c>
      <c r="EKC12" s="1" t="s">
        <v>99</v>
      </c>
      <c r="EKD12" s="1" t="s">
        <v>99</v>
      </c>
      <c r="EKE12" s="1" t="s">
        <v>99</v>
      </c>
      <c r="EKF12" s="1" t="s">
        <v>99</v>
      </c>
      <c r="EKG12" s="1" t="s">
        <v>99</v>
      </c>
      <c r="EKH12" s="1" t="s">
        <v>99</v>
      </c>
      <c r="EKI12" s="1" t="s">
        <v>99</v>
      </c>
      <c r="EKJ12" s="1" t="s">
        <v>99</v>
      </c>
      <c r="EKK12" s="1" t="s">
        <v>99</v>
      </c>
      <c r="EKL12" s="1" t="s">
        <v>99</v>
      </c>
      <c r="EKM12" s="1" t="s">
        <v>99</v>
      </c>
      <c r="EKN12" s="1" t="s">
        <v>99</v>
      </c>
      <c r="EKO12" s="1" t="s">
        <v>99</v>
      </c>
      <c r="EKP12" s="1" t="s">
        <v>99</v>
      </c>
      <c r="EKQ12" s="1" t="s">
        <v>99</v>
      </c>
      <c r="EKR12" s="1" t="s">
        <v>99</v>
      </c>
      <c r="EKS12" s="1" t="s">
        <v>99</v>
      </c>
      <c r="EKT12" s="1" t="s">
        <v>99</v>
      </c>
      <c r="EKU12" s="1" t="s">
        <v>99</v>
      </c>
      <c r="EKV12" s="1" t="s">
        <v>99</v>
      </c>
      <c r="EKW12" s="1" t="s">
        <v>99</v>
      </c>
      <c r="EKX12" s="1" t="s">
        <v>99</v>
      </c>
      <c r="EKY12" s="1" t="s">
        <v>99</v>
      </c>
      <c r="EKZ12" s="1" t="s">
        <v>99</v>
      </c>
      <c r="ELA12" s="1" t="s">
        <v>99</v>
      </c>
      <c r="ELB12" s="1" t="s">
        <v>99</v>
      </c>
      <c r="ELC12" s="1" t="s">
        <v>99</v>
      </c>
      <c r="ELD12" s="1" t="s">
        <v>99</v>
      </c>
      <c r="ELE12" s="1" t="s">
        <v>99</v>
      </c>
      <c r="ELF12" s="1" t="s">
        <v>99</v>
      </c>
      <c r="ELG12" s="1" t="s">
        <v>99</v>
      </c>
      <c r="ELH12" s="1" t="s">
        <v>99</v>
      </c>
      <c r="ELI12" s="1" t="s">
        <v>99</v>
      </c>
      <c r="ELJ12" s="1" t="s">
        <v>99</v>
      </c>
      <c r="ELK12" s="1" t="s">
        <v>99</v>
      </c>
      <c r="ELL12" s="1" t="s">
        <v>99</v>
      </c>
      <c r="ELM12" s="1" t="s">
        <v>99</v>
      </c>
      <c r="ELN12" s="1" t="s">
        <v>99</v>
      </c>
      <c r="ELO12" s="1" t="s">
        <v>99</v>
      </c>
      <c r="ELP12" s="1" t="s">
        <v>99</v>
      </c>
      <c r="ELQ12" s="1" t="s">
        <v>99</v>
      </c>
      <c r="ELR12" s="1" t="s">
        <v>99</v>
      </c>
      <c r="ELS12" s="1" t="s">
        <v>99</v>
      </c>
      <c r="ELT12" s="1" t="s">
        <v>99</v>
      </c>
      <c r="ELU12" s="1" t="s">
        <v>99</v>
      </c>
      <c r="ELV12" s="1" t="s">
        <v>99</v>
      </c>
      <c r="ELW12" s="1" t="s">
        <v>99</v>
      </c>
      <c r="ELX12" s="1" t="s">
        <v>99</v>
      </c>
      <c r="ELY12" s="1" t="s">
        <v>99</v>
      </c>
      <c r="ELZ12" s="1" t="s">
        <v>99</v>
      </c>
      <c r="EMA12" s="1" t="s">
        <v>99</v>
      </c>
      <c r="EMB12" s="1" t="s">
        <v>99</v>
      </c>
      <c r="EMC12" s="1" t="s">
        <v>99</v>
      </c>
      <c r="EMD12" s="1" t="s">
        <v>99</v>
      </c>
      <c r="EME12" s="1" t="s">
        <v>99</v>
      </c>
      <c r="EMF12" s="1" t="s">
        <v>99</v>
      </c>
      <c r="EMG12" s="1" t="s">
        <v>99</v>
      </c>
      <c r="EMH12" s="1" t="s">
        <v>99</v>
      </c>
      <c r="EMI12" s="1" t="s">
        <v>99</v>
      </c>
      <c r="EMJ12" s="1" t="s">
        <v>99</v>
      </c>
      <c r="EMK12" s="1" t="s">
        <v>99</v>
      </c>
      <c r="EML12" s="1" t="s">
        <v>99</v>
      </c>
      <c r="EMM12" s="1" t="s">
        <v>99</v>
      </c>
      <c r="EMN12" s="1" t="s">
        <v>99</v>
      </c>
      <c r="EMO12" s="1" t="s">
        <v>99</v>
      </c>
      <c r="EMP12" s="1" t="s">
        <v>99</v>
      </c>
      <c r="EMQ12" s="1" t="s">
        <v>99</v>
      </c>
      <c r="EMR12" s="1" t="s">
        <v>99</v>
      </c>
      <c r="EMS12" s="1" t="s">
        <v>99</v>
      </c>
      <c r="EMT12" s="1" t="s">
        <v>99</v>
      </c>
      <c r="EMU12" s="1" t="s">
        <v>99</v>
      </c>
      <c r="EMV12" s="1" t="s">
        <v>99</v>
      </c>
      <c r="EMW12" s="1" t="s">
        <v>99</v>
      </c>
      <c r="EMX12" s="1" t="s">
        <v>99</v>
      </c>
      <c r="EMY12" s="1" t="s">
        <v>99</v>
      </c>
      <c r="EMZ12" s="1" t="s">
        <v>99</v>
      </c>
      <c r="ENA12" s="1" t="s">
        <v>99</v>
      </c>
      <c r="ENB12" s="1" t="s">
        <v>99</v>
      </c>
      <c r="ENC12" s="1" t="s">
        <v>99</v>
      </c>
      <c r="END12" s="1" t="s">
        <v>99</v>
      </c>
      <c r="ENE12" s="1" t="s">
        <v>99</v>
      </c>
      <c r="ENF12" s="1" t="s">
        <v>99</v>
      </c>
      <c r="ENG12" s="1" t="s">
        <v>99</v>
      </c>
      <c r="ENH12" s="1" t="s">
        <v>99</v>
      </c>
      <c r="ENI12" s="1" t="s">
        <v>99</v>
      </c>
      <c r="ENJ12" s="1" t="s">
        <v>99</v>
      </c>
      <c r="ENK12" s="1" t="s">
        <v>99</v>
      </c>
      <c r="ENL12" s="1" t="s">
        <v>99</v>
      </c>
      <c r="ENM12" s="1" t="s">
        <v>99</v>
      </c>
      <c r="ENN12" s="1" t="s">
        <v>99</v>
      </c>
      <c r="ENO12" s="1" t="s">
        <v>99</v>
      </c>
      <c r="ENP12" s="1" t="s">
        <v>99</v>
      </c>
      <c r="ENQ12" s="1" t="s">
        <v>99</v>
      </c>
      <c r="ENR12" s="1" t="s">
        <v>99</v>
      </c>
      <c r="ENS12" s="1" t="s">
        <v>99</v>
      </c>
      <c r="ENT12" s="1" t="s">
        <v>99</v>
      </c>
      <c r="ENU12" s="1" t="s">
        <v>99</v>
      </c>
      <c r="ENV12" s="1" t="s">
        <v>99</v>
      </c>
      <c r="ENW12" s="1" t="s">
        <v>99</v>
      </c>
      <c r="ENX12" s="1" t="s">
        <v>99</v>
      </c>
      <c r="ENY12" s="1" t="s">
        <v>99</v>
      </c>
      <c r="ENZ12" s="1" t="s">
        <v>99</v>
      </c>
      <c r="EOA12" s="1" t="s">
        <v>99</v>
      </c>
      <c r="EOB12" s="1" t="s">
        <v>99</v>
      </c>
      <c r="EOC12" s="1" t="s">
        <v>99</v>
      </c>
      <c r="EOD12" s="1" t="s">
        <v>99</v>
      </c>
      <c r="EOE12" s="1" t="s">
        <v>99</v>
      </c>
      <c r="EOF12" s="1" t="s">
        <v>99</v>
      </c>
      <c r="EOG12" s="1" t="s">
        <v>99</v>
      </c>
      <c r="EOH12" s="1" t="s">
        <v>99</v>
      </c>
      <c r="EOI12" s="1" t="s">
        <v>99</v>
      </c>
      <c r="EOJ12" s="1" t="s">
        <v>99</v>
      </c>
      <c r="EOK12" s="1" t="s">
        <v>99</v>
      </c>
      <c r="EOL12" s="1" t="s">
        <v>99</v>
      </c>
      <c r="EOM12" s="1" t="s">
        <v>99</v>
      </c>
      <c r="EON12" s="1" t="s">
        <v>99</v>
      </c>
      <c r="EOO12" s="1" t="s">
        <v>99</v>
      </c>
      <c r="EOP12" s="1" t="s">
        <v>99</v>
      </c>
      <c r="EOQ12" s="1" t="s">
        <v>99</v>
      </c>
      <c r="EOR12" s="1" t="s">
        <v>99</v>
      </c>
      <c r="EOS12" s="1" t="s">
        <v>99</v>
      </c>
      <c r="EOT12" s="1" t="s">
        <v>99</v>
      </c>
      <c r="EOU12" s="1" t="s">
        <v>99</v>
      </c>
      <c r="EOV12" s="1" t="s">
        <v>99</v>
      </c>
      <c r="EOW12" s="1" t="s">
        <v>99</v>
      </c>
      <c r="EOX12" s="1" t="s">
        <v>99</v>
      </c>
      <c r="EOY12" s="1" t="s">
        <v>99</v>
      </c>
      <c r="EOZ12" s="1" t="s">
        <v>99</v>
      </c>
      <c r="EPA12" s="1" t="s">
        <v>99</v>
      </c>
      <c r="EPB12" s="1" t="s">
        <v>99</v>
      </c>
      <c r="EPC12" s="1" t="s">
        <v>99</v>
      </c>
      <c r="EPD12" s="1" t="s">
        <v>99</v>
      </c>
      <c r="EPE12" s="1" t="s">
        <v>99</v>
      </c>
      <c r="EPF12" s="1" t="s">
        <v>99</v>
      </c>
      <c r="EPG12" s="1" t="s">
        <v>99</v>
      </c>
      <c r="EPH12" s="1" t="s">
        <v>99</v>
      </c>
      <c r="EPI12" s="1" t="s">
        <v>99</v>
      </c>
      <c r="EPJ12" s="1" t="s">
        <v>99</v>
      </c>
      <c r="EPK12" s="1" t="s">
        <v>99</v>
      </c>
      <c r="EPL12" s="1" t="s">
        <v>99</v>
      </c>
      <c r="EPM12" s="1" t="s">
        <v>99</v>
      </c>
      <c r="EPN12" s="1" t="s">
        <v>99</v>
      </c>
      <c r="EPO12" s="1" t="s">
        <v>99</v>
      </c>
      <c r="EPP12" s="1" t="s">
        <v>99</v>
      </c>
      <c r="EPQ12" s="1" t="s">
        <v>99</v>
      </c>
      <c r="EPR12" s="1" t="s">
        <v>99</v>
      </c>
      <c r="EPS12" s="1" t="s">
        <v>99</v>
      </c>
      <c r="EPT12" s="1" t="s">
        <v>99</v>
      </c>
      <c r="EPU12" s="1" t="s">
        <v>99</v>
      </c>
      <c r="EPV12" s="1" t="s">
        <v>99</v>
      </c>
      <c r="EPW12" s="1" t="s">
        <v>99</v>
      </c>
      <c r="EPX12" s="1" t="s">
        <v>99</v>
      </c>
      <c r="EPY12" s="1" t="s">
        <v>99</v>
      </c>
      <c r="EPZ12" s="1" t="s">
        <v>99</v>
      </c>
      <c r="EQA12" s="1" t="s">
        <v>99</v>
      </c>
      <c r="EQB12" s="1" t="s">
        <v>99</v>
      </c>
      <c r="EQC12" s="1" t="s">
        <v>99</v>
      </c>
      <c r="EQD12" s="1" t="s">
        <v>99</v>
      </c>
      <c r="EQE12" s="1" t="s">
        <v>99</v>
      </c>
      <c r="EQF12" s="1" t="s">
        <v>99</v>
      </c>
      <c r="EQG12" s="1" t="s">
        <v>99</v>
      </c>
      <c r="EQH12" s="1" t="s">
        <v>99</v>
      </c>
      <c r="EQI12" s="1" t="s">
        <v>99</v>
      </c>
      <c r="EQJ12" s="1" t="s">
        <v>99</v>
      </c>
      <c r="EQK12" s="1" t="s">
        <v>99</v>
      </c>
      <c r="EQL12" s="1" t="s">
        <v>99</v>
      </c>
      <c r="EQM12" s="1" t="s">
        <v>99</v>
      </c>
      <c r="EQN12" s="1" t="s">
        <v>99</v>
      </c>
      <c r="EQO12" s="1" t="s">
        <v>99</v>
      </c>
      <c r="EQP12" s="1" t="s">
        <v>99</v>
      </c>
      <c r="EQQ12" s="1" t="s">
        <v>99</v>
      </c>
      <c r="EQR12" s="1" t="s">
        <v>99</v>
      </c>
      <c r="EQS12" s="1" t="s">
        <v>99</v>
      </c>
      <c r="EQT12" s="1" t="s">
        <v>99</v>
      </c>
      <c r="EQU12" s="1" t="s">
        <v>99</v>
      </c>
      <c r="EQV12" s="1" t="s">
        <v>99</v>
      </c>
      <c r="EQW12" s="1" t="s">
        <v>99</v>
      </c>
      <c r="EQX12" s="1" t="s">
        <v>99</v>
      </c>
      <c r="EQY12" s="1" t="s">
        <v>99</v>
      </c>
      <c r="EQZ12" s="1" t="s">
        <v>99</v>
      </c>
      <c r="ERA12" s="1" t="s">
        <v>99</v>
      </c>
      <c r="ERB12" s="1" t="s">
        <v>99</v>
      </c>
      <c r="ERC12" s="1" t="s">
        <v>99</v>
      </c>
      <c r="ERD12" s="1" t="s">
        <v>99</v>
      </c>
      <c r="ERE12" s="1" t="s">
        <v>99</v>
      </c>
      <c r="ERF12" s="1" t="s">
        <v>99</v>
      </c>
      <c r="ERG12" s="1" t="s">
        <v>99</v>
      </c>
      <c r="ERH12" s="1" t="s">
        <v>99</v>
      </c>
      <c r="ERI12" s="1" t="s">
        <v>99</v>
      </c>
      <c r="ERJ12" s="1" t="s">
        <v>99</v>
      </c>
      <c r="ERK12" s="1" t="s">
        <v>99</v>
      </c>
      <c r="ERL12" s="1" t="s">
        <v>99</v>
      </c>
      <c r="ERM12" s="1" t="s">
        <v>99</v>
      </c>
      <c r="ERN12" s="1" t="s">
        <v>99</v>
      </c>
      <c r="ERO12" s="1" t="s">
        <v>99</v>
      </c>
      <c r="ERP12" s="1" t="s">
        <v>99</v>
      </c>
      <c r="ERQ12" s="1" t="s">
        <v>99</v>
      </c>
      <c r="ERR12" s="1" t="s">
        <v>99</v>
      </c>
      <c r="ERS12" s="1" t="s">
        <v>99</v>
      </c>
      <c r="ERT12" s="1" t="s">
        <v>99</v>
      </c>
      <c r="ERU12" s="1" t="s">
        <v>99</v>
      </c>
      <c r="ERV12" s="1" t="s">
        <v>99</v>
      </c>
      <c r="ERW12" s="1" t="s">
        <v>99</v>
      </c>
      <c r="ERX12" s="1" t="s">
        <v>99</v>
      </c>
      <c r="ERY12" s="1" t="s">
        <v>99</v>
      </c>
      <c r="ERZ12" s="1" t="s">
        <v>99</v>
      </c>
      <c r="ESA12" s="1" t="s">
        <v>99</v>
      </c>
      <c r="ESB12" s="1" t="s">
        <v>99</v>
      </c>
      <c r="ESC12" s="1" t="s">
        <v>99</v>
      </c>
      <c r="ESD12" s="1" t="s">
        <v>99</v>
      </c>
      <c r="ESE12" s="1" t="s">
        <v>99</v>
      </c>
      <c r="ESF12" s="1" t="s">
        <v>99</v>
      </c>
      <c r="ESG12" s="1" t="s">
        <v>99</v>
      </c>
      <c r="ESH12" s="1" t="s">
        <v>99</v>
      </c>
      <c r="ESI12" s="1" t="s">
        <v>99</v>
      </c>
      <c r="ESJ12" s="1" t="s">
        <v>99</v>
      </c>
      <c r="ESK12" s="1" t="s">
        <v>99</v>
      </c>
      <c r="ESL12" s="1" t="s">
        <v>99</v>
      </c>
      <c r="ESM12" s="1" t="s">
        <v>99</v>
      </c>
      <c r="ESN12" s="1" t="s">
        <v>99</v>
      </c>
      <c r="ESO12" s="1" t="s">
        <v>99</v>
      </c>
      <c r="ESP12" s="1" t="s">
        <v>99</v>
      </c>
      <c r="ESQ12" s="1" t="s">
        <v>99</v>
      </c>
      <c r="ESR12" s="1" t="s">
        <v>99</v>
      </c>
      <c r="ESS12" s="1" t="s">
        <v>99</v>
      </c>
      <c r="EST12" s="1" t="s">
        <v>99</v>
      </c>
      <c r="ESU12" s="1" t="s">
        <v>99</v>
      </c>
      <c r="ESV12" s="1" t="s">
        <v>99</v>
      </c>
      <c r="ESW12" s="1" t="s">
        <v>99</v>
      </c>
      <c r="ESX12" s="1" t="s">
        <v>99</v>
      </c>
      <c r="ESY12" s="1" t="s">
        <v>99</v>
      </c>
      <c r="ESZ12" s="1" t="s">
        <v>99</v>
      </c>
      <c r="ETA12" s="1" t="s">
        <v>99</v>
      </c>
      <c r="ETB12" s="1" t="s">
        <v>99</v>
      </c>
      <c r="ETC12" s="1" t="s">
        <v>99</v>
      </c>
      <c r="ETD12" s="1" t="s">
        <v>99</v>
      </c>
      <c r="ETE12" s="1" t="s">
        <v>99</v>
      </c>
      <c r="ETF12" s="1" t="s">
        <v>99</v>
      </c>
      <c r="ETG12" s="1" t="s">
        <v>99</v>
      </c>
      <c r="ETH12" s="1" t="s">
        <v>99</v>
      </c>
      <c r="ETI12" s="1" t="s">
        <v>99</v>
      </c>
      <c r="ETJ12" s="1" t="s">
        <v>99</v>
      </c>
      <c r="ETK12" s="1" t="s">
        <v>99</v>
      </c>
      <c r="ETL12" s="1" t="s">
        <v>99</v>
      </c>
      <c r="ETM12" s="1" t="s">
        <v>99</v>
      </c>
      <c r="ETN12" s="1" t="s">
        <v>99</v>
      </c>
      <c r="ETO12" s="1" t="s">
        <v>99</v>
      </c>
      <c r="ETP12" s="1" t="s">
        <v>99</v>
      </c>
      <c r="ETQ12" s="1" t="s">
        <v>99</v>
      </c>
      <c r="ETR12" s="1" t="s">
        <v>99</v>
      </c>
      <c r="ETS12" s="1" t="s">
        <v>99</v>
      </c>
      <c r="ETT12" s="1" t="s">
        <v>99</v>
      </c>
      <c r="ETU12" s="1" t="s">
        <v>99</v>
      </c>
      <c r="ETV12" s="1" t="s">
        <v>99</v>
      </c>
      <c r="ETW12" s="1" t="s">
        <v>99</v>
      </c>
      <c r="ETX12" s="1" t="s">
        <v>99</v>
      </c>
      <c r="ETY12" s="1" t="s">
        <v>99</v>
      </c>
      <c r="ETZ12" s="1" t="s">
        <v>99</v>
      </c>
      <c r="EUA12" s="1" t="s">
        <v>99</v>
      </c>
      <c r="EUB12" s="1" t="s">
        <v>99</v>
      </c>
      <c r="EUC12" s="1" t="s">
        <v>99</v>
      </c>
      <c r="EUD12" s="1" t="s">
        <v>99</v>
      </c>
      <c r="EUE12" s="1" t="s">
        <v>99</v>
      </c>
      <c r="EUF12" s="1" t="s">
        <v>99</v>
      </c>
      <c r="EUG12" s="1" t="s">
        <v>99</v>
      </c>
      <c r="EUH12" s="1" t="s">
        <v>99</v>
      </c>
      <c r="EUI12" s="1" t="s">
        <v>99</v>
      </c>
      <c r="EUJ12" s="1" t="s">
        <v>99</v>
      </c>
      <c r="EUK12" s="1" t="s">
        <v>99</v>
      </c>
      <c r="EUL12" s="1" t="s">
        <v>99</v>
      </c>
      <c r="EUM12" s="1" t="s">
        <v>99</v>
      </c>
      <c r="EUN12" s="1" t="s">
        <v>99</v>
      </c>
      <c r="EUO12" s="1" t="s">
        <v>99</v>
      </c>
      <c r="EUP12" s="1" t="s">
        <v>99</v>
      </c>
      <c r="EUQ12" s="1" t="s">
        <v>99</v>
      </c>
      <c r="EUR12" s="1" t="s">
        <v>99</v>
      </c>
      <c r="EUS12" s="1" t="s">
        <v>99</v>
      </c>
      <c r="EUT12" s="1" t="s">
        <v>99</v>
      </c>
      <c r="EUU12" s="1" t="s">
        <v>99</v>
      </c>
      <c r="EUV12" s="1" t="s">
        <v>99</v>
      </c>
      <c r="EUW12" s="1" t="s">
        <v>99</v>
      </c>
      <c r="EUX12" s="1" t="s">
        <v>99</v>
      </c>
      <c r="EUY12" s="1" t="s">
        <v>99</v>
      </c>
      <c r="EUZ12" s="1" t="s">
        <v>99</v>
      </c>
      <c r="EVA12" s="1" t="s">
        <v>99</v>
      </c>
      <c r="EVB12" s="1" t="s">
        <v>99</v>
      </c>
      <c r="EVC12" s="1" t="s">
        <v>99</v>
      </c>
      <c r="EVD12" s="1" t="s">
        <v>99</v>
      </c>
      <c r="EVE12" s="1" t="s">
        <v>99</v>
      </c>
      <c r="EVF12" s="1" t="s">
        <v>99</v>
      </c>
      <c r="EVG12" s="1" t="s">
        <v>99</v>
      </c>
      <c r="EVH12" s="1" t="s">
        <v>99</v>
      </c>
      <c r="EVI12" s="1" t="s">
        <v>99</v>
      </c>
      <c r="EVJ12" s="1" t="s">
        <v>99</v>
      </c>
      <c r="EVK12" s="1" t="s">
        <v>99</v>
      </c>
      <c r="EVL12" s="1" t="s">
        <v>99</v>
      </c>
      <c r="EVM12" s="1" t="s">
        <v>99</v>
      </c>
      <c r="EVN12" s="1" t="s">
        <v>99</v>
      </c>
      <c r="EVO12" s="1" t="s">
        <v>99</v>
      </c>
      <c r="EVP12" s="1" t="s">
        <v>99</v>
      </c>
      <c r="EVQ12" s="1" t="s">
        <v>99</v>
      </c>
      <c r="EVR12" s="1" t="s">
        <v>99</v>
      </c>
      <c r="EVS12" s="1" t="s">
        <v>99</v>
      </c>
      <c r="EVT12" s="1" t="s">
        <v>99</v>
      </c>
      <c r="EVU12" s="1" t="s">
        <v>99</v>
      </c>
      <c r="EVV12" s="1" t="s">
        <v>99</v>
      </c>
      <c r="EVW12" s="1" t="s">
        <v>99</v>
      </c>
      <c r="EVX12" s="1" t="s">
        <v>99</v>
      </c>
      <c r="EVY12" s="1" t="s">
        <v>99</v>
      </c>
      <c r="EVZ12" s="1" t="s">
        <v>99</v>
      </c>
      <c r="EWA12" s="1" t="s">
        <v>99</v>
      </c>
      <c r="EWB12" s="1" t="s">
        <v>99</v>
      </c>
      <c r="EWC12" s="1" t="s">
        <v>99</v>
      </c>
      <c r="EWD12" s="1" t="s">
        <v>99</v>
      </c>
      <c r="EWE12" s="1" t="s">
        <v>99</v>
      </c>
      <c r="EWF12" s="1" t="s">
        <v>99</v>
      </c>
      <c r="EWG12" s="1" t="s">
        <v>99</v>
      </c>
      <c r="EWH12" s="1" t="s">
        <v>99</v>
      </c>
      <c r="EWI12" s="1" t="s">
        <v>99</v>
      </c>
      <c r="EWJ12" s="1" t="s">
        <v>99</v>
      </c>
      <c r="EWK12" s="1" t="s">
        <v>99</v>
      </c>
      <c r="EWL12" s="1" t="s">
        <v>99</v>
      </c>
      <c r="EWM12" s="1" t="s">
        <v>99</v>
      </c>
      <c r="EWN12" s="1" t="s">
        <v>99</v>
      </c>
      <c r="EWO12" s="1" t="s">
        <v>99</v>
      </c>
      <c r="EWP12" s="1" t="s">
        <v>99</v>
      </c>
      <c r="EWQ12" s="1" t="s">
        <v>99</v>
      </c>
      <c r="EWR12" s="1" t="s">
        <v>99</v>
      </c>
      <c r="EWS12" s="1" t="s">
        <v>99</v>
      </c>
      <c r="EWT12" s="1" t="s">
        <v>99</v>
      </c>
      <c r="EWU12" s="1" t="s">
        <v>99</v>
      </c>
      <c r="EWV12" s="1" t="s">
        <v>99</v>
      </c>
      <c r="EWW12" s="1" t="s">
        <v>99</v>
      </c>
      <c r="EWX12" s="1" t="s">
        <v>99</v>
      </c>
      <c r="EWY12" s="1" t="s">
        <v>99</v>
      </c>
      <c r="EWZ12" s="1" t="s">
        <v>99</v>
      </c>
      <c r="EXA12" s="1" t="s">
        <v>99</v>
      </c>
      <c r="EXB12" s="1" t="s">
        <v>99</v>
      </c>
      <c r="EXC12" s="1" t="s">
        <v>99</v>
      </c>
      <c r="EXD12" s="1" t="s">
        <v>99</v>
      </c>
      <c r="EXE12" s="1" t="s">
        <v>99</v>
      </c>
      <c r="EXF12" s="1" t="s">
        <v>99</v>
      </c>
      <c r="EXG12" s="1" t="s">
        <v>99</v>
      </c>
      <c r="EXH12" s="1" t="s">
        <v>99</v>
      </c>
      <c r="EXI12" s="1" t="s">
        <v>99</v>
      </c>
      <c r="EXJ12" s="1" t="s">
        <v>99</v>
      </c>
      <c r="EXK12" s="1" t="s">
        <v>99</v>
      </c>
      <c r="EXL12" s="1" t="s">
        <v>99</v>
      </c>
      <c r="EXM12" s="1" t="s">
        <v>99</v>
      </c>
      <c r="EXN12" s="1" t="s">
        <v>99</v>
      </c>
      <c r="EXO12" s="1" t="s">
        <v>99</v>
      </c>
      <c r="EXP12" s="1" t="s">
        <v>99</v>
      </c>
      <c r="EXQ12" s="1" t="s">
        <v>99</v>
      </c>
      <c r="EXR12" s="1" t="s">
        <v>99</v>
      </c>
      <c r="EXS12" s="1" t="s">
        <v>99</v>
      </c>
      <c r="EXT12" s="1" t="s">
        <v>99</v>
      </c>
      <c r="EXU12" s="1" t="s">
        <v>99</v>
      </c>
      <c r="EXV12" s="1" t="s">
        <v>99</v>
      </c>
      <c r="EXW12" s="1" t="s">
        <v>99</v>
      </c>
      <c r="EXX12" s="1" t="s">
        <v>99</v>
      </c>
      <c r="EXY12" s="1" t="s">
        <v>99</v>
      </c>
      <c r="EXZ12" s="1" t="s">
        <v>99</v>
      </c>
      <c r="EYA12" s="1" t="s">
        <v>99</v>
      </c>
      <c r="EYB12" s="1" t="s">
        <v>99</v>
      </c>
      <c r="EYC12" s="1" t="s">
        <v>99</v>
      </c>
      <c r="EYD12" s="1" t="s">
        <v>99</v>
      </c>
      <c r="EYE12" s="1" t="s">
        <v>99</v>
      </c>
      <c r="EYF12" s="1" t="s">
        <v>99</v>
      </c>
      <c r="EYG12" s="1" t="s">
        <v>99</v>
      </c>
      <c r="EYH12" s="1" t="s">
        <v>99</v>
      </c>
      <c r="EYI12" s="1" t="s">
        <v>99</v>
      </c>
      <c r="EYJ12" s="1" t="s">
        <v>99</v>
      </c>
      <c r="EYK12" s="1" t="s">
        <v>99</v>
      </c>
      <c r="EYL12" s="1" t="s">
        <v>99</v>
      </c>
      <c r="EYM12" s="1" t="s">
        <v>99</v>
      </c>
      <c r="EYN12" s="1" t="s">
        <v>99</v>
      </c>
      <c r="EYO12" s="1" t="s">
        <v>99</v>
      </c>
      <c r="EYP12" s="1" t="s">
        <v>99</v>
      </c>
      <c r="EYQ12" s="1" t="s">
        <v>99</v>
      </c>
      <c r="EYR12" s="1" t="s">
        <v>99</v>
      </c>
      <c r="EYS12" s="1" t="s">
        <v>99</v>
      </c>
      <c r="EYT12" s="1" t="s">
        <v>99</v>
      </c>
      <c r="EYU12" s="1" t="s">
        <v>99</v>
      </c>
      <c r="EYV12" s="1" t="s">
        <v>99</v>
      </c>
      <c r="EYW12" s="1" t="s">
        <v>99</v>
      </c>
      <c r="EYX12" s="1" t="s">
        <v>99</v>
      </c>
      <c r="EYY12" s="1" t="s">
        <v>99</v>
      </c>
      <c r="EYZ12" s="1" t="s">
        <v>99</v>
      </c>
      <c r="EZA12" s="1" t="s">
        <v>99</v>
      </c>
      <c r="EZB12" s="1" t="s">
        <v>99</v>
      </c>
      <c r="EZC12" s="1" t="s">
        <v>99</v>
      </c>
      <c r="EZD12" s="1" t="s">
        <v>99</v>
      </c>
      <c r="EZE12" s="1" t="s">
        <v>99</v>
      </c>
      <c r="EZF12" s="1" t="s">
        <v>99</v>
      </c>
      <c r="EZG12" s="1" t="s">
        <v>99</v>
      </c>
      <c r="EZH12" s="1" t="s">
        <v>99</v>
      </c>
      <c r="EZI12" s="1" t="s">
        <v>99</v>
      </c>
      <c r="EZJ12" s="1" t="s">
        <v>99</v>
      </c>
      <c r="EZK12" s="1" t="s">
        <v>99</v>
      </c>
      <c r="EZL12" s="1" t="s">
        <v>99</v>
      </c>
      <c r="EZM12" s="1" t="s">
        <v>99</v>
      </c>
      <c r="EZN12" s="1" t="s">
        <v>99</v>
      </c>
      <c r="EZO12" s="1" t="s">
        <v>99</v>
      </c>
      <c r="EZP12" s="1" t="s">
        <v>99</v>
      </c>
      <c r="EZQ12" s="1" t="s">
        <v>99</v>
      </c>
      <c r="EZR12" s="1" t="s">
        <v>99</v>
      </c>
      <c r="EZS12" s="1" t="s">
        <v>99</v>
      </c>
      <c r="EZT12" s="1" t="s">
        <v>99</v>
      </c>
      <c r="EZU12" s="1" t="s">
        <v>99</v>
      </c>
      <c r="EZV12" s="1" t="s">
        <v>99</v>
      </c>
      <c r="EZW12" s="1" t="s">
        <v>99</v>
      </c>
      <c r="EZX12" s="1" t="s">
        <v>99</v>
      </c>
      <c r="EZY12" s="1" t="s">
        <v>99</v>
      </c>
      <c r="EZZ12" s="1" t="s">
        <v>99</v>
      </c>
      <c r="FAA12" s="1" t="s">
        <v>99</v>
      </c>
      <c r="FAB12" s="1" t="s">
        <v>99</v>
      </c>
      <c r="FAC12" s="1" t="s">
        <v>99</v>
      </c>
      <c r="FAD12" s="1" t="s">
        <v>99</v>
      </c>
      <c r="FAE12" s="1" t="s">
        <v>99</v>
      </c>
      <c r="FAF12" s="1" t="s">
        <v>99</v>
      </c>
      <c r="FAG12" s="1" t="s">
        <v>99</v>
      </c>
      <c r="FAH12" s="1" t="s">
        <v>99</v>
      </c>
      <c r="FAI12" s="1" t="s">
        <v>99</v>
      </c>
      <c r="FAJ12" s="1" t="s">
        <v>99</v>
      </c>
      <c r="FAK12" s="1" t="s">
        <v>99</v>
      </c>
      <c r="FAL12" s="1" t="s">
        <v>99</v>
      </c>
      <c r="FAM12" s="1" t="s">
        <v>99</v>
      </c>
      <c r="FAN12" s="1" t="s">
        <v>99</v>
      </c>
      <c r="FAO12" s="1" t="s">
        <v>99</v>
      </c>
      <c r="FAP12" s="1" t="s">
        <v>99</v>
      </c>
      <c r="FAQ12" s="1" t="s">
        <v>99</v>
      </c>
      <c r="FAR12" s="1" t="s">
        <v>99</v>
      </c>
      <c r="FAS12" s="1" t="s">
        <v>99</v>
      </c>
      <c r="FAT12" s="1" t="s">
        <v>99</v>
      </c>
      <c r="FAU12" s="1" t="s">
        <v>99</v>
      </c>
      <c r="FAV12" s="1" t="s">
        <v>99</v>
      </c>
      <c r="FAW12" s="1" t="s">
        <v>99</v>
      </c>
      <c r="FAX12" s="1" t="s">
        <v>99</v>
      </c>
      <c r="FAY12" s="1" t="s">
        <v>99</v>
      </c>
      <c r="FAZ12" s="1" t="s">
        <v>99</v>
      </c>
      <c r="FBA12" s="1" t="s">
        <v>99</v>
      </c>
      <c r="FBB12" s="1" t="s">
        <v>99</v>
      </c>
      <c r="FBC12" s="1" t="s">
        <v>99</v>
      </c>
      <c r="FBD12" s="1" t="s">
        <v>99</v>
      </c>
      <c r="FBE12" s="1" t="s">
        <v>99</v>
      </c>
      <c r="FBF12" s="1" t="s">
        <v>99</v>
      </c>
      <c r="FBG12" s="1" t="s">
        <v>99</v>
      </c>
      <c r="FBH12" s="1" t="s">
        <v>99</v>
      </c>
      <c r="FBI12" s="1" t="s">
        <v>99</v>
      </c>
      <c r="FBJ12" s="1" t="s">
        <v>99</v>
      </c>
      <c r="FBK12" s="1" t="s">
        <v>99</v>
      </c>
      <c r="FBL12" s="1" t="s">
        <v>99</v>
      </c>
      <c r="FBM12" s="1" t="s">
        <v>99</v>
      </c>
      <c r="FBN12" s="1" t="s">
        <v>99</v>
      </c>
      <c r="FBO12" s="1" t="s">
        <v>99</v>
      </c>
      <c r="FBP12" s="1" t="s">
        <v>99</v>
      </c>
      <c r="FBQ12" s="1" t="s">
        <v>99</v>
      </c>
      <c r="FBR12" s="1" t="s">
        <v>99</v>
      </c>
      <c r="FBS12" s="1" t="s">
        <v>99</v>
      </c>
      <c r="FBT12" s="1" t="s">
        <v>99</v>
      </c>
      <c r="FBU12" s="1" t="s">
        <v>99</v>
      </c>
      <c r="FBV12" s="1" t="s">
        <v>99</v>
      </c>
      <c r="FBW12" s="1" t="s">
        <v>99</v>
      </c>
      <c r="FBX12" s="1" t="s">
        <v>99</v>
      </c>
      <c r="FBY12" s="1" t="s">
        <v>99</v>
      </c>
      <c r="FBZ12" s="1" t="s">
        <v>99</v>
      </c>
      <c r="FCA12" s="1" t="s">
        <v>99</v>
      </c>
      <c r="FCB12" s="1" t="s">
        <v>99</v>
      </c>
      <c r="FCC12" s="1" t="s">
        <v>99</v>
      </c>
      <c r="FCD12" s="1" t="s">
        <v>99</v>
      </c>
      <c r="FCE12" s="1" t="s">
        <v>99</v>
      </c>
      <c r="FCF12" s="1" t="s">
        <v>99</v>
      </c>
      <c r="FCG12" s="1" t="s">
        <v>99</v>
      </c>
      <c r="FCH12" s="1" t="s">
        <v>99</v>
      </c>
      <c r="FCI12" s="1" t="s">
        <v>99</v>
      </c>
      <c r="FCJ12" s="1" t="s">
        <v>99</v>
      </c>
      <c r="FCK12" s="1" t="s">
        <v>99</v>
      </c>
      <c r="FCL12" s="1" t="s">
        <v>99</v>
      </c>
      <c r="FCM12" s="1" t="s">
        <v>99</v>
      </c>
      <c r="FCN12" s="1" t="s">
        <v>99</v>
      </c>
      <c r="FCO12" s="1" t="s">
        <v>99</v>
      </c>
      <c r="FCP12" s="1" t="s">
        <v>99</v>
      </c>
      <c r="FCQ12" s="1" t="s">
        <v>99</v>
      </c>
      <c r="FCR12" s="1" t="s">
        <v>99</v>
      </c>
      <c r="FCS12" s="1" t="s">
        <v>99</v>
      </c>
      <c r="FCT12" s="1" t="s">
        <v>99</v>
      </c>
      <c r="FCU12" s="1" t="s">
        <v>99</v>
      </c>
      <c r="FCV12" s="1" t="s">
        <v>99</v>
      </c>
      <c r="FCW12" s="1" t="s">
        <v>99</v>
      </c>
      <c r="FCX12" s="1" t="s">
        <v>99</v>
      </c>
      <c r="FCY12" s="1" t="s">
        <v>99</v>
      </c>
      <c r="FCZ12" s="1" t="s">
        <v>99</v>
      </c>
      <c r="FDA12" s="1" t="s">
        <v>99</v>
      </c>
      <c r="FDB12" s="1" t="s">
        <v>99</v>
      </c>
      <c r="FDC12" s="1" t="s">
        <v>99</v>
      </c>
      <c r="FDD12" s="1" t="s">
        <v>99</v>
      </c>
      <c r="FDE12" s="1" t="s">
        <v>99</v>
      </c>
      <c r="FDF12" s="1" t="s">
        <v>99</v>
      </c>
      <c r="FDG12" s="1" t="s">
        <v>99</v>
      </c>
      <c r="FDH12" s="1" t="s">
        <v>99</v>
      </c>
      <c r="FDI12" s="1" t="s">
        <v>99</v>
      </c>
      <c r="FDJ12" s="1" t="s">
        <v>99</v>
      </c>
      <c r="FDK12" s="1" t="s">
        <v>99</v>
      </c>
      <c r="FDL12" s="1" t="s">
        <v>99</v>
      </c>
      <c r="FDM12" s="1" t="s">
        <v>99</v>
      </c>
      <c r="FDN12" s="1" t="s">
        <v>99</v>
      </c>
      <c r="FDO12" s="1" t="s">
        <v>99</v>
      </c>
      <c r="FDP12" s="1" t="s">
        <v>99</v>
      </c>
      <c r="FDQ12" s="1" t="s">
        <v>99</v>
      </c>
      <c r="FDR12" s="1" t="s">
        <v>99</v>
      </c>
      <c r="FDS12" s="1" t="s">
        <v>99</v>
      </c>
      <c r="FDT12" s="1" t="s">
        <v>99</v>
      </c>
      <c r="FDU12" s="1" t="s">
        <v>99</v>
      </c>
      <c r="FDV12" s="1" t="s">
        <v>99</v>
      </c>
      <c r="FDW12" s="1" t="s">
        <v>99</v>
      </c>
      <c r="FDX12" s="1" t="s">
        <v>99</v>
      </c>
      <c r="FDY12" s="1" t="s">
        <v>99</v>
      </c>
      <c r="FDZ12" s="1" t="s">
        <v>99</v>
      </c>
      <c r="FEA12" s="1" t="s">
        <v>99</v>
      </c>
      <c r="FEB12" s="1" t="s">
        <v>99</v>
      </c>
      <c r="FEC12" s="1" t="s">
        <v>99</v>
      </c>
      <c r="FED12" s="1" t="s">
        <v>99</v>
      </c>
      <c r="FEE12" s="1" t="s">
        <v>99</v>
      </c>
      <c r="FEF12" s="1" t="s">
        <v>99</v>
      </c>
      <c r="FEG12" s="1" t="s">
        <v>99</v>
      </c>
      <c r="FEH12" s="1" t="s">
        <v>99</v>
      </c>
      <c r="FEI12" s="1" t="s">
        <v>99</v>
      </c>
      <c r="FEJ12" s="1" t="s">
        <v>99</v>
      </c>
      <c r="FEK12" s="1" t="s">
        <v>99</v>
      </c>
      <c r="FEL12" s="1" t="s">
        <v>99</v>
      </c>
      <c r="FEM12" s="1" t="s">
        <v>99</v>
      </c>
      <c r="FEN12" s="1" t="s">
        <v>99</v>
      </c>
      <c r="FEO12" s="1" t="s">
        <v>99</v>
      </c>
      <c r="FEP12" s="1" t="s">
        <v>99</v>
      </c>
      <c r="FEQ12" s="1" t="s">
        <v>99</v>
      </c>
      <c r="FER12" s="1" t="s">
        <v>99</v>
      </c>
      <c r="FES12" s="1" t="s">
        <v>99</v>
      </c>
      <c r="FET12" s="1" t="s">
        <v>99</v>
      </c>
      <c r="FEU12" s="1" t="s">
        <v>99</v>
      </c>
      <c r="FEV12" s="1" t="s">
        <v>99</v>
      </c>
      <c r="FEW12" s="1" t="s">
        <v>99</v>
      </c>
      <c r="FEX12" s="1" t="s">
        <v>99</v>
      </c>
      <c r="FEY12" s="1" t="s">
        <v>99</v>
      </c>
      <c r="FEZ12" s="1" t="s">
        <v>99</v>
      </c>
      <c r="FFA12" s="1" t="s">
        <v>99</v>
      </c>
      <c r="FFB12" s="1" t="s">
        <v>99</v>
      </c>
      <c r="FFC12" s="1" t="s">
        <v>99</v>
      </c>
      <c r="FFD12" s="1" t="s">
        <v>99</v>
      </c>
      <c r="FFE12" s="1" t="s">
        <v>99</v>
      </c>
      <c r="FFF12" s="1" t="s">
        <v>99</v>
      </c>
      <c r="FFG12" s="1" t="s">
        <v>99</v>
      </c>
      <c r="FFH12" s="1" t="s">
        <v>99</v>
      </c>
      <c r="FFI12" s="1" t="s">
        <v>99</v>
      </c>
      <c r="FFJ12" s="1" t="s">
        <v>99</v>
      </c>
      <c r="FFK12" s="1" t="s">
        <v>99</v>
      </c>
      <c r="FFL12" s="1" t="s">
        <v>99</v>
      </c>
      <c r="FFM12" s="1" t="s">
        <v>99</v>
      </c>
      <c r="FFN12" s="1" t="s">
        <v>99</v>
      </c>
      <c r="FFO12" s="1" t="s">
        <v>99</v>
      </c>
      <c r="FFP12" s="1" t="s">
        <v>99</v>
      </c>
      <c r="FFQ12" s="1" t="s">
        <v>99</v>
      </c>
      <c r="FFR12" s="1" t="s">
        <v>99</v>
      </c>
      <c r="FFS12" s="1" t="s">
        <v>99</v>
      </c>
      <c r="FFT12" s="1" t="s">
        <v>99</v>
      </c>
      <c r="FFU12" s="1" t="s">
        <v>99</v>
      </c>
      <c r="FFV12" s="1" t="s">
        <v>99</v>
      </c>
      <c r="FFW12" s="1" t="s">
        <v>99</v>
      </c>
      <c r="FFX12" s="1" t="s">
        <v>99</v>
      </c>
      <c r="FFY12" s="1" t="s">
        <v>99</v>
      </c>
      <c r="FFZ12" s="1" t="s">
        <v>99</v>
      </c>
      <c r="FGA12" s="1" t="s">
        <v>99</v>
      </c>
      <c r="FGB12" s="1" t="s">
        <v>99</v>
      </c>
      <c r="FGC12" s="1" t="s">
        <v>99</v>
      </c>
      <c r="FGD12" s="1" t="s">
        <v>99</v>
      </c>
      <c r="FGE12" s="1" t="s">
        <v>99</v>
      </c>
      <c r="FGF12" s="1" t="s">
        <v>99</v>
      </c>
      <c r="FGG12" s="1" t="s">
        <v>99</v>
      </c>
      <c r="FGH12" s="1" t="s">
        <v>99</v>
      </c>
      <c r="FGI12" s="1" t="s">
        <v>99</v>
      </c>
      <c r="FGJ12" s="1" t="s">
        <v>99</v>
      </c>
      <c r="FGK12" s="1" t="s">
        <v>99</v>
      </c>
      <c r="FGL12" s="1" t="s">
        <v>99</v>
      </c>
      <c r="FGM12" s="1" t="s">
        <v>99</v>
      </c>
      <c r="FGN12" s="1" t="s">
        <v>99</v>
      </c>
      <c r="FGO12" s="1" t="s">
        <v>99</v>
      </c>
      <c r="FGP12" s="1" t="s">
        <v>99</v>
      </c>
      <c r="FGQ12" s="1" t="s">
        <v>99</v>
      </c>
      <c r="FGR12" s="1" t="s">
        <v>99</v>
      </c>
      <c r="FGS12" s="1" t="s">
        <v>99</v>
      </c>
      <c r="FGT12" s="1" t="s">
        <v>99</v>
      </c>
      <c r="FGU12" s="1" t="s">
        <v>99</v>
      </c>
      <c r="FGV12" s="1" t="s">
        <v>99</v>
      </c>
      <c r="FGW12" s="1" t="s">
        <v>99</v>
      </c>
      <c r="FGX12" s="1" t="s">
        <v>99</v>
      </c>
      <c r="FGY12" s="1" t="s">
        <v>99</v>
      </c>
      <c r="FGZ12" s="1" t="s">
        <v>99</v>
      </c>
      <c r="FHA12" s="1" t="s">
        <v>99</v>
      </c>
      <c r="FHB12" s="1" t="s">
        <v>99</v>
      </c>
      <c r="FHC12" s="1" t="s">
        <v>99</v>
      </c>
      <c r="FHD12" s="1" t="s">
        <v>99</v>
      </c>
      <c r="FHE12" s="1" t="s">
        <v>99</v>
      </c>
      <c r="FHF12" s="1" t="s">
        <v>99</v>
      </c>
      <c r="FHG12" s="1" t="s">
        <v>99</v>
      </c>
      <c r="FHH12" s="1" t="s">
        <v>99</v>
      </c>
      <c r="FHI12" s="1" t="s">
        <v>99</v>
      </c>
      <c r="FHJ12" s="1" t="s">
        <v>99</v>
      </c>
      <c r="FHK12" s="1" t="s">
        <v>99</v>
      </c>
      <c r="FHL12" s="1" t="s">
        <v>99</v>
      </c>
      <c r="FHM12" s="1" t="s">
        <v>99</v>
      </c>
      <c r="FHN12" s="1" t="s">
        <v>99</v>
      </c>
      <c r="FHO12" s="1" t="s">
        <v>99</v>
      </c>
      <c r="FHP12" s="1" t="s">
        <v>99</v>
      </c>
      <c r="FHQ12" s="1" t="s">
        <v>99</v>
      </c>
      <c r="FHR12" s="1" t="s">
        <v>99</v>
      </c>
      <c r="FHS12" s="1" t="s">
        <v>99</v>
      </c>
      <c r="FHT12" s="1" t="s">
        <v>99</v>
      </c>
      <c r="FHU12" s="1" t="s">
        <v>99</v>
      </c>
      <c r="FHV12" s="1" t="s">
        <v>99</v>
      </c>
      <c r="FHW12" s="1" t="s">
        <v>99</v>
      </c>
      <c r="FHX12" s="1" t="s">
        <v>99</v>
      </c>
      <c r="FHY12" s="1" t="s">
        <v>99</v>
      </c>
      <c r="FHZ12" s="1" t="s">
        <v>99</v>
      </c>
      <c r="FIA12" s="1" t="s">
        <v>99</v>
      </c>
      <c r="FIB12" s="1" t="s">
        <v>99</v>
      </c>
      <c r="FIC12" s="1" t="s">
        <v>99</v>
      </c>
      <c r="FID12" s="1" t="s">
        <v>99</v>
      </c>
      <c r="FIE12" s="1" t="s">
        <v>99</v>
      </c>
      <c r="FIF12" s="1" t="s">
        <v>99</v>
      </c>
      <c r="FIG12" s="1" t="s">
        <v>99</v>
      </c>
      <c r="FIH12" s="1" t="s">
        <v>99</v>
      </c>
      <c r="FII12" s="1" t="s">
        <v>99</v>
      </c>
      <c r="FIJ12" s="1" t="s">
        <v>99</v>
      </c>
      <c r="FIK12" s="1" t="s">
        <v>99</v>
      </c>
      <c r="FIL12" s="1" t="s">
        <v>99</v>
      </c>
      <c r="FIM12" s="1" t="s">
        <v>99</v>
      </c>
      <c r="FIN12" s="1" t="s">
        <v>99</v>
      </c>
      <c r="FIO12" s="1" t="s">
        <v>99</v>
      </c>
      <c r="FIP12" s="1" t="s">
        <v>99</v>
      </c>
      <c r="FIQ12" s="1" t="s">
        <v>99</v>
      </c>
      <c r="FIR12" s="1" t="s">
        <v>99</v>
      </c>
      <c r="FIS12" s="1" t="s">
        <v>99</v>
      </c>
      <c r="FIT12" s="1" t="s">
        <v>99</v>
      </c>
      <c r="FIU12" s="1" t="s">
        <v>99</v>
      </c>
      <c r="FIV12" s="1" t="s">
        <v>99</v>
      </c>
      <c r="FIW12" s="1" t="s">
        <v>99</v>
      </c>
      <c r="FIX12" s="1" t="s">
        <v>99</v>
      </c>
      <c r="FIY12" s="1" t="s">
        <v>99</v>
      </c>
      <c r="FIZ12" s="1" t="s">
        <v>99</v>
      </c>
      <c r="FJA12" s="1" t="s">
        <v>99</v>
      </c>
      <c r="FJB12" s="1" t="s">
        <v>99</v>
      </c>
      <c r="FJC12" s="1" t="s">
        <v>99</v>
      </c>
      <c r="FJD12" s="1" t="s">
        <v>99</v>
      </c>
      <c r="FJE12" s="1" t="s">
        <v>99</v>
      </c>
      <c r="FJF12" s="1" t="s">
        <v>99</v>
      </c>
      <c r="FJG12" s="1" t="s">
        <v>99</v>
      </c>
      <c r="FJH12" s="1" t="s">
        <v>99</v>
      </c>
      <c r="FJI12" s="1" t="s">
        <v>99</v>
      </c>
      <c r="FJJ12" s="1" t="s">
        <v>99</v>
      </c>
      <c r="FJK12" s="1" t="s">
        <v>99</v>
      </c>
      <c r="FJL12" s="1" t="s">
        <v>99</v>
      </c>
      <c r="FJM12" s="1" t="s">
        <v>99</v>
      </c>
      <c r="FJN12" s="1" t="s">
        <v>99</v>
      </c>
      <c r="FJO12" s="1" t="s">
        <v>99</v>
      </c>
      <c r="FJP12" s="1" t="s">
        <v>99</v>
      </c>
      <c r="FJQ12" s="1" t="s">
        <v>99</v>
      </c>
      <c r="FJR12" s="1" t="s">
        <v>99</v>
      </c>
      <c r="FJS12" s="1" t="s">
        <v>99</v>
      </c>
      <c r="FJT12" s="1" t="s">
        <v>99</v>
      </c>
      <c r="FJU12" s="1" t="s">
        <v>99</v>
      </c>
      <c r="FJV12" s="1" t="s">
        <v>99</v>
      </c>
      <c r="FJW12" s="1" t="s">
        <v>99</v>
      </c>
      <c r="FJX12" s="1" t="s">
        <v>99</v>
      </c>
      <c r="FJY12" s="1" t="s">
        <v>99</v>
      </c>
      <c r="FJZ12" s="1" t="s">
        <v>99</v>
      </c>
      <c r="FKA12" s="1" t="s">
        <v>99</v>
      </c>
      <c r="FKB12" s="1" t="s">
        <v>99</v>
      </c>
      <c r="FKC12" s="1" t="s">
        <v>99</v>
      </c>
      <c r="FKD12" s="1" t="s">
        <v>99</v>
      </c>
      <c r="FKE12" s="1" t="s">
        <v>99</v>
      </c>
      <c r="FKF12" s="1" t="s">
        <v>99</v>
      </c>
      <c r="FKG12" s="1" t="s">
        <v>99</v>
      </c>
      <c r="FKH12" s="1" t="s">
        <v>99</v>
      </c>
      <c r="FKI12" s="1" t="s">
        <v>99</v>
      </c>
      <c r="FKJ12" s="1" t="s">
        <v>99</v>
      </c>
      <c r="FKK12" s="1" t="s">
        <v>99</v>
      </c>
      <c r="FKL12" s="1" t="s">
        <v>99</v>
      </c>
      <c r="FKM12" s="1" t="s">
        <v>99</v>
      </c>
      <c r="FKN12" s="1" t="s">
        <v>99</v>
      </c>
      <c r="FKO12" s="1" t="s">
        <v>99</v>
      </c>
      <c r="FKP12" s="1" t="s">
        <v>99</v>
      </c>
      <c r="FKQ12" s="1" t="s">
        <v>99</v>
      </c>
      <c r="FKR12" s="1" t="s">
        <v>99</v>
      </c>
      <c r="FKS12" s="1" t="s">
        <v>99</v>
      </c>
      <c r="FKT12" s="1" t="s">
        <v>99</v>
      </c>
      <c r="FKU12" s="1" t="s">
        <v>99</v>
      </c>
      <c r="FKV12" s="1" t="s">
        <v>99</v>
      </c>
      <c r="FKW12" s="1" t="s">
        <v>99</v>
      </c>
      <c r="FKX12" s="1" t="s">
        <v>99</v>
      </c>
      <c r="FKY12" s="1" t="s">
        <v>99</v>
      </c>
      <c r="FKZ12" s="1" t="s">
        <v>99</v>
      </c>
      <c r="FLA12" s="1" t="s">
        <v>99</v>
      </c>
      <c r="FLB12" s="1" t="s">
        <v>99</v>
      </c>
      <c r="FLC12" s="1" t="s">
        <v>99</v>
      </c>
      <c r="FLD12" s="1" t="s">
        <v>99</v>
      </c>
      <c r="FLE12" s="1" t="s">
        <v>99</v>
      </c>
      <c r="FLF12" s="1" t="s">
        <v>99</v>
      </c>
      <c r="FLG12" s="1" t="s">
        <v>99</v>
      </c>
      <c r="FLH12" s="1" t="s">
        <v>99</v>
      </c>
      <c r="FLI12" s="1" t="s">
        <v>99</v>
      </c>
      <c r="FLJ12" s="1" t="s">
        <v>99</v>
      </c>
      <c r="FLK12" s="1" t="s">
        <v>99</v>
      </c>
      <c r="FLL12" s="1" t="s">
        <v>99</v>
      </c>
      <c r="FLM12" s="1" t="s">
        <v>99</v>
      </c>
      <c r="FLN12" s="1" t="s">
        <v>99</v>
      </c>
      <c r="FLO12" s="1" t="s">
        <v>99</v>
      </c>
      <c r="FLP12" s="1" t="s">
        <v>99</v>
      </c>
      <c r="FLQ12" s="1" t="s">
        <v>99</v>
      </c>
      <c r="FLR12" s="1" t="s">
        <v>99</v>
      </c>
      <c r="FLS12" s="1" t="s">
        <v>99</v>
      </c>
      <c r="FLT12" s="1" t="s">
        <v>99</v>
      </c>
      <c r="FLU12" s="1" t="s">
        <v>99</v>
      </c>
      <c r="FLV12" s="1" t="s">
        <v>99</v>
      </c>
      <c r="FLW12" s="1" t="s">
        <v>99</v>
      </c>
      <c r="FLX12" s="1" t="s">
        <v>99</v>
      </c>
      <c r="FLY12" s="1" t="s">
        <v>99</v>
      </c>
      <c r="FLZ12" s="1" t="s">
        <v>99</v>
      </c>
      <c r="FMA12" s="1" t="s">
        <v>99</v>
      </c>
      <c r="FMB12" s="1" t="s">
        <v>99</v>
      </c>
      <c r="FMC12" s="1" t="s">
        <v>99</v>
      </c>
      <c r="FMD12" s="1" t="s">
        <v>99</v>
      </c>
      <c r="FME12" s="1" t="s">
        <v>99</v>
      </c>
      <c r="FMF12" s="1" t="s">
        <v>99</v>
      </c>
      <c r="FMG12" s="1" t="s">
        <v>99</v>
      </c>
      <c r="FMH12" s="1" t="s">
        <v>99</v>
      </c>
      <c r="FMI12" s="1" t="s">
        <v>99</v>
      </c>
      <c r="FMJ12" s="1" t="s">
        <v>99</v>
      </c>
      <c r="FMK12" s="1" t="s">
        <v>99</v>
      </c>
      <c r="FML12" s="1" t="s">
        <v>99</v>
      </c>
      <c r="FMM12" s="1" t="s">
        <v>99</v>
      </c>
      <c r="FMN12" s="1" t="s">
        <v>99</v>
      </c>
      <c r="FMO12" s="1" t="s">
        <v>99</v>
      </c>
      <c r="FMP12" s="1" t="s">
        <v>99</v>
      </c>
      <c r="FMQ12" s="1" t="s">
        <v>99</v>
      </c>
      <c r="FMR12" s="1" t="s">
        <v>99</v>
      </c>
      <c r="FMS12" s="1" t="s">
        <v>99</v>
      </c>
      <c r="FMT12" s="1" t="s">
        <v>99</v>
      </c>
      <c r="FMU12" s="1" t="s">
        <v>99</v>
      </c>
      <c r="FMV12" s="1" t="s">
        <v>99</v>
      </c>
      <c r="FMW12" s="1" t="s">
        <v>99</v>
      </c>
      <c r="FMX12" s="1" t="s">
        <v>99</v>
      </c>
      <c r="FMY12" s="1" t="s">
        <v>99</v>
      </c>
      <c r="FMZ12" s="1" t="s">
        <v>99</v>
      </c>
      <c r="FNA12" s="1" t="s">
        <v>99</v>
      </c>
      <c r="FNB12" s="1" t="s">
        <v>99</v>
      </c>
      <c r="FNC12" s="1" t="s">
        <v>99</v>
      </c>
      <c r="FND12" s="1" t="s">
        <v>99</v>
      </c>
      <c r="FNE12" s="1" t="s">
        <v>99</v>
      </c>
      <c r="FNF12" s="1" t="s">
        <v>99</v>
      </c>
      <c r="FNG12" s="1" t="s">
        <v>99</v>
      </c>
      <c r="FNH12" s="1" t="s">
        <v>99</v>
      </c>
      <c r="FNI12" s="1" t="s">
        <v>99</v>
      </c>
      <c r="FNJ12" s="1" t="s">
        <v>99</v>
      </c>
      <c r="FNK12" s="1" t="s">
        <v>99</v>
      </c>
      <c r="FNL12" s="1" t="s">
        <v>99</v>
      </c>
      <c r="FNM12" s="1" t="s">
        <v>99</v>
      </c>
      <c r="FNN12" s="1" t="s">
        <v>99</v>
      </c>
      <c r="FNO12" s="1" t="s">
        <v>99</v>
      </c>
      <c r="FNP12" s="1" t="s">
        <v>99</v>
      </c>
      <c r="FNQ12" s="1" t="s">
        <v>99</v>
      </c>
      <c r="FNR12" s="1" t="s">
        <v>99</v>
      </c>
      <c r="FNS12" s="1" t="s">
        <v>99</v>
      </c>
      <c r="FNT12" s="1" t="s">
        <v>99</v>
      </c>
      <c r="FNU12" s="1" t="s">
        <v>99</v>
      </c>
      <c r="FNV12" s="1" t="s">
        <v>99</v>
      </c>
      <c r="FNW12" s="1" t="s">
        <v>99</v>
      </c>
      <c r="FNX12" s="1" t="s">
        <v>99</v>
      </c>
      <c r="FNY12" s="1" t="s">
        <v>99</v>
      </c>
      <c r="FNZ12" s="1" t="s">
        <v>99</v>
      </c>
      <c r="FOA12" s="1" t="s">
        <v>99</v>
      </c>
      <c r="FOB12" s="1" t="s">
        <v>99</v>
      </c>
      <c r="FOC12" s="1" t="s">
        <v>99</v>
      </c>
      <c r="FOD12" s="1" t="s">
        <v>99</v>
      </c>
      <c r="FOE12" s="1" t="s">
        <v>99</v>
      </c>
      <c r="FOF12" s="1" t="s">
        <v>99</v>
      </c>
      <c r="FOG12" s="1" t="s">
        <v>99</v>
      </c>
      <c r="FOH12" s="1" t="s">
        <v>99</v>
      </c>
      <c r="FOI12" s="1" t="s">
        <v>99</v>
      </c>
      <c r="FOJ12" s="1" t="s">
        <v>99</v>
      </c>
      <c r="FOK12" s="1" t="s">
        <v>99</v>
      </c>
      <c r="FOL12" s="1" t="s">
        <v>99</v>
      </c>
      <c r="FOM12" s="1" t="s">
        <v>99</v>
      </c>
      <c r="FON12" s="1" t="s">
        <v>99</v>
      </c>
      <c r="FOO12" s="1" t="s">
        <v>99</v>
      </c>
      <c r="FOP12" s="1" t="s">
        <v>99</v>
      </c>
      <c r="FOQ12" s="1" t="s">
        <v>99</v>
      </c>
      <c r="FOR12" s="1" t="s">
        <v>99</v>
      </c>
      <c r="FOS12" s="1" t="s">
        <v>99</v>
      </c>
      <c r="FOT12" s="1" t="s">
        <v>99</v>
      </c>
      <c r="FOU12" s="1" t="s">
        <v>99</v>
      </c>
      <c r="FOV12" s="1" t="s">
        <v>99</v>
      </c>
      <c r="FOW12" s="1" t="s">
        <v>99</v>
      </c>
      <c r="FOX12" s="1" t="s">
        <v>99</v>
      </c>
      <c r="FOY12" s="1" t="s">
        <v>99</v>
      </c>
      <c r="FOZ12" s="1" t="s">
        <v>99</v>
      </c>
      <c r="FPA12" s="1" t="s">
        <v>99</v>
      </c>
      <c r="FPB12" s="1" t="s">
        <v>99</v>
      </c>
      <c r="FPC12" s="1" t="s">
        <v>99</v>
      </c>
      <c r="FPD12" s="1" t="s">
        <v>99</v>
      </c>
      <c r="FPE12" s="1" t="s">
        <v>99</v>
      </c>
      <c r="FPF12" s="1" t="s">
        <v>99</v>
      </c>
      <c r="FPG12" s="1" t="s">
        <v>99</v>
      </c>
      <c r="FPH12" s="1" t="s">
        <v>99</v>
      </c>
      <c r="FPI12" s="1" t="s">
        <v>99</v>
      </c>
      <c r="FPJ12" s="1" t="s">
        <v>99</v>
      </c>
      <c r="FPK12" s="1" t="s">
        <v>99</v>
      </c>
      <c r="FPL12" s="1" t="s">
        <v>99</v>
      </c>
      <c r="FPM12" s="1" t="s">
        <v>99</v>
      </c>
      <c r="FPN12" s="1" t="s">
        <v>99</v>
      </c>
      <c r="FPO12" s="1" t="s">
        <v>99</v>
      </c>
      <c r="FPP12" s="1" t="s">
        <v>99</v>
      </c>
      <c r="FPQ12" s="1" t="s">
        <v>99</v>
      </c>
      <c r="FPR12" s="1" t="s">
        <v>99</v>
      </c>
      <c r="FPS12" s="1" t="s">
        <v>99</v>
      </c>
      <c r="FPT12" s="1" t="s">
        <v>99</v>
      </c>
      <c r="FPU12" s="1" t="s">
        <v>99</v>
      </c>
      <c r="FPV12" s="1" t="s">
        <v>99</v>
      </c>
      <c r="FPW12" s="1" t="s">
        <v>99</v>
      </c>
      <c r="FPX12" s="1" t="s">
        <v>99</v>
      </c>
      <c r="FPY12" s="1" t="s">
        <v>99</v>
      </c>
      <c r="FPZ12" s="1" t="s">
        <v>99</v>
      </c>
      <c r="FQA12" s="1" t="s">
        <v>99</v>
      </c>
      <c r="FQB12" s="1" t="s">
        <v>99</v>
      </c>
      <c r="FQC12" s="1" t="s">
        <v>99</v>
      </c>
      <c r="FQD12" s="1" t="s">
        <v>99</v>
      </c>
      <c r="FQE12" s="1" t="s">
        <v>99</v>
      </c>
      <c r="FQF12" s="1" t="s">
        <v>99</v>
      </c>
      <c r="FQG12" s="1" t="s">
        <v>99</v>
      </c>
      <c r="FQH12" s="1" t="s">
        <v>99</v>
      </c>
      <c r="FQI12" s="1" t="s">
        <v>99</v>
      </c>
      <c r="FQJ12" s="1" t="s">
        <v>99</v>
      </c>
      <c r="FQK12" s="1" t="s">
        <v>99</v>
      </c>
      <c r="FQL12" s="1" t="s">
        <v>99</v>
      </c>
      <c r="FQM12" s="1" t="s">
        <v>99</v>
      </c>
      <c r="FQN12" s="1" t="s">
        <v>99</v>
      </c>
      <c r="FQO12" s="1" t="s">
        <v>99</v>
      </c>
      <c r="FQP12" s="1" t="s">
        <v>99</v>
      </c>
      <c r="FQQ12" s="1" t="s">
        <v>99</v>
      </c>
      <c r="FQR12" s="1" t="s">
        <v>99</v>
      </c>
      <c r="FQS12" s="1" t="s">
        <v>99</v>
      </c>
      <c r="FQT12" s="1" t="s">
        <v>99</v>
      </c>
      <c r="FQU12" s="1" t="s">
        <v>99</v>
      </c>
      <c r="FQV12" s="1" t="s">
        <v>99</v>
      </c>
      <c r="FQW12" s="1" t="s">
        <v>99</v>
      </c>
      <c r="FQX12" s="1" t="s">
        <v>99</v>
      </c>
      <c r="FQY12" s="1" t="s">
        <v>99</v>
      </c>
      <c r="FQZ12" s="1" t="s">
        <v>99</v>
      </c>
      <c r="FRA12" s="1" t="s">
        <v>99</v>
      </c>
      <c r="FRB12" s="1" t="s">
        <v>99</v>
      </c>
      <c r="FRC12" s="1" t="s">
        <v>99</v>
      </c>
      <c r="FRD12" s="1" t="s">
        <v>99</v>
      </c>
      <c r="FRE12" s="1" t="s">
        <v>99</v>
      </c>
      <c r="FRF12" s="1" t="s">
        <v>99</v>
      </c>
      <c r="FRG12" s="1" t="s">
        <v>99</v>
      </c>
      <c r="FRH12" s="1" t="s">
        <v>99</v>
      </c>
      <c r="FRI12" s="1" t="s">
        <v>99</v>
      </c>
      <c r="FRJ12" s="1" t="s">
        <v>99</v>
      </c>
      <c r="FRK12" s="1" t="s">
        <v>99</v>
      </c>
      <c r="FRL12" s="1" t="s">
        <v>99</v>
      </c>
      <c r="FRM12" s="1" t="s">
        <v>99</v>
      </c>
      <c r="FRN12" s="1" t="s">
        <v>99</v>
      </c>
      <c r="FRO12" s="1" t="s">
        <v>99</v>
      </c>
      <c r="FRP12" s="1" t="s">
        <v>99</v>
      </c>
      <c r="FRQ12" s="1" t="s">
        <v>99</v>
      </c>
      <c r="FRR12" s="1" t="s">
        <v>99</v>
      </c>
      <c r="FRS12" s="1" t="s">
        <v>99</v>
      </c>
      <c r="FRT12" s="1" t="s">
        <v>99</v>
      </c>
      <c r="FRU12" s="1" t="s">
        <v>99</v>
      </c>
      <c r="FRV12" s="1" t="s">
        <v>99</v>
      </c>
      <c r="FRW12" s="1" t="s">
        <v>99</v>
      </c>
      <c r="FRX12" s="1" t="s">
        <v>99</v>
      </c>
      <c r="FRY12" s="1" t="s">
        <v>99</v>
      </c>
      <c r="FRZ12" s="1" t="s">
        <v>99</v>
      </c>
      <c r="FSA12" s="1" t="s">
        <v>99</v>
      </c>
      <c r="FSB12" s="1" t="s">
        <v>99</v>
      </c>
      <c r="FSC12" s="1" t="s">
        <v>99</v>
      </c>
      <c r="FSD12" s="1" t="s">
        <v>99</v>
      </c>
      <c r="FSE12" s="1" t="s">
        <v>99</v>
      </c>
      <c r="FSF12" s="1" t="s">
        <v>99</v>
      </c>
      <c r="FSG12" s="1" t="s">
        <v>99</v>
      </c>
      <c r="FSH12" s="1" t="s">
        <v>99</v>
      </c>
      <c r="FSI12" s="1" t="s">
        <v>99</v>
      </c>
      <c r="FSJ12" s="1" t="s">
        <v>99</v>
      </c>
      <c r="FSK12" s="1" t="s">
        <v>99</v>
      </c>
      <c r="FSL12" s="1" t="s">
        <v>99</v>
      </c>
      <c r="FSM12" s="1" t="s">
        <v>99</v>
      </c>
      <c r="FSN12" s="1" t="s">
        <v>99</v>
      </c>
      <c r="FSO12" s="1" t="s">
        <v>99</v>
      </c>
      <c r="FSP12" s="1" t="s">
        <v>99</v>
      </c>
      <c r="FSQ12" s="1" t="s">
        <v>99</v>
      </c>
      <c r="FSR12" s="1" t="s">
        <v>99</v>
      </c>
      <c r="FSS12" s="1" t="s">
        <v>99</v>
      </c>
      <c r="FST12" s="1" t="s">
        <v>99</v>
      </c>
      <c r="FSU12" s="1" t="s">
        <v>99</v>
      </c>
      <c r="FSV12" s="1" t="s">
        <v>99</v>
      </c>
      <c r="FSW12" s="1" t="s">
        <v>99</v>
      </c>
      <c r="FSX12" s="1" t="s">
        <v>99</v>
      </c>
      <c r="FSY12" s="1" t="s">
        <v>99</v>
      </c>
      <c r="FSZ12" s="1" t="s">
        <v>99</v>
      </c>
      <c r="FTA12" s="1" t="s">
        <v>99</v>
      </c>
      <c r="FTB12" s="1" t="s">
        <v>99</v>
      </c>
      <c r="FTC12" s="1" t="s">
        <v>99</v>
      </c>
      <c r="FTD12" s="1" t="s">
        <v>99</v>
      </c>
      <c r="FTE12" s="1" t="s">
        <v>99</v>
      </c>
      <c r="FTF12" s="1" t="s">
        <v>99</v>
      </c>
      <c r="FTG12" s="1" t="s">
        <v>99</v>
      </c>
      <c r="FTH12" s="1" t="s">
        <v>99</v>
      </c>
      <c r="FTI12" s="1" t="s">
        <v>99</v>
      </c>
      <c r="FTJ12" s="1" t="s">
        <v>99</v>
      </c>
      <c r="FTK12" s="1" t="s">
        <v>99</v>
      </c>
      <c r="FTL12" s="1" t="s">
        <v>99</v>
      </c>
      <c r="FTM12" s="1" t="s">
        <v>99</v>
      </c>
      <c r="FTN12" s="1" t="s">
        <v>99</v>
      </c>
      <c r="FTO12" s="1" t="s">
        <v>99</v>
      </c>
      <c r="FTP12" s="1" t="s">
        <v>99</v>
      </c>
      <c r="FTQ12" s="1" t="s">
        <v>99</v>
      </c>
      <c r="FTR12" s="1" t="s">
        <v>99</v>
      </c>
      <c r="FTS12" s="1" t="s">
        <v>99</v>
      </c>
      <c r="FTT12" s="1" t="s">
        <v>99</v>
      </c>
      <c r="FTU12" s="1" t="s">
        <v>99</v>
      </c>
      <c r="FTV12" s="1" t="s">
        <v>99</v>
      </c>
      <c r="FTW12" s="1" t="s">
        <v>99</v>
      </c>
      <c r="FTX12" s="1" t="s">
        <v>99</v>
      </c>
      <c r="FTY12" s="1" t="s">
        <v>99</v>
      </c>
      <c r="FTZ12" s="1" t="s">
        <v>99</v>
      </c>
      <c r="FUA12" s="1" t="s">
        <v>99</v>
      </c>
      <c r="FUB12" s="1" t="s">
        <v>99</v>
      </c>
      <c r="FUC12" s="1" t="s">
        <v>99</v>
      </c>
      <c r="FUD12" s="1" t="s">
        <v>99</v>
      </c>
      <c r="FUE12" s="1" t="s">
        <v>99</v>
      </c>
      <c r="FUF12" s="1" t="s">
        <v>99</v>
      </c>
      <c r="FUG12" s="1" t="s">
        <v>99</v>
      </c>
      <c r="FUH12" s="1" t="s">
        <v>99</v>
      </c>
      <c r="FUI12" s="1" t="s">
        <v>99</v>
      </c>
      <c r="FUJ12" s="1" t="s">
        <v>99</v>
      </c>
      <c r="FUK12" s="1" t="s">
        <v>99</v>
      </c>
      <c r="FUL12" s="1" t="s">
        <v>99</v>
      </c>
      <c r="FUM12" s="1" t="s">
        <v>99</v>
      </c>
      <c r="FUN12" s="1" t="s">
        <v>99</v>
      </c>
      <c r="FUO12" s="1" t="s">
        <v>99</v>
      </c>
      <c r="FUP12" s="1" t="s">
        <v>99</v>
      </c>
      <c r="FUQ12" s="1" t="s">
        <v>99</v>
      </c>
      <c r="FUR12" s="1" t="s">
        <v>99</v>
      </c>
      <c r="FUS12" s="1" t="s">
        <v>99</v>
      </c>
      <c r="FUT12" s="1" t="s">
        <v>99</v>
      </c>
      <c r="FUU12" s="1" t="s">
        <v>99</v>
      </c>
      <c r="FUV12" s="1" t="s">
        <v>99</v>
      </c>
      <c r="FUW12" s="1" t="s">
        <v>99</v>
      </c>
      <c r="FUX12" s="1" t="s">
        <v>99</v>
      </c>
      <c r="FUY12" s="1" t="s">
        <v>99</v>
      </c>
      <c r="FUZ12" s="1" t="s">
        <v>99</v>
      </c>
      <c r="FVA12" s="1" t="s">
        <v>99</v>
      </c>
      <c r="FVB12" s="1" t="s">
        <v>99</v>
      </c>
      <c r="FVC12" s="1" t="s">
        <v>99</v>
      </c>
      <c r="FVD12" s="1" t="s">
        <v>99</v>
      </c>
      <c r="FVE12" s="1" t="s">
        <v>99</v>
      </c>
      <c r="FVF12" s="1" t="s">
        <v>99</v>
      </c>
      <c r="FVG12" s="1" t="s">
        <v>99</v>
      </c>
      <c r="FVH12" s="1" t="s">
        <v>99</v>
      </c>
      <c r="FVI12" s="1" t="s">
        <v>99</v>
      </c>
      <c r="FVJ12" s="1" t="s">
        <v>99</v>
      </c>
      <c r="FVK12" s="1" t="s">
        <v>99</v>
      </c>
      <c r="FVL12" s="1" t="s">
        <v>99</v>
      </c>
      <c r="FVM12" s="1" t="s">
        <v>99</v>
      </c>
      <c r="FVN12" s="1" t="s">
        <v>99</v>
      </c>
      <c r="FVO12" s="1" t="s">
        <v>99</v>
      </c>
      <c r="FVP12" s="1" t="s">
        <v>99</v>
      </c>
      <c r="FVQ12" s="1" t="s">
        <v>99</v>
      </c>
      <c r="FVR12" s="1" t="s">
        <v>99</v>
      </c>
      <c r="FVS12" s="1" t="s">
        <v>99</v>
      </c>
      <c r="FVT12" s="1" t="s">
        <v>99</v>
      </c>
      <c r="FVU12" s="1" t="s">
        <v>99</v>
      </c>
      <c r="FVV12" s="1" t="s">
        <v>99</v>
      </c>
      <c r="FVW12" s="1" t="s">
        <v>99</v>
      </c>
      <c r="FVX12" s="1" t="s">
        <v>99</v>
      </c>
      <c r="FVY12" s="1" t="s">
        <v>99</v>
      </c>
      <c r="FVZ12" s="1" t="s">
        <v>99</v>
      </c>
      <c r="FWA12" s="1" t="s">
        <v>99</v>
      </c>
      <c r="FWB12" s="1" t="s">
        <v>99</v>
      </c>
      <c r="FWC12" s="1" t="s">
        <v>99</v>
      </c>
      <c r="FWD12" s="1" t="s">
        <v>99</v>
      </c>
      <c r="FWE12" s="1" t="s">
        <v>99</v>
      </c>
      <c r="FWF12" s="1" t="s">
        <v>99</v>
      </c>
      <c r="FWG12" s="1" t="s">
        <v>99</v>
      </c>
      <c r="FWH12" s="1" t="s">
        <v>99</v>
      </c>
      <c r="FWI12" s="1" t="s">
        <v>99</v>
      </c>
      <c r="FWJ12" s="1" t="s">
        <v>99</v>
      </c>
      <c r="FWK12" s="1" t="s">
        <v>99</v>
      </c>
      <c r="FWL12" s="1" t="s">
        <v>99</v>
      </c>
      <c r="FWM12" s="1" t="s">
        <v>99</v>
      </c>
      <c r="FWN12" s="1" t="s">
        <v>99</v>
      </c>
      <c r="FWO12" s="1" t="s">
        <v>99</v>
      </c>
      <c r="FWP12" s="1" t="s">
        <v>99</v>
      </c>
      <c r="FWQ12" s="1" t="s">
        <v>99</v>
      </c>
      <c r="FWR12" s="1" t="s">
        <v>99</v>
      </c>
      <c r="FWS12" s="1" t="s">
        <v>99</v>
      </c>
      <c r="FWT12" s="1" t="s">
        <v>99</v>
      </c>
      <c r="FWU12" s="1" t="s">
        <v>99</v>
      </c>
      <c r="FWV12" s="1" t="s">
        <v>99</v>
      </c>
      <c r="FWW12" s="1" t="s">
        <v>99</v>
      </c>
      <c r="FWX12" s="1" t="s">
        <v>99</v>
      </c>
      <c r="FWY12" s="1" t="s">
        <v>99</v>
      </c>
      <c r="FWZ12" s="1" t="s">
        <v>99</v>
      </c>
      <c r="FXA12" s="1" t="s">
        <v>99</v>
      </c>
      <c r="FXB12" s="1" t="s">
        <v>99</v>
      </c>
      <c r="FXC12" s="1" t="s">
        <v>99</v>
      </c>
      <c r="FXD12" s="1" t="s">
        <v>99</v>
      </c>
      <c r="FXE12" s="1" t="s">
        <v>99</v>
      </c>
      <c r="FXF12" s="1" t="s">
        <v>99</v>
      </c>
      <c r="FXG12" s="1" t="s">
        <v>99</v>
      </c>
      <c r="FXH12" s="1" t="s">
        <v>99</v>
      </c>
      <c r="FXI12" s="1" t="s">
        <v>99</v>
      </c>
      <c r="FXJ12" s="1" t="s">
        <v>99</v>
      </c>
      <c r="FXK12" s="1" t="s">
        <v>99</v>
      </c>
      <c r="FXL12" s="1" t="s">
        <v>99</v>
      </c>
      <c r="FXM12" s="1" t="s">
        <v>99</v>
      </c>
      <c r="FXN12" s="1" t="s">
        <v>99</v>
      </c>
      <c r="FXO12" s="1" t="s">
        <v>99</v>
      </c>
      <c r="FXP12" s="1" t="s">
        <v>99</v>
      </c>
      <c r="FXQ12" s="1" t="s">
        <v>99</v>
      </c>
      <c r="FXR12" s="1" t="s">
        <v>99</v>
      </c>
      <c r="FXS12" s="1" t="s">
        <v>99</v>
      </c>
      <c r="FXT12" s="1" t="s">
        <v>99</v>
      </c>
      <c r="FXU12" s="1" t="s">
        <v>99</v>
      </c>
      <c r="FXV12" s="1" t="s">
        <v>99</v>
      </c>
      <c r="FXW12" s="1" t="s">
        <v>99</v>
      </c>
      <c r="FXX12" s="1" t="s">
        <v>99</v>
      </c>
      <c r="FXY12" s="1" t="s">
        <v>99</v>
      </c>
      <c r="FXZ12" s="1" t="s">
        <v>99</v>
      </c>
      <c r="FYA12" s="1" t="s">
        <v>99</v>
      </c>
      <c r="FYB12" s="1" t="s">
        <v>99</v>
      </c>
      <c r="FYC12" s="1" t="s">
        <v>99</v>
      </c>
      <c r="FYD12" s="1" t="s">
        <v>99</v>
      </c>
      <c r="FYE12" s="1" t="s">
        <v>99</v>
      </c>
      <c r="FYF12" s="1" t="s">
        <v>99</v>
      </c>
      <c r="FYG12" s="1" t="s">
        <v>99</v>
      </c>
      <c r="FYH12" s="1" t="s">
        <v>99</v>
      </c>
      <c r="FYI12" s="1" t="s">
        <v>99</v>
      </c>
      <c r="FYJ12" s="1" t="s">
        <v>99</v>
      </c>
      <c r="FYK12" s="1" t="s">
        <v>99</v>
      </c>
      <c r="FYL12" s="1" t="s">
        <v>99</v>
      </c>
      <c r="FYM12" s="1" t="s">
        <v>99</v>
      </c>
      <c r="FYN12" s="1" t="s">
        <v>99</v>
      </c>
      <c r="FYO12" s="1" t="s">
        <v>99</v>
      </c>
      <c r="FYP12" s="1" t="s">
        <v>99</v>
      </c>
      <c r="FYQ12" s="1" t="s">
        <v>99</v>
      </c>
      <c r="FYR12" s="1" t="s">
        <v>99</v>
      </c>
      <c r="FYS12" s="1" t="s">
        <v>99</v>
      </c>
      <c r="FYT12" s="1" t="s">
        <v>99</v>
      </c>
      <c r="FYU12" s="1" t="s">
        <v>99</v>
      </c>
      <c r="FYV12" s="1" t="s">
        <v>99</v>
      </c>
      <c r="FYW12" s="1" t="s">
        <v>99</v>
      </c>
      <c r="FYX12" s="1" t="s">
        <v>99</v>
      </c>
      <c r="FYY12" s="1" t="s">
        <v>99</v>
      </c>
      <c r="FYZ12" s="1" t="s">
        <v>99</v>
      </c>
      <c r="FZA12" s="1" t="s">
        <v>99</v>
      </c>
      <c r="FZB12" s="1" t="s">
        <v>99</v>
      </c>
      <c r="FZC12" s="1" t="s">
        <v>99</v>
      </c>
      <c r="FZD12" s="1" t="s">
        <v>99</v>
      </c>
      <c r="FZE12" s="1" t="s">
        <v>99</v>
      </c>
      <c r="FZF12" s="1" t="s">
        <v>99</v>
      </c>
      <c r="FZG12" s="1" t="s">
        <v>99</v>
      </c>
      <c r="FZH12" s="1" t="s">
        <v>99</v>
      </c>
      <c r="FZI12" s="1" t="s">
        <v>99</v>
      </c>
      <c r="FZJ12" s="1" t="s">
        <v>99</v>
      </c>
      <c r="FZK12" s="1" t="s">
        <v>99</v>
      </c>
      <c r="FZL12" s="1" t="s">
        <v>99</v>
      </c>
      <c r="FZM12" s="1" t="s">
        <v>99</v>
      </c>
      <c r="FZN12" s="1" t="s">
        <v>99</v>
      </c>
      <c r="FZO12" s="1" t="s">
        <v>99</v>
      </c>
      <c r="FZP12" s="1" t="s">
        <v>99</v>
      </c>
      <c r="FZQ12" s="1" t="s">
        <v>99</v>
      </c>
      <c r="FZR12" s="1" t="s">
        <v>99</v>
      </c>
      <c r="FZS12" s="1" t="s">
        <v>99</v>
      </c>
      <c r="FZT12" s="1" t="s">
        <v>99</v>
      </c>
      <c r="FZU12" s="1" t="s">
        <v>99</v>
      </c>
      <c r="FZV12" s="1" t="s">
        <v>99</v>
      </c>
      <c r="FZW12" s="1" t="s">
        <v>99</v>
      </c>
      <c r="FZX12" s="1" t="s">
        <v>99</v>
      </c>
      <c r="FZY12" s="1" t="s">
        <v>99</v>
      </c>
      <c r="FZZ12" s="1" t="s">
        <v>99</v>
      </c>
      <c r="GAA12" s="1" t="s">
        <v>99</v>
      </c>
      <c r="GAB12" s="1" t="s">
        <v>99</v>
      </c>
      <c r="GAC12" s="1" t="s">
        <v>99</v>
      </c>
      <c r="GAD12" s="1" t="s">
        <v>99</v>
      </c>
      <c r="GAE12" s="1" t="s">
        <v>99</v>
      </c>
      <c r="GAF12" s="1" t="s">
        <v>99</v>
      </c>
      <c r="GAG12" s="1" t="s">
        <v>99</v>
      </c>
      <c r="GAH12" s="1" t="s">
        <v>99</v>
      </c>
      <c r="GAI12" s="1" t="s">
        <v>99</v>
      </c>
      <c r="GAJ12" s="1" t="s">
        <v>99</v>
      </c>
      <c r="GAK12" s="1" t="s">
        <v>99</v>
      </c>
      <c r="GAL12" s="1" t="s">
        <v>99</v>
      </c>
      <c r="GAM12" s="1" t="s">
        <v>99</v>
      </c>
      <c r="GAN12" s="1" t="s">
        <v>99</v>
      </c>
      <c r="GAO12" s="1" t="s">
        <v>99</v>
      </c>
      <c r="GAP12" s="1" t="s">
        <v>99</v>
      </c>
      <c r="GAQ12" s="1" t="s">
        <v>99</v>
      </c>
      <c r="GAR12" s="1" t="s">
        <v>99</v>
      </c>
      <c r="GAS12" s="1" t="s">
        <v>99</v>
      </c>
      <c r="GAT12" s="1" t="s">
        <v>99</v>
      </c>
      <c r="GAU12" s="1" t="s">
        <v>99</v>
      </c>
      <c r="GAV12" s="1" t="s">
        <v>99</v>
      </c>
      <c r="GAW12" s="1" t="s">
        <v>99</v>
      </c>
      <c r="GAX12" s="1" t="s">
        <v>99</v>
      </c>
      <c r="GAY12" s="1" t="s">
        <v>99</v>
      </c>
      <c r="GAZ12" s="1" t="s">
        <v>99</v>
      </c>
      <c r="GBA12" s="1" t="s">
        <v>99</v>
      </c>
      <c r="GBB12" s="1" t="s">
        <v>99</v>
      </c>
      <c r="GBC12" s="1" t="s">
        <v>99</v>
      </c>
      <c r="GBD12" s="1" t="s">
        <v>99</v>
      </c>
      <c r="GBE12" s="1" t="s">
        <v>99</v>
      </c>
      <c r="GBF12" s="1" t="s">
        <v>99</v>
      </c>
      <c r="GBG12" s="1" t="s">
        <v>99</v>
      </c>
      <c r="GBH12" s="1" t="s">
        <v>99</v>
      </c>
      <c r="GBI12" s="1" t="s">
        <v>99</v>
      </c>
      <c r="GBJ12" s="1" t="s">
        <v>99</v>
      </c>
      <c r="GBK12" s="1" t="s">
        <v>99</v>
      </c>
      <c r="GBL12" s="1" t="s">
        <v>99</v>
      </c>
      <c r="GBM12" s="1" t="s">
        <v>99</v>
      </c>
      <c r="GBN12" s="1" t="s">
        <v>99</v>
      </c>
      <c r="GBO12" s="1" t="s">
        <v>99</v>
      </c>
      <c r="GBP12" s="1" t="s">
        <v>99</v>
      </c>
      <c r="GBQ12" s="1" t="s">
        <v>99</v>
      </c>
      <c r="GBR12" s="1" t="s">
        <v>99</v>
      </c>
      <c r="GBS12" s="1" t="s">
        <v>99</v>
      </c>
      <c r="GBT12" s="1" t="s">
        <v>99</v>
      </c>
      <c r="GBU12" s="1" t="s">
        <v>99</v>
      </c>
      <c r="GBV12" s="1" t="s">
        <v>99</v>
      </c>
      <c r="GBW12" s="1" t="s">
        <v>99</v>
      </c>
      <c r="GBX12" s="1" t="s">
        <v>99</v>
      </c>
      <c r="GBY12" s="1" t="s">
        <v>99</v>
      </c>
      <c r="GBZ12" s="1" t="s">
        <v>99</v>
      </c>
      <c r="GCA12" s="1" t="s">
        <v>99</v>
      </c>
      <c r="GCB12" s="1" t="s">
        <v>99</v>
      </c>
      <c r="GCC12" s="1" t="s">
        <v>99</v>
      </c>
      <c r="GCD12" s="1" t="s">
        <v>99</v>
      </c>
      <c r="GCE12" s="1" t="s">
        <v>99</v>
      </c>
      <c r="GCF12" s="1" t="s">
        <v>99</v>
      </c>
      <c r="GCG12" s="1" t="s">
        <v>99</v>
      </c>
      <c r="GCH12" s="1" t="s">
        <v>99</v>
      </c>
      <c r="GCI12" s="1" t="s">
        <v>99</v>
      </c>
      <c r="GCJ12" s="1" t="s">
        <v>99</v>
      </c>
      <c r="GCK12" s="1" t="s">
        <v>99</v>
      </c>
      <c r="GCL12" s="1" t="s">
        <v>99</v>
      </c>
      <c r="GCM12" s="1" t="s">
        <v>99</v>
      </c>
      <c r="GCN12" s="1" t="s">
        <v>99</v>
      </c>
      <c r="GCO12" s="1" t="s">
        <v>99</v>
      </c>
      <c r="GCP12" s="1" t="s">
        <v>99</v>
      </c>
      <c r="GCQ12" s="1" t="s">
        <v>99</v>
      </c>
      <c r="GCR12" s="1" t="s">
        <v>99</v>
      </c>
      <c r="GCS12" s="1" t="s">
        <v>99</v>
      </c>
      <c r="GCT12" s="1" t="s">
        <v>99</v>
      </c>
      <c r="GCU12" s="1" t="s">
        <v>99</v>
      </c>
      <c r="GCV12" s="1" t="s">
        <v>99</v>
      </c>
      <c r="GCW12" s="1" t="s">
        <v>99</v>
      </c>
      <c r="GCX12" s="1" t="s">
        <v>99</v>
      </c>
      <c r="GCY12" s="1" t="s">
        <v>99</v>
      </c>
      <c r="GCZ12" s="1" t="s">
        <v>99</v>
      </c>
      <c r="GDA12" s="1" t="s">
        <v>99</v>
      </c>
      <c r="GDB12" s="1" t="s">
        <v>99</v>
      </c>
      <c r="GDC12" s="1" t="s">
        <v>99</v>
      </c>
      <c r="GDD12" s="1" t="s">
        <v>99</v>
      </c>
      <c r="GDE12" s="1" t="s">
        <v>99</v>
      </c>
      <c r="GDF12" s="1" t="s">
        <v>99</v>
      </c>
      <c r="GDG12" s="1" t="s">
        <v>99</v>
      </c>
      <c r="GDH12" s="1" t="s">
        <v>99</v>
      </c>
      <c r="GDI12" s="1" t="s">
        <v>99</v>
      </c>
      <c r="GDJ12" s="1" t="s">
        <v>99</v>
      </c>
      <c r="GDK12" s="1" t="s">
        <v>99</v>
      </c>
      <c r="GDL12" s="1" t="s">
        <v>99</v>
      </c>
      <c r="GDM12" s="1" t="s">
        <v>99</v>
      </c>
      <c r="GDN12" s="1" t="s">
        <v>99</v>
      </c>
      <c r="GDO12" s="1" t="s">
        <v>99</v>
      </c>
      <c r="GDP12" s="1" t="s">
        <v>99</v>
      </c>
      <c r="GDQ12" s="1" t="s">
        <v>99</v>
      </c>
      <c r="GDR12" s="1" t="s">
        <v>99</v>
      </c>
      <c r="GDS12" s="1" t="s">
        <v>99</v>
      </c>
      <c r="GDT12" s="1" t="s">
        <v>99</v>
      </c>
      <c r="GDU12" s="1" t="s">
        <v>99</v>
      </c>
      <c r="GDV12" s="1" t="s">
        <v>99</v>
      </c>
      <c r="GDW12" s="1" t="s">
        <v>99</v>
      </c>
      <c r="GDX12" s="1" t="s">
        <v>99</v>
      </c>
      <c r="GDY12" s="1" t="s">
        <v>99</v>
      </c>
      <c r="GDZ12" s="1" t="s">
        <v>99</v>
      </c>
      <c r="GEA12" s="1" t="s">
        <v>99</v>
      </c>
      <c r="GEB12" s="1" t="s">
        <v>99</v>
      </c>
      <c r="GEC12" s="1" t="s">
        <v>99</v>
      </c>
      <c r="GED12" s="1" t="s">
        <v>99</v>
      </c>
      <c r="GEE12" s="1" t="s">
        <v>99</v>
      </c>
      <c r="GEF12" s="1" t="s">
        <v>99</v>
      </c>
      <c r="GEG12" s="1" t="s">
        <v>99</v>
      </c>
      <c r="GEH12" s="1" t="s">
        <v>99</v>
      </c>
      <c r="GEI12" s="1" t="s">
        <v>99</v>
      </c>
      <c r="GEJ12" s="1" t="s">
        <v>99</v>
      </c>
      <c r="GEK12" s="1" t="s">
        <v>99</v>
      </c>
      <c r="GEL12" s="1" t="s">
        <v>99</v>
      </c>
      <c r="GEM12" s="1" t="s">
        <v>99</v>
      </c>
      <c r="GEN12" s="1" t="s">
        <v>99</v>
      </c>
      <c r="GEO12" s="1" t="s">
        <v>99</v>
      </c>
      <c r="GEP12" s="1" t="s">
        <v>99</v>
      </c>
      <c r="GEQ12" s="1" t="s">
        <v>99</v>
      </c>
      <c r="GER12" s="1" t="s">
        <v>99</v>
      </c>
      <c r="GES12" s="1" t="s">
        <v>99</v>
      </c>
      <c r="GET12" s="1" t="s">
        <v>99</v>
      </c>
      <c r="GEU12" s="1" t="s">
        <v>99</v>
      </c>
      <c r="GEV12" s="1" t="s">
        <v>99</v>
      </c>
      <c r="GEW12" s="1" t="s">
        <v>99</v>
      </c>
      <c r="GEX12" s="1" t="s">
        <v>99</v>
      </c>
      <c r="GEY12" s="1" t="s">
        <v>99</v>
      </c>
      <c r="GEZ12" s="1" t="s">
        <v>99</v>
      </c>
      <c r="GFA12" s="1" t="s">
        <v>99</v>
      </c>
      <c r="GFB12" s="1" t="s">
        <v>99</v>
      </c>
      <c r="GFC12" s="1" t="s">
        <v>99</v>
      </c>
      <c r="GFD12" s="1" t="s">
        <v>99</v>
      </c>
      <c r="GFE12" s="1" t="s">
        <v>99</v>
      </c>
      <c r="GFF12" s="1" t="s">
        <v>99</v>
      </c>
      <c r="GFG12" s="1" t="s">
        <v>99</v>
      </c>
      <c r="GFH12" s="1" t="s">
        <v>99</v>
      </c>
      <c r="GFI12" s="1" t="s">
        <v>99</v>
      </c>
      <c r="GFJ12" s="1" t="s">
        <v>99</v>
      </c>
      <c r="GFK12" s="1" t="s">
        <v>99</v>
      </c>
      <c r="GFL12" s="1" t="s">
        <v>99</v>
      </c>
      <c r="GFM12" s="1" t="s">
        <v>99</v>
      </c>
      <c r="GFN12" s="1" t="s">
        <v>99</v>
      </c>
      <c r="GFO12" s="1" t="s">
        <v>99</v>
      </c>
      <c r="GFP12" s="1" t="s">
        <v>99</v>
      </c>
      <c r="GFQ12" s="1" t="s">
        <v>99</v>
      </c>
      <c r="GFR12" s="1" t="s">
        <v>99</v>
      </c>
      <c r="GFS12" s="1" t="s">
        <v>99</v>
      </c>
      <c r="GFT12" s="1" t="s">
        <v>99</v>
      </c>
      <c r="GFU12" s="1" t="s">
        <v>99</v>
      </c>
      <c r="GFV12" s="1" t="s">
        <v>99</v>
      </c>
      <c r="GFW12" s="1" t="s">
        <v>99</v>
      </c>
      <c r="GFX12" s="1" t="s">
        <v>99</v>
      </c>
      <c r="GFY12" s="1" t="s">
        <v>99</v>
      </c>
      <c r="GFZ12" s="1" t="s">
        <v>99</v>
      </c>
      <c r="GGA12" s="1" t="s">
        <v>99</v>
      </c>
      <c r="GGB12" s="1" t="s">
        <v>99</v>
      </c>
      <c r="GGC12" s="1" t="s">
        <v>99</v>
      </c>
      <c r="GGD12" s="1" t="s">
        <v>99</v>
      </c>
      <c r="GGE12" s="1" t="s">
        <v>99</v>
      </c>
      <c r="GGF12" s="1" t="s">
        <v>99</v>
      </c>
      <c r="GGG12" s="1" t="s">
        <v>99</v>
      </c>
      <c r="GGH12" s="1" t="s">
        <v>99</v>
      </c>
      <c r="GGI12" s="1" t="s">
        <v>99</v>
      </c>
      <c r="GGJ12" s="1" t="s">
        <v>99</v>
      </c>
      <c r="GGK12" s="1" t="s">
        <v>99</v>
      </c>
      <c r="GGL12" s="1" t="s">
        <v>99</v>
      </c>
      <c r="GGM12" s="1" t="s">
        <v>99</v>
      </c>
      <c r="GGN12" s="1" t="s">
        <v>99</v>
      </c>
      <c r="GGO12" s="1" t="s">
        <v>99</v>
      </c>
      <c r="GGP12" s="1" t="s">
        <v>99</v>
      </c>
      <c r="GGQ12" s="1" t="s">
        <v>99</v>
      </c>
      <c r="GGR12" s="1" t="s">
        <v>99</v>
      </c>
      <c r="GGS12" s="1" t="s">
        <v>99</v>
      </c>
      <c r="GGT12" s="1" t="s">
        <v>99</v>
      </c>
      <c r="GGU12" s="1" t="s">
        <v>99</v>
      </c>
      <c r="GGV12" s="1" t="s">
        <v>99</v>
      </c>
      <c r="GGW12" s="1" t="s">
        <v>99</v>
      </c>
      <c r="GGX12" s="1" t="s">
        <v>99</v>
      </c>
      <c r="GGY12" s="1" t="s">
        <v>99</v>
      </c>
      <c r="GGZ12" s="1" t="s">
        <v>99</v>
      </c>
      <c r="GHA12" s="1" t="s">
        <v>99</v>
      </c>
      <c r="GHB12" s="1" t="s">
        <v>99</v>
      </c>
      <c r="GHC12" s="1" t="s">
        <v>99</v>
      </c>
      <c r="GHD12" s="1" t="s">
        <v>99</v>
      </c>
      <c r="GHE12" s="1" t="s">
        <v>99</v>
      </c>
      <c r="GHF12" s="1" t="s">
        <v>99</v>
      </c>
      <c r="GHG12" s="1" t="s">
        <v>99</v>
      </c>
      <c r="GHH12" s="1" t="s">
        <v>99</v>
      </c>
      <c r="GHI12" s="1" t="s">
        <v>99</v>
      </c>
      <c r="GHJ12" s="1" t="s">
        <v>99</v>
      </c>
      <c r="GHK12" s="1" t="s">
        <v>99</v>
      </c>
      <c r="GHL12" s="1" t="s">
        <v>99</v>
      </c>
      <c r="GHM12" s="1" t="s">
        <v>99</v>
      </c>
      <c r="GHN12" s="1" t="s">
        <v>99</v>
      </c>
      <c r="GHO12" s="1" t="s">
        <v>99</v>
      </c>
      <c r="GHP12" s="1" t="s">
        <v>99</v>
      </c>
      <c r="GHQ12" s="1" t="s">
        <v>99</v>
      </c>
      <c r="GHR12" s="1" t="s">
        <v>99</v>
      </c>
      <c r="GHS12" s="1" t="s">
        <v>99</v>
      </c>
      <c r="GHT12" s="1" t="s">
        <v>99</v>
      </c>
      <c r="GHU12" s="1" t="s">
        <v>99</v>
      </c>
      <c r="GHV12" s="1" t="s">
        <v>99</v>
      </c>
      <c r="GHW12" s="1" t="s">
        <v>99</v>
      </c>
      <c r="GHX12" s="1" t="s">
        <v>99</v>
      </c>
      <c r="GHY12" s="1" t="s">
        <v>99</v>
      </c>
      <c r="GHZ12" s="1" t="s">
        <v>99</v>
      </c>
      <c r="GIA12" s="1" t="s">
        <v>99</v>
      </c>
      <c r="GIB12" s="1" t="s">
        <v>99</v>
      </c>
      <c r="GIC12" s="1" t="s">
        <v>99</v>
      </c>
      <c r="GID12" s="1" t="s">
        <v>99</v>
      </c>
      <c r="GIE12" s="1" t="s">
        <v>99</v>
      </c>
      <c r="GIF12" s="1" t="s">
        <v>99</v>
      </c>
      <c r="GIG12" s="1" t="s">
        <v>99</v>
      </c>
      <c r="GIH12" s="1" t="s">
        <v>99</v>
      </c>
      <c r="GII12" s="1" t="s">
        <v>99</v>
      </c>
      <c r="GIJ12" s="1" t="s">
        <v>99</v>
      </c>
      <c r="GIK12" s="1" t="s">
        <v>99</v>
      </c>
      <c r="GIL12" s="1" t="s">
        <v>99</v>
      </c>
      <c r="GIM12" s="1" t="s">
        <v>99</v>
      </c>
      <c r="GIN12" s="1" t="s">
        <v>99</v>
      </c>
      <c r="GIO12" s="1" t="s">
        <v>99</v>
      </c>
      <c r="GIP12" s="1" t="s">
        <v>99</v>
      </c>
      <c r="GIQ12" s="1" t="s">
        <v>99</v>
      </c>
      <c r="GIR12" s="1" t="s">
        <v>99</v>
      </c>
      <c r="GIS12" s="1" t="s">
        <v>99</v>
      </c>
      <c r="GIT12" s="1" t="s">
        <v>99</v>
      </c>
      <c r="GIU12" s="1" t="s">
        <v>99</v>
      </c>
      <c r="GIV12" s="1" t="s">
        <v>99</v>
      </c>
      <c r="GIW12" s="1" t="s">
        <v>99</v>
      </c>
      <c r="GIX12" s="1" t="s">
        <v>99</v>
      </c>
      <c r="GIY12" s="1" t="s">
        <v>99</v>
      </c>
      <c r="GIZ12" s="1" t="s">
        <v>99</v>
      </c>
      <c r="GJA12" s="1" t="s">
        <v>99</v>
      </c>
      <c r="GJB12" s="1" t="s">
        <v>99</v>
      </c>
      <c r="GJC12" s="1" t="s">
        <v>99</v>
      </c>
      <c r="GJD12" s="1" t="s">
        <v>99</v>
      </c>
      <c r="GJE12" s="1" t="s">
        <v>99</v>
      </c>
      <c r="GJF12" s="1" t="s">
        <v>99</v>
      </c>
      <c r="GJG12" s="1" t="s">
        <v>99</v>
      </c>
      <c r="GJH12" s="1" t="s">
        <v>99</v>
      </c>
      <c r="GJI12" s="1" t="s">
        <v>99</v>
      </c>
      <c r="GJJ12" s="1" t="s">
        <v>99</v>
      </c>
      <c r="GJK12" s="1" t="s">
        <v>99</v>
      </c>
      <c r="GJL12" s="1" t="s">
        <v>99</v>
      </c>
      <c r="GJM12" s="1" t="s">
        <v>99</v>
      </c>
      <c r="GJN12" s="1" t="s">
        <v>99</v>
      </c>
      <c r="GJO12" s="1" t="s">
        <v>99</v>
      </c>
      <c r="GJP12" s="1" t="s">
        <v>99</v>
      </c>
      <c r="GJQ12" s="1" t="s">
        <v>99</v>
      </c>
      <c r="GJR12" s="1" t="s">
        <v>99</v>
      </c>
      <c r="GJS12" s="1" t="s">
        <v>99</v>
      </c>
      <c r="GJT12" s="1" t="s">
        <v>99</v>
      </c>
      <c r="GJU12" s="1" t="s">
        <v>99</v>
      </c>
      <c r="GJV12" s="1" t="s">
        <v>99</v>
      </c>
      <c r="GJW12" s="1" t="s">
        <v>99</v>
      </c>
      <c r="GJX12" s="1" t="s">
        <v>99</v>
      </c>
      <c r="GJY12" s="1" t="s">
        <v>99</v>
      </c>
      <c r="GJZ12" s="1" t="s">
        <v>99</v>
      </c>
      <c r="GKA12" s="1" t="s">
        <v>99</v>
      </c>
      <c r="GKB12" s="1" t="s">
        <v>99</v>
      </c>
      <c r="GKC12" s="1" t="s">
        <v>99</v>
      </c>
      <c r="GKD12" s="1" t="s">
        <v>99</v>
      </c>
      <c r="GKE12" s="1" t="s">
        <v>99</v>
      </c>
      <c r="GKF12" s="1" t="s">
        <v>99</v>
      </c>
      <c r="GKG12" s="1" t="s">
        <v>99</v>
      </c>
      <c r="GKH12" s="1" t="s">
        <v>99</v>
      </c>
      <c r="GKI12" s="1" t="s">
        <v>99</v>
      </c>
      <c r="GKJ12" s="1" t="s">
        <v>99</v>
      </c>
      <c r="GKK12" s="1" t="s">
        <v>99</v>
      </c>
      <c r="GKL12" s="1" t="s">
        <v>99</v>
      </c>
      <c r="GKM12" s="1" t="s">
        <v>99</v>
      </c>
      <c r="GKN12" s="1" t="s">
        <v>99</v>
      </c>
      <c r="GKO12" s="1" t="s">
        <v>99</v>
      </c>
      <c r="GKP12" s="1" t="s">
        <v>99</v>
      </c>
      <c r="GKQ12" s="1" t="s">
        <v>99</v>
      </c>
      <c r="GKR12" s="1" t="s">
        <v>99</v>
      </c>
      <c r="GKS12" s="1" t="s">
        <v>99</v>
      </c>
      <c r="GKT12" s="1" t="s">
        <v>99</v>
      </c>
      <c r="GKU12" s="1" t="s">
        <v>99</v>
      </c>
      <c r="GKV12" s="1" t="s">
        <v>99</v>
      </c>
      <c r="GKW12" s="1" t="s">
        <v>99</v>
      </c>
      <c r="GKX12" s="1" t="s">
        <v>99</v>
      </c>
      <c r="GKY12" s="1" t="s">
        <v>99</v>
      </c>
      <c r="GKZ12" s="1" t="s">
        <v>99</v>
      </c>
      <c r="GLA12" s="1" t="s">
        <v>99</v>
      </c>
      <c r="GLB12" s="1" t="s">
        <v>99</v>
      </c>
      <c r="GLC12" s="1" t="s">
        <v>99</v>
      </c>
      <c r="GLD12" s="1" t="s">
        <v>99</v>
      </c>
      <c r="GLE12" s="1" t="s">
        <v>99</v>
      </c>
      <c r="GLF12" s="1" t="s">
        <v>99</v>
      </c>
      <c r="GLG12" s="1" t="s">
        <v>99</v>
      </c>
      <c r="GLH12" s="1" t="s">
        <v>99</v>
      </c>
      <c r="GLI12" s="1" t="s">
        <v>99</v>
      </c>
      <c r="GLJ12" s="1" t="s">
        <v>99</v>
      </c>
      <c r="GLK12" s="1" t="s">
        <v>99</v>
      </c>
      <c r="GLL12" s="1" t="s">
        <v>99</v>
      </c>
      <c r="GLM12" s="1" t="s">
        <v>99</v>
      </c>
      <c r="GLN12" s="1" t="s">
        <v>99</v>
      </c>
      <c r="GLO12" s="1" t="s">
        <v>99</v>
      </c>
      <c r="GLP12" s="1" t="s">
        <v>99</v>
      </c>
      <c r="GLQ12" s="1" t="s">
        <v>99</v>
      </c>
      <c r="GLR12" s="1" t="s">
        <v>99</v>
      </c>
      <c r="GLS12" s="1" t="s">
        <v>99</v>
      </c>
      <c r="GLT12" s="1" t="s">
        <v>99</v>
      </c>
      <c r="GLU12" s="1" t="s">
        <v>99</v>
      </c>
      <c r="GLV12" s="1" t="s">
        <v>99</v>
      </c>
      <c r="GLW12" s="1" t="s">
        <v>99</v>
      </c>
      <c r="GLX12" s="1" t="s">
        <v>99</v>
      </c>
      <c r="GLY12" s="1" t="s">
        <v>99</v>
      </c>
      <c r="GLZ12" s="1" t="s">
        <v>99</v>
      </c>
      <c r="GMA12" s="1" t="s">
        <v>99</v>
      </c>
      <c r="GMB12" s="1" t="s">
        <v>99</v>
      </c>
      <c r="GMC12" s="1" t="s">
        <v>99</v>
      </c>
      <c r="GMD12" s="1" t="s">
        <v>99</v>
      </c>
      <c r="GME12" s="1" t="s">
        <v>99</v>
      </c>
      <c r="GMF12" s="1" t="s">
        <v>99</v>
      </c>
      <c r="GMG12" s="1" t="s">
        <v>99</v>
      </c>
      <c r="GMH12" s="1" t="s">
        <v>99</v>
      </c>
      <c r="GMI12" s="1" t="s">
        <v>99</v>
      </c>
      <c r="GMJ12" s="1" t="s">
        <v>99</v>
      </c>
      <c r="GMK12" s="1" t="s">
        <v>99</v>
      </c>
      <c r="GML12" s="1" t="s">
        <v>99</v>
      </c>
      <c r="GMM12" s="1" t="s">
        <v>99</v>
      </c>
      <c r="GMN12" s="1" t="s">
        <v>99</v>
      </c>
      <c r="GMO12" s="1" t="s">
        <v>99</v>
      </c>
      <c r="GMP12" s="1" t="s">
        <v>99</v>
      </c>
      <c r="GMQ12" s="1" t="s">
        <v>99</v>
      </c>
      <c r="GMR12" s="1" t="s">
        <v>99</v>
      </c>
      <c r="GMS12" s="1" t="s">
        <v>99</v>
      </c>
      <c r="GMT12" s="1" t="s">
        <v>99</v>
      </c>
      <c r="GMU12" s="1" t="s">
        <v>99</v>
      </c>
      <c r="GMV12" s="1" t="s">
        <v>99</v>
      </c>
      <c r="GMW12" s="1" t="s">
        <v>99</v>
      </c>
      <c r="GMX12" s="1" t="s">
        <v>99</v>
      </c>
      <c r="GMY12" s="1" t="s">
        <v>99</v>
      </c>
      <c r="GMZ12" s="1" t="s">
        <v>99</v>
      </c>
      <c r="GNA12" s="1" t="s">
        <v>99</v>
      </c>
      <c r="GNB12" s="1" t="s">
        <v>99</v>
      </c>
      <c r="GNC12" s="1" t="s">
        <v>99</v>
      </c>
      <c r="GND12" s="1" t="s">
        <v>99</v>
      </c>
      <c r="GNE12" s="1" t="s">
        <v>99</v>
      </c>
      <c r="GNF12" s="1" t="s">
        <v>99</v>
      </c>
      <c r="GNG12" s="1" t="s">
        <v>99</v>
      </c>
      <c r="GNH12" s="1" t="s">
        <v>99</v>
      </c>
      <c r="GNI12" s="1" t="s">
        <v>99</v>
      </c>
      <c r="GNJ12" s="1" t="s">
        <v>99</v>
      </c>
      <c r="GNK12" s="1" t="s">
        <v>99</v>
      </c>
      <c r="GNL12" s="1" t="s">
        <v>99</v>
      </c>
      <c r="GNM12" s="1" t="s">
        <v>99</v>
      </c>
      <c r="GNN12" s="1" t="s">
        <v>99</v>
      </c>
      <c r="GNO12" s="1" t="s">
        <v>99</v>
      </c>
      <c r="GNP12" s="1" t="s">
        <v>99</v>
      </c>
      <c r="GNQ12" s="1" t="s">
        <v>99</v>
      </c>
      <c r="GNR12" s="1" t="s">
        <v>99</v>
      </c>
      <c r="GNS12" s="1" t="s">
        <v>99</v>
      </c>
      <c r="GNT12" s="1" t="s">
        <v>99</v>
      </c>
      <c r="GNU12" s="1" t="s">
        <v>99</v>
      </c>
      <c r="GNV12" s="1" t="s">
        <v>99</v>
      </c>
      <c r="GNW12" s="1" t="s">
        <v>99</v>
      </c>
      <c r="GNX12" s="1" t="s">
        <v>99</v>
      </c>
      <c r="GNY12" s="1" t="s">
        <v>99</v>
      </c>
      <c r="GNZ12" s="1" t="s">
        <v>99</v>
      </c>
      <c r="GOA12" s="1" t="s">
        <v>99</v>
      </c>
      <c r="GOB12" s="1" t="s">
        <v>99</v>
      </c>
      <c r="GOC12" s="1" t="s">
        <v>99</v>
      </c>
      <c r="GOD12" s="1" t="s">
        <v>99</v>
      </c>
      <c r="GOE12" s="1" t="s">
        <v>99</v>
      </c>
      <c r="GOF12" s="1" t="s">
        <v>99</v>
      </c>
      <c r="GOG12" s="1" t="s">
        <v>99</v>
      </c>
      <c r="GOH12" s="1" t="s">
        <v>99</v>
      </c>
      <c r="GOI12" s="1" t="s">
        <v>99</v>
      </c>
      <c r="GOJ12" s="1" t="s">
        <v>99</v>
      </c>
      <c r="GOK12" s="1" t="s">
        <v>99</v>
      </c>
      <c r="GOL12" s="1" t="s">
        <v>99</v>
      </c>
      <c r="GOM12" s="1" t="s">
        <v>99</v>
      </c>
      <c r="GON12" s="1" t="s">
        <v>99</v>
      </c>
      <c r="GOO12" s="1" t="s">
        <v>99</v>
      </c>
      <c r="GOP12" s="1" t="s">
        <v>99</v>
      </c>
      <c r="GOQ12" s="1" t="s">
        <v>99</v>
      </c>
      <c r="GOR12" s="1" t="s">
        <v>99</v>
      </c>
      <c r="GOS12" s="1" t="s">
        <v>99</v>
      </c>
      <c r="GOT12" s="1" t="s">
        <v>99</v>
      </c>
      <c r="GOU12" s="1" t="s">
        <v>99</v>
      </c>
      <c r="GOV12" s="1" t="s">
        <v>99</v>
      </c>
      <c r="GOW12" s="1" t="s">
        <v>99</v>
      </c>
      <c r="GOX12" s="1" t="s">
        <v>99</v>
      </c>
      <c r="GOY12" s="1" t="s">
        <v>99</v>
      </c>
      <c r="GOZ12" s="1" t="s">
        <v>99</v>
      </c>
      <c r="GPA12" s="1" t="s">
        <v>99</v>
      </c>
      <c r="GPB12" s="1" t="s">
        <v>99</v>
      </c>
      <c r="GPC12" s="1" t="s">
        <v>99</v>
      </c>
      <c r="GPD12" s="1" t="s">
        <v>99</v>
      </c>
      <c r="GPE12" s="1" t="s">
        <v>99</v>
      </c>
      <c r="GPF12" s="1" t="s">
        <v>99</v>
      </c>
      <c r="GPG12" s="1" t="s">
        <v>99</v>
      </c>
      <c r="GPH12" s="1" t="s">
        <v>99</v>
      </c>
      <c r="GPI12" s="1" t="s">
        <v>99</v>
      </c>
      <c r="GPJ12" s="1" t="s">
        <v>99</v>
      </c>
      <c r="GPK12" s="1" t="s">
        <v>99</v>
      </c>
      <c r="GPL12" s="1" t="s">
        <v>99</v>
      </c>
      <c r="GPM12" s="1" t="s">
        <v>99</v>
      </c>
      <c r="GPN12" s="1" t="s">
        <v>99</v>
      </c>
      <c r="GPO12" s="1" t="s">
        <v>99</v>
      </c>
      <c r="GPP12" s="1" t="s">
        <v>99</v>
      </c>
      <c r="GPQ12" s="1" t="s">
        <v>99</v>
      </c>
      <c r="GPR12" s="1" t="s">
        <v>99</v>
      </c>
      <c r="GPS12" s="1" t="s">
        <v>99</v>
      </c>
      <c r="GPT12" s="1" t="s">
        <v>99</v>
      </c>
      <c r="GPU12" s="1" t="s">
        <v>99</v>
      </c>
      <c r="GPV12" s="1" t="s">
        <v>99</v>
      </c>
      <c r="GPW12" s="1" t="s">
        <v>99</v>
      </c>
      <c r="GPX12" s="1" t="s">
        <v>99</v>
      </c>
      <c r="GPY12" s="1" t="s">
        <v>99</v>
      </c>
      <c r="GPZ12" s="1" t="s">
        <v>99</v>
      </c>
      <c r="GQA12" s="1" t="s">
        <v>99</v>
      </c>
      <c r="GQB12" s="1" t="s">
        <v>99</v>
      </c>
      <c r="GQC12" s="1" t="s">
        <v>99</v>
      </c>
      <c r="GQD12" s="1" t="s">
        <v>99</v>
      </c>
      <c r="GQE12" s="1" t="s">
        <v>99</v>
      </c>
      <c r="GQF12" s="1" t="s">
        <v>99</v>
      </c>
      <c r="GQG12" s="1" t="s">
        <v>99</v>
      </c>
      <c r="GQH12" s="1" t="s">
        <v>99</v>
      </c>
      <c r="GQI12" s="1" t="s">
        <v>99</v>
      </c>
      <c r="GQJ12" s="1" t="s">
        <v>99</v>
      </c>
      <c r="GQK12" s="1" t="s">
        <v>99</v>
      </c>
      <c r="GQL12" s="1" t="s">
        <v>99</v>
      </c>
      <c r="GQM12" s="1" t="s">
        <v>99</v>
      </c>
      <c r="GQN12" s="1" t="s">
        <v>99</v>
      </c>
      <c r="GQO12" s="1" t="s">
        <v>99</v>
      </c>
      <c r="GQP12" s="1" t="s">
        <v>99</v>
      </c>
      <c r="GQQ12" s="1" t="s">
        <v>99</v>
      </c>
      <c r="GQR12" s="1" t="s">
        <v>99</v>
      </c>
      <c r="GQS12" s="1" t="s">
        <v>99</v>
      </c>
      <c r="GQT12" s="1" t="s">
        <v>99</v>
      </c>
      <c r="GQU12" s="1" t="s">
        <v>99</v>
      </c>
      <c r="GQV12" s="1" t="s">
        <v>99</v>
      </c>
      <c r="GQW12" s="1" t="s">
        <v>99</v>
      </c>
      <c r="GQX12" s="1" t="s">
        <v>99</v>
      </c>
      <c r="GQY12" s="1" t="s">
        <v>99</v>
      </c>
      <c r="GQZ12" s="1" t="s">
        <v>99</v>
      </c>
      <c r="GRA12" s="1" t="s">
        <v>99</v>
      </c>
      <c r="GRB12" s="1" t="s">
        <v>99</v>
      </c>
      <c r="GRC12" s="1" t="s">
        <v>99</v>
      </c>
      <c r="GRD12" s="1" t="s">
        <v>99</v>
      </c>
      <c r="GRE12" s="1" t="s">
        <v>99</v>
      </c>
      <c r="GRF12" s="1" t="s">
        <v>99</v>
      </c>
      <c r="GRG12" s="1" t="s">
        <v>99</v>
      </c>
      <c r="GRH12" s="1" t="s">
        <v>99</v>
      </c>
      <c r="GRI12" s="1" t="s">
        <v>99</v>
      </c>
      <c r="GRJ12" s="1" t="s">
        <v>99</v>
      </c>
      <c r="GRK12" s="1" t="s">
        <v>99</v>
      </c>
      <c r="GRL12" s="1" t="s">
        <v>99</v>
      </c>
      <c r="GRM12" s="1" t="s">
        <v>99</v>
      </c>
      <c r="GRN12" s="1" t="s">
        <v>99</v>
      </c>
      <c r="GRO12" s="1" t="s">
        <v>99</v>
      </c>
      <c r="GRP12" s="1" t="s">
        <v>99</v>
      </c>
      <c r="GRQ12" s="1" t="s">
        <v>99</v>
      </c>
      <c r="GRR12" s="1" t="s">
        <v>99</v>
      </c>
      <c r="GRS12" s="1" t="s">
        <v>99</v>
      </c>
      <c r="GRT12" s="1" t="s">
        <v>99</v>
      </c>
      <c r="GRU12" s="1" t="s">
        <v>99</v>
      </c>
      <c r="GRV12" s="1" t="s">
        <v>99</v>
      </c>
      <c r="GRW12" s="1" t="s">
        <v>99</v>
      </c>
      <c r="GRX12" s="1" t="s">
        <v>99</v>
      </c>
      <c r="GRY12" s="1" t="s">
        <v>99</v>
      </c>
      <c r="GRZ12" s="1" t="s">
        <v>99</v>
      </c>
      <c r="GSA12" s="1" t="s">
        <v>99</v>
      </c>
      <c r="GSB12" s="1" t="s">
        <v>99</v>
      </c>
      <c r="GSC12" s="1" t="s">
        <v>99</v>
      </c>
      <c r="GSD12" s="1" t="s">
        <v>99</v>
      </c>
      <c r="GSE12" s="1" t="s">
        <v>99</v>
      </c>
      <c r="GSF12" s="1" t="s">
        <v>99</v>
      </c>
      <c r="GSG12" s="1" t="s">
        <v>99</v>
      </c>
      <c r="GSH12" s="1" t="s">
        <v>99</v>
      </c>
      <c r="GSI12" s="1" t="s">
        <v>99</v>
      </c>
      <c r="GSJ12" s="1" t="s">
        <v>99</v>
      </c>
      <c r="GSK12" s="1" t="s">
        <v>99</v>
      </c>
      <c r="GSL12" s="1" t="s">
        <v>99</v>
      </c>
      <c r="GSM12" s="1" t="s">
        <v>99</v>
      </c>
      <c r="GSN12" s="1" t="s">
        <v>99</v>
      </c>
      <c r="GSO12" s="1" t="s">
        <v>99</v>
      </c>
      <c r="GSP12" s="1" t="s">
        <v>99</v>
      </c>
      <c r="GSQ12" s="1" t="s">
        <v>99</v>
      </c>
      <c r="GSR12" s="1" t="s">
        <v>99</v>
      </c>
      <c r="GSS12" s="1" t="s">
        <v>99</v>
      </c>
      <c r="GST12" s="1" t="s">
        <v>99</v>
      </c>
      <c r="GSU12" s="1" t="s">
        <v>99</v>
      </c>
      <c r="GSV12" s="1" t="s">
        <v>99</v>
      </c>
      <c r="GSW12" s="1" t="s">
        <v>99</v>
      </c>
      <c r="GSX12" s="1" t="s">
        <v>99</v>
      </c>
      <c r="GSY12" s="1" t="s">
        <v>99</v>
      </c>
      <c r="GSZ12" s="1" t="s">
        <v>99</v>
      </c>
      <c r="GTA12" s="1" t="s">
        <v>99</v>
      </c>
      <c r="GTB12" s="1" t="s">
        <v>99</v>
      </c>
      <c r="GTC12" s="1" t="s">
        <v>99</v>
      </c>
      <c r="GTD12" s="1" t="s">
        <v>99</v>
      </c>
      <c r="GTE12" s="1" t="s">
        <v>99</v>
      </c>
      <c r="GTF12" s="1" t="s">
        <v>99</v>
      </c>
      <c r="GTG12" s="1" t="s">
        <v>99</v>
      </c>
      <c r="GTH12" s="1" t="s">
        <v>99</v>
      </c>
      <c r="GTI12" s="1" t="s">
        <v>99</v>
      </c>
      <c r="GTJ12" s="1" t="s">
        <v>99</v>
      </c>
      <c r="GTK12" s="1" t="s">
        <v>99</v>
      </c>
      <c r="GTL12" s="1" t="s">
        <v>99</v>
      </c>
      <c r="GTM12" s="1" t="s">
        <v>99</v>
      </c>
      <c r="GTN12" s="1" t="s">
        <v>99</v>
      </c>
      <c r="GTO12" s="1" t="s">
        <v>99</v>
      </c>
      <c r="GTP12" s="1" t="s">
        <v>99</v>
      </c>
      <c r="GTQ12" s="1" t="s">
        <v>99</v>
      </c>
      <c r="GTR12" s="1" t="s">
        <v>99</v>
      </c>
      <c r="GTS12" s="1" t="s">
        <v>99</v>
      </c>
      <c r="GTT12" s="1" t="s">
        <v>99</v>
      </c>
      <c r="GTU12" s="1" t="s">
        <v>99</v>
      </c>
      <c r="GTV12" s="1" t="s">
        <v>99</v>
      </c>
      <c r="GTW12" s="1" t="s">
        <v>99</v>
      </c>
      <c r="GTX12" s="1" t="s">
        <v>99</v>
      </c>
      <c r="GTY12" s="1" t="s">
        <v>99</v>
      </c>
      <c r="GTZ12" s="1" t="s">
        <v>99</v>
      </c>
      <c r="GUA12" s="1" t="s">
        <v>99</v>
      </c>
      <c r="GUB12" s="1" t="s">
        <v>99</v>
      </c>
      <c r="GUC12" s="1" t="s">
        <v>99</v>
      </c>
      <c r="GUD12" s="1" t="s">
        <v>99</v>
      </c>
      <c r="GUE12" s="1" t="s">
        <v>99</v>
      </c>
      <c r="GUF12" s="1" t="s">
        <v>99</v>
      </c>
      <c r="GUG12" s="1" t="s">
        <v>99</v>
      </c>
      <c r="GUH12" s="1" t="s">
        <v>99</v>
      </c>
      <c r="GUI12" s="1" t="s">
        <v>99</v>
      </c>
      <c r="GUJ12" s="1" t="s">
        <v>99</v>
      </c>
      <c r="GUK12" s="1" t="s">
        <v>99</v>
      </c>
      <c r="GUL12" s="1" t="s">
        <v>99</v>
      </c>
      <c r="GUM12" s="1" t="s">
        <v>99</v>
      </c>
      <c r="GUN12" s="1" t="s">
        <v>99</v>
      </c>
      <c r="GUO12" s="1" t="s">
        <v>99</v>
      </c>
      <c r="GUP12" s="1" t="s">
        <v>99</v>
      </c>
      <c r="GUQ12" s="1" t="s">
        <v>99</v>
      </c>
      <c r="GUR12" s="1" t="s">
        <v>99</v>
      </c>
      <c r="GUS12" s="1" t="s">
        <v>99</v>
      </c>
      <c r="GUT12" s="1" t="s">
        <v>99</v>
      </c>
      <c r="GUU12" s="1" t="s">
        <v>99</v>
      </c>
      <c r="GUV12" s="1" t="s">
        <v>99</v>
      </c>
      <c r="GUW12" s="1" t="s">
        <v>99</v>
      </c>
      <c r="GUX12" s="1" t="s">
        <v>99</v>
      </c>
      <c r="GUY12" s="1" t="s">
        <v>99</v>
      </c>
      <c r="GUZ12" s="1" t="s">
        <v>99</v>
      </c>
      <c r="GVA12" s="1" t="s">
        <v>99</v>
      </c>
      <c r="GVB12" s="1" t="s">
        <v>99</v>
      </c>
      <c r="GVC12" s="1" t="s">
        <v>99</v>
      </c>
      <c r="GVD12" s="1" t="s">
        <v>99</v>
      </c>
      <c r="GVE12" s="1" t="s">
        <v>99</v>
      </c>
      <c r="GVF12" s="1" t="s">
        <v>99</v>
      </c>
      <c r="GVG12" s="1" t="s">
        <v>99</v>
      </c>
      <c r="GVH12" s="1" t="s">
        <v>99</v>
      </c>
      <c r="GVI12" s="1" t="s">
        <v>99</v>
      </c>
      <c r="GVJ12" s="1" t="s">
        <v>99</v>
      </c>
      <c r="GVK12" s="1" t="s">
        <v>99</v>
      </c>
      <c r="GVL12" s="1" t="s">
        <v>99</v>
      </c>
      <c r="GVM12" s="1" t="s">
        <v>99</v>
      </c>
      <c r="GVN12" s="1" t="s">
        <v>99</v>
      </c>
      <c r="GVO12" s="1" t="s">
        <v>99</v>
      </c>
      <c r="GVP12" s="1" t="s">
        <v>99</v>
      </c>
      <c r="GVQ12" s="1" t="s">
        <v>99</v>
      </c>
      <c r="GVR12" s="1" t="s">
        <v>99</v>
      </c>
      <c r="GVS12" s="1" t="s">
        <v>99</v>
      </c>
      <c r="GVT12" s="1" t="s">
        <v>99</v>
      </c>
      <c r="GVU12" s="1" t="s">
        <v>99</v>
      </c>
      <c r="GVV12" s="1" t="s">
        <v>99</v>
      </c>
      <c r="GVW12" s="1" t="s">
        <v>99</v>
      </c>
      <c r="GVX12" s="1" t="s">
        <v>99</v>
      </c>
      <c r="GVY12" s="1" t="s">
        <v>99</v>
      </c>
      <c r="GVZ12" s="1" t="s">
        <v>99</v>
      </c>
      <c r="GWA12" s="1" t="s">
        <v>99</v>
      </c>
      <c r="GWB12" s="1" t="s">
        <v>99</v>
      </c>
      <c r="GWC12" s="1" t="s">
        <v>99</v>
      </c>
      <c r="GWD12" s="1" t="s">
        <v>99</v>
      </c>
      <c r="GWE12" s="1" t="s">
        <v>99</v>
      </c>
      <c r="GWF12" s="1" t="s">
        <v>99</v>
      </c>
      <c r="GWG12" s="1" t="s">
        <v>99</v>
      </c>
      <c r="GWH12" s="1" t="s">
        <v>99</v>
      </c>
      <c r="GWI12" s="1" t="s">
        <v>99</v>
      </c>
      <c r="GWJ12" s="1" t="s">
        <v>99</v>
      </c>
      <c r="GWK12" s="1" t="s">
        <v>99</v>
      </c>
      <c r="GWL12" s="1" t="s">
        <v>99</v>
      </c>
      <c r="GWM12" s="1" t="s">
        <v>99</v>
      </c>
      <c r="GWN12" s="1" t="s">
        <v>99</v>
      </c>
      <c r="GWO12" s="1" t="s">
        <v>99</v>
      </c>
      <c r="GWP12" s="1" t="s">
        <v>99</v>
      </c>
      <c r="GWQ12" s="1" t="s">
        <v>99</v>
      </c>
      <c r="GWR12" s="1" t="s">
        <v>99</v>
      </c>
      <c r="GWS12" s="1" t="s">
        <v>99</v>
      </c>
      <c r="GWT12" s="1" t="s">
        <v>99</v>
      </c>
      <c r="GWU12" s="1" t="s">
        <v>99</v>
      </c>
      <c r="GWV12" s="1" t="s">
        <v>99</v>
      </c>
      <c r="GWW12" s="1" t="s">
        <v>99</v>
      </c>
      <c r="GWX12" s="1" t="s">
        <v>99</v>
      </c>
      <c r="GWY12" s="1" t="s">
        <v>99</v>
      </c>
      <c r="GWZ12" s="1" t="s">
        <v>99</v>
      </c>
      <c r="GXA12" s="1" t="s">
        <v>99</v>
      </c>
      <c r="GXB12" s="1" t="s">
        <v>99</v>
      </c>
      <c r="GXC12" s="1" t="s">
        <v>99</v>
      </c>
      <c r="GXD12" s="1" t="s">
        <v>99</v>
      </c>
      <c r="GXE12" s="1" t="s">
        <v>99</v>
      </c>
      <c r="GXF12" s="1" t="s">
        <v>99</v>
      </c>
      <c r="GXG12" s="1" t="s">
        <v>99</v>
      </c>
      <c r="GXH12" s="1" t="s">
        <v>99</v>
      </c>
      <c r="GXI12" s="1" t="s">
        <v>99</v>
      </c>
      <c r="GXJ12" s="1" t="s">
        <v>99</v>
      </c>
      <c r="GXK12" s="1" t="s">
        <v>99</v>
      </c>
      <c r="GXL12" s="1" t="s">
        <v>99</v>
      </c>
      <c r="GXM12" s="1" t="s">
        <v>99</v>
      </c>
      <c r="GXN12" s="1" t="s">
        <v>99</v>
      </c>
      <c r="GXO12" s="1" t="s">
        <v>99</v>
      </c>
      <c r="GXP12" s="1" t="s">
        <v>99</v>
      </c>
      <c r="GXQ12" s="1" t="s">
        <v>99</v>
      </c>
      <c r="GXR12" s="1" t="s">
        <v>99</v>
      </c>
      <c r="GXS12" s="1" t="s">
        <v>99</v>
      </c>
      <c r="GXT12" s="1" t="s">
        <v>99</v>
      </c>
      <c r="GXU12" s="1" t="s">
        <v>99</v>
      </c>
      <c r="GXV12" s="1" t="s">
        <v>99</v>
      </c>
      <c r="GXW12" s="1" t="s">
        <v>99</v>
      </c>
      <c r="GXX12" s="1" t="s">
        <v>99</v>
      </c>
      <c r="GXY12" s="1" t="s">
        <v>99</v>
      </c>
      <c r="GXZ12" s="1" t="s">
        <v>99</v>
      </c>
      <c r="GYA12" s="1" t="s">
        <v>99</v>
      </c>
      <c r="GYB12" s="1" t="s">
        <v>99</v>
      </c>
      <c r="GYC12" s="1" t="s">
        <v>99</v>
      </c>
      <c r="GYD12" s="1" t="s">
        <v>99</v>
      </c>
      <c r="GYE12" s="1" t="s">
        <v>99</v>
      </c>
      <c r="GYF12" s="1" t="s">
        <v>99</v>
      </c>
      <c r="GYG12" s="1" t="s">
        <v>99</v>
      </c>
      <c r="GYH12" s="1" t="s">
        <v>99</v>
      </c>
      <c r="GYI12" s="1" t="s">
        <v>99</v>
      </c>
      <c r="GYJ12" s="1" t="s">
        <v>99</v>
      </c>
      <c r="GYK12" s="1" t="s">
        <v>99</v>
      </c>
      <c r="GYL12" s="1" t="s">
        <v>99</v>
      </c>
      <c r="GYM12" s="1" t="s">
        <v>99</v>
      </c>
      <c r="GYN12" s="1" t="s">
        <v>99</v>
      </c>
      <c r="GYO12" s="1" t="s">
        <v>99</v>
      </c>
      <c r="GYP12" s="1" t="s">
        <v>99</v>
      </c>
      <c r="GYQ12" s="1" t="s">
        <v>99</v>
      </c>
      <c r="GYR12" s="1" t="s">
        <v>99</v>
      </c>
      <c r="GYS12" s="1" t="s">
        <v>99</v>
      </c>
      <c r="GYT12" s="1" t="s">
        <v>99</v>
      </c>
      <c r="GYU12" s="1" t="s">
        <v>99</v>
      </c>
      <c r="GYV12" s="1" t="s">
        <v>99</v>
      </c>
      <c r="GYW12" s="1" t="s">
        <v>99</v>
      </c>
      <c r="GYX12" s="1" t="s">
        <v>99</v>
      </c>
      <c r="GYY12" s="1" t="s">
        <v>99</v>
      </c>
      <c r="GYZ12" s="1" t="s">
        <v>99</v>
      </c>
      <c r="GZA12" s="1" t="s">
        <v>99</v>
      </c>
      <c r="GZB12" s="1" t="s">
        <v>99</v>
      </c>
      <c r="GZC12" s="1" t="s">
        <v>99</v>
      </c>
      <c r="GZD12" s="1" t="s">
        <v>99</v>
      </c>
      <c r="GZE12" s="1" t="s">
        <v>99</v>
      </c>
      <c r="GZF12" s="1" t="s">
        <v>99</v>
      </c>
      <c r="GZG12" s="1" t="s">
        <v>99</v>
      </c>
      <c r="GZH12" s="1" t="s">
        <v>99</v>
      </c>
      <c r="GZI12" s="1" t="s">
        <v>99</v>
      </c>
      <c r="GZJ12" s="1" t="s">
        <v>99</v>
      </c>
      <c r="GZK12" s="1" t="s">
        <v>99</v>
      </c>
      <c r="GZL12" s="1" t="s">
        <v>99</v>
      </c>
      <c r="GZM12" s="1" t="s">
        <v>99</v>
      </c>
      <c r="GZN12" s="1" t="s">
        <v>99</v>
      </c>
      <c r="GZO12" s="1" t="s">
        <v>99</v>
      </c>
      <c r="GZP12" s="1" t="s">
        <v>99</v>
      </c>
      <c r="GZQ12" s="1" t="s">
        <v>99</v>
      </c>
      <c r="GZR12" s="1" t="s">
        <v>99</v>
      </c>
      <c r="GZS12" s="1" t="s">
        <v>99</v>
      </c>
      <c r="GZT12" s="1" t="s">
        <v>99</v>
      </c>
      <c r="GZU12" s="1" t="s">
        <v>99</v>
      </c>
      <c r="GZV12" s="1" t="s">
        <v>99</v>
      </c>
      <c r="GZW12" s="1" t="s">
        <v>99</v>
      </c>
      <c r="GZX12" s="1" t="s">
        <v>99</v>
      </c>
      <c r="GZY12" s="1" t="s">
        <v>99</v>
      </c>
      <c r="GZZ12" s="1" t="s">
        <v>99</v>
      </c>
      <c r="HAA12" s="1" t="s">
        <v>99</v>
      </c>
      <c r="HAB12" s="1" t="s">
        <v>99</v>
      </c>
      <c r="HAC12" s="1" t="s">
        <v>99</v>
      </c>
      <c r="HAD12" s="1" t="s">
        <v>99</v>
      </c>
      <c r="HAE12" s="1" t="s">
        <v>99</v>
      </c>
      <c r="HAF12" s="1" t="s">
        <v>99</v>
      </c>
      <c r="HAG12" s="1" t="s">
        <v>99</v>
      </c>
      <c r="HAH12" s="1" t="s">
        <v>99</v>
      </c>
      <c r="HAI12" s="1" t="s">
        <v>99</v>
      </c>
      <c r="HAJ12" s="1" t="s">
        <v>99</v>
      </c>
      <c r="HAK12" s="1" t="s">
        <v>99</v>
      </c>
      <c r="HAL12" s="1" t="s">
        <v>99</v>
      </c>
      <c r="HAM12" s="1" t="s">
        <v>99</v>
      </c>
      <c r="HAN12" s="1" t="s">
        <v>99</v>
      </c>
      <c r="HAO12" s="1" t="s">
        <v>99</v>
      </c>
      <c r="HAP12" s="1" t="s">
        <v>99</v>
      </c>
      <c r="HAQ12" s="1" t="s">
        <v>99</v>
      </c>
      <c r="HAR12" s="1" t="s">
        <v>99</v>
      </c>
      <c r="HAS12" s="1" t="s">
        <v>99</v>
      </c>
      <c r="HAT12" s="1" t="s">
        <v>99</v>
      </c>
      <c r="HAU12" s="1" t="s">
        <v>99</v>
      </c>
      <c r="HAV12" s="1" t="s">
        <v>99</v>
      </c>
      <c r="HAW12" s="1" t="s">
        <v>99</v>
      </c>
      <c r="HAX12" s="1" t="s">
        <v>99</v>
      </c>
      <c r="HAY12" s="1" t="s">
        <v>99</v>
      </c>
      <c r="HAZ12" s="1" t="s">
        <v>99</v>
      </c>
      <c r="HBA12" s="1" t="s">
        <v>99</v>
      </c>
      <c r="HBB12" s="1" t="s">
        <v>99</v>
      </c>
      <c r="HBC12" s="1" t="s">
        <v>99</v>
      </c>
      <c r="HBD12" s="1" t="s">
        <v>99</v>
      </c>
      <c r="HBE12" s="1" t="s">
        <v>99</v>
      </c>
      <c r="HBF12" s="1" t="s">
        <v>99</v>
      </c>
      <c r="HBG12" s="1" t="s">
        <v>99</v>
      </c>
      <c r="HBH12" s="1" t="s">
        <v>99</v>
      </c>
      <c r="HBI12" s="1" t="s">
        <v>99</v>
      </c>
      <c r="HBJ12" s="1" t="s">
        <v>99</v>
      </c>
      <c r="HBK12" s="1" t="s">
        <v>99</v>
      </c>
      <c r="HBL12" s="1" t="s">
        <v>99</v>
      </c>
      <c r="HBM12" s="1" t="s">
        <v>99</v>
      </c>
      <c r="HBN12" s="1" t="s">
        <v>99</v>
      </c>
      <c r="HBO12" s="1" t="s">
        <v>99</v>
      </c>
      <c r="HBP12" s="1" t="s">
        <v>99</v>
      </c>
      <c r="HBQ12" s="1" t="s">
        <v>99</v>
      </c>
      <c r="HBR12" s="1" t="s">
        <v>99</v>
      </c>
      <c r="HBS12" s="1" t="s">
        <v>99</v>
      </c>
      <c r="HBT12" s="1" t="s">
        <v>99</v>
      </c>
      <c r="HBU12" s="1" t="s">
        <v>99</v>
      </c>
      <c r="HBV12" s="1" t="s">
        <v>99</v>
      </c>
      <c r="HBW12" s="1" t="s">
        <v>99</v>
      </c>
      <c r="HBX12" s="1" t="s">
        <v>99</v>
      </c>
      <c r="HBY12" s="1" t="s">
        <v>99</v>
      </c>
      <c r="HBZ12" s="1" t="s">
        <v>99</v>
      </c>
      <c r="HCA12" s="1" t="s">
        <v>99</v>
      </c>
      <c r="HCB12" s="1" t="s">
        <v>99</v>
      </c>
      <c r="HCC12" s="1" t="s">
        <v>99</v>
      </c>
      <c r="HCD12" s="1" t="s">
        <v>99</v>
      </c>
      <c r="HCE12" s="1" t="s">
        <v>99</v>
      </c>
      <c r="HCF12" s="1" t="s">
        <v>99</v>
      </c>
      <c r="HCG12" s="1" t="s">
        <v>99</v>
      </c>
      <c r="HCH12" s="1" t="s">
        <v>99</v>
      </c>
      <c r="HCI12" s="1" t="s">
        <v>99</v>
      </c>
      <c r="HCJ12" s="1" t="s">
        <v>99</v>
      </c>
      <c r="HCK12" s="1" t="s">
        <v>99</v>
      </c>
      <c r="HCL12" s="1" t="s">
        <v>99</v>
      </c>
      <c r="HCM12" s="1" t="s">
        <v>99</v>
      </c>
      <c r="HCN12" s="1" t="s">
        <v>99</v>
      </c>
      <c r="HCO12" s="1" t="s">
        <v>99</v>
      </c>
      <c r="HCP12" s="1" t="s">
        <v>99</v>
      </c>
      <c r="HCQ12" s="1" t="s">
        <v>99</v>
      </c>
      <c r="HCR12" s="1" t="s">
        <v>99</v>
      </c>
      <c r="HCS12" s="1" t="s">
        <v>99</v>
      </c>
      <c r="HCT12" s="1" t="s">
        <v>99</v>
      </c>
      <c r="HCU12" s="1" t="s">
        <v>99</v>
      </c>
      <c r="HCV12" s="1" t="s">
        <v>99</v>
      </c>
      <c r="HCW12" s="1" t="s">
        <v>99</v>
      </c>
      <c r="HCX12" s="1" t="s">
        <v>99</v>
      </c>
      <c r="HCY12" s="1" t="s">
        <v>99</v>
      </c>
      <c r="HCZ12" s="1" t="s">
        <v>99</v>
      </c>
      <c r="HDA12" s="1" t="s">
        <v>99</v>
      </c>
      <c r="HDB12" s="1" t="s">
        <v>99</v>
      </c>
      <c r="HDC12" s="1" t="s">
        <v>99</v>
      </c>
      <c r="HDD12" s="1" t="s">
        <v>99</v>
      </c>
      <c r="HDE12" s="1" t="s">
        <v>99</v>
      </c>
      <c r="HDF12" s="1" t="s">
        <v>99</v>
      </c>
      <c r="HDG12" s="1" t="s">
        <v>99</v>
      </c>
      <c r="HDH12" s="1" t="s">
        <v>99</v>
      </c>
      <c r="HDI12" s="1" t="s">
        <v>99</v>
      </c>
      <c r="HDJ12" s="1" t="s">
        <v>99</v>
      </c>
      <c r="HDK12" s="1" t="s">
        <v>99</v>
      </c>
      <c r="HDL12" s="1" t="s">
        <v>99</v>
      </c>
      <c r="HDM12" s="1" t="s">
        <v>99</v>
      </c>
      <c r="HDN12" s="1" t="s">
        <v>99</v>
      </c>
      <c r="HDO12" s="1" t="s">
        <v>99</v>
      </c>
      <c r="HDP12" s="1" t="s">
        <v>99</v>
      </c>
      <c r="HDQ12" s="1" t="s">
        <v>99</v>
      </c>
      <c r="HDR12" s="1" t="s">
        <v>99</v>
      </c>
      <c r="HDS12" s="1" t="s">
        <v>99</v>
      </c>
      <c r="HDT12" s="1" t="s">
        <v>99</v>
      </c>
      <c r="HDU12" s="1" t="s">
        <v>99</v>
      </c>
      <c r="HDV12" s="1" t="s">
        <v>99</v>
      </c>
      <c r="HDW12" s="1" t="s">
        <v>99</v>
      </c>
      <c r="HDX12" s="1" t="s">
        <v>99</v>
      </c>
      <c r="HDY12" s="1" t="s">
        <v>99</v>
      </c>
      <c r="HDZ12" s="1" t="s">
        <v>99</v>
      </c>
      <c r="HEA12" s="1" t="s">
        <v>99</v>
      </c>
      <c r="HEB12" s="1" t="s">
        <v>99</v>
      </c>
      <c r="HEC12" s="1" t="s">
        <v>99</v>
      </c>
      <c r="HED12" s="1" t="s">
        <v>99</v>
      </c>
      <c r="HEE12" s="1" t="s">
        <v>99</v>
      </c>
      <c r="HEF12" s="1" t="s">
        <v>99</v>
      </c>
      <c r="HEG12" s="1" t="s">
        <v>99</v>
      </c>
      <c r="HEH12" s="1" t="s">
        <v>99</v>
      </c>
      <c r="HEI12" s="1" t="s">
        <v>99</v>
      </c>
      <c r="HEJ12" s="1" t="s">
        <v>99</v>
      </c>
      <c r="HEK12" s="1" t="s">
        <v>99</v>
      </c>
      <c r="HEL12" s="1" t="s">
        <v>99</v>
      </c>
      <c r="HEM12" s="1" t="s">
        <v>99</v>
      </c>
      <c r="HEN12" s="1" t="s">
        <v>99</v>
      </c>
      <c r="HEO12" s="1" t="s">
        <v>99</v>
      </c>
      <c r="HEP12" s="1" t="s">
        <v>99</v>
      </c>
      <c r="HEQ12" s="1" t="s">
        <v>99</v>
      </c>
      <c r="HER12" s="1" t="s">
        <v>99</v>
      </c>
      <c r="HES12" s="1" t="s">
        <v>99</v>
      </c>
      <c r="HET12" s="1" t="s">
        <v>99</v>
      </c>
      <c r="HEU12" s="1" t="s">
        <v>99</v>
      </c>
      <c r="HEV12" s="1" t="s">
        <v>99</v>
      </c>
      <c r="HEW12" s="1" t="s">
        <v>99</v>
      </c>
      <c r="HEX12" s="1" t="s">
        <v>99</v>
      </c>
      <c r="HEY12" s="1" t="s">
        <v>99</v>
      </c>
      <c r="HEZ12" s="1" t="s">
        <v>99</v>
      </c>
      <c r="HFA12" s="1" t="s">
        <v>99</v>
      </c>
      <c r="HFB12" s="1" t="s">
        <v>99</v>
      </c>
      <c r="HFC12" s="1" t="s">
        <v>99</v>
      </c>
      <c r="HFD12" s="1" t="s">
        <v>99</v>
      </c>
      <c r="HFE12" s="1" t="s">
        <v>99</v>
      </c>
      <c r="HFF12" s="1" t="s">
        <v>99</v>
      </c>
      <c r="HFG12" s="1" t="s">
        <v>99</v>
      </c>
      <c r="HFH12" s="1" t="s">
        <v>99</v>
      </c>
      <c r="HFI12" s="1" t="s">
        <v>99</v>
      </c>
      <c r="HFJ12" s="1" t="s">
        <v>99</v>
      </c>
      <c r="HFK12" s="1" t="s">
        <v>99</v>
      </c>
      <c r="HFL12" s="1" t="s">
        <v>99</v>
      </c>
      <c r="HFM12" s="1" t="s">
        <v>99</v>
      </c>
      <c r="HFN12" s="1" t="s">
        <v>99</v>
      </c>
      <c r="HFO12" s="1" t="s">
        <v>99</v>
      </c>
      <c r="HFP12" s="1" t="s">
        <v>99</v>
      </c>
      <c r="HFQ12" s="1" t="s">
        <v>99</v>
      </c>
      <c r="HFR12" s="1" t="s">
        <v>99</v>
      </c>
      <c r="HFS12" s="1" t="s">
        <v>99</v>
      </c>
      <c r="HFT12" s="1" t="s">
        <v>99</v>
      </c>
      <c r="HFU12" s="1" t="s">
        <v>99</v>
      </c>
      <c r="HFV12" s="1" t="s">
        <v>99</v>
      </c>
      <c r="HFW12" s="1" t="s">
        <v>99</v>
      </c>
      <c r="HFX12" s="1" t="s">
        <v>99</v>
      </c>
      <c r="HFY12" s="1" t="s">
        <v>99</v>
      </c>
      <c r="HFZ12" s="1" t="s">
        <v>99</v>
      </c>
      <c r="HGA12" s="1" t="s">
        <v>99</v>
      </c>
      <c r="HGB12" s="1" t="s">
        <v>99</v>
      </c>
      <c r="HGC12" s="1" t="s">
        <v>99</v>
      </c>
      <c r="HGD12" s="1" t="s">
        <v>99</v>
      </c>
      <c r="HGE12" s="1" t="s">
        <v>99</v>
      </c>
      <c r="HGF12" s="1" t="s">
        <v>99</v>
      </c>
      <c r="HGG12" s="1" t="s">
        <v>99</v>
      </c>
      <c r="HGH12" s="1" t="s">
        <v>99</v>
      </c>
      <c r="HGI12" s="1" t="s">
        <v>99</v>
      </c>
      <c r="HGJ12" s="1" t="s">
        <v>99</v>
      </c>
      <c r="HGK12" s="1" t="s">
        <v>99</v>
      </c>
      <c r="HGL12" s="1" t="s">
        <v>99</v>
      </c>
      <c r="HGM12" s="1" t="s">
        <v>99</v>
      </c>
      <c r="HGN12" s="1" t="s">
        <v>99</v>
      </c>
      <c r="HGO12" s="1" t="s">
        <v>99</v>
      </c>
      <c r="HGP12" s="1" t="s">
        <v>99</v>
      </c>
      <c r="HGQ12" s="1" t="s">
        <v>99</v>
      </c>
      <c r="HGR12" s="1" t="s">
        <v>99</v>
      </c>
      <c r="HGS12" s="1" t="s">
        <v>99</v>
      </c>
      <c r="HGT12" s="1" t="s">
        <v>99</v>
      </c>
      <c r="HGU12" s="1" t="s">
        <v>99</v>
      </c>
      <c r="HGV12" s="1" t="s">
        <v>99</v>
      </c>
      <c r="HGW12" s="1" t="s">
        <v>99</v>
      </c>
      <c r="HGX12" s="1" t="s">
        <v>99</v>
      </c>
      <c r="HGY12" s="1" t="s">
        <v>99</v>
      </c>
      <c r="HGZ12" s="1" t="s">
        <v>99</v>
      </c>
      <c r="HHA12" s="1" t="s">
        <v>99</v>
      </c>
      <c r="HHB12" s="1" t="s">
        <v>99</v>
      </c>
      <c r="HHC12" s="1" t="s">
        <v>99</v>
      </c>
      <c r="HHD12" s="1" t="s">
        <v>99</v>
      </c>
      <c r="HHE12" s="1" t="s">
        <v>99</v>
      </c>
      <c r="HHF12" s="1" t="s">
        <v>99</v>
      </c>
      <c r="HHG12" s="1" t="s">
        <v>99</v>
      </c>
      <c r="HHH12" s="1" t="s">
        <v>99</v>
      </c>
      <c r="HHI12" s="1" t="s">
        <v>99</v>
      </c>
      <c r="HHJ12" s="1" t="s">
        <v>99</v>
      </c>
      <c r="HHK12" s="1" t="s">
        <v>99</v>
      </c>
      <c r="HHL12" s="1" t="s">
        <v>99</v>
      </c>
      <c r="HHM12" s="1" t="s">
        <v>99</v>
      </c>
      <c r="HHN12" s="1" t="s">
        <v>99</v>
      </c>
      <c r="HHO12" s="1" t="s">
        <v>99</v>
      </c>
      <c r="HHP12" s="1" t="s">
        <v>99</v>
      </c>
      <c r="HHQ12" s="1" t="s">
        <v>99</v>
      </c>
      <c r="HHR12" s="1" t="s">
        <v>99</v>
      </c>
      <c r="HHS12" s="1" t="s">
        <v>99</v>
      </c>
      <c r="HHT12" s="1" t="s">
        <v>99</v>
      </c>
      <c r="HHU12" s="1" t="s">
        <v>99</v>
      </c>
      <c r="HHV12" s="1" t="s">
        <v>99</v>
      </c>
      <c r="HHW12" s="1" t="s">
        <v>99</v>
      </c>
      <c r="HHX12" s="1" t="s">
        <v>99</v>
      </c>
      <c r="HHY12" s="1" t="s">
        <v>99</v>
      </c>
      <c r="HHZ12" s="1" t="s">
        <v>99</v>
      </c>
      <c r="HIA12" s="1" t="s">
        <v>99</v>
      </c>
      <c r="HIB12" s="1" t="s">
        <v>99</v>
      </c>
      <c r="HIC12" s="1" t="s">
        <v>99</v>
      </c>
      <c r="HID12" s="1" t="s">
        <v>99</v>
      </c>
      <c r="HIE12" s="1" t="s">
        <v>99</v>
      </c>
      <c r="HIF12" s="1" t="s">
        <v>99</v>
      </c>
      <c r="HIG12" s="1" t="s">
        <v>99</v>
      </c>
      <c r="HIH12" s="1" t="s">
        <v>99</v>
      </c>
      <c r="HII12" s="1" t="s">
        <v>99</v>
      </c>
      <c r="HIJ12" s="1" t="s">
        <v>99</v>
      </c>
      <c r="HIK12" s="1" t="s">
        <v>99</v>
      </c>
      <c r="HIL12" s="1" t="s">
        <v>99</v>
      </c>
      <c r="HIM12" s="1" t="s">
        <v>99</v>
      </c>
      <c r="HIN12" s="1" t="s">
        <v>99</v>
      </c>
      <c r="HIO12" s="1" t="s">
        <v>99</v>
      </c>
      <c r="HIP12" s="1" t="s">
        <v>99</v>
      </c>
      <c r="HIQ12" s="1" t="s">
        <v>99</v>
      </c>
      <c r="HIR12" s="1" t="s">
        <v>99</v>
      </c>
      <c r="HIS12" s="1" t="s">
        <v>99</v>
      </c>
      <c r="HIT12" s="1" t="s">
        <v>99</v>
      </c>
      <c r="HIU12" s="1" t="s">
        <v>99</v>
      </c>
      <c r="HIV12" s="1" t="s">
        <v>99</v>
      </c>
      <c r="HIW12" s="1" t="s">
        <v>99</v>
      </c>
      <c r="HIX12" s="1" t="s">
        <v>99</v>
      </c>
      <c r="HIY12" s="1" t="s">
        <v>99</v>
      </c>
      <c r="HIZ12" s="1" t="s">
        <v>99</v>
      </c>
      <c r="HJA12" s="1" t="s">
        <v>99</v>
      </c>
      <c r="HJB12" s="1" t="s">
        <v>99</v>
      </c>
      <c r="HJC12" s="1" t="s">
        <v>99</v>
      </c>
      <c r="HJD12" s="1" t="s">
        <v>99</v>
      </c>
      <c r="HJE12" s="1" t="s">
        <v>99</v>
      </c>
      <c r="HJF12" s="1" t="s">
        <v>99</v>
      </c>
      <c r="HJG12" s="1" t="s">
        <v>99</v>
      </c>
      <c r="HJH12" s="1" t="s">
        <v>99</v>
      </c>
      <c r="HJI12" s="1" t="s">
        <v>99</v>
      </c>
      <c r="HJJ12" s="1" t="s">
        <v>99</v>
      </c>
      <c r="HJK12" s="1" t="s">
        <v>99</v>
      </c>
      <c r="HJL12" s="1" t="s">
        <v>99</v>
      </c>
      <c r="HJM12" s="1" t="s">
        <v>99</v>
      </c>
      <c r="HJN12" s="1" t="s">
        <v>99</v>
      </c>
      <c r="HJO12" s="1" t="s">
        <v>99</v>
      </c>
      <c r="HJP12" s="1" t="s">
        <v>99</v>
      </c>
      <c r="HJQ12" s="1" t="s">
        <v>99</v>
      </c>
      <c r="HJR12" s="1" t="s">
        <v>99</v>
      </c>
      <c r="HJS12" s="1" t="s">
        <v>99</v>
      </c>
      <c r="HJT12" s="1" t="s">
        <v>99</v>
      </c>
      <c r="HJU12" s="1" t="s">
        <v>99</v>
      </c>
      <c r="HJV12" s="1" t="s">
        <v>99</v>
      </c>
      <c r="HJW12" s="1" t="s">
        <v>99</v>
      </c>
      <c r="HJX12" s="1" t="s">
        <v>99</v>
      </c>
      <c r="HJY12" s="1" t="s">
        <v>99</v>
      </c>
      <c r="HJZ12" s="1" t="s">
        <v>99</v>
      </c>
      <c r="HKA12" s="1" t="s">
        <v>99</v>
      </c>
      <c r="HKB12" s="1" t="s">
        <v>99</v>
      </c>
      <c r="HKC12" s="1" t="s">
        <v>99</v>
      </c>
      <c r="HKD12" s="1" t="s">
        <v>99</v>
      </c>
      <c r="HKE12" s="1" t="s">
        <v>99</v>
      </c>
      <c r="HKF12" s="1" t="s">
        <v>99</v>
      </c>
      <c r="HKG12" s="1" t="s">
        <v>99</v>
      </c>
      <c r="HKH12" s="1" t="s">
        <v>99</v>
      </c>
      <c r="HKI12" s="1" t="s">
        <v>99</v>
      </c>
      <c r="HKJ12" s="1" t="s">
        <v>99</v>
      </c>
      <c r="HKK12" s="1" t="s">
        <v>99</v>
      </c>
      <c r="HKL12" s="1" t="s">
        <v>99</v>
      </c>
      <c r="HKM12" s="1" t="s">
        <v>99</v>
      </c>
      <c r="HKN12" s="1" t="s">
        <v>99</v>
      </c>
      <c r="HKO12" s="1" t="s">
        <v>99</v>
      </c>
      <c r="HKP12" s="1" t="s">
        <v>99</v>
      </c>
      <c r="HKQ12" s="1" t="s">
        <v>99</v>
      </c>
      <c r="HKR12" s="1" t="s">
        <v>99</v>
      </c>
      <c r="HKS12" s="1" t="s">
        <v>99</v>
      </c>
      <c r="HKT12" s="1" t="s">
        <v>99</v>
      </c>
      <c r="HKU12" s="1" t="s">
        <v>99</v>
      </c>
      <c r="HKV12" s="1" t="s">
        <v>99</v>
      </c>
      <c r="HKW12" s="1" t="s">
        <v>99</v>
      </c>
      <c r="HKX12" s="1" t="s">
        <v>99</v>
      </c>
      <c r="HKY12" s="1" t="s">
        <v>99</v>
      </c>
      <c r="HKZ12" s="1" t="s">
        <v>99</v>
      </c>
      <c r="HLA12" s="1" t="s">
        <v>99</v>
      </c>
      <c r="HLB12" s="1" t="s">
        <v>99</v>
      </c>
      <c r="HLC12" s="1" t="s">
        <v>99</v>
      </c>
      <c r="HLD12" s="1" t="s">
        <v>99</v>
      </c>
      <c r="HLE12" s="1" t="s">
        <v>99</v>
      </c>
      <c r="HLF12" s="1" t="s">
        <v>99</v>
      </c>
      <c r="HLG12" s="1" t="s">
        <v>99</v>
      </c>
      <c r="HLH12" s="1" t="s">
        <v>99</v>
      </c>
      <c r="HLI12" s="1" t="s">
        <v>99</v>
      </c>
      <c r="HLJ12" s="1" t="s">
        <v>99</v>
      </c>
      <c r="HLK12" s="1" t="s">
        <v>99</v>
      </c>
      <c r="HLL12" s="1" t="s">
        <v>99</v>
      </c>
      <c r="HLM12" s="1" t="s">
        <v>99</v>
      </c>
      <c r="HLN12" s="1" t="s">
        <v>99</v>
      </c>
      <c r="HLO12" s="1" t="s">
        <v>99</v>
      </c>
      <c r="HLP12" s="1" t="s">
        <v>99</v>
      </c>
      <c r="HLQ12" s="1" t="s">
        <v>99</v>
      </c>
      <c r="HLR12" s="1" t="s">
        <v>99</v>
      </c>
      <c r="HLS12" s="1" t="s">
        <v>99</v>
      </c>
      <c r="HLT12" s="1" t="s">
        <v>99</v>
      </c>
      <c r="HLU12" s="1" t="s">
        <v>99</v>
      </c>
      <c r="HLV12" s="1" t="s">
        <v>99</v>
      </c>
      <c r="HLW12" s="1" t="s">
        <v>99</v>
      </c>
      <c r="HLX12" s="1" t="s">
        <v>99</v>
      </c>
      <c r="HLY12" s="1" t="s">
        <v>99</v>
      </c>
      <c r="HLZ12" s="1" t="s">
        <v>99</v>
      </c>
      <c r="HMA12" s="1" t="s">
        <v>99</v>
      </c>
      <c r="HMB12" s="1" t="s">
        <v>99</v>
      </c>
      <c r="HMC12" s="1" t="s">
        <v>99</v>
      </c>
      <c r="HMD12" s="1" t="s">
        <v>99</v>
      </c>
      <c r="HME12" s="1" t="s">
        <v>99</v>
      </c>
      <c r="HMF12" s="1" t="s">
        <v>99</v>
      </c>
      <c r="HMG12" s="1" t="s">
        <v>99</v>
      </c>
      <c r="HMH12" s="1" t="s">
        <v>99</v>
      </c>
      <c r="HMI12" s="1" t="s">
        <v>99</v>
      </c>
      <c r="HMJ12" s="1" t="s">
        <v>99</v>
      </c>
      <c r="HMK12" s="1" t="s">
        <v>99</v>
      </c>
      <c r="HML12" s="1" t="s">
        <v>99</v>
      </c>
      <c r="HMM12" s="1" t="s">
        <v>99</v>
      </c>
      <c r="HMN12" s="1" t="s">
        <v>99</v>
      </c>
      <c r="HMO12" s="1" t="s">
        <v>99</v>
      </c>
      <c r="HMP12" s="1" t="s">
        <v>99</v>
      </c>
      <c r="HMQ12" s="1" t="s">
        <v>99</v>
      </c>
      <c r="HMR12" s="1" t="s">
        <v>99</v>
      </c>
      <c r="HMS12" s="1" t="s">
        <v>99</v>
      </c>
      <c r="HMT12" s="1" t="s">
        <v>99</v>
      </c>
      <c r="HMU12" s="1" t="s">
        <v>99</v>
      </c>
      <c r="HMV12" s="1" t="s">
        <v>99</v>
      </c>
      <c r="HMW12" s="1" t="s">
        <v>99</v>
      </c>
      <c r="HMX12" s="1" t="s">
        <v>99</v>
      </c>
      <c r="HMY12" s="1" t="s">
        <v>99</v>
      </c>
      <c r="HMZ12" s="1" t="s">
        <v>99</v>
      </c>
      <c r="HNA12" s="1" t="s">
        <v>99</v>
      </c>
      <c r="HNB12" s="1" t="s">
        <v>99</v>
      </c>
      <c r="HNC12" s="1" t="s">
        <v>99</v>
      </c>
      <c r="HND12" s="1" t="s">
        <v>99</v>
      </c>
      <c r="HNE12" s="1" t="s">
        <v>99</v>
      </c>
      <c r="HNF12" s="1" t="s">
        <v>99</v>
      </c>
      <c r="HNG12" s="1" t="s">
        <v>99</v>
      </c>
      <c r="HNH12" s="1" t="s">
        <v>99</v>
      </c>
      <c r="HNI12" s="1" t="s">
        <v>99</v>
      </c>
      <c r="HNJ12" s="1" t="s">
        <v>99</v>
      </c>
      <c r="HNK12" s="1" t="s">
        <v>99</v>
      </c>
      <c r="HNL12" s="1" t="s">
        <v>99</v>
      </c>
      <c r="HNM12" s="1" t="s">
        <v>99</v>
      </c>
      <c r="HNN12" s="1" t="s">
        <v>99</v>
      </c>
      <c r="HNO12" s="1" t="s">
        <v>99</v>
      </c>
      <c r="HNP12" s="1" t="s">
        <v>99</v>
      </c>
      <c r="HNQ12" s="1" t="s">
        <v>99</v>
      </c>
      <c r="HNR12" s="1" t="s">
        <v>99</v>
      </c>
      <c r="HNS12" s="1" t="s">
        <v>99</v>
      </c>
      <c r="HNT12" s="1" t="s">
        <v>99</v>
      </c>
      <c r="HNU12" s="1" t="s">
        <v>99</v>
      </c>
      <c r="HNV12" s="1" t="s">
        <v>99</v>
      </c>
      <c r="HNW12" s="1" t="s">
        <v>99</v>
      </c>
      <c r="HNX12" s="1" t="s">
        <v>99</v>
      </c>
      <c r="HNY12" s="1" t="s">
        <v>99</v>
      </c>
      <c r="HNZ12" s="1" t="s">
        <v>99</v>
      </c>
      <c r="HOA12" s="1" t="s">
        <v>99</v>
      </c>
      <c r="HOB12" s="1" t="s">
        <v>99</v>
      </c>
      <c r="HOC12" s="1" t="s">
        <v>99</v>
      </c>
      <c r="HOD12" s="1" t="s">
        <v>99</v>
      </c>
      <c r="HOE12" s="1" t="s">
        <v>99</v>
      </c>
      <c r="HOF12" s="1" t="s">
        <v>99</v>
      </c>
      <c r="HOG12" s="1" t="s">
        <v>99</v>
      </c>
      <c r="HOH12" s="1" t="s">
        <v>99</v>
      </c>
      <c r="HOI12" s="1" t="s">
        <v>99</v>
      </c>
      <c r="HOJ12" s="1" t="s">
        <v>99</v>
      </c>
      <c r="HOK12" s="1" t="s">
        <v>99</v>
      </c>
      <c r="HOL12" s="1" t="s">
        <v>99</v>
      </c>
      <c r="HOM12" s="1" t="s">
        <v>99</v>
      </c>
      <c r="HON12" s="1" t="s">
        <v>99</v>
      </c>
      <c r="HOO12" s="1" t="s">
        <v>99</v>
      </c>
      <c r="HOP12" s="1" t="s">
        <v>99</v>
      </c>
      <c r="HOQ12" s="1" t="s">
        <v>99</v>
      </c>
      <c r="HOR12" s="1" t="s">
        <v>99</v>
      </c>
      <c r="HOS12" s="1" t="s">
        <v>99</v>
      </c>
      <c r="HOT12" s="1" t="s">
        <v>99</v>
      </c>
      <c r="HOU12" s="1" t="s">
        <v>99</v>
      </c>
      <c r="HOV12" s="1" t="s">
        <v>99</v>
      </c>
      <c r="HOW12" s="1" t="s">
        <v>99</v>
      </c>
      <c r="HOX12" s="1" t="s">
        <v>99</v>
      </c>
      <c r="HOY12" s="1" t="s">
        <v>99</v>
      </c>
      <c r="HOZ12" s="1" t="s">
        <v>99</v>
      </c>
      <c r="HPA12" s="1" t="s">
        <v>99</v>
      </c>
      <c r="HPB12" s="1" t="s">
        <v>99</v>
      </c>
      <c r="HPC12" s="1" t="s">
        <v>99</v>
      </c>
      <c r="HPD12" s="1" t="s">
        <v>99</v>
      </c>
      <c r="HPE12" s="1" t="s">
        <v>99</v>
      </c>
      <c r="HPF12" s="1" t="s">
        <v>99</v>
      </c>
      <c r="HPG12" s="1" t="s">
        <v>99</v>
      </c>
      <c r="HPH12" s="1" t="s">
        <v>99</v>
      </c>
      <c r="HPI12" s="1" t="s">
        <v>99</v>
      </c>
      <c r="HPJ12" s="1" t="s">
        <v>99</v>
      </c>
      <c r="HPK12" s="1" t="s">
        <v>99</v>
      </c>
      <c r="HPL12" s="1" t="s">
        <v>99</v>
      </c>
      <c r="HPM12" s="1" t="s">
        <v>99</v>
      </c>
      <c r="HPN12" s="1" t="s">
        <v>99</v>
      </c>
      <c r="HPO12" s="1" t="s">
        <v>99</v>
      </c>
      <c r="HPP12" s="1" t="s">
        <v>99</v>
      </c>
      <c r="HPQ12" s="1" t="s">
        <v>99</v>
      </c>
      <c r="HPR12" s="1" t="s">
        <v>99</v>
      </c>
      <c r="HPS12" s="1" t="s">
        <v>99</v>
      </c>
      <c r="HPT12" s="1" t="s">
        <v>99</v>
      </c>
      <c r="HPU12" s="1" t="s">
        <v>99</v>
      </c>
      <c r="HPV12" s="1" t="s">
        <v>99</v>
      </c>
      <c r="HPW12" s="1" t="s">
        <v>99</v>
      </c>
      <c r="HPX12" s="1" t="s">
        <v>99</v>
      </c>
      <c r="HPY12" s="1" t="s">
        <v>99</v>
      </c>
      <c r="HPZ12" s="1" t="s">
        <v>99</v>
      </c>
      <c r="HQA12" s="1" t="s">
        <v>99</v>
      </c>
      <c r="HQB12" s="1" t="s">
        <v>99</v>
      </c>
      <c r="HQC12" s="1" t="s">
        <v>99</v>
      </c>
      <c r="HQD12" s="1" t="s">
        <v>99</v>
      </c>
      <c r="HQE12" s="1" t="s">
        <v>99</v>
      </c>
      <c r="HQF12" s="1" t="s">
        <v>99</v>
      </c>
      <c r="HQG12" s="1" t="s">
        <v>99</v>
      </c>
      <c r="HQH12" s="1" t="s">
        <v>99</v>
      </c>
      <c r="HQI12" s="1" t="s">
        <v>99</v>
      </c>
      <c r="HQJ12" s="1" t="s">
        <v>99</v>
      </c>
      <c r="HQK12" s="1" t="s">
        <v>99</v>
      </c>
      <c r="HQL12" s="1" t="s">
        <v>99</v>
      </c>
      <c r="HQM12" s="1" t="s">
        <v>99</v>
      </c>
      <c r="HQN12" s="1" t="s">
        <v>99</v>
      </c>
      <c r="HQO12" s="1" t="s">
        <v>99</v>
      </c>
      <c r="HQP12" s="1" t="s">
        <v>99</v>
      </c>
      <c r="HQQ12" s="1" t="s">
        <v>99</v>
      </c>
      <c r="HQR12" s="1" t="s">
        <v>99</v>
      </c>
      <c r="HQS12" s="1" t="s">
        <v>99</v>
      </c>
      <c r="HQT12" s="1" t="s">
        <v>99</v>
      </c>
      <c r="HQU12" s="1" t="s">
        <v>99</v>
      </c>
      <c r="HQV12" s="1" t="s">
        <v>99</v>
      </c>
      <c r="HQW12" s="1" t="s">
        <v>99</v>
      </c>
      <c r="HQX12" s="1" t="s">
        <v>99</v>
      </c>
      <c r="HQY12" s="1" t="s">
        <v>99</v>
      </c>
      <c r="HQZ12" s="1" t="s">
        <v>99</v>
      </c>
      <c r="HRA12" s="1" t="s">
        <v>99</v>
      </c>
      <c r="HRB12" s="1" t="s">
        <v>99</v>
      </c>
      <c r="HRC12" s="1" t="s">
        <v>99</v>
      </c>
      <c r="HRD12" s="1" t="s">
        <v>99</v>
      </c>
      <c r="HRE12" s="1" t="s">
        <v>99</v>
      </c>
      <c r="HRF12" s="1" t="s">
        <v>99</v>
      </c>
      <c r="HRG12" s="1" t="s">
        <v>99</v>
      </c>
      <c r="HRH12" s="1" t="s">
        <v>99</v>
      </c>
      <c r="HRI12" s="1" t="s">
        <v>99</v>
      </c>
      <c r="HRJ12" s="1" t="s">
        <v>99</v>
      </c>
      <c r="HRK12" s="1" t="s">
        <v>99</v>
      </c>
      <c r="HRL12" s="1" t="s">
        <v>99</v>
      </c>
      <c r="HRM12" s="1" t="s">
        <v>99</v>
      </c>
      <c r="HRN12" s="1" t="s">
        <v>99</v>
      </c>
      <c r="HRO12" s="1" t="s">
        <v>99</v>
      </c>
      <c r="HRP12" s="1" t="s">
        <v>99</v>
      </c>
      <c r="HRQ12" s="1" t="s">
        <v>99</v>
      </c>
      <c r="HRR12" s="1" t="s">
        <v>99</v>
      </c>
      <c r="HRS12" s="1" t="s">
        <v>99</v>
      </c>
      <c r="HRT12" s="1" t="s">
        <v>99</v>
      </c>
      <c r="HRU12" s="1" t="s">
        <v>99</v>
      </c>
      <c r="HRV12" s="1" t="s">
        <v>99</v>
      </c>
      <c r="HRW12" s="1" t="s">
        <v>99</v>
      </c>
      <c r="HRX12" s="1" t="s">
        <v>99</v>
      </c>
      <c r="HRY12" s="1" t="s">
        <v>99</v>
      </c>
      <c r="HRZ12" s="1" t="s">
        <v>99</v>
      </c>
      <c r="HSA12" s="1" t="s">
        <v>99</v>
      </c>
      <c r="HSB12" s="1" t="s">
        <v>99</v>
      </c>
      <c r="HSC12" s="1" t="s">
        <v>99</v>
      </c>
      <c r="HSD12" s="1" t="s">
        <v>99</v>
      </c>
      <c r="HSE12" s="1" t="s">
        <v>99</v>
      </c>
      <c r="HSF12" s="1" t="s">
        <v>99</v>
      </c>
      <c r="HSG12" s="1" t="s">
        <v>99</v>
      </c>
      <c r="HSH12" s="1" t="s">
        <v>99</v>
      </c>
      <c r="HSI12" s="1" t="s">
        <v>99</v>
      </c>
      <c r="HSJ12" s="1" t="s">
        <v>99</v>
      </c>
      <c r="HSK12" s="1" t="s">
        <v>99</v>
      </c>
      <c r="HSL12" s="1" t="s">
        <v>99</v>
      </c>
      <c r="HSM12" s="1" t="s">
        <v>99</v>
      </c>
      <c r="HSN12" s="1" t="s">
        <v>99</v>
      </c>
      <c r="HSO12" s="1" t="s">
        <v>99</v>
      </c>
      <c r="HSP12" s="1" t="s">
        <v>99</v>
      </c>
      <c r="HSQ12" s="1" t="s">
        <v>99</v>
      </c>
      <c r="HSR12" s="1" t="s">
        <v>99</v>
      </c>
      <c r="HSS12" s="1" t="s">
        <v>99</v>
      </c>
      <c r="HST12" s="1" t="s">
        <v>99</v>
      </c>
      <c r="HSU12" s="1" t="s">
        <v>99</v>
      </c>
      <c r="HSV12" s="1" t="s">
        <v>99</v>
      </c>
      <c r="HSW12" s="1" t="s">
        <v>99</v>
      </c>
      <c r="HSX12" s="1" t="s">
        <v>99</v>
      </c>
      <c r="HSY12" s="1" t="s">
        <v>99</v>
      </c>
      <c r="HSZ12" s="1" t="s">
        <v>99</v>
      </c>
      <c r="HTA12" s="1" t="s">
        <v>99</v>
      </c>
      <c r="HTB12" s="1" t="s">
        <v>99</v>
      </c>
      <c r="HTC12" s="1" t="s">
        <v>99</v>
      </c>
      <c r="HTD12" s="1" t="s">
        <v>99</v>
      </c>
      <c r="HTE12" s="1" t="s">
        <v>99</v>
      </c>
      <c r="HTF12" s="1" t="s">
        <v>99</v>
      </c>
      <c r="HTG12" s="1" t="s">
        <v>99</v>
      </c>
      <c r="HTH12" s="1" t="s">
        <v>99</v>
      </c>
      <c r="HTI12" s="1" t="s">
        <v>99</v>
      </c>
      <c r="HTJ12" s="1" t="s">
        <v>99</v>
      </c>
      <c r="HTK12" s="1" t="s">
        <v>99</v>
      </c>
      <c r="HTL12" s="1" t="s">
        <v>99</v>
      </c>
      <c r="HTM12" s="1" t="s">
        <v>99</v>
      </c>
      <c r="HTN12" s="1" t="s">
        <v>99</v>
      </c>
      <c r="HTO12" s="1" t="s">
        <v>99</v>
      </c>
      <c r="HTP12" s="1" t="s">
        <v>99</v>
      </c>
      <c r="HTQ12" s="1" t="s">
        <v>99</v>
      </c>
      <c r="HTR12" s="1" t="s">
        <v>99</v>
      </c>
      <c r="HTS12" s="1" t="s">
        <v>99</v>
      </c>
      <c r="HTT12" s="1" t="s">
        <v>99</v>
      </c>
      <c r="HTU12" s="1" t="s">
        <v>99</v>
      </c>
      <c r="HTV12" s="1" t="s">
        <v>99</v>
      </c>
      <c r="HTW12" s="1" t="s">
        <v>99</v>
      </c>
      <c r="HTX12" s="1" t="s">
        <v>99</v>
      </c>
      <c r="HTY12" s="1" t="s">
        <v>99</v>
      </c>
      <c r="HTZ12" s="1" t="s">
        <v>99</v>
      </c>
      <c r="HUA12" s="1" t="s">
        <v>99</v>
      </c>
      <c r="HUB12" s="1" t="s">
        <v>99</v>
      </c>
      <c r="HUC12" s="1" t="s">
        <v>99</v>
      </c>
      <c r="HUD12" s="1" t="s">
        <v>99</v>
      </c>
      <c r="HUE12" s="1" t="s">
        <v>99</v>
      </c>
      <c r="HUF12" s="1" t="s">
        <v>99</v>
      </c>
      <c r="HUG12" s="1" t="s">
        <v>99</v>
      </c>
      <c r="HUH12" s="1" t="s">
        <v>99</v>
      </c>
      <c r="HUI12" s="1" t="s">
        <v>99</v>
      </c>
      <c r="HUJ12" s="1" t="s">
        <v>99</v>
      </c>
      <c r="HUK12" s="1" t="s">
        <v>99</v>
      </c>
      <c r="HUL12" s="1" t="s">
        <v>99</v>
      </c>
      <c r="HUM12" s="1" t="s">
        <v>99</v>
      </c>
      <c r="HUN12" s="1" t="s">
        <v>99</v>
      </c>
      <c r="HUO12" s="1" t="s">
        <v>99</v>
      </c>
      <c r="HUP12" s="1" t="s">
        <v>99</v>
      </c>
      <c r="HUQ12" s="1" t="s">
        <v>99</v>
      </c>
      <c r="HUR12" s="1" t="s">
        <v>99</v>
      </c>
      <c r="HUS12" s="1" t="s">
        <v>99</v>
      </c>
      <c r="HUT12" s="1" t="s">
        <v>99</v>
      </c>
      <c r="HUU12" s="1" t="s">
        <v>99</v>
      </c>
      <c r="HUV12" s="1" t="s">
        <v>99</v>
      </c>
      <c r="HUW12" s="1" t="s">
        <v>99</v>
      </c>
      <c r="HUX12" s="1" t="s">
        <v>99</v>
      </c>
      <c r="HUY12" s="1" t="s">
        <v>99</v>
      </c>
      <c r="HUZ12" s="1" t="s">
        <v>99</v>
      </c>
      <c r="HVA12" s="1" t="s">
        <v>99</v>
      </c>
      <c r="HVB12" s="1" t="s">
        <v>99</v>
      </c>
      <c r="HVC12" s="1" t="s">
        <v>99</v>
      </c>
      <c r="HVD12" s="1" t="s">
        <v>99</v>
      </c>
      <c r="HVE12" s="1" t="s">
        <v>99</v>
      </c>
      <c r="HVF12" s="1" t="s">
        <v>99</v>
      </c>
      <c r="HVG12" s="1" t="s">
        <v>99</v>
      </c>
      <c r="HVH12" s="1" t="s">
        <v>99</v>
      </c>
      <c r="HVI12" s="1" t="s">
        <v>99</v>
      </c>
      <c r="HVJ12" s="1" t="s">
        <v>99</v>
      </c>
      <c r="HVK12" s="1" t="s">
        <v>99</v>
      </c>
      <c r="HVL12" s="1" t="s">
        <v>99</v>
      </c>
      <c r="HVM12" s="1" t="s">
        <v>99</v>
      </c>
      <c r="HVN12" s="1" t="s">
        <v>99</v>
      </c>
      <c r="HVO12" s="1" t="s">
        <v>99</v>
      </c>
      <c r="HVP12" s="1" t="s">
        <v>99</v>
      </c>
      <c r="HVQ12" s="1" t="s">
        <v>99</v>
      </c>
      <c r="HVR12" s="1" t="s">
        <v>99</v>
      </c>
      <c r="HVS12" s="1" t="s">
        <v>99</v>
      </c>
      <c r="HVT12" s="1" t="s">
        <v>99</v>
      </c>
      <c r="HVU12" s="1" t="s">
        <v>99</v>
      </c>
      <c r="HVV12" s="1" t="s">
        <v>99</v>
      </c>
      <c r="HVW12" s="1" t="s">
        <v>99</v>
      </c>
      <c r="HVX12" s="1" t="s">
        <v>99</v>
      </c>
      <c r="HVY12" s="1" t="s">
        <v>99</v>
      </c>
      <c r="HVZ12" s="1" t="s">
        <v>99</v>
      </c>
      <c r="HWA12" s="1" t="s">
        <v>99</v>
      </c>
      <c r="HWB12" s="1" t="s">
        <v>99</v>
      </c>
      <c r="HWC12" s="1" t="s">
        <v>99</v>
      </c>
      <c r="HWD12" s="1" t="s">
        <v>99</v>
      </c>
      <c r="HWE12" s="1" t="s">
        <v>99</v>
      </c>
      <c r="HWF12" s="1" t="s">
        <v>99</v>
      </c>
      <c r="HWG12" s="1" t="s">
        <v>99</v>
      </c>
      <c r="HWH12" s="1" t="s">
        <v>99</v>
      </c>
      <c r="HWI12" s="1" t="s">
        <v>99</v>
      </c>
      <c r="HWJ12" s="1" t="s">
        <v>99</v>
      </c>
      <c r="HWK12" s="1" t="s">
        <v>99</v>
      </c>
      <c r="HWL12" s="1" t="s">
        <v>99</v>
      </c>
      <c r="HWM12" s="1" t="s">
        <v>99</v>
      </c>
      <c r="HWN12" s="1" t="s">
        <v>99</v>
      </c>
      <c r="HWO12" s="1" t="s">
        <v>99</v>
      </c>
      <c r="HWP12" s="1" t="s">
        <v>99</v>
      </c>
      <c r="HWQ12" s="1" t="s">
        <v>99</v>
      </c>
      <c r="HWR12" s="1" t="s">
        <v>99</v>
      </c>
      <c r="HWS12" s="1" t="s">
        <v>99</v>
      </c>
      <c r="HWT12" s="1" t="s">
        <v>99</v>
      </c>
      <c r="HWU12" s="1" t="s">
        <v>99</v>
      </c>
      <c r="HWV12" s="1" t="s">
        <v>99</v>
      </c>
      <c r="HWW12" s="1" t="s">
        <v>99</v>
      </c>
      <c r="HWX12" s="1" t="s">
        <v>99</v>
      </c>
      <c r="HWY12" s="1" t="s">
        <v>99</v>
      </c>
      <c r="HWZ12" s="1" t="s">
        <v>99</v>
      </c>
      <c r="HXA12" s="1" t="s">
        <v>99</v>
      </c>
      <c r="HXB12" s="1" t="s">
        <v>99</v>
      </c>
      <c r="HXC12" s="1" t="s">
        <v>99</v>
      </c>
      <c r="HXD12" s="1" t="s">
        <v>99</v>
      </c>
      <c r="HXE12" s="1" t="s">
        <v>99</v>
      </c>
      <c r="HXF12" s="1" t="s">
        <v>99</v>
      </c>
      <c r="HXG12" s="1" t="s">
        <v>99</v>
      </c>
      <c r="HXH12" s="1" t="s">
        <v>99</v>
      </c>
      <c r="HXI12" s="1" t="s">
        <v>99</v>
      </c>
      <c r="HXJ12" s="1" t="s">
        <v>99</v>
      </c>
      <c r="HXK12" s="1" t="s">
        <v>99</v>
      </c>
      <c r="HXL12" s="1" t="s">
        <v>99</v>
      </c>
      <c r="HXM12" s="1" t="s">
        <v>99</v>
      </c>
      <c r="HXN12" s="1" t="s">
        <v>99</v>
      </c>
      <c r="HXO12" s="1" t="s">
        <v>99</v>
      </c>
      <c r="HXP12" s="1" t="s">
        <v>99</v>
      </c>
      <c r="HXQ12" s="1" t="s">
        <v>99</v>
      </c>
      <c r="HXR12" s="1" t="s">
        <v>99</v>
      </c>
      <c r="HXS12" s="1" t="s">
        <v>99</v>
      </c>
      <c r="HXT12" s="1" t="s">
        <v>99</v>
      </c>
      <c r="HXU12" s="1" t="s">
        <v>99</v>
      </c>
      <c r="HXV12" s="1" t="s">
        <v>99</v>
      </c>
      <c r="HXW12" s="1" t="s">
        <v>99</v>
      </c>
      <c r="HXX12" s="1" t="s">
        <v>99</v>
      </c>
      <c r="HXY12" s="1" t="s">
        <v>99</v>
      </c>
      <c r="HXZ12" s="1" t="s">
        <v>99</v>
      </c>
      <c r="HYA12" s="1" t="s">
        <v>99</v>
      </c>
      <c r="HYB12" s="1" t="s">
        <v>99</v>
      </c>
      <c r="HYC12" s="1" t="s">
        <v>99</v>
      </c>
      <c r="HYD12" s="1" t="s">
        <v>99</v>
      </c>
      <c r="HYE12" s="1" t="s">
        <v>99</v>
      </c>
      <c r="HYF12" s="1" t="s">
        <v>99</v>
      </c>
      <c r="HYG12" s="1" t="s">
        <v>99</v>
      </c>
      <c r="HYH12" s="1" t="s">
        <v>99</v>
      </c>
      <c r="HYI12" s="1" t="s">
        <v>99</v>
      </c>
      <c r="HYJ12" s="1" t="s">
        <v>99</v>
      </c>
      <c r="HYK12" s="1" t="s">
        <v>99</v>
      </c>
      <c r="HYL12" s="1" t="s">
        <v>99</v>
      </c>
      <c r="HYM12" s="1" t="s">
        <v>99</v>
      </c>
      <c r="HYN12" s="1" t="s">
        <v>99</v>
      </c>
      <c r="HYO12" s="1" t="s">
        <v>99</v>
      </c>
      <c r="HYP12" s="1" t="s">
        <v>99</v>
      </c>
      <c r="HYQ12" s="1" t="s">
        <v>99</v>
      </c>
      <c r="HYR12" s="1" t="s">
        <v>99</v>
      </c>
      <c r="HYS12" s="1" t="s">
        <v>99</v>
      </c>
      <c r="HYT12" s="1" t="s">
        <v>99</v>
      </c>
      <c r="HYU12" s="1" t="s">
        <v>99</v>
      </c>
      <c r="HYV12" s="1" t="s">
        <v>99</v>
      </c>
      <c r="HYW12" s="1" t="s">
        <v>99</v>
      </c>
      <c r="HYX12" s="1" t="s">
        <v>99</v>
      </c>
      <c r="HYY12" s="1" t="s">
        <v>99</v>
      </c>
      <c r="HYZ12" s="1" t="s">
        <v>99</v>
      </c>
      <c r="HZA12" s="1" t="s">
        <v>99</v>
      </c>
      <c r="HZB12" s="1" t="s">
        <v>99</v>
      </c>
      <c r="HZC12" s="1" t="s">
        <v>99</v>
      </c>
      <c r="HZD12" s="1" t="s">
        <v>99</v>
      </c>
      <c r="HZE12" s="1" t="s">
        <v>99</v>
      </c>
      <c r="HZF12" s="1" t="s">
        <v>99</v>
      </c>
      <c r="HZG12" s="1" t="s">
        <v>99</v>
      </c>
      <c r="HZH12" s="1" t="s">
        <v>99</v>
      </c>
      <c r="HZI12" s="1" t="s">
        <v>99</v>
      </c>
      <c r="HZJ12" s="1" t="s">
        <v>99</v>
      </c>
      <c r="HZK12" s="1" t="s">
        <v>99</v>
      </c>
      <c r="HZL12" s="1" t="s">
        <v>99</v>
      </c>
      <c r="HZM12" s="1" t="s">
        <v>99</v>
      </c>
      <c r="HZN12" s="1" t="s">
        <v>99</v>
      </c>
      <c r="HZO12" s="1" t="s">
        <v>99</v>
      </c>
      <c r="HZP12" s="1" t="s">
        <v>99</v>
      </c>
      <c r="HZQ12" s="1" t="s">
        <v>99</v>
      </c>
      <c r="HZR12" s="1" t="s">
        <v>99</v>
      </c>
      <c r="HZS12" s="1" t="s">
        <v>99</v>
      </c>
      <c r="HZT12" s="1" t="s">
        <v>99</v>
      </c>
      <c r="HZU12" s="1" t="s">
        <v>99</v>
      </c>
      <c r="HZV12" s="1" t="s">
        <v>99</v>
      </c>
      <c r="HZW12" s="1" t="s">
        <v>99</v>
      </c>
      <c r="HZX12" s="1" t="s">
        <v>99</v>
      </c>
      <c r="HZY12" s="1" t="s">
        <v>99</v>
      </c>
      <c r="HZZ12" s="1" t="s">
        <v>99</v>
      </c>
      <c r="IAA12" s="1" t="s">
        <v>99</v>
      </c>
      <c r="IAB12" s="1" t="s">
        <v>99</v>
      </c>
      <c r="IAC12" s="1" t="s">
        <v>99</v>
      </c>
      <c r="IAD12" s="1" t="s">
        <v>99</v>
      </c>
      <c r="IAE12" s="1" t="s">
        <v>99</v>
      </c>
      <c r="IAF12" s="1" t="s">
        <v>99</v>
      </c>
      <c r="IAG12" s="1" t="s">
        <v>99</v>
      </c>
      <c r="IAH12" s="1" t="s">
        <v>99</v>
      </c>
      <c r="IAI12" s="1" t="s">
        <v>99</v>
      </c>
      <c r="IAJ12" s="1" t="s">
        <v>99</v>
      </c>
      <c r="IAK12" s="1" t="s">
        <v>99</v>
      </c>
      <c r="IAL12" s="1" t="s">
        <v>99</v>
      </c>
      <c r="IAM12" s="1" t="s">
        <v>99</v>
      </c>
      <c r="IAN12" s="1" t="s">
        <v>99</v>
      </c>
      <c r="IAO12" s="1" t="s">
        <v>99</v>
      </c>
      <c r="IAP12" s="1" t="s">
        <v>99</v>
      </c>
      <c r="IAQ12" s="1" t="s">
        <v>99</v>
      </c>
      <c r="IAR12" s="1" t="s">
        <v>99</v>
      </c>
      <c r="IAS12" s="1" t="s">
        <v>99</v>
      </c>
      <c r="IAT12" s="1" t="s">
        <v>99</v>
      </c>
      <c r="IAU12" s="1" t="s">
        <v>99</v>
      </c>
      <c r="IAV12" s="1" t="s">
        <v>99</v>
      </c>
      <c r="IAW12" s="1" t="s">
        <v>99</v>
      </c>
      <c r="IAX12" s="1" t="s">
        <v>99</v>
      </c>
      <c r="IAY12" s="1" t="s">
        <v>99</v>
      </c>
      <c r="IAZ12" s="1" t="s">
        <v>99</v>
      </c>
      <c r="IBA12" s="1" t="s">
        <v>99</v>
      </c>
      <c r="IBB12" s="1" t="s">
        <v>99</v>
      </c>
      <c r="IBC12" s="1" t="s">
        <v>99</v>
      </c>
      <c r="IBD12" s="1" t="s">
        <v>99</v>
      </c>
      <c r="IBE12" s="1" t="s">
        <v>99</v>
      </c>
      <c r="IBF12" s="1" t="s">
        <v>99</v>
      </c>
      <c r="IBG12" s="1" t="s">
        <v>99</v>
      </c>
      <c r="IBH12" s="1" t="s">
        <v>99</v>
      </c>
      <c r="IBI12" s="1" t="s">
        <v>99</v>
      </c>
      <c r="IBJ12" s="1" t="s">
        <v>99</v>
      </c>
      <c r="IBK12" s="1" t="s">
        <v>99</v>
      </c>
      <c r="IBL12" s="1" t="s">
        <v>99</v>
      </c>
      <c r="IBM12" s="1" t="s">
        <v>99</v>
      </c>
      <c r="IBN12" s="1" t="s">
        <v>99</v>
      </c>
      <c r="IBO12" s="1" t="s">
        <v>99</v>
      </c>
      <c r="IBP12" s="1" t="s">
        <v>99</v>
      </c>
      <c r="IBQ12" s="1" t="s">
        <v>99</v>
      </c>
      <c r="IBR12" s="1" t="s">
        <v>99</v>
      </c>
      <c r="IBS12" s="1" t="s">
        <v>99</v>
      </c>
      <c r="IBT12" s="1" t="s">
        <v>99</v>
      </c>
      <c r="IBU12" s="1" t="s">
        <v>99</v>
      </c>
      <c r="IBV12" s="1" t="s">
        <v>99</v>
      </c>
      <c r="IBW12" s="1" t="s">
        <v>99</v>
      </c>
      <c r="IBX12" s="1" t="s">
        <v>99</v>
      </c>
      <c r="IBY12" s="1" t="s">
        <v>99</v>
      </c>
      <c r="IBZ12" s="1" t="s">
        <v>99</v>
      </c>
      <c r="ICA12" s="1" t="s">
        <v>99</v>
      </c>
      <c r="ICB12" s="1" t="s">
        <v>99</v>
      </c>
      <c r="ICC12" s="1" t="s">
        <v>99</v>
      </c>
      <c r="ICD12" s="1" t="s">
        <v>99</v>
      </c>
      <c r="ICE12" s="1" t="s">
        <v>99</v>
      </c>
      <c r="ICF12" s="1" t="s">
        <v>99</v>
      </c>
      <c r="ICG12" s="1" t="s">
        <v>99</v>
      </c>
      <c r="ICH12" s="1" t="s">
        <v>99</v>
      </c>
      <c r="ICI12" s="1" t="s">
        <v>99</v>
      </c>
      <c r="ICJ12" s="1" t="s">
        <v>99</v>
      </c>
      <c r="ICK12" s="1" t="s">
        <v>99</v>
      </c>
      <c r="ICL12" s="1" t="s">
        <v>99</v>
      </c>
      <c r="ICM12" s="1" t="s">
        <v>99</v>
      </c>
      <c r="ICN12" s="1" t="s">
        <v>99</v>
      </c>
      <c r="ICO12" s="1" t="s">
        <v>99</v>
      </c>
      <c r="ICP12" s="1" t="s">
        <v>99</v>
      </c>
      <c r="ICQ12" s="1" t="s">
        <v>99</v>
      </c>
      <c r="ICR12" s="1" t="s">
        <v>99</v>
      </c>
      <c r="ICS12" s="1" t="s">
        <v>99</v>
      </c>
      <c r="ICT12" s="1" t="s">
        <v>99</v>
      </c>
      <c r="ICU12" s="1" t="s">
        <v>99</v>
      </c>
      <c r="ICV12" s="1" t="s">
        <v>99</v>
      </c>
      <c r="ICW12" s="1" t="s">
        <v>99</v>
      </c>
      <c r="ICX12" s="1" t="s">
        <v>99</v>
      </c>
      <c r="ICY12" s="1" t="s">
        <v>99</v>
      </c>
      <c r="ICZ12" s="1" t="s">
        <v>99</v>
      </c>
      <c r="IDA12" s="1" t="s">
        <v>99</v>
      </c>
      <c r="IDB12" s="1" t="s">
        <v>99</v>
      </c>
      <c r="IDC12" s="1" t="s">
        <v>99</v>
      </c>
      <c r="IDD12" s="1" t="s">
        <v>99</v>
      </c>
      <c r="IDE12" s="1" t="s">
        <v>99</v>
      </c>
      <c r="IDF12" s="1" t="s">
        <v>99</v>
      </c>
      <c r="IDG12" s="1" t="s">
        <v>99</v>
      </c>
      <c r="IDH12" s="1" t="s">
        <v>99</v>
      </c>
      <c r="IDI12" s="1" t="s">
        <v>99</v>
      </c>
      <c r="IDJ12" s="1" t="s">
        <v>99</v>
      </c>
      <c r="IDK12" s="1" t="s">
        <v>99</v>
      </c>
      <c r="IDL12" s="1" t="s">
        <v>99</v>
      </c>
      <c r="IDM12" s="1" t="s">
        <v>99</v>
      </c>
      <c r="IDN12" s="1" t="s">
        <v>99</v>
      </c>
      <c r="IDO12" s="1" t="s">
        <v>99</v>
      </c>
      <c r="IDP12" s="1" t="s">
        <v>99</v>
      </c>
      <c r="IDQ12" s="1" t="s">
        <v>99</v>
      </c>
      <c r="IDR12" s="1" t="s">
        <v>99</v>
      </c>
      <c r="IDS12" s="1" t="s">
        <v>99</v>
      </c>
      <c r="IDT12" s="1" t="s">
        <v>99</v>
      </c>
      <c r="IDU12" s="1" t="s">
        <v>99</v>
      </c>
      <c r="IDV12" s="1" t="s">
        <v>99</v>
      </c>
      <c r="IDW12" s="1" t="s">
        <v>99</v>
      </c>
      <c r="IDX12" s="1" t="s">
        <v>99</v>
      </c>
      <c r="IDY12" s="1" t="s">
        <v>99</v>
      </c>
      <c r="IDZ12" s="1" t="s">
        <v>99</v>
      </c>
      <c r="IEA12" s="1" t="s">
        <v>99</v>
      </c>
      <c r="IEB12" s="1" t="s">
        <v>99</v>
      </c>
      <c r="IEC12" s="1" t="s">
        <v>99</v>
      </c>
      <c r="IED12" s="1" t="s">
        <v>99</v>
      </c>
      <c r="IEE12" s="1" t="s">
        <v>99</v>
      </c>
      <c r="IEF12" s="1" t="s">
        <v>99</v>
      </c>
      <c r="IEG12" s="1" t="s">
        <v>99</v>
      </c>
      <c r="IEH12" s="1" t="s">
        <v>99</v>
      </c>
      <c r="IEI12" s="1" t="s">
        <v>99</v>
      </c>
      <c r="IEJ12" s="1" t="s">
        <v>99</v>
      </c>
      <c r="IEK12" s="1" t="s">
        <v>99</v>
      </c>
      <c r="IEL12" s="1" t="s">
        <v>99</v>
      </c>
      <c r="IEM12" s="1" t="s">
        <v>99</v>
      </c>
      <c r="IEN12" s="1" t="s">
        <v>99</v>
      </c>
      <c r="IEO12" s="1" t="s">
        <v>99</v>
      </c>
      <c r="IEP12" s="1" t="s">
        <v>99</v>
      </c>
      <c r="IEQ12" s="1" t="s">
        <v>99</v>
      </c>
      <c r="IER12" s="1" t="s">
        <v>99</v>
      </c>
      <c r="IES12" s="1" t="s">
        <v>99</v>
      </c>
      <c r="IET12" s="1" t="s">
        <v>99</v>
      </c>
      <c r="IEU12" s="1" t="s">
        <v>99</v>
      </c>
      <c r="IEV12" s="1" t="s">
        <v>99</v>
      </c>
      <c r="IEW12" s="1" t="s">
        <v>99</v>
      </c>
      <c r="IEX12" s="1" t="s">
        <v>99</v>
      </c>
      <c r="IEY12" s="1" t="s">
        <v>99</v>
      </c>
      <c r="IEZ12" s="1" t="s">
        <v>99</v>
      </c>
      <c r="IFA12" s="1" t="s">
        <v>99</v>
      </c>
      <c r="IFB12" s="1" t="s">
        <v>99</v>
      </c>
      <c r="IFC12" s="1" t="s">
        <v>99</v>
      </c>
      <c r="IFD12" s="1" t="s">
        <v>99</v>
      </c>
      <c r="IFE12" s="1" t="s">
        <v>99</v>
      </c>
      <c r="IFF12" s="1" t="s">
        <v>99</v>
      </c>
      <c r="IFG12" s="1" t="s">
        <v>99</v>
      </c>
      <c r="IFH12" s="1" t="s">
        <v>99</v>
      </c>
      <c r="IFI12" s="1" t="s">
        <v>99</v>
      </c>
      <c r="IFJ12" s="1" t="s">
        <v>99</v>
      </c>
      <c r="IFK12" s="1" t="s">
        <v>99</v>
      </c>
      <c r="IFL12" s="1" t="s">
        <v>99</v>
      </c>
      <c r="IFM12" s="1" t="s">
        <v>99</v>
      </c>
      <c r="IFN12" s="1" t="s">
        <v>99</v>
      </c>
      <c r="IFO12" s="1" t="s">
        <v>99</v>
      </c>
      <c r="IFP12" s="1" t="s">
        <v>99</v>
      </c>
      <c r="IFQ12" s="1" t="s">
        <v>99</v>
      </c>
      <c r="IFR12" s="1" t="s">
        <v>99</v>
      </c>
      <c r="IFS12" s="1" t="s">
        <v>99</v>
      </c>
      <c r="IFT12" s="1" t="s">
        <v>99</v>
      </c>
      <c r="IFU12" s="1" t="s">
        <v>99</v>
      </c>
      <c r="IFV12" s="1" t="s">
        <v>99</v>
      </c>
      <c r="IFW12" s="1" t="s">
        <v>99</v>
      </c>
      <c r="IFX12" s="1" t="s">
        <v>99</v>
      </c>
      <c r="IFY12" s="1" t="s">
        <v>99</v>
      </c>
      <c r="IFZ12" s="1" t="s">
        <v>99</v>
      </c>
      <c r="IGA12" s="1" t="s">
        <v>99</v>
      </c>
      <c r="IGB12" s="1" t="s">
        <v>99</v>
      </c>
      <c r="IGC12" s="1" t="s">
        <v>99</v>
      </c>
      <c r="IGD12" s="1" t="s">
        <v>99</v>
      </c>
      <c r="IGE12" s="1" t="s">
        <v>99</v>
      </c>
      <c r="IGF12" s="1" t="s">
        <v>99</v>
      </c>
      <c r="IGG12" s="1" t="s">
        <v>99</v>
      </c>
      <c r="IGH12" s="1" t="s">
        <v>99</v>
      </c>
      <c r="IGI12" s="1" t="s">
        <v>99</v>
      </c>
      <c r="IGJ12" s="1" t="s">
        <v>99</v>
      </c>
      <c r="IGK12" s="1" t="s">
        <v>99</v>
      </c>
      <c r="IGL12" s="1" t="s">
        <v>99</v>
      </c>
      <c r="IGM12" s="1" t="s">
        <v>99</v>
      </c>
      <c r="IGN12" s="1" t="s">
        <v>99</v>
      </c>
      <c r="IGO12" s="1" t="s">
        <v>99</v>
      </c>
      <c r="IGP12" s="1" t="s">
        <v>99</v>
      </c>
      <c r="IGQ12" s="1" t="s">
        <v>99</v>
      </c>
      <c r="IGR12" s="1" t="s">
        <v>99</v>
      </c>
      <c r="IGS12" s="1" t="s">
        <v>99</v>
      </c>
      <c r="IGT12" s="1" t="s">
        <v>99</v>
      </c>
      <c r="IGU12" s="1" t="s">
        <v>99</v>
      </c>
      <c r="IGV12" s="1" t="s">
        <v>99</v>
      </c>
      <c r="IGW12" s="1" t="s">
        <v>99</v>
      </c>
      <c r="IGX12" s="1" t="s">
        <v>99</v>
      </c>
      <c r="IGY12" s="1" t="s">
        <v>99</v>
      </c>
      <c r="IGZ12" s="1" t="s">
        <v>99</v>
      </c>
      <c r="IHA12" s="1" t="s">
        <v>99</v>
      </c>
      <c r="IHB12" s="1" t="s">
        <v>99</v>
      </c>
      <c r="IHC12" s="1" t="s">
        <v>99</v>
      </c>
      <c r="IHD12" s="1" t="s">
        <v>99</v>
      </c>
      <c r="IHE12" s="1" t="s">
        <v>99</v>
      </c>
      <c r="IHF12" s="1" t="s">
        <v>99</v>
      </c>
      <c r="IHG12" s="1" t="s">
        <v>99</v>
      </c>
      <c r="IHH12" s="1" t="s">
        <v>99</v>
      </c>
      <c r="IHI12" s="1" t="s">
        <v>99</v>
      </c>
      <c r="IHJ12" s="1" t="s">
        <v>99</v>
      </c>
      <c r="IHK12" s="1" t="s">
        <v>99</v>
      </c>
      <c r="IHL12" s="1" t="s">
        <v>99</v>
      </c>
      <c r="IHM12" s="1" t="s">
        <v>99</v>
      </c>
      <c r="IHN12" s="1" t="s">
        <v>99</v>
      </c>
      <c r="IHO12" s="1" t="s">
        <v>99</v>
      </c>
      <c r="IHP12" s="1" t="s">
        <v>99</v>
      </c>
      <c r="IHQ12" s="1" t="s">
        <v>99</v>
      </c>
      <c r="IHR12" s="1" t="s">
        <v>99</v>
      </c>
      <c r="IHS12" s="1" t="s">
        <v>99</v>
      </c>
      <c r="IHT12" s="1" t="s">
        <v>99</v>
      </c>
      <c r="IHU12" s="1" t="s">
        <v>99</v>
      </c>
      <c r="IHV12" s="1" t="s">
        <v>99</v>
      </c>
      <c r="IHW12" s="1" t="s">
        <v>99</v>
      </c>
      <c r="IHX12" s="1" t="s">
        <v>99</v>
      </c>
      <c r="IHY12" s="1" t="s">
        <v>99</v>
      </c>
      <c r="IHZ12" s="1" t="s">
        <v>99</v>
      </c>
      <c r="IIA12" s="1" t="s">
        <v>99</v>
      </c>
      <c r="IIB12" s="1" t="s">
        <v>99</v>
      </c>
      <c r="IIC12" s="1" t="s">
        <v>99</v>
      </c>
      <c r="IID12" s="1" t="s">
        <v>99</v>
      </c>
      <c r="IIE12" s="1" t="s">
        <v>99</v>
      </c>
      <c r="IIF12" s="1" t="s">
        <v>99</v>
      </c>
      <c r="IIG12" s="1" t="s">
        <v>99</v>
      </c>
      <c r="IIH12" s="1" t="s">
        <v>99</v>
      </c>
      <c r="III12" s="1" t="s">
        <v>99</v>
      </c>
      <c r="IIJ12" s="1" t="s">
        <v>99</v>
      </c>
      <c r="IIK12" s="1" t="s">
        <v>99</v>
      </c>
      <c r="IIL12" s="1" t="s">
        <v>99</v>
      </c>
      <c r="IIM12" s="1" t="s">
        <v>99</v>
      </c>
      <c r="IIN12" s="1" t="s">
        <v>99</v>
      </c>
      <c r="IIO12" s="1" t="s">
        <v>99</v>
      </c>
      <c r="IIP12" s="1" t="s">
        <v>99</v>
      </c>
      <c r="IIQ12" s="1" t="s">
        <v>99</v>
      </c>
      <c r="IIR12" s="1" t="s">
        <v>99</v>
      </c>
      <c r="IIS12" s="1" t="s">
        <v>99</v>
      </c>
      <c r="IIT12" s="1" t="s">
        <v>99</v>
      </c>
      <c r="IIU12" s="1" t="s">
        <v>99</v>
      </c>
      <c r="IIV12" s="1" t="s">
        <v>99</v>
      </c>
      <c r="IIW12" s="1" t="s">
        <v>99</v>
      </c>
      <c r="IIX12" s="1" t="s">
        <v>99</v>
      </c>
      <c r="IIY12" s="1" t="s">
        <v>99</v>
      </c>
      <c r="IIZ12" s="1" t="s">
        <v>99</v>
      </c>
      <c r="IJA12" s="1" t="s">
        <v>99</v>
      </c>
      <c r="IJB12" s="1" t="s">
        <v>99</v>
      </c>
      <c r="IJC12" s="1" t="s">
        <v>99</v>
      </c>
      <c r="IJD12" s="1" t="s">
        <v>99</v>
      </c>
      <c r="IJE12" s="1" t="s">
        <v>99</v>
      </c>
      <c r="IJF12" s="1" t="s">
        <v>99</v>
      </c>
      <c r="IJG12" s="1" t="s">
        <v>99</v>
      </c>
      <c r="IJH12" s="1" t="s">
        <v>99</v>
      </c>
      <c r="IJI12" s="1" t="s">
        <v>99</v>
      </c>
      <c r="IJJ12" s="1" t="s">
        <v>99</v>
      </c>
      <c r="IJK12" s="1" t="s">
        <v>99</v>
      </c>
      <c r="IJL12" s="1" t="s">
        <v>99</v>
      </c>
      <c r="IJM12" s="1" t="s">
        <v>99</v>
      </c>
      <c r="IJN12" s="1" t="s">
        <v>99</v>
      </c>
      <c r="IJO12" s="1" t="s">
        <v>99</v>
      </c>
      <c r="IJP12" s="1" t="s">
        <v>99</v>
      </c>
      <c r="IJQ12" s="1" t="s">
        <v>99</v>
      </c>
      <c r="IJR12" s="1" t="s">
        <v>99</v>
      </c>
      <c r="IJS12" s="1" t="s">
        <v>99</v>
      </c>
      <c r="IJT12" s="1" t="s">
        <v>99</v>
      </c>
      <c r="IJU12" s="1" t="s">
        <v>99</v>
      </c>
      <c r="IJV12" s="1" t="s">
        <v>99</v>
      </c>
      <c r="IJW12" s="1" t="s">
        <v>99</v>
      </c>
      <c r="IJX12" s="1" t="s">
        <v>99</v>
      </c>
      <c r="IJY12" s="1" t="s">
        <v>99</v>
      </c>
      <c r="IJZ12" s="1" t="s">
        <v>99</v>
      </c>
      <c r="IKA12" s="1" t="s">
        <v>99</v>
      </c>
      <c r="IKB12" s="1" t="s">
        <v>99</v>
      </c>
      <c r="IKC12" s="1" t="s">
        <v>99</v>
      </c>
      <c r="IKD12" s="1" t="s">
        <v>99</v>
      </c>
      <c r="IKE12" s="1" t="s">
        <v>99</v>
      </c>
      <c r="IKF12" s="1" t="s">
        <v>99</v>
      </c>
      <c r="IKG12" s="1" t="s">
        <v>99</v>
      </c>
      <c r="IKH12" s="1" t="s">
        <v>99</v>
      </c>
      <c r="IKI12" s="1" t="s">
        <v>99</v>
      </c>
      <c r="IKJ12" s="1" t="s">
        <v>99</v>
      </c>
      <c r="IKK12" s="1" t="s">
        <v>99</v>
      </c>
      <c r="IKL12" s="1" t="s">
        <v>99</v>
      </c>
      <c r="IKM12" s="1" t="s">
        <v>99</v>
      </c>
      <c r="IKN12" s="1" t="s">
        <v>99</v>
      </c>
      <c r="IKO12" s="1" t="s">
        <v>99</v>
      </c>
      <c r="IKP12" s="1" t="s">
        <v>99</v>
      </c>
      <c r="IKQ12" s="1" t="s">
        <v>99</v>
      </c>
      <c r="IKR12" s="1" t="s">
        <v>99</v>
      </c>
      <c r="IKS12" s="1" t="s">
        <v>99</v>
      </c>
      <c r="IKT12" s="1" t="s">
        <v>99</v>
      </c>
      <c r="IKU12" s="1" t="s">
        <v>99</v>
      </c>
      <c r="IKV12" s="1" t="s">
        <v>99</v>
      </c>
      <c r="IKW12" s="1" t="s">
        <v>99</v>
      </c>
      <c r="IKX12" s="1" t="s">
        <v>99</v>
      </c>
      <c r="IKY12" s="1" t="s">
        <v>99</v>
      </c>
      <c r="IKZ12" s="1" t="s">
        <v>99</v>
      </c>
      <c r="ILA12" s="1" t="s">
        <v>99</v>
      </c>
      <c r="ILB12" s="1" t="s">
        <v>99</v>
      </c>
      <c r="ILC12" s="1" t="s">
        <v>99</v>
      </c>
      <c r="ILD12" s="1" t="s">
        <v>99</v>
      </c>
      <c r="ILE12" s="1" t="s">
        <v>99</v>
      </c>
      <c r="ILF12" s="1" t="s">
        <v>99</v>
      </c>
      <c r="ILG12" s="1" t="s">
        <v>99</v>
      </c>
      <c r="ILH12" s="1" t="s">
        <v>99</v>
      </c>
      <c r="ILI12" s="1" t="s">
        <v>99</v>
      </c>
      <c r="ILJ12" s="1" t="s">
        <v>99</v>
      </c>
      <c r="ILK12" s="1" t="s">
        <v>99</v>
      </c>
      <c r="ILL12" s="1" t="s">
        <v>99</v>
      </c>
      <c r="ILM12" s="1" t="s">
        <v>99</v>
      </c>
      <c r="ILN12" s="1" t="s">
        <v>99</v>
      </c>
      <c r="ILO12" s="1" t="s">
        <v>99</v>
      </c>
      <c r="ILP12" s="1" t="s">
        <v>99</v>
      </c>
      <c r="ILQ12" s="1" t="s">
        <v>99</v>
      </c>
      <c r="ILR12" s="1" t="s">
        <v>99</v>
      </c>
      <c r="ILS12" s="1" t="s">
        <v>99</v>
      </c>
      <c r="ILT12" s="1" t="s">
        <v>99</v>
      </c>
      <c r="ILU12" s="1" t="s">
        <v>99</v>
      </c>
      <c r="ILV12" s="1" t="s">
        <v>99</v>
      </c>
      <c r="ILW12" s="1" t="s">
        <v>99</v>
      </c>
      <c r="ILX12" s="1" t="s">
        <v>99</v>
      </c>
      <c r="ILY12" s="1" t="s">
        <v>99</v>
      </c>
      <c r="ILZ12" s="1" t="s">
        <v>99</v>
      </c>
      <c r="IMA12" s="1" t="s">
        <v>99</v>
      </c>
      <c r="IMB12" s="1" t="s">
        <v>99</v>
      </c>
      <c r="IMC12" s="1" t="s">
        <v>99</v>
      </c>
      <c r="IMD12" s="1" t="s">
        <v>99</v>
      </c>
      <c r="IME12" s="1" t="s">
        <v>99</v>
      </c>
      <c r="IMF12" s="1" t="s">
        <v>99</v>
      </c>
      <c r="IMG12" s="1" t="s">
        <v>99</v>
      </c>
      <c r="IMH12" s="1" t="s">
        <v>99</v>
      </c>
      <c r="IMI12" s="1" t="s">
        <v>99</v>
      </c>
      <c r="IMJ12" s="1" t="s">
        <v>99</v>
      </c>
      <c r="IMK12" s="1" t="s">
        <v>99</v>
      </c>
      <c r="IML12" s="1" t="s">
        <v>99</v>
      </c>
      <c r="IMM12" s="1" t="s">
        <v>99</v>
      </c>
      <c r="IMN12" s="1" t="s">
        <v>99</v>
      </c>
      <c r="IMO12" s="1" t="s">
        <v>99</v>
      </c>
      <c r="IMP12" s="1" t="s">
        <v>99</v>
      </c>
      <c r="IMQ12" s="1" t="s">
        <v>99</v>
      </c>
      <c r="IMR12" s="1" t="s">
        <v>99</v>
      </c>
      <c r="IMS12" s="1" t="s">
        <v>99</v>
      </c>
      <c r="IMT12" s="1" t="s">
        <v>99</v>
      </c>
      <c r="IMU12" s="1" t="s">
        <v>99</v>
      </c>
      <c r="IMV12" s="1" t="s">
        <v>99</v>
      </c>
      <c r="IMW12" s="1" t="s">
        <v>99</v>
      </c>
      <c r="IMX12" s="1" t="s">
        <v>99</v>
      </c>
      <c r="IMY12" s="1" t="s">
        <v>99</v>
      </c>
      <c r="IMZ12" s="1" t="s">
        <v>99</v>
      </c>
      <c r="INA12" s="1" t="s">
        <v>99</v>
      </c>
      <c r="INB12" s="1" t="s">
        <v>99</v>
      </c>
      <c r="INC12" s="1" t="s">
        <v>99</v>
      </c>
      <c r="IND12" s="1" t="s">
        <v>99</v>
      </c>
      <c r="INE12" s="1" t="s">
        <v>99</v>
      </c>
      <c r="INF12" s="1" t="s">
        <v>99</v>
      </c>
      <c r="ING12" s="1" t="s">
        <v>99</v>
      </c>
      <c r="INH12" s="1" t="s">
        <v>99</v>
      </c>
      <c r="INI12" s="1" t="s">
        <v>99</v>
      </c>
      <c r="INJ12" s="1" t="s">
        <v>99</v>
      </c>
      <c r="INK12" s="1" t="s">
        <v>99</v>
      </c>
      <c r="INL12" s="1" t="s">
        <v>99</v>
      </c>
      <c r="INM12" s="1" t="s">
        <v>99</v>
      </c>
      <c r="INN12" s="1" t="s">
        <v>99</v>
      </c>
      <c r="INO12" s="1" t="s">
        <v>99</v>
      </c>
      <c r="INP12" s="1" t="s">
        <v>99</v>
      </c>
      <c r="INQ12" s="1" t="s">
        <v>99</v>
      </c>
      <c r="INR12" s="1" t="s">
        <v>99</v>
      </c>
      <c r="INS12" s="1" t="s">
        <v>99</v>
      </c>
      <c r="INT12" s="1" t="s">
        <v>99</v>
      </c>
      <c r="INU12" s="1" t="s">
        <v>99</v>
      </c>
      <c r="INV12" s="1" t="s">
        <v>99</v>
      </c>
      <c r="INW12" s="1" t="s">
        <v>99</v>
      </c>
      <c r="INX12" s="1" t="s">
        <v>99</v>
      </c>
      <c r="INY12" s="1" t="s">
        <v>99</v>
      </c>
      <c r="INZ12" s="1" t="s">
        <v>99</v>
      </c>
      <c r="IOA12" s="1" t="s">
        <v>99</v>
      </c>
      <c r="IOB12" s="1" t="s">
        <v>99</v>
      </c>
      <c r="IOC12" s="1" t="s">
        <v>99</v>
      </c>
      <c r="IOD12" s="1" t="s">
        <v>99</v>
      </c>
      <c r="IOE12" s="1" t="s">
        <v>99</v>
      </c>
      <c r="IOF12" s="1" t="s">
        <v>99</v>
      </c>
      <c r="IOG12" s="1" t="s">
        <v>99</v>
      </c>
      <c r="IOH12" s="1" t="s">
        <v>99</v>
      </c>
      <c r="IOI12" s="1" t="s">
        <v>99</v>
      </c>
      <c r="IOJ12" s="1" t="s">
        <v>99</v>
      </c>
      <c r="IOK12" s="1" t="s">
        <v>99</v>
      </c>
      <c r="IOL12" s="1" t="s">
        <v>99</v>
      </c>
      <c r="IOM12" s="1" t="s">
        <v>99</v>
      </c>
      <c r="ION12" s="1" t="s">
        <v>99</v>
      </c>
      <c r="IOO12" s="1" t="s">
        <v>99</v>
      </c>
      <c r="IOP12" s="1" t="s">
        <v>99</v>
      </c>
      <c r="IOQ12" s="1" t="s">
        <v>99</v>
      </c>
      <c r="IOR12" s="1" t="s">
        <v>99</v>
      </c>
      <c r="IOS12" s="1" t="s">
        <v>99</v>
      </c>
      <c r="IOT12" s="1" t="s">
        <v>99</v>
      </c>
      <c r="IOU12" s="1" t="s">
        <v>99</v>
      </c>
      <c r="IOV12" s="1" t="s">
        <v>99</v>
      </c>
      <c r="IOW12" s="1" t="s">
        <v>99</v>
      </c>
      <c r="IOX12" s="1" t="s">
        <v>99</v>
      </c>
      <c r="IOY12" s="1" t="s">
        <v>99</v>
      </c>
      <c r="IOZ12" s="1" t="s">
        <v>99</v>
      </c>
      <c r="IPA12" s="1" t="s">
        <v>99</v>
      </c>
      <c r="IPB12" s="1" t="s">
        <v>99</v>
      </c>
      <c r="IPC12" s="1" t="s">
        <v>99</v>
      </c>
      <c r="IPD12" s="1" t="s">
        <v>99</v>
      </c>
      <c r="IPE12" s="1" t="s">
        <v>99</v>
      </c>
      <c r="IPF12" s="1" t="s">
        <v>99</v>
      </c>
      <c r="IPG12" s="1" t="s">
        <v>99</v>
      </c>
      <c r="IPH12" s="1" t="s">
        <v>99</v>
      </c>
      <c r="IPI12" s="1" t="s">
        <v>99</v>
      </c>
      <c r="IPJ12" s="1" t="s">
        <v>99</v>
      </c>
      <c r="IPK12" s="1" t="s">
        <v>99</v>
      </c>
      <c r="IPL12" s="1" t="s">
        <v>99</v>
      </c>
      <c r="IPM12" s="1" t="s">
        <v>99</v>
      </c>
      <c r="IPN12" s="1" t="s">
        <v>99</v>
      </c>
      <c r="IPO12" s="1" t="s">
        <v>99</v>
      </c>
      <c r="IPP12" s="1" t="s">
        <v>99</v>
      </c>
      <c r="IPQ12" s="1" t="s">
        <v>99</v>
      </c>
      <c r="IPR12" s="1" t="s">
        <v>99</v>
      </c>
      <c r="IPS12" s="1" t="s">
        <v>99</v>
      </c>
      <c r="IPT12" s="1" t="s">
        <v>99</v>
      </c>
      <c r="IPU12" s="1" t="s">
        <v>99</v>
      </c>
      <c r="IPV12" s="1" t="s">
        <v>99</v>
      </c>
      <c r="IPW12" s="1" t="s">
        <v>99</v>
      </c>
      <c r="IPX12" s="1" t="s">
        <v>99</v>
      </c>
      <c r="IPY12" s="1" t="s">
        <v>99</v>
      </c>
      <c r="IPZ12" s="1" t="s">
        <v>99</v>
      </c>
      <c r="IQA12" s="1" t="s">
        <v>99</v>
      </c>
      <c r="IQB12" s="1" t="s">
        <v>99</v>
      </c>
      <c r="IQC12" s="1" t="s">
        <v>99</v>
      </c>
      <c r="IQD12" s="1" t="s">
        <v>99</v>
      </c>
      <c r="IQE12" s="1" t="s">
        <v>99</v>
      </c>
      <c r="IQF12" s="1" t="s">
        <v>99</v>
      </c>
      <c r="IQG12" s="1" t="s">
        <v>99</v>
      </c>
      <c r="IQH12" s="1" t="s">
        <v>99</v>
      </c>
      <c r="IQI12" s="1" t="s">
        <v>99</v>
      </c>
      <c r="IQJ12" s="1" t="s">
        <v>99</v>
      </c>
      <c r="IQK12" s="1" t="s">
        <v>99</v>
      </c>
      <c r="IQL12" s="1" t="s">
        <v>99</v>
      </c>
      <c r="IQM12" s="1" t="s">
        <v>99</v>
      </c>
      <c r="IQN12" s="1" t="s">
        <v>99</v>
      </c>
      <c r="IQO12" s="1" t="s">
        <v>99</v>
      </c>
      <c r="IQP12" s="1" t="s">
        <v>99</v>
      </c>
      <c r="IQQ12" s="1" t="s">
        <v>99</v>
      </c>
      <c r="IQR12" s="1" t="s">
        <v>99</v>
      </c>
      <c r="IQS12" s="1" t="s">
        <v>99</v>
      </c>
      <c r="IQT12" s="1" t="s">
        <v>99</v>
      </c>
      <c r="IQU12" s="1" t="s">
        <v>99</v>
      </c>
      <c r="IQV12" s="1" t="s">
        <v>99</v>
      </c>
      <c r="IQW12" s="1" t="s">
        <v>99</v>
      </c>
      <c r="IQX12" s="1" t="s">
        <v>99</v>
      </c>
      <c r="IQY12" s="1" t="s">
        <v>99</v>
      </c>
      <c r="IQZ12" s="1" t="s">
        <v>99</v>
      </c>
      <c r="IRA12" s="1" t="s">
        <v>99</v>
      </c>
      <c r="IRB12" s="1" t="s">
        <v>99</v>
      </c>
      <c r="IRC12" s="1" t="s">
        <v>99</v>
      </c>
      <c r="IRD12" s="1" t="s">
        <v>99</v>
      </c>
      <c r="IRE12" s="1" t="s">
        <v>99</v>
      </c>
      <c r="IRF12" s="1" t="s">
        <v>99</v>
      </c>
      <c r="IRG12" s="1" t="s">
        <v>99</v>
      </c>
      <c r="IRH12" s="1" t="s">
        <v>99</v>
      </c>
      <c r="IRI12" s="1" t="s">
        <v>99</v>
      </c>
      <c r="IRJ12" s="1" t="s">
        <v>99</v>
      </c>
      <c r="IRK12" s="1" t="s">
        <v>99</v>
      </c>
      <c r="IRL12" s="1" t="s">
        <v>99</v>
      </c>
      <c r="IRM12" s="1" t="s">
        <v>99</v>
      </c>
      <c r="IRN12" s="1" t="s">
        <v>99</v>
      </c>
      <c r="IRO12" s="1" t="s">
        <v>99</v>
      </c>
      <c r="IRP12" s="1" t="s">
        <v>99</v>
      </c>
      <c r="IRQ12" s="1" t="s">
        <v>99</v>
      </c>
      <c r="IRR12" s="1" t="s">
        <v>99</v>
      </c>
      <c r="IRS12" s="1" t="s">
        <v>99</v>
      </c>
      <c r="IRT12" s="1" t="s">
        <v>99</v>
      </c>
      <c r="IRU12" s="1" t="s">
        <v>99</v>
      </c>
      <c r="IRV12" s="1" t="s">
        <v>99</v>
      </c>
      <c r="IRW12" s="1" t="s">
        <v>99</v>
      </c>
      <c r="IRX12" s="1" t="s">
        <v>99</v>
      </c>
      <c r="IRY12" s="1" t="s">
        <v>99</v>
      </c>
      <c r="IRZ12" s="1" t="s">
        <v>99</v>
      </c>
      <c r="ISA12" s="1" t="s">
        <v>99</v>
      </c>
      <c r="ISB12" s="1" t="s">
        <v>99</v>
      </c>
      <c r="ISC12" s="1" t="s">
        <v>99</v>
      </c>
      <c r="ISD12" s="1" t="s">
        <v>99</v>
      </c>
      <c r="ISE12" s="1" t="s">
        <v>99</v>
      </c>
      <c r="ISF12" s="1" t="s">
        <v>99</v>
      </c>
      <c r="ISG12" s="1" t="s">
        <v>99</v>
      </c>
      <c r="ISH12" s="1" t="s">
        <v>99</v>
      </c>
      <c r="ISI12" s="1" t="s">
        <v>99</v>
      </c>
      <c r="ISJ12" s="1" t="s">
        <v>99</v>
      </c>
      <c r="ISK12" s="1" t="s">
        <v>99</v>
      </c>
      <c r="ISL12" s="1" t="s">
        <v>99</v>
      </c>
      <c r="ISM12" s="1" t="s">
        <v>99</v>
      </c>
      <c r="ISN12" s="1" t="s">
        <v>99</v>
      </c>
      <c r="ISO12" s="1" t="s">
        <v>99</v>
      </c>
      <c r="ISP12" s="1" t="s">
        <v>99</v>
      </c>
      <c r="ISQ12" s="1" t="s">
        <v>99</v>
      </c>
      <c r="ISR12" s="1" t="s">
        <v>99</v>
      </c>
      <c r="ISS12" s="1" t="s">
        <v>99</v>
      </c>
      <c r="IST12" s="1" t="s">
        <v>99</v>
      </c>
      <c r="ISU12" s="1" t="s">
        <v>99</v>
      </c>
      <c r="ISV12" s="1" t="s">
        <v>99</v>
      </c>
      <c r="ISW12" s="1" t="s">
        <v>99</v>
      </c>
      <c r="ISX12" s="1" t="s">
        <v>99</v>
      </c>
      <c r="ISY12" s="1" t="s">
        <v>99</v>
      </c>
      <c r="ISZ12" s="1" t="s">
        <v>99</v>
      </c>
      <c r="ITA12" s="1" t="s">
        <v>99</v>
      </c>
      <c r="ITB12" s="1" t="s">
        <v>99</v>
      </c>
      <c r="ITC12" s="1" t="s">
        <v>99</v>
      </c>
      <c r="ITD12" s="1" t="s">
        <v>99</v>
      </c>
      <c r="ITE12" s="1" t="s">
        <v>99</v>
      </c>
      <c r="ITF12" s="1" t="s">
        <v>99</v>
      </c>
      <c r="ITG12" s="1" t="s">
        <v>99</v>
      </c>
      <c r="ITH12" s="1" t="s">
        <v>99</v>
      </c>
      <c r="ITI12" s="1" t="s">
        <v>99</v>
      </c>
      <c r="ITJ12" s="1" t="s">
        <v>99</v>
      </c>
      <c r="ITK12" s="1" t="s">
        <v>99</v>
      </c>
      <c r="ITL12" s="1" t="s">
        <v>99</v>
      </c>
      <c r="ITM12" s="1" t="s">
        <v>99</v>
      </c>
      <c r="ITN12" s="1" t="s">
        <v>99</v>
      </c>
      <c r="ITO12" s="1" t="s">
        <v>99</v>
      </c>
      <c r="ITP12" s="1" t="s">
        <v>99</v>
      </c>
      <c r="ITQ12" s="1" t="s">
        <v>99</v>
      </c>
      <c r="ITR12" s="1" t="s">
        <v>99</v>
      </c>
      <c r="ITS12" s="1" t="s">
        <v>99</v>
      </c>
      <c r="ITT12" s="1" t="s">
        <v>99</v>
      </c>
      <c r="ITU12" s="1" t="s">
        <v>99</v>
      </c>
      <c r="ITV12" s="1" t="s">
        <v>99</v>
      </c>
      <c r="ITW12" s="1" t="s">
        <v>99</v>
      </c>
      <c r="ITX12" s="1" t="s">
        <v>99</v>
      </c>
      <c r="ITY12" s="1" t="s">
        <v>99</v>
      </c>
      <c r="ITZ12" s="1" t="s">
        <v>99</v>
      </c>
      <c r="IUA12" s="1" t="s">
        <v>99</v>
      </c>
      <c r="IUB12" s="1" t="s">
        <v>99</v>
      </c>
      <c r="IUC12" s="1" t="s">
        <v>99</v>
      </c>
      <c r="IUD12" s="1" t="s">
        <v>99</v>
      </c>
      <c r="IUE12" s="1" t="s">
        <v>99</v>
      </c>
      <c r="IUF12" s="1" t="s">
        <v>99</v>
      </c>
      <c r="IUG12" s="1" t="s">
        <v>99</v>
      </c>
      <c r="IUH12" s="1" t="s">
        <v>99</v>
      </c>
      <c r="IUI12" s="1" t="s">
        <v>99</v>
      </c>
      <c r="IUJ12" s="1" t="s">
        <v>99</v>
      </c>
      <c r="IUK12" s="1" t="s">
        <v>99</v>
      </c>
      <c r="IUL12" s="1" t="s">
        <v>99</v>
      </c>
      <c r="IUM12" s="1" t="s">
        <v>99</v>
      </c>
      <c r="IUN12" s="1" t="s">
        <v>99</v>
      </c>
      <c r="IUO12" s="1" t="s">
        <v>99</v>
      </c>
      <c r="IUP12" s="1" t="s">
        <v>99</v>
      </c>
      <c r="IUQ12" s="1" t="s">
        <v>99</v>
      </c>
      <c r="IUR12" s="1" t="s">
        <v>99</v>
      </c>
      <c r="IUS12" s="1" t="s">
        <v>99</v>
      </c>
      <c r="IUT12" s="1" t="s">
        <v>99</v>
      </c>
      <c r="IUU12" s="1" t="s">
        <v>99</v>
      </c>
      <c r="IUV12" s="1" t="s">
        <v>99</v>
      </c>
      <c r="IUW12" s="1" t="s">
        <v>99</v>
      </c>
      <c r="IUX12" s="1" t="s">
        <v>99</v>
      </c>
      <c r="IUY12" s="1" t="s">
        <v>99</v>
      </c>
      <c r="IUZ12" s="1" t="s">
        <v>99</v>
      </c>
      <c r="IVA12" s="1" t="s">
        <v>99</v>
      </c>
      <c r="IVB12" s="1" t="s">
        <v>99</v>
      </c>
      <c r="IVC12" s="1" t="s">
        <v>99</v>
      </c>
      <c r="IVD12" s="1" t="s">
        <v>99</v>
      </c>
      <c r="IVE12" s="1" t="s">
        <v>99</v>
      </c>
      <c r="IVF12" s="1" t="s">
        <v>99</v>
      </c>
      <c r="IVG12" s="1" t="s">
        <v>99</v>
      </c>
      <c r="IVH12" s="1" t="s">
        <v>99</v>
      </c>
      <c r="IVI12" s="1" t="s">
        <v>99</v>
      </c>
      <c r="IVJ12" s="1" t="s">
        <v>99</v>
      </c>
      <c r="IVK12" s="1" t="s">
        <v>99</v>
      </c>
      <c r="IVL12" s="1" t="s">
        <v>99</v>
      </c>
      <c r="IVM12" s="1" t="s">
        <v>99</v>
      </c>
      <c r="IVN12" s="1" t="s">
        <v>99</v>
      </c>
      <c r="IVO12" s="1" t="s">
        <v>99</v>
      </c>
      <c r="IVP12" s="1" t="s">
        <v>99</v>
      </c>
      <c r="IVQ12" s="1" t="s">
        <v>99</v>
      </c>
      <c r="IVR12" s="1" t="s">
        <v>99</v>
      </c>
      <c r="IVS12" s="1" t="s">
        <v>99</v>
      </c>
      <c r="IVT12" s="1" t="s">
        <v>99</v>
      </c>
      <c r="IVU12" s="1" t="s">
        <v>99</v>
      </c>
      <c r="IVV12" s="1" t="s">
        <v>99</v>
      </c>
      <c r="IVW12" s="1" t="s">
        <v>99</v>
      </c>
      <c r="IVX12" s="1" t="s">
        <v>99</v>
      </c>
      <c r="IVY12" s="1" t="s">
        <v>99</v>
      </c>
      <c r="IVZ12" s="1" t="s">
        <v>99</v>
      </c>
      <c r="IWA12" s="1" t="s">
        <v>99</v>
      </c>
      <c r="IWB12" s="1" t="s">
        <v>99</v>
      </c>
      <c r="IWC12" s="1" t="s">
        <v>99</v>
      </c>
      <c r="IWD12" s="1" t="s">
        <v>99</v>
      </c>
      <c r="IWE12" s="1" t="s">
        <v>99</v>
      </c>
      <c r="IWF12" s="1" t="s">
        <v>99</v>
      </c>
      <c r="IWG12" s="1" t="s">
        <v>99</v>
      </c>
      <c r="IWH12" s="1" t="s">
        <v>99</v>
      </c>
      <c r="IWI12" s="1" t="s">
        <v>99</v>
      </c>
      <c r="IWJ12" s="1" t="s">
        <v>99</v>
      </c>
      <c r="IWK12" s="1" t="s">
        <v>99</v>
      </c>
      <c r="IWL12" s="1" t="s">
        <v>99</v>
      </c>
      <c r="IWM12" s="1" t="s">
        <v>99</v>
      </c>
      <c r="IWN12" s="1" t="s">
        <v>99</v>
      </c>
      <c r="IWO12" s="1" t="s">
        <v>99</v>
      </c>
      <c r="IWP12" s="1" t="s">
        <v>99</v>
      </c>
      <c r="IWQ12" s="1" t="s">
        <v>99</v>
      </c>
      <c r="IWR12" s="1" t="s">
        <v>99</v>
      </c>
      <c r="IWS12" s="1" t="s">
        <v>99</v>
      </c>
      <c r="IWT12" s="1" t="s">
        <v>99</v>
      </c>
      <c r="IWU12" s="1" t="s">
        <v>99</v>
      </c>
      <c r="IWV12" s="1" t="s">
        <v>99</v>
      </c>
      <c r="IWW12" s="1" t="s">
        <v>99</v>
      </c>
      <c r="IWX12" s="1" t="s">
        <v>99</v>
      </c>
      <c r="IWY12" s="1" t="s">
        <v>99</v>
      </c>
      <c r="IWZ12" s="1" t="s">
        <v>99</v>
      </c>
      <c r="IXA12" s="1" t="s">
        <v>99</v>
      </c>
      <c r="IXB12" s="1" t="s">
        <v>99</v>
      </c>
      <c r="IXC12" s="1" t="s">
        <v>99</v>
      </c>
      <c r="IXD12" s="1" t="s">
        <v>99</v>
      </c>
      <c r="IXE12" s="1" t="s">
        <v>99</v>
      </c>
      <c r="IXF12" s="1" t="s">
        <v>99</v>
      </c>
      <c r="IXG12" s="1" t="s">
        <v>99</v>
      </c>
      <c r="IXH12" s="1" t="s">
        <v>99</v>
      </c>
      <c r="IXI12" s="1" t="s">
        <v>99</v>
      </c>
      <c r="IXJ12" s="1" t="s">
        <v>99</v>
      </c>
      <c r="IXK12" s="1" t="s">
        <v>99</v>
      </c>
      <c r="IXL12" s="1" t="s">
        <v>99</v>
      </c>
      <c r="IXM12" s="1" t="s">
        <v>99</v>
      </c>
      <c r="IXN12" s="1" t="s">
        <v>99</v>
      </c>
      <c r="IXO12" s="1" t="s">
        <v>99</v>
      </c>
      <c r="IXP12" s="1" t="s">
        <v>99</v>
      </c>
      <c r="IXQ12" s="1" t="s">
        <v>99</v>
      </c>
      <c r="IXR12" s="1" t="s">
        <v>99</v>
      </c>
      <c r="IXS12" s="1" t="s">
        <v>99</v>
      </c>
      <c r="IXT12" s="1" t="s">
        <v>99</v>
      </c>
      <c r="IXU12" s="1" t="s">
        <v>99</v>
      </c>
      <c r="IXV12" s="1" t="s">
        <v>99</v>
      </c>
      <c r="IXW12" s="1" t="s">
        <v>99</v>
      </c>
      <c r="IXX12" s="1" t="s">
        <v>99</v>
      </c>
      <c r="IXY12" s="1" t="s">
        <v>99</v>
      </c>
      <c r="IXZ12" s="1" t="s">
        <v>99</v>
      </c>
      <c r="IYA12" s="1" t="s">
        <v>99</v>
      </c>
      <c r="IYB12" s="1" t="s">
        <v>99</v>
      </c>
      <c r="IYC12" s="1" t="s">
        <v>99</v>
      </c>
      <c r="IYD12" s="1" t="s">
        <v>99</v>
      </c>
      <c r="IYE12" s="1" t="s">
        <v>99</v>
      </c>
      <c r="IYF12" s="1" t="s">
        <v>99</v>
      </c>
      <c r="IYG12" s="1" t="s">
        <v>99</v>
      </c>
      <c r="IYH12" s="1" t="s">
        <v>99</v>
      </c>
      <c r="IYI12" s="1" t="s">
        <v>99</v>
      </c>
      <c r="IYJ12" s="1" t="s">
        <v>99</v>
      </c>
      <c r="IYK12" s="1" t="s">
        <v>99</v>
      </c>
      <c r="IYL12" s="1" t="s">
        <v>99</v>
      </c>
      <c r="IYM12" s="1" t="s">
        <v>99</v>
      </c>
      <c r="IYN12" s="1" t="s">
        <v>99</v>
      </c>
      <c r="IYO12" s="1" t="s">
        <v>99</v>
      </c>
      <c r="IYP12" s="1" t="s">
        <v>99</v>
      </c>
      <c r="IYQ12" s="1" t="s">
        <v>99</v>
      </c>
      <c r="IYR12" s="1" t="s">
        <v>99</v>
      </c>
      <c r="IYS12" s="1" t="s">
        <v>99</v>
      </c>
      <c r="IYT12" s="1" t="s">
        <v>99</v>
      </c>
      <c r="IYU12" s="1" t="s">
        <v>99</v>
      </c>
      <c r="IYV12" s="1" t="s">
        <v>99</v>
      </c>
      <c r="IYW12" s="1" t="s">
        <v>99</v>
      </c>
      <c r="IYX12" s="1" t="s">
        <v>99</v>
      </c>
      <c r="IYY12" s="1" t="s">
        <v>99</v>
      </c>
      <c r="IYZ12" s="1" t="s">
        <v>99</v>
      </c>
      <c r="IZA12" s="1" t="s">
        <v>99</v>
      </c>
      <c r="IZB12" s="1" t="s">
        <v>99</v>
      </c>
      <c r="IZC12" s="1" t="s">
        <v>99</v>
      </c>
      <c r="IZD12" s="1" t="s">
        <v>99</v>
      </c>
      <c r="IZE12" s="1" t="s">
        <v>99</v>
      </c>
      <c r="IZF12" s="1" t="s">
        <v>99</v>
      </c>
      <c r="IZG12" s="1" t="s">
        <v>99</v>
      </c>
      <c r="IZH12" s="1" t="s">
        <v>99</v>
      </c>
      <c r="IZI12" s="1" t="s">
        <v>99</v>
      </c>
      <c r="IZJ12" s="1" t="s">
        <v>99</v>
      </c>
      <c r="IZK12" s="1" t="s">
        <v>99</v>
      </c>
      <c r="IZL12" s="1" t="s">
        <v>99</v>
      </c>
      <c r="IZM12" s="1" t="s">
        <v>99</v>
      </c>
      <c r="IZN12" s="1" t="s">
        <v>99</v>
      </c>
      <c r="IZO12" s="1" t="s">
        <v>99</v>
      </c>
      <c r="IZP12" s="1" t="s">
        <v>99</v>
      </c>
      <c r="IZQ12" s="1" t="s">
        <v>99</v>
      </c>
      <c r="IZR12" s="1" t="s">
        <v>99</v>
      </c>
      <c r="IZS12" s="1" t="s">
        <v>99</v>
      </c>
      <c r="IZT12" s="1" t="s">
        <v>99</v>
      </c>
      <c r="IZU12" s="1" t="s">
        <v>99</v>
      </c>
      <c r="IZV12" s="1" t="s">
        <v>99</v>
      </c>
      <c r="IZW12" s="1" t="s">
        <v>99</v>
      </c>
      <c r="IZX12" s="1" t="s">
        <v>99</v>
      </c>
      <c r="IZY12" s="1" t="s">
        <v>99</v>
      </c>
      <c r="IZZ12" s="1" t="s">
        <v>99</v>
      </c>
      <c r="JAA12" s="1" t="s">
        <v>99</v>
      </c>
      <c r="JAB12" s="1" t="s">
        <v>99</v>
      </c>
      <c r="JAC12" s="1" t="s">
        <v>99</v>
      </c>
      <c r="JAD12" s="1" t="s">
        <v>99</v>
      </c>
      <c r="JAE12" s="1" t="s">
        <v>99</v>
      </c>
      <c r="JAF12" s="1" t="s">
        <v>99</v>
      </c>
      <c r="JAG12" s="1" t="s">
        <v>99</v>
      </c>
      <c r="JAH12" s="1" t="s">
        <v>99</v>
      </c>
      <c r="JAI12" s="1" t="s">
        <v>99</v>
      </c>
      <c r="JAJ12" s="1" t="s">
        <v>99</v>
      </c>
      <c r="JAK12" s="1" t="s">
        <v>99</v>
      </c>
      <c r="JAL12" s="1" t="s">
        <v>99</v>
      </c>
      <c r="JAM12" s="1" t="s">
        <v>99</v>
      </c>
      <c r="JAN12" s="1" t="s">
        <v>99</v>
      </c>
      <c r="JAO12" s="1" t="s">
        <v>99</v>
      </c>
      <c r="JAP12" s="1" t="s">
        <v>99</v>
      </c>
      <c r="JAQ12" s="1" t="s">
        <v>99</v>
      </c>
      <c r="JAR12" s="1" t="s">
        <v>99</v>
      </c>
      <c r="JAS12" s="1" t="s">
        <v>99</v>
      </c>
      <c r="JAT12" s="1" t="s">
        <v>99</v>
      </c>
      <c r="JAU12" s="1" t="s">
        <v>99</v>
      </c>
      <c r="JAV12" s="1" t="s">
        <v>99</v>
      </c>
      <c r="JAW12" s="1" t="s">
        <v>99</v>
      </c>
      <c r="JAX12" s="1" t="s">
        <v>99</v>
      </c>
      <c r="JAY12" s="1" t="s">
        <v>99</v>
      </c>
      <c r="JAZ12" s="1" t="s">
        <v>99</v>
      </c>
      <c r="JBA12" s="1" t="s">
        <v>99</v>
      </c>
      <c r="JBB12" s="1" t="s">
        <v>99</v>
      </c>
      <c r="JBC12" s="1" t="s">
        <v>99</v>
      </c>
      <c r="JBD12" s="1" t="s">
        <v>99</v>
      </c>
      <c r="JBE12" s="1" t="s">
        <v>99</v>
      </c>
      <c r="JBF12" s="1" t="s">
        <v>99</v>
      </c>
      <c r="JBG12" s="1" t="s">
        <v>99</v>
      </c>
      <c r="JBH12" s="1" t="s">
        <v>99</v>
      </c>
      <c r="JBI12" s="1" t="s">
        <v>99</v>
      </c>
      <c r="JBJ12" s="1" t="s">
        <v>99</v>
      </c>
      <c r="JBK12" s="1" t="s">
        <v>99</v>
      </c>
      <c r="JBL12" s="1" t="s">
        <v>99</v>
      </c>
      <c r="JBM12" s="1" t="s">
        <v>99</v>
      </c>
      <c r="JBN12" s="1" t="s">
        <v>99</v>
      </c>
      <c r="JBO12" s="1" t="s">
        <v>99</v>
      </c>
      <c r="JBP12" s="1" t="s">
        <v>99</v>
      </c>
      <c r="JBQ12" s="1" t="s">
        <v>99</v>
      </c>
      <c r="JBR12" s="1" t="s">
        <v>99</v>
      </c>
      <c r="JBS12" s="1" t="s">
        <v>99</v>
      </c>
      <c r="JBT12" s="1" t="s">
        <v>99</v>
      </c>
      <c r="JBU12" s="1" t="s">
        <v>99</v>
      </c>
      <c r="JBV12" s="1" t="s">
        <v>99</v>
      </c>
      <c r="JBW12" s="1" t="s">
        <v>99</v>
      </c>
      <c r="JBX12" s="1" t="s">
        <v>99</v>
      </c>
      <c r="JBY12" s="1" t="s">
        <v>99</v>
      </c>
      <c r="JBZ12" s="1" t="s">
        <v>99</v>
      </c>
      <c r="JCA12" s="1" t="s">
        <v>99</v>
      </c>
      <c r="JCB12" s="1" t="s">
        <v>99</v>
      </c>
      <c r="JCC12" s="1" t="s">
        <v>99</v>
      </c>
      <c r="JCD12" s="1" t="s">
        <v>99</v>
      </c>
      <c r="JCE12" s="1" t="s">
        <v>99</v>
      </c>
      <c r="JCF12" s="1" t="s">
        <v>99</v>
      </c>
      <c r="JCG12" s="1" t="s">
        <v>99</v>
      </c>
      <c r="JCH12" s="1" t="s">
        <v>99</v>
      </c>
      <c r="JCI12" s="1" t="s">
        <v>99</v>
      </c>
      <c r="JCJ12" s="1" t="s">
        <v>99</v>
      </c>
      <c r="JCK12" s="1" t="s">
        <v>99</v>
      </c>
      <c r="JCL12" s="1" t="s">
        <v>99</v>
      </c>
      <c r="JCM12" s="1" t="s">
        <v>99</v>
      </c>
      <c r="JCN12" s="1" t="s">
        <v>99</v>
      </c>
      <c r="JCO12" s="1" t="s">
        <v>99</v>
      </c>
      <c r="JCP12" s="1" t="s">
        <v>99</v>
      </c>
      <c r="JCQ12" s="1" t="s">
        <v>99</v>
      </c>
      <c r="JCR12" s="1" t="s">
        <v>99</v>
      </c>
      <c r="JCS12" s="1" t="s">
        <v>99</v>
      </c>
      <c r="JCT12" s="1" t="s">
        <v>99</v>
      </c>
      <c r="JCU12" s="1" t="s">
        <v>99</v>
      </c>
      <c r="JCV12" s="1" t="s">
        <v>99</v>
      </c>
      <c r="JCW12" s="1" t="s">
        <v>99</v>
      </c>
      <c r="JCX12" s="1" t="s">
        <v>99</v>
      </c>
      <c r="JCY12" s="1" t="s">
        <v>99</v>
      </c>
      <c r="JCZ12" s="1" t="s">
        <v>99</v>
      </c>
      <c r="JDA12" s="1" t="s">
        <v>99</v>
      </c>
      <c r="JDB12" s="1" t="s">
        <v>99</v>
      </c>
      <c r="JDC12" s="1" t="s">
        <v>99</v>
      </c>
      <c r="JDD12" s="1" t="s">
        <v>99</v>
      </c>
      <c r="JDE12" s="1" t="s">
        <v>99</v>
      </c>
      <c r="JDF12" s="1" t="s">
        <v>99</v>
      </c>
      <c r="JDG12" s="1" t="s">
        <v>99</v>
      </c>
      <c r="JDH12" s="1" t="s">
        <v>99</v>
      </c>
      <c r="JDI12" s="1" t="s">
        <v>99</v>
      </c>
      <c r="JDJ12" s="1" t="s">
        <v>99</v>
      </c>
      <c r="JDK12" s="1" t="s">
        <v>99</v>
      </c>
      <c r="JDL12" s="1" t="s">
        <v>99</v>
      </c>
      <c r="JDM12" s="1" t="s">
        <v>99</v>
      </c>
      <c r="JDN12" s="1" t="s">
        <v>99</v>
      </c>
      <c r="JDO12" s="1" t="s">
        <v>99</v>
      </c>
      <c r="JDP12" s="1" t="s">
        <v>99</v>
      </c>
      <c r="JDQ12" s="1" t="s">
        <v>99</v>
      </c>
      <c r="JDR12" s="1" t="s">
        <v>99</v>
      </c>
      <c r="JDS12" s="1" t="s">
        <v>99</v>
      </c>
      <c r="JDT12" s="1" t="s">
        <v>99</v>
      </c>
      <c r="JDU12" s="1" t="s">
        <v>99</v>
      </c>
      <c r="JDV12" s="1" t="s">
        <v>99</v>
      </c>
      <c r="JDW12" s="1" t="s">
        <v>99</v>
      </c>
      <c r="JDX12" s="1" t="s">
        <v>99</v>
      </c>
      <c r="JDY12" s="1" t="s">
        <v>99</v>
      </c>
      <c r="JDZ12" s="1" t="s">
        <v>99</v>
      </c>
      <c r="JEA12" s="1" t="s">
        <v>99</v>
      </c>
      <c r="JEB12" s="1" t="s">
        <v>99</v>
      </c>
      <c r="JEC12" s="1" t="s">
        <v>99</v>
      </c>
      <c r="JED12" s="1" t="s">
        <v>99</v>
      </c>
      <c r="JEE12" s="1" t="s">
        <v>99</v>
      </c>
      <c r="JEF12" s="1" t="s">
        <v>99</v>
      </c>
      <c r="JEG12" s="1" t="s">
        <v>99</v>
      </c>
      <c r="JEH12" s="1" t="s">
        <v>99</v>
      </c>
      <c r="JEI12" s="1" t="s">
        <v>99</v>
      </c>
      <c r="JEJ12" s="1" t="s">
        <v>99</v>
      </c>
      <c r="JEK12" s="1" t="s">
        <v>99</v>
      </c>
      <c r="JEL12" s="1" t="s">
        <v>99</v>
      </c>
      <c r="JEM12" s="1" t="s">
        <v>99</v>
      </c>
      <c r="JEN12" s="1" t="s">
        <v>99</v>
      </c>
      <c r="JEO12" s="1" t="s">
        <v>99</v>
      </c>
      <c r="JEP12" s="1" t="s">
        <v>99</v>
      </c>
      <c r="JEQ12" s="1" t="s">
        <v>99</v>
      </c>
      <c r="JER12" s="1" t="s">
        <v>99</v>
      </c>
      <c r="JES12" s="1" t="s">
        <v>99</v>
      </c>
      <c r="JET12" s="1" t="s">
        <v>99</v>
      </c>
      <c r="JEU12" s="1" t="s">
        <v>99</v>
      </c>
      <c r="JEV12" s="1" t="s">
        <v>99</v>
      </c>
      <c r="JEW12" s="1" t="s">
        <v>99</v>
      </c>
      <c r="JEX12" s="1" t="s">
        <v>99</v>
      </c>
      <c r="JEY12" s="1" t="s">
        <v>99</v>
      </c>
      <c r="JEZ12" s="1" t="s">
        <v>99</v>
      </c>
      <c r="JFA12" s="1" t="s">
        <v>99</v>
      </c>
      <c r="JFB12" s="1" t="s">
        <v>99</v>
      </c>
      <c r="JFC12" s="1" t="s">
        <v>99</v>
      </c>
      <c r="JFD12" s="1" t="s">
        <v>99</v>
      </c>
      <c r="JFE12" s="1" t="s">
        <v>99</v>
      </c>
      <c r="JFF12" s="1" t="s">
        <v>99</v>
      </c>
      <c r="JFG12" s="1" t="s">
        <v>99</v>
      </c>
      <c r="JFH12" s="1" t="s">
        <v>99</v>
      </c>
      <c r="JFI12" s="1" t="s">
        <v>99</v>
      </c>
      <c r="JFJ12" s="1" t="s">
        <v>99</v>
      </c>
      <c r="JFK12" s="1" t="s">
        <v>99</v>
      </c>
      <c r="JFL12" s="1" t="s">
        <v>99</v>
      </c>
      <c r="JFM12" s="1" t="s">
        <v>99</v>
      </c>
      <c r="JFN12" s="1" t="s">
        <v>99</v>
      </c>
      <c r="JFO12" s="1" t="s">
        <v>99</v>
      </c>
      <c r="JFP12" s="1" t="s">
        <v>99</v>
      </c>
      <c r="JFQ12" s="1" t="s">
        <v>99</v>
      </c>
      <c r="JFR12" s="1" t="s">
        <v>99</v>
      </c>
      <c r="JFS12" s="1" t="s">
        <v>99</v>
      </c>
      <c r="JFT12" s="1" t="s">
        <v>99</v>
      </c>
      <c r="JFU12" s="1" t="s">
        <v>99</v>
      </c>
      <c r="JFV12" s="1" t="s">
        <v>99</v>
      </c>
      <c r="JFW12" s="1" t="s">
        <v>99</v>
      </c>
      <c r="JFX12" s="1" t="s">
        <v>99</v>
      </c>
      <c r="JFY12" s="1" t="s">
        <v>99</v>
      </c>
      <c r="JFZ12" s="1" t="s">
        <v>99</v>
      </c>
      <c r="JGA12" s="1" t="s">
        <v>99</v>
      </c>
      <c r="JGB12" s="1" t="s">
        <v>99</v>
      </c>
      <c r="JGC12" s="1" t="s">
        <v>99</v>
      </c>
      <c r="JGD12" s="1" t="s">
        <v>99</v>
      </c>
      <c r="JGE12" s="1" t="s">
        <v>99</v>
      </c>
      <c r="JGF12" s="1" t="s">
        <v>99</v>
      </c>
      <c r="JGG12" s="1" t="s">
        <v>99</v>
      </c>
      <c r="JGH12" s="1" t="s">
        <v>99</v>
      </c>
      <c r="JGI12" s="1" t="s">
        <v>99</v>
      </c>
      <c r="JGJ12" s="1" t="s">
        <v>99</v>
      </c>
      <c r="JGK12" s="1" t="s">
        <v>99</v>
      </c>
      <c r="JGL12" s="1" t="s">
        <v>99</v>
      </c>
      <c r="JGM12" s="1" t="s">
        <v>99</v>
      </c>
      <c r="JGN12" s="1" t="s">
        <v>99</v>
      </c>
      <c r="JGO12" s="1" t="s">
        <v>99</v>
      </c>
      <c r="JGP12" s="1" t="s">
        <v>99</v>
      </c>
      <c r="JGQ12" s="1" t="s">
        <v>99</v>
      </c>
      <c r="JGR12" s="1" t="s">
        <v>99</v>
      </c>
      <c r="JGS12" s="1" t="s">
        <v>99</v>
      </c>
      <c r="JGT12" s="1" t="s">
        <v>99</v>
      </c>
      <c r="JGU12" s="1" t="s">
        <v>99</v>
      </c>
      <c r="JGV12" s="1" t="s">
        <v>99</v>
      </c>
      <c r="JGW12" s="1" t="s">
        <v>99</v>
      </c>
      <c r="JGX12" s="1" t="s">
        <v>99</v>
      </c>
      <c r="JGY12" s="1" t="s">
        <v>99</v>
      </c>
      <c r="JGZ12" s="1" t="s">
        <v>99</v>
      </c>
      <c r="JHA12" s="1" t="s">
        <v>99</v>
      </c>
      <c r="JHB12" s="1" t="s">
        <v>99</v>
      </c>
      <c r="JHC12" s="1" t="s">
        <v>99</v>
      </c>
      <c r="JHD12" s="1" t="s">
        <v>99</v>
      </c>
      <c r="JHE12" s="1" t="s">
        <v>99</v>
      </c>
      <c r="JHF12" s="1" t="s">
        <v>99</v>
      </c>
      <c r="JHG12" s="1" t="s">
        <v>99</v>
      </c>
      <c r="JHH12" s="1" t="s">
        <v>99</v>
      </c>
      <c r="JHI12" s="1" t="s">
        <v>99</v>
      </c>
      <c r="JHJ12" s="1" t="s">
        <v>99</v>
      </c>
      <c r="JHK12" s="1" t="s">
        <v>99</v>
      </c>
      <c r="JHL12" s="1" t="s">
        <v>99</v>
      </c>
      <c r="JHM12" s="1" t="s">
        <v>99</v>
      </c>
      <c r="JHN12" s="1" t="s">
        <v>99</v>
      </c>
      <c r="JHO12" s="1" t="s">
        <v>99</v>
      </c>
      <c r="JHP12" s="1" t="s">
        <v>99</v>
      </c>
      <c r="JHQ12" s="1" t="s">
        <v>99</v>
      </c>
      <c r="JHR12" s="1" t="s">
        <v>99</v>
      </c>
      <c r="JHS12" s="1" t="s">
        <v>99</v>
      </c>
      <c r="JHT12" s="1" t="s">
        <v>99</v>
      </c>
      <c r="JHU12" s="1" t="s">
        <v>99</v>
      </c>
      <c r="JHV12" s="1" t="s">
        <v>99</v>
      </c>
      <c r="JHW12" s="1" t="s">
        <v>99</v>
      </c>
      <c r="JHX12" s="1" t="s">
        <v>99</v>
      </c>
      <c r="JHY12" s="1" t="s">
        <v>99</v>
      </c>
      <c r="JHZ12" s="1" t="s">
        <v>99</v>
      </c>
      <c r="JIA12" s="1" t="s">
        <v>99</v>
      </c>
      <c r="JIB12" s="1" t="s">
        <v>99</v>
      </c>
      <c r="JIC12" s="1" t="s">
        <v>99</v>
      </c>
      <c r="JID12" s="1" t="s">
        <v>99</v>
      </c>
      <c r="JIE12" s="1" t="s">
        <v>99</v>
      </c>
      <c r="JIF12" s="1" t="s">
        <v>99</v>
      </c>
      <c r="JIG12" s="1" t="s">
        <v>99</v>
      </c>
      <c r="JIH12" s="1" t="s">
        <v>99</v>
      </c>
      <c r="JII12" s="1" t="s">
        <v>99</v>
      </c>
      <c r="JIJ12" s="1" t="s">
        <v>99</v>
      </c>
      <c r="JIK12" s="1" t="s">
        <v>99</v>
      </c>
      <c r="JIL12" s="1" t="s">
        <v>99</v>
      </c>
      <c r="JIM12" s="1" t="s">
        <v>99</v>
      </c>
      <c r="JIN12" s="1" t="s">
        <v>99</v>
      </c>
      <c r="JIO12" s="1" t="s">
        <v>99</v>
      </c>
      <c r="JIP12" s="1" t="s">
        <v>99</v>
      </c>
      <c r="JIQ12" s="1" t="s">
        <v>99</v>
      </c>
      <c r="JIR12" s="1" t="s">
        <v>99</v>
      </c>
      <c r="JIS12" s="1" t="s">
        <v>99</v>
      </c>
      <c r="JIT12" s="1" t="s">
        <v>99</v>
      </c>
      <c r="JIU12" s="1" t="s">
        <v>99</v>
      </c>
      <c r="JIV12" s="1" t="s">
        <v>99</v>
      </c>
      <c r="JIW12" s="1" t="s">
        <v>99</v>
      </c>
      <c r="JIX12" s="1" t="s">
        <v>99</v>
      </c>
      <c r="JIY12" s="1" t="s">
        <v>99</v>
      </c>
      <c r="JIZ12" s="1" t="s">
        <v>99</v>
      </c>
      <c r="JJA12" s="1" t="s">
        <v>99</v>
      </c>
      <c r="JJB12" s="1" t="s">
        <v>99</v>
      </c>
      <c r="JJC12" s="1" t="s">
        <v>99</v>
      </c>
      <c r="JJD12" s="1" t="s">
        <v>99</v>
      </c>
      <c r="JJE12" s="1" t="s">
        <v>99</v>
      </c>
      <c r="JJF12" s="1" t="s">
        <v>99</v>
      </c>
      <c r="JJG12" s="1" t="s">
        <v>99</v>
      </c>
      <c r="JJH12" s="1" t="s">
        <v>99</v>
      </c>
      <c r="JJI12" s="1" t="s">
        <v>99</v>
      </c>
      <c r="JJJ12" s="1" t="s">
        <v>99</v>
      </c>
      <c r="JJK12" s="1" t="s">
        <v>99</v>
      </c>
      <c r="JJL12" s="1" t="s">
        <v>99</v>
      </c>
      <c r="JJM12" s="1" t="s">
        <v>99</v>
      </c>
      <c r="JJN12" s="1" t="s">
        <v>99</v>
      </c>
      <c r="JJO12" s="1" t="s">
        <v>99</v>
      </c>
      <c r="JJP12" s="1" t="s">
        <v>99</v>
      </c>
      <c r="JJQ12" s="1" t="s">
        <v>99</v>
      </c>
      <c r="JJR12" s="1" t="s">
        <v>99</v>
      </c>
      <c r="JJS12" s="1" t="s">
        <v>99</v>
      </c>
      <c r="JJT12" s="1" t="s">
        <v>99</v>
      </c>
      <c r="JJU12" s="1" t="s">
        <v>99</v>
      </c>
      <c r="JJV12" s="1" t="s">
        <v>99</v>
      </c>
      <c r="JJW12" s="1" t="s">
        <v>99</v>
      </c>
      <c r="JJX12" s="1" t="s">
        <v>99</v>
      </c>
      <c r="JJY12" s="1" t="s">
        <v>99</v>
      </c>
      <c r="JJZ12" s="1" t="s">
        <v>99</v>
      </c>
      <c r="JKA12" s="1" t="s">
        <v>99</v>
      </c>
      <c r="JKB12" s="1" t="s">
        <v>99</v>
      </c>
      <c r="JKC12" s="1" t="s">
        <v>99</v>
      </c>
      <c r="JKD12" s="1" t="s">
        <v>99</v>
      </c>
      <c r="JKE12" s="1" t="s">
        <v>99</v>
      </c>
      <c r="JKF12" s="1" t="s">
        <v>99</v>
      </c>
      <c r="JKG12" s="1" t="s">
        <v>99</v>
      </c>
      <c r="JKH12" s="1" t="s">
        <v>99</v>
      </c>
      <c r="JKI12" s="1" t="s">
        <v>99</v>
      </c>
      <c r="JKJ12" s="1" t="s">
        <v>99</v>
      </c>
      <c r="JKK12" s="1" t="s">
        <v>99</v>
      </c>
      <c r="JKL12" s="1" t="s">
        <v>99</v>
      </c>
      <c r="JKM12" s="1" t="s">
        <v>99</v>
      </c>
      <c r="JKN12" s="1" t="s">
        <v>99</v>
      </c>
      <c r="JKO12" s="1" t="s">
        <v>99</v>
      </c>
      <c r="JKP12" s="1" t="s">
        <v>99</v>
      </c>
      <c r="JKQ12" s="1" t="s">
        <v>99</v>
      </c>
      <c r="JKR12" s="1" t="s">
        <v>99</v>
      </c>
      <c r="JKS12" s="1" t="s">
        <v>99</v>
      </c>
      <c r="JKT12" s="1" t="s">
        <v>99</v>
      </c>
      <c r="JKU12" s="1" t="s">
        <v>99</v>
      </c>
      <c r="JKV12" s="1" t="s">
        <v>99</v>
      </c>
      <c r="JKW12" s="1" t="s">
        <v>99</v>
      </c>
      <c r="JKX12" s="1" t="s">
        <v>99</v>
      </c>
      <c r="JKY12" s="1" t="s">
        <v>99</v>
      </c>
      <c r="JKZ12" s="1" t="s">
        <v>99</v>
      </c>
      <c r="JLA12" s="1" t="s">
        <v>99</v>
      </c>
      <c r="JLB12" s="1" t="s">
        <v>99</v>
      </c>
      <c r="JLC12" s="1" t="s">
        <v>99</v>
      </c>
      <c r="JLD12" s="1" t="s">
        <v>99</v>
      </c>
      <c r="JLE12" s="1" t="s">
        <v>99</v>
      </c>
      <c r="JLF12" s="1" t="s">
        <v>99</v>
      </c>
      <c r="JLG12" s="1" t="s">
        <v>99</v>
      </c>
      <c r="JLH12" s="1" t="s">
        <v>99</v>
      </c>
      <c r="JLI12" s="1" t="s">
        <v>99</v>
      </c>
      <c r="JLJ12" s="1" t="s">
        <v>99</v>
      </c>
      <c r="JLK12" s="1" t="s">
        <v>99</v>
      </c>
      <c r="JLL12" s="1" t="s">
        <v>99</v>
      </c>
      <c r="JLM12" s="1" t="s">
        <v>99</v>
      </c>
      <c r="JLN12" s="1" t="s">
        <v>99</v>
      </c>
      <c r="JLO12" s="1" t="s">
        <v>99</v>
      </c>
      <c r="JLP12" s="1" t="s">
        <v>99</v>
      </c>
      <c r="JLQ12" s="1" t="s">
        <v>99</v>
      </c>
      <c r="JLR12" s="1" t="s">
        <v>99</v>
      </c>
      <c r="JLS12" s="1" t="s">
        <v>99</v>
      </c>
      <c r="JLT12" s="1" t="s">
        <v>99</v>
      </c>
      <c r="JLU12" s="1" t="s">
        <v>99</v>
      </c>
      <c r="JLV12" s="1" t="s">
        <v>99</v>
      </c>
      <c r="JLW12" s="1" t="s">
        <v>99</v>
      </c>
      <c r="JLX12" s="1" t="s">
        <v>99</v>
      </c>
      <c r="JLY12" s="1" t="s">
        <v>99</v>
      </c>
      <c r="JLZ12" s="1" t="s">
        <v>99</v>
      </c>
      <c r="JMA12" s="1" t="s">
        <v>99</v>
      </c>
      <c r="JMB12" s="1" t="s">
        <v>99</v>
      </c>
      <c r="JMC12" s="1" t="s">
        <v>99</v>
      </c>
      <c r="JMD12" s="1" t="s">
        <v>99</v>
      </c>
      <c r="JME12" s="1" t="s">
        <v>99</v>
      </c>
      <c r="JMF12" s="1" t="s">
        <v>99</v>
      </c>
      <c r="JMG12" s="1" t="s">
        <v>99</v>
      </c>
      <c r="JMH12" s="1" t="s">
        <v>99</v>
      </c>
      <c r="JMI12" s="1" t="s">
        <v>99</v>
      </c>
      <c r="JMJ12" s="1" t="s">
        <v>99</v>
      </c>
      <c r="JMK12" s="1" t="s">
        <v>99</v>
      </c>
      <c r="JML12" s="1" t="s">
        <v>99</v>
      </c>
      <c r="JMM12" s="1" t="s">
        <v>99</v>
      </c>
      <c r="JMN12" s="1" t="s">
        <v>99</v>
      </c>
      <c r="JMO12" s="1" t="s">
        <v>99</v>
      </c>
      <c r="JMP12" s="1" t="s">
        <v>99</v>
      </c>
      <c r="JMQ12" s="1" t="s">
        <v>99</v>
      </c>
      <c r="JMR12" s="1" t="s">
        <v>99</v>
      </c>
      <c r="JMS12" s="1" t="s">
        <v>99</v>
      </c>
      <c r="JMT12" s="1" t="s">
        <v>99</v>
      </c>
      <c r="JMU12" s="1" t="s">
        <v>99</v>
      </c>
      <c r="JMV12" s="1" t="s">
        <v>99</v>
      </c>
      <c r="JMW12" s="1" t="s">
        <v>99</v>
      </c>
      <c r="JMX12" s="1" t="s">
        <v>99</v>
      </c>
      <c r="JMY12" s="1" t="s">
        <v>99</v>
      </c>
      <c r="JMZ12" s="1" t="s">
        <v>99</v>
      </c>
      <c r="JNA12" s="1" t="s">
        <v>99</v>
      </c>
      <c r="JNB12" s="1" t="s">
        <v>99</v>
      </c>
      <c r="JNC12" s="1" t="s">
        <v>99</v>
      </c>
      <c r="JND12" s="1" t="s">
        <v>99</v>
      </c>
      <c r="JNE12" s="1" t="s">
        <v>99</v>
      </c>
      <c r="JNF12" s="1" t="s">
        <v>99</v>
      </c>
      <c r="JNG12" s="1" t="s">
        <v>99</v>
      </c>
      <c r="JNH12" s="1" t="s">
        <v>99</v>
      </c>
      <c r="JNI12" s="1" t="s">
        <v>99</v>
      </c>
      <c r="JNJ12" s="1" t="s">
        <v>99</v>
      </c>
      <c r="JNK12" s="1" t="s">
        <v>99</v>
      </c>
      <c r="JNL12" s="1" t="s">
        <v>99</v>
      </c>
      <c r="JNM12" s="1" t="s">
        <v>99</v>
      </c>
      <c r="JNN12" s="1" t="s">
        <v>99</v>
      </c>
      <c r="JNO12" s="1" t="s">
        <v>99</v>
      </c>
      <c r="JNP12" s="1" t="s">
        <v>99</v>
      </c>
      <c r="JNQ12" s="1" t="s">
        <v>99</v>
      </c>
      <c r="JNR12" s="1" t="s">
        <v>99</v>
      </c>
      <c r="JNS12" s="1" t="s">
        <v>99</v>
      </c>
      <c r="JNT12" s="1" t="s">
        <v>99</v>
      </c>
      <c r="JNU12" s="1" t="s">
        <v>99</v>
      </c>
      <c r="JNV12" s="1" t="s">
        <v>99</v>
      </c>
      <c r="JNW12" s="1" t="s">
        <v>99</v>
      </c>
      <c r="JNX12" s="1" t="s">
        <v>99</v>
      </c>
      <c r="JNY12" s="1" t="s">
        <v>99</v>
      </c>
      <c r="JNZ12" s="1" t="s">
        <v>99</v>
      </c>
      <c r="JOA12" s="1" t="s">
        <v>99</v>
      </c>
      <c r="JOB12" s="1" t="s">
        <v>99</v>
      </c>
      <c r="JOC12" s="1" t="s">
        <v>99</v>
      </c>
      <c r="JOD12" s="1" t="s">
        <v>99</v>
      </c>
      <c r="JOE12" s="1" t="s">
        <v>99</v>
      </c>
      <c r="JOF12" s="1" t="s">
        <v>99</v>
      </c>
      <c r="JOG12" s="1" t="s">
        <v>99</v>
      </c>
      <c r="JOH12" s="1" t="s">
        <v>99</v>
      </c>
      <c r="JOI12" s="1" t="s">
        <v>99</v>
      </c>
      <c r="JOJ12" s="1" t="s">
        <v>99</v>
      </c>
      <c r="JOK12" s="1" t="s">
        <v>99</v>
      </c>
      <c r="JOL12" s="1" t="s">
        <v>99</v>
      </c>
      <c r="JOM12" s="1" t="s">
        <v>99</v>
      </c>
      <c r="JON12" s="1" t="s">
        <v>99</v>
      </c>
      <c r="JOO12" s="1" t="s">
        <v>99</v>
      </c>
      <c r="JOP12" s="1" t="s">
        <v>99</v>
      </c>
      <c r="JOQ12" s="1" t="s">
        <v>99</v>
      </c>
      <c r="JOR12" s="1" t="s">
        <v>99</v>
      </c>
      <c r="JOS12" s="1" t="s">
        <v>99</v>
      </c>
      <c r="JOT12" s="1" t="s">
        <v>99</v>
      </c>
      <c r="JOU12" s="1" t="s">
        <v>99</v>
      </c>
      <c r="JOV12" s="1" t="s">
        <v>99</v>
      </c>
      <c r="JOW12" s="1" t="s">
        <v>99</v>
      </c>
      <c r="JOX12" s="1" t="s">
        <v>99</v>
      </c>
      <c r="JOY12" s="1" t="s">
        <v>99</v>
      </c>
      <c r="JOZ12" s="1" t="s">
        <v>99</v>
      </c>
      <c r="JPA12" s="1" t="s">
        <v>99</v>
      </c>
      <c r="JPB12" s="1" t="s">
        <v>99</v>
      </c>
      <c r="JPC12" s="1" t="s">
        <v>99</v>
      </c>
      <c r="JPD12" s="1" t="s">
        <v>99</v>
      </c>
      <c r="JPE12" s="1" t="s">
        <v>99</v>
      </c>
      <c r="JPF12" s="1" t="s">
        <v>99</v>
      </c>
      <c r="JPG12" s="1" t="s">
        <v>99</v>
      </c>
      <c r="JPH12" s="1" t="s">
        <v>99</v>
      </c>
      <c r="JPI12" s="1" t="s">
        <v>99</v>
      </c>
      <c r="JPJ12" s="1" t="s">
        <v>99</v>
      </c>
      <c r="JPK12" s="1" t="s">
        <v>99</v>
      </c>
      <c r="JPL12" s="1" t="s">
        <v>99</v>
      </c>
      <c r="JPM12" s="1" t="s">
        <v>99</v>
      </c>
      <c r="JPN12" s="1" t="s">
        <v>99</v>
      </c>
      <c r="JPO12" s="1" t="s">
        <v>99</v>
      </c>
      <c r="JPP12" s="1" t="s">
        <v>99</v>
      </c>
      <c r="JPQ12" s="1" t="s">
        <v>99</v>
      </c>
      <c r="JPR12" s="1" t="s">
        <v>99</v>
      </c>
      <c r="JPS12" s="1" t="s">
        <v>99</v>
      </c>
      <c r="JPT12" s="1" t="s">
        <v>99</v>
      </c>
      <c r="JPU12" s="1" t="s">
        <v>99</v>
      </c>
      <c r="JPV12" s="1" t="s">
        <v>99</v>
      </c>
      <c r="JPW12" s="1" t="s">
        <v>99</v>
      </c>
      <c r="JPX12" s="1" t="s">
        <v>99</v>
      </c>
      <c r="JPY12" s="1" t="s">
        <v>99</v>
      </c>
      <c r="JPZ12" s="1" t="s">
        <v>99</v>
      </c>
      <c r="JQA12" s="1" t="s">
        <v>99</v>
      </c>
      <c r="JQB12" s="1" t="s">
        <v>99</v>
      </c>
      <c r="JQC12" s="1" t="s">
        <v>99</v>
      </c>
      <c r="JQD12" s="1" t="s">
        <v>99</v>
      </c>
      <c r="JQE12" s="1" t="s">
        <v>99</v>
      </c>
      <c r="JQF12" s="1" t="s">
        <v>99</v>
      </c>
      <c r="JQG12" s="1" t="s">
        <v>99</v>
      </c>
      <c r="JQH12" s="1" t="s">
        <v>99</v>
      </c>
      <c r="JQI12" s="1" t="s">
        <v>99</v>
      </c>
      <c r="JQJ12" s="1" t="s">
        <v>99</v>
      </c>
      <c r="JQK12" s="1" t="s">
        <v>99</v>
      </c>
      <c r="JQL12" s="1" t="s">
        <v>99</v>
      </c>
      <c r="JQM12" s="1" t="s">
        <v>99</v>
      </c>
      <c r="JQN12" s="1" t="s">
        <v>99</v>
      </c>
      <c r="JQO12" s="1" t="s">
        <v>99</v>
      </c>
      <c r="JQP12" s="1" t="s">
        <v>99</v>
      </c>
      <c r="JQQ12" s="1" t="s">
        <v>99</v>
      </c>
      <c r="JQR12" s="1" t="s">
        <v>99</v>
      </c>
      <c r="JQS12" s="1" t="s">
        <v>99</v>
      </c>
      <c r="JQT12" s="1" t="s">
        <v>99</v>
      </c>
      <c r="JQU12" s="1" t="s">
        <v>99</v>
      </c>
      <c r="JQV12" s="1" t="s">
        <v>99</v>
      </c>
      <c r="JQW12" s="1" t="s">
        <v>99</v>
      </c>
      <c r="JQX12" s="1" t="s">
        <v>99</v>
      </c>
      <c r="JQY12" s="1" t="s">
        <v>99</v>
      </c>
      <c r="JQZ12" s="1" t="s">
        <v>99</v>
      </c>
      <c r="JRA12" s="1" t="s">
        <v>99</v>
      </c>
      <c r="JRB12" s="1" t="s">
        <v>99</v>
      </c>
      <c r="JRC12" s="1" t="s">
        <v>99</v>
      </c>
      <c r="JRD12" s="1" t="s">
        <v>99</v>
      </c>
      <c r="JRE12" s="1" t="s">
        <v>99</v>
      </c>
      <c r="JRF12" s="1" t="s">
        <v>99</v>
      </c>
      <c r="JRG12" s="1" t="s">
        <v>99</v>
      </c>
      <c r="JRH12" s="1" t="s">
        <v>99</v>
      </c>
      <c r="JRI12" s="1" t="s">
        <v>99</v>
      </c>
      <c r="JRJ12" s="1" t="s">
        <v>99</v>
      </c>
      <c r="JRK12" s="1" t="s">
        <v>99</v>
      </c>
      <c r="JRL12" s="1" t="s">
        <v>99</v>
      </c>
      <c r="JRM12" s="1" t="s">
        <v>99</v>
      </c>
      <c r="JRN12" s="1" t="s">
        <v>99</v>
      </c>
      <c r="JRO12" s="1" t="s">
        <v>99</v>
      </c>
      <c r="JRP12" s="1" t="s">
        <v>99</v>
      </c>
      <c r="JRQ12" s="1" t="s">
        <v>99</v>
      </c>
      <c r="JRR12" s="1" t="s">
        <v>99</v>
      </c>
      <c r="JRS12" s="1" t="s">
        <v>99</v>
      </c>
      <c r="JRT12" s="1" t="s">
        <v>99</v>
      </c>
      <c r="JRU12" s="1" t="s">
        <v>99</v>
      </c>
      <c r="JRV12" s="1" t="s">
        <v>99</v>
      </c>
      <c r="JRW12" s="1" t="s">
        <v>99</v>
      </c>
      <c r="JRX12" s="1" t="s">
        <v>99</v>
      </c>
      <c r="JRY12" s="1" t="s">
        <v>99</v>
      </c>
      <c r="JRZ12" s="1" t="s">
        <v>99</v>
      </c>
      <c r="JSA12" s="1" t="s">
        <v>99</v>
      </c>
      <c r="JSB12" s="1" t="s">
        <v>99</v>
      </c>
      <c r="JSC12" s="1" t="s">
        <v>99</v>
      </c>
      <c r="JSD12" s="1" t="s">
        <v>99</v>
      </c>
      <c r="JSE12" s="1" t="s">
        <v>99</v>
      </c>
      <c r="JSF12" s="1" t="s">
        <v>99</v>
      </c>
      <c r="JSG12" s="1" t="s">
        <v>99</v>
      </c>
      <c r="JSH12" s="1" t="s">
        <v>99</v>
      </c>
      <c r="JSI12" s="1" t="s">
        <v>99</v>
      </c>
      <c r="JSJ12" s="1" t="s">
        <v>99</v>
      </c>
      <c r="JSK12" s="1" t="s">
        <v>99</v>
      </c>
      <c r="JSL12" s="1" t="s">
        <v>99</v>
      </c>
      <c r="JSM12" s="1" t="s">
        <v>99</v>
      </c>
      <c r="JSN12" s="1" t="s">
        <v>99</v>
      </c>
      <c r="JSO12" s="1" t="s">
        <v>99</v>
      </c>
      <c r="JSP12" s="1" t="s">
        <v>99</v>
      </c>
      <c r="JSQ12" s="1" t="s">
        <v>99</v>
      </c>
      <c r="JSR12" s="1" t="s">
        <v>99</v>
      </c>
      <c r="JSS12" s="1" t="s">
        <v>99</v>
      </c>
      <c r="JST12" s="1" t="s">
        <v>99</v>
      </c>
      <c r="JSU12" s="1" t="s">
        <v>99</v>
      </c>
      <c r="JSV12" s="1" t="s">
        <v>99</v>
      </c>
      <c r="JSW12" s="1" t="s">
        <v>99</v>
      </c>
      <c r="JSX12" s="1" t="s">
        <v>99</v>
      </c>
      <c r="JSY12" s="1" t="s">
        <v>99</v>
      </c>
      <c r="JSZ12" s="1" t="s">
        <v>99</v>
      </c>
      <c r="JTA12" s="1" t="s">
        <v>99</v>
      </c>
      <c r="JTB12" s="1" t="s">
        <v>99</v>
      </c>
      <c r="JTC12" s="1" t="s">
        <v>99</v>
      </c>
      <c r="JTD12" s="1" t="s">
        <v>99</v>
      </c>
      <c r="JTE12" s="1" t="s">
        <v>99</v>
      </c>
      <c r="JTF12" s="1" t="s">
        <v>99</v>
      </c>
      <c r="JTG12" s="1" t="s">
        <v>99</v>
      </c>
      <c r="JTH12" s="1" t="s">
        <v>99</v>
      </c>
      <c r="JTI12" s="1" t="s">
        <v>99</v>
      </c>
      <c r="JTJ12" s="1" t="s">
        <v>99</v>
      </c>
      <c r="JTK12" s="1" t="s">
        <v>99</v>
      </c>
      <c r="JTL12" s="1" t="s">
        <v>99</v>
      </c>
      <c r="JTM12" s="1" t="s">
        <v>99</v>
      </c>
      <c r="JTN12" s="1" t="s">
        <v>99</v>
      </c>
      <c r="JTO12" s="1" t="s">
        <v>99</v>
      </c>
      <c r="JTP12" s="1" t="s">
        <v>99</v>
      </c>
      <c r="JTQ12" s="1" t="s">
        <v>99</v>
      </c>
      <c r="JTR12" s="1" t="s">
        <v>99</v>
      </c>
      <c r="JTS12" s="1" t="s">
        <v>99</v>
      </c>
      <c r="JTT12" s="1" t="s">
        <v>99</v>
      </c>
      <c r="JTU12" s="1" t="s">
        <v>99</v>
      </c>
      <c r="JTV12" s="1" t="s">
        <v>99</v>
      </c>
      <c r="JTW12" s="1" t="s">
        <v>99</v>
      </c>
      <c r="JTX12" s="1" t="s">
        <v>99</v>
      </c>
      <c r="JTY12" s="1" t="s">
        <v>99</v>
      </c>
      <c r="JTZ12" s="1" t="s">
        <v>99</v>
      </c>
      <c r="JUA12" s="1" t="s">
        <v>99</v>
      </c>
      <c r="JUB12" s="1" t="s">
        <v>99</v>
      </c>
      <c r="JUC12" s="1" t="s">
        <v>99</v>
      </c>
      <c r="JUD12" s="1" t="s">
        <v>99</v>
      </c>
      <c r="JUE12" s="1" t="s">
        <v>99</v>
      </c>
      <c r="JUF12" s="1" t="s">
        <v>99</v>
      </c>
      <c r="JUG12" s="1" t="s">
        <v>99</v>
      </c>
      <c r="JUH12" s="1" t="s">
        <v>99</v>
      </c>
      <c r="JUI12" s="1" t="s">
        <v>99</v>
      </c>
      <c r="JUJ12" s="1" t="s">
        <v>99</v>
      </c>
      <c r="JUK12" s="1" t="s">
        <v>99</v>
      </c>
      <c r="JUL12" s="1" t="s">
        <v>99</v>
      </c>
      <c r="JUM12" s="1" t="s">
        <v>99</v>
      </c>
      <c r="JUN12" s="1" t="s">
        <v>99</v>
      </c>
      <c r="JUO12" s="1" t="s">
        <v>99</v>
      </c>
      <c r="JUP12" s="1" t="s">
        <v>99</v>
      </c>
      <c r="JUQ12" s="1" t="s">
        <v>99</v>
      </c>
      <c r="JUR12" s="1" t="s">
        <v>99</v>
      </c>
      <c r="JUS12" s="1" t="s">
        <v>99</v>
      </c>
      <c r="JUT12" s="1" t="s">
        <v>99</v>
      </c>
      <c r="JUU12" s="1" t="s">
        <v>99</v>
      </c>
      <c r="JUV12" s="1" t="s">
        <v>99</v>
      </c>
      <c r="JUW12" s="1" t="s">
        <v>99</v>
      </c>
      <c r="JUX12" s="1" t="s">
        <v>99</v>
      </c>
      <c r="JUY12" s="1" t="s">
        <v>99</v>
      </c>
      <c r="JUZ12" s="1" t="s">
        <v>99</v>
      </c>
      <c r="JVA12" s="1" t="s">
        <v>99</v>
      </c>
      <c r="JVB12" s="1" t="s">
        <v>99</v>
      </c>
      <c r="JVC12" s="1" t="s">
        <v>99</v>
      </c>
      <c r="JVD12" s="1" t="s">
        <v>99</v>
      </c>
      <c r="JVE12" s="1" t="s">
        <v>99</v>
      </c>
      <c r="JVF12" s="1" t="s">
        <v>99</v>
      </c>
      <c r="JVG12" s="1" t="s">
        <v>99</v>
      </c>
      <c r="JVH12" s="1" t="s">
        <v>99</v>
      </c>
      <c r="JVI12" s="1" t="s">
        <v>99</v>
      </c>
      <c r="JVJ12" s="1" t="s">
        <v>99</v>
      </c>
      <c r="JVK12" s="1" t="s">
        <v>99</v>
      </c>
      <c r="JVL12" s="1" t="s">
        <v>99</v>
      </c>
      <c r="JVM12" s="1" t="s">
        <v>99</v>
      </c>
      <c r="JVN12" s="1" t="s">
        <v>99</v>
      </c>
      <c r="JVO12" s="1" t="s">
        <v>99</v>
      </c>
      <c r="JVP12" s="1" t="s">
        <v>99</v>
      </c>
      <c r="JVQ12" s="1" t="s">
        <v>99</v>
      </c>
      <c r="JVR12" s="1" t="s">
        <v>99</v>
      </c>
      <c r="JVS12" s="1" t="s">
        <v>99</v>
      </c>
      <c r="JVT12" s="1" t="s">
        <v>99</v>
      </c>
      <c r="JVU12" s="1" t="s">
        <v>99</v>
      </c>
      <c r="JVV12" s="1" t="s">
        <v>99</v>
      </c>
      <c r="JVW12" s="1" t="s">
        <v>99</v>
      </c>
      <c r="JVX12" s="1" t="s">
        <v>99</v>
      </c>
      <c r="JVY12" s="1" t="s">
        <v>99</v>
      </c>
      <c r="JVZ12" s="1" t="s">
        <v>99</v>
      </c>
      <c r="JWA12" s="1" t="s">
        <v>99</v>
      </c>
      <c r="JWB12" s="1" t="s">
        <v>99</v>
      </c>
      <c r="JWC12" s="1" t="s">
        <v>99</v>
      </c>
      <c r="JWD12" s="1" t="s">
        <v>99</v>
      </c>
      <c r="JWE12" s="1" t="s">
        <v>99</v>
      </c>
      <c r="JWF12" s="1" t="s">
        <v>99</v>
      </c>
      <c r="JWG12" s="1" t="s">
        <v>99</v>
      </c>
      <c r="JWH12" s="1" t="s">
        <v>99</v>
      </c>
      <c r="JWI12" s="1" t="s">
        <v>99</v>
      </c>
      <c r="JWJ12" s="1" t="s">
        <v>99</v>
      </c>
      <c r="JWK12" s="1" t="s">
        <v>99</v>
      </c>
      <c r="JWL12" s="1" t="s">
        <v>99</v>
      </c>
      <c r="JWM12" s="1" t="s">
        <v>99</v>
      </c>
      <c r="JWN12" s="1" t="s">
        <v>99</v>
      </c>
      <c r="JWO12" s="1" t="s">
        <v>99</v>
      </c>
      <c r="JWP12" s="1" t="s">
        <v>99</v>
      </c>
      <c r="JWQ12" s="1" t="s">
        <v>99</v>
      </c>
      <c r="JWR12" s="1" t="s">
        <v>99</v>
      </c>
      <c r="JWS12" s="1" t="s">
        <v>99</v>
      </c>
      <c r="JWT12" s="1" t="s">
        <v>99</v>
      </c>
      <c r="JWU12" s="1" t="s">
        <v>99</v>
      </c>
      <c r="JWV12" s="1" t="s">
        <v>99</v>
      </c>
      <c r="JWW12" s="1" t="s">
        <v>99</v>
      </c>
      <c r="JWX12" s="1" t="s">
        <v>99</v>
      </c>
      <c r="JWY12" s="1" t="s">
        <v>99</v>
      </c>
      <c r="JWZ12" s="1" t="s">
        <v>99</v>
      </c>
      <c r="JXA12" s="1" t="s">
        <v>99</v>
      </c>
      <c r="JXB12" s="1" t="s">
        <v>99</v>
      </c>
      <c r="JXC12" s="1" t="s">
        <v>99</v>
      </c>
      <c r="JXD12" s="1" t="s">
        <v>99</v>
      </c>
      <c r="JXE12" s="1" t="s">
        <v>99</v>
      </c>
      <c r="JXF12" s="1" t="s">
        <v>99</v>
      </c>
      <c r="JXG12" s="1" t="s">
        <v>99</v>
      </c>
      <c r="JXH12" s="1" t="s">
        <v>99</v>
      </c>
      <c r="JXI12" s="1" t="s">
        <v>99</v>
      </c>
      <c r="JXJ12" s="1" t="s">
        <v>99</v>
      </c>
      <c r="JXK12" s="1" t="s">
        <v>99</v>
      </c>
      <c r="JXL12" s="1" t="s">
        <v>99</v>
      </c>
      <c r="JXM12" s="1" t="s">
        <v>99</v>
      </c>
      <c r="JXN12" s="1" t="s">
        <v>99</v>
      </c>
      <c r="JXO12" s="1" t="s">
        <v>99</v>
      </c>
      <c r="JXP12" s="1" t="s">
        <v>99</v>
      </c>
      <c r="JXQ12" s="1" t="s">
        <v>99</v>
      </c>
      <c r="JXR12" s="1" t="s">
        <v>99</v>
      </c>
      <c r="JXS12" s="1" t="s">
        <v>99</v>
      </c>
      <c r="JXT12" s="1" t="s">
        <v>99</v>
      </c>
      <c r="JXU12" s="1" t="s">
        <v>99</v>
      </c>
      <c r="JXV12" s="1" t="s">
        <v>99</v>
      </c>
      <c r="JXW12" s="1" t="s">
        <v>99</v>
      </c>
      <c r="JXX12" s="1" t="s">
        <v>99</v>
      </c>
      <c r="JXY12" s="1" t="s">
        <v>99</v>
      </c>
      <c r="JXZ12" s="1" t="s">
        <v>99</v>
      </c>
      <c r="JYA12" s="1" t="s">
        <v>99</v>
      </c>
      <c r="JYB12" s="1" t="s">
        <v>99</v>
      </c>
      <c r="JYC12" s="1" t="s">
        <v>99</v>
      </c>
      <c r="JYD12" s="1" t="s">
        <v>99</v>
      </c>
      <c r="JYE12" s="1" t="s">
        <v>99</v>
      </c>
      <c r="JYF12" s="1" t="s">
        <v>99</v>
      </c>
      <c r="JYG12" s="1" t="s">
        <v>99</v>
      </c>
      <c r="JYH12" s="1" t="s">
        <v>99</v>
      </c>
      <c r="JYI12" s="1" t="s">
        <v>99</v>
      </c>
      <c r="JYJ12" s="1" t="s">
        <v>99</v>
      </c>
      <c r="JYK12" s="1" t="s">
        <v>99</v>
      </c>
      <c r="JYL12" s="1" t="s">
        <v>99</v>
      </c>
      <c r="JYM12" s="1" t="s">
        <v>99</v>
      </c>
      <c r="JYN12" s="1" t="s">
        <v>99</v>
      </c>
      <c r="JYO12" s="1" t="s">
        <v>99</v>
      </c>
      <c r="JYP12" s="1" t="s">
        <v>99</v>
      </c>
      <c r="JYQ12" s="1" t="s">
        <v>99</v>
      </c>
      <c r="JYR12" s="1" t="s">
        <v>99</v>
      </c>
      <c r="JYS12" s="1" t="s">
        <v>99</v>
      </c>
      <c r="JYT12" s="1" t="s">
        <v>99</v>
      </c>
      <c r="JYU12" s="1" t="s">
        <v>99</v>
      </c>
      <c r="JYV12" s="1" t="s">
        <v>99</v>
      </c>
      <c r="JYW12" s="1" t="s">
        <v>99</v>
      </c>
      <c r="JYX12" s="1" t="s">
        <v>99</v>
      </c>
      <c r="JYY12" s="1" t="s">
        <v>99</v>
      </c>
      <c r="JYZ12" s="1" t="s">
        <v>99</v>
      </c>
      <c r="JZA12" s="1" t="s">
        <v>99</v>
      </c>
      <c r="JZB12" s="1" t="s">
        <v>99</v>
      </c>
      <c r="JZC12" s="1" t="s">
        <v>99</v>
      </c>
      <c r="JZD12" s="1" t="s">
        <v>99</v>
      </c>
      <c r="JZE12" s="1" t="s">
        <v>99</v>
      </c>
      <c r="JZF12" s="1" t="s">
        <v>99</v>
      </c>
      <c r="JZG12" s="1" t="s">
        <v>99</v>
      </c>
      <c r="JZH12" s="1" t="s">
        <v>99</v>
      </c>
      <c r="JZI12" s="1" t="s">
        <v>99</v>
      </c>
      <c r="JZJ12" s="1" t="s">
        <v>99</v>
      </c>
      <c r="JZK12" s="1" t="s">
        <v>99</v>
      </c>
      <c r="JZL12" s="1" t="s">
        <v>99</v>
      </c>
      <c r="JZM12" s="1" t="s">
        <v>99</v>
      </c>
      <c r="JZN12" s="1" t="s">
        <v>99</v>
      </c>
      <c r="JZO12" s="1" t="s">
        <v>99</v>
      </c>
      <c r="JZP12" s="1" t="s">
        <v>99</v>
      </c>
      <c r="JZQ12" s="1" t="s">
        <v>99</v>
      </c>
      <c r="JZR12" s="1" t="s">
        <v>99</v>
      </c>
      <c r="JZS12" s="1" t="s">
        <v>99</v>
      </c>
      <c r="JZT12" s="1" t="s">
        <v>99</v>
      </c>
      <c r="JZU12" s="1" t="s">
        <v>99</v>
      </c>
      <c r="JZV12" s="1" t="s">
        <v>99</v>
      </c>
      <c r="JZW12" s="1" t="s">
        <v>99</v>
      </c>
      <c r="JZX12" s="1" t="s">
        <v>99</v>
      </c>
      <c r="JZY12" s="1" t="s">
        <v>99</v>
      </c>
      <c r="JZZ12" s="1" t="s">
        <v>99</v>
      </c>
      <c r="KAA12" s="1" t="s">
        <v>99</v>
      </c>
      <c r="KAB12" s="1" t="s">
        <v>99</v>
      </c>
      <c r="KAC12" s="1" t="s">
        <v>99</v>
      </c>
      <c r="KAD12" s="1" t="s">
        <v>99</v>
      </c>
      <c r="KAE12" s="1" t="s">
        <v>99</v>
      </c>
      <c r="KAF12" s="1" t="s">
        <v>99</v>
      </c>
      <c r="KAG12" s="1" t="s">
        <v>99</v>
      </c>
      <c r="KAH12" s="1" t="s">
        <v>99</v>
      </c>
      <c r="KAI12" s="1" t="s">
        <v>99</v>
      </c>
      <c r="KAJ12" s="1" t="s">
        <v>99</v>
      </c>
      <c r="KAK12" s="1" t="s">
        <v>99</v>
      </c>
      <c r="KAL12" s="1" t="s">
        <v>99</v>
      </c>
      <c r="KAM12" s="1" t="s">
        <v>99</v>
      </c>
      <c r="KAN12" s="1" t="s">
        <v>99</v>
      </c>
      <c r="KAO12" s="1" t="s">
        <v>99</v>
      </c>
      <c r="KAP12" s="1" t="s">
        <v>99</v>
      </c>
      <c r="KAQ12" s="1" t="s">
        <v>99</v>
      </c>
      <c r="KAR12" s="1" t="s">
        <v>99</v>
      </c>
      <c r="KAS12" s="1" t="s">
        <v>99</v>
      </c>
      <c r="KAT12" s="1" t="s">
        <v>99</v>
      </c>
      <c r="KAU12" s="1" t="s">
        <v>99</v>
      </c>
      <c r="KAV12" s="1" t="s">
        <v>99</v>
      </c>
      <c r="KAW12" s="1" t="s">
        <v>99</v>
      </c>
      <c r="KAX12" s="1" t="s">
        <v>99</v>
      </c>
      <c r="KAY12" s="1" t="s">
        <v>99</v>
      </c>
      <c r="KAZ12" s="1" t="s">
        <v>99</v>
      </c>
      <c r="KBA12" s="1" t="s">
        <v>99</v>
      </c>
      <c r="KBB12" s="1" t="s">
        <v>99</v>
      </c>
      <c r="KBC12" s="1" t="s">
        <v>99</v>
      </c>
      <c r="KBD12" s="1" t="s">
        <v>99</v>
      </c>
      <c r="KBE12" s="1" t="s">
        <v>99</v>
      </c>
      <c r="KBF12" s="1" t="s">
        <v>99</v>
      </c>
      <c r="KBG12" s="1" t="s">
        <v>99</v>
      </c>
      <c r="KBH12" s="1" t="s">
        <v>99</v>
      </c>
      <c r="KBI12" s="1" t="s">
        <v>99</v>
      </c>
      <c r="KBJ12" s="1" t="s">
        <v>99</v>
      </c>
      <c r="KBK12" s="1" t="s">
        <v>99</v>
      </c>
      <c r="KBL12" s="1" t="s">
        <v>99</v>
      </c>
      <c r="KBM12" s="1" t="s">
        <v>99</v>
      </c>
      <c r="KBN12" s="1" t="s">
        <v>99</v>
      </c>
      <c r="KBO12" s="1" t="s">
        <v>99</v>
      </c>
      <c r="KBP12" s="1" t="s">
        <v>99</v>
      </c>
      <c r="KBQ12" s="1" t="s">
        <v>99</v>
      </c>
      <c r="KBR12" s="1" t="s">
        <v>99</v>
      </c>
      <c r="KBS12" s="1" t="s">
        <v>99</v>
      </c>
      <c r="KBT12" s="1" t="s">
        <v>99</v>
      </c>
      <c r="KBU12" s="1" t="s">
        <v>99</v>
      </c>
      <c r="KBV12" s="1" t="s">
        <v>99</v>
      </c>
      <c r="KBW12" s="1" t="s">
        <v>99</v>
      </c>
      <c r="KBX12" s="1" t="s">
        <v>99</v>
      </c>
      <c r="KBY12" s="1" t="s">
        <v>99</v>
      </c>
      <c r="KBZ12" s="1" t="s">
        <v>99</v>
      </c>
      <c r="KCA12" s="1" t="s">
        <v>99</v>
      </c>
      <c r="KCB12" s="1" t="s">
        <v>99</v>
      </c>
      <c r="KCC12" s="1" t="s">
        <v>99</v>
      </c>
      <c r="KCD12" s="1" t="s">
        <v>99</v>
      </c>
      <c r="KCE12" s="1" t="s">
        <v>99</v>
      </c>
      <c r="KCF12" s="1" t="s">
        <v>99</v>
      </c>
      <c r="KCG12" s="1" t="s">
        <v>99</v>
      </c>
      <c r="KCH12" s="1" t="s">
        <v>99</v>
      </c>
      <c r="KCI12" s="1" t="s">
        <v>99</v>
      </c>
      <c r="KCJ12" s="1" t="s">
        <v>99</v>
      </c>
      <c r="KCK12" s="1" t="s">
        <v>99</v>
      </c>
      <c r="KCL12" s="1" t="s">
        <v>99</v>
      </c>
      <c r="KCM12" s="1" t="s">
        <v>99</v>
      </c>
      <c r="KCN12" s="1" t="s">
        <v>99</v>
      </c>
      <c r="KCO12" s="1" t="s">
        <v>99</v>
      </c>
      <c r="KCP12" s="1" t="s">
        <v>99</v>
      </c>
      <c r="KCQ12" s="1" t="s">
        <v>99</v>
      </c>
      <c r="KCR12" s="1" t="s">
        <v>99</v>
      </c>
      <c r="KCS12" s="1" t="s">
        <v>99</v>
      </c>
      <c r="KCT12" s="1" t="s">
        <v>99</v>
      </c>
      <c r="KCU12" s="1" t="s">
        <v>99</v>
      </c>
      <c r="KCV12" s="1" t="s">
        <v>99</v>
      </c>
      <c r="KCW12" s="1" t="s">
        <v>99</v>
      </c>
      <c r="KCX12" s="1" t="s">
        <v>99</v>
      </c>
      <c r="KCY12" s="1" t="s">
        <v>99</v>
      </c>
      <c r="KCZ12" s="1" t="s">
        <v>99</v>
      </c>
      <c r="KDA12" s="1" t="s">
        <v>99</v>
      </c>
      <c r="KDB12" s="1" t="s">
        <v>99</v>
      </c>
      <c r="KDC12" s="1" t="s">
        <v>99</v>
      </c>
      <c r="KDD12" s="1" t="s">
        <v>99</v>
      </c>
      <c r="KDE12" s="1" t="s">
        <v>99</v>
      </c>
      <c r="KDF12" s="1" t="s">
        <v>99</v>
      </c>
      <c r="KDG12" s="1" t="s">
        <v>99</v>
      </c>
      <c r="KDH12" s="1" t="s">
        <v>99</v>
      </c>
      <c r="KDI12" s="1" t="s">
        <v>99</v>
      </c>
      <c r="KDJ12" s="1" t="s">
        <v>99</v>
      </c>
      <c r="KDK12" s="1" t="s">
        <v>99</v>
      </c>
      <c r="KDL12" s="1" t="s">
        <v>99</v>
      </c>
      <c r="KDM12" s="1" t="s">
        <v>99</v>
      </c>
      <c r="KDN12" s="1" t="s">
        <v>99</v>
      </c>
      <c r="KDO12" s="1" t="s">
        <v>99</v>
      </c>
      <c r="KDP12" s="1" t="s">
        <v>99</v>
      </c>
      <c r="KDQ12" s="1" t="s">
        <v>99</v>
      </c>
      <c r="KDR12" s="1" t="s">
        <v>99</v>
      </c>
      <c r="KDS12" s="1" t="s">
        <v>99</v>
      </c>
      <c r="KDT12" s="1" t="s">
        <v>99</v>
      </c>
      <c r="KDU12" s="1" t="s">
        <v>99</v>
      </c>
      <c r="KDV12" s="1" t="s">
        <v>99</v>
      </c>
      <c r="KDW12" s="1" t="s">
        <v>99</v>
      </c>
      <c r="KDX12" s="1" t="s">
        <v>99</v>
      </c>
      <c r="KDY12" s="1" t="s">
        <v>99</v>
      </c>
      <c r="KDZ12" s="1" t="s">
        <v>99</v>
      </c>
      <c r="KEA12" s="1" t="s">
        <v>99</v>
      </c>
      <c r="KEB12" s="1" t="s">
        <v>99</v>
      </c>
      <c r="KEC12" s="1" t="s">
        <v>99</v>
      </c>
      <c r="KED12" s="1" t="s">
        <v>99</v>
      </c>
      <c r="KEE12" s="1" t="s">
        <v>99</v>
      </c>
      <c r="KEF12" s="1" t="s">
        <v>99</v>
      </c>
      <c r="KEG12" s="1" t="s">
        <v>99</v>
      </c>
      <c r="KEH12" s="1" t="s">
        <v>99</v>
      </c>
      <c r="KEI12" s="1" t="s">
        <v>99</v>
      </c>
      <c r="KEJ12" s="1" t="s">
        <v>99</v>
      </c>
      <c r="KEK12" s="1" t="s">
        <v>99</v>
      </c>
      <c r="KEL12" s="1" t="s">
        <v>99</v>
      </c>
      <c r="KEM12" s="1" t="s">
        <v>99</v>
      </c>
      <c r="KEN12" s="1" t="s">
        <v>99</v>
      </c>
      <c r="KEO12" s="1" t="s">
        <v>99</v>
      </c>
      <c r="KEP12" s="1" t="s">
        <v>99</v>
      </c>
      <c r="KEQ12" s="1" t="s">
        <v>99</v>
      </c>
      <c r="KER12" s="1" t="s">
        <v>99</v>
      </c>
      <c r="KES12" s="1" t="s">
        <v>99</v>
      </c>
      <c r="KET12" s="1" t="s">
        <v>99</v>
      </c>
      <c r="KEU12" s="1" t="s">
        <v>99</v>
      </c>
      <c r="KEV12" s="1" t="s">
        <v>99</v>
      </c>
      <c r="KEW12" s="1" t="s">
        <v>99</v>
      </c>
      <c r="KEX12" s="1" t="s">
        <v>99</v>
      </c>
      <c r="KEY12" s="1" t="s">
        <v>99</v>
      </c>
      <c r="KEZ12" s="1" t="s">
        <v>99</v>
      </c>
      <c r="KFA12" s="1" t="s">
        <v>99</v>
      </c>
      <c r="KFB12" s="1" t="s">
        <v>99</v>
      </c>
      <c r="KFC12" s="1" t="s">
        <v>99</v>
      </c>
      <c r="KFD12" s="1" t="s">
        <v>99</v>
      </c>
      <c r="KFE12" s="1" t="s">
        <v>99</v>
      </c>
      <c r="KFF12" s="1" t="s">
        <v>99</v>
      </c>
      <c r="KFG12" s="1" t="s">
        <v>99</v>
      </c>
      <c r="KFH12" s="1" t="s">
        <v>99</v>
      </c>
      <c r="KFI12" s="1" t="s">
        <v>99</v>
      </c>
      <c r="KFJ12" s="1" t="s">
        <v>99</v>
      </c>
      <c r="KFK12" s="1" t="s">
        <v>99</v>
      </c>
      <c r="KFL12" s="1" t="s">
        <v>99</v>
      </c>
      <c r="KFM12" s="1" t="s">
        <v>99</v>
      </c>
      <c r="KFN12" s="1" t="s">
        <v>99</v>
      </c>
      <c r="KFO12" s="1" t="s">
        <v>99</v>
      </c>
      <c r="KFP12" s="1" t="s">
        <v>99</v>
      </c>
      <c r="KFQ12" s="1" t="s">
        <v>99</v>
      </c>
      <c r="KFR12" s="1" t="s">
        <v>99</v>
      </c>
      <c r="KFS12" s="1" t="s">
        <v>99</v>
      </c>
      <c r="KFT12" s="1" t="s">
        <v>99</v>
      </c>
      <c r="KFU12" s="1" t="s">
        <v>99</v>
      </c>
      <c r="KFV12" s="1" t="s">
        <v>99</v>
      </c>
      <c r="KFW12" s="1" t="s">
        <v>99</v>
      </c>
      <c r="KFX12" s="1" t="s">
        <v>99</v>
      </c>
      <c r="KFY12" s="1" t="s">
        <v>99</v>
      </c>
      <c r="KFZ12" s="1" t="s">
        <v>99</v>
      </c>
      <c r="KGA12" s="1" t="s">
        <v>99</v>
      </c>
      <c r="KGB12" s="1" t="s">
        <v>99</v>
      </c>
      <c r="KGC12" s="1" t="s">
        <v>99</v>
      </c>
      <c r="KGD12" s="1" t="s">
        <v>99</v>
      </c>
      <c r="KGE12" s="1" t="s">
        <v>99</v>
      </c>
      <c r="KGF12" s="1" t="s">
        <v>99</v>
      </c>
      <c r="KGG12" s="1" t="s">
        <v>99</v>
      </c>
      <c r="KGH12" s="1" t="s">
        <v>99</v>
      </c>
      <c r="KGI12" s="1" t="s">
        <v>99</v>
      </c>
      <c r="KGJ12" s="1" t="s">
        <v>99</v>
      </c>
      <c r="KGK12" s="1" t="s">
        <v>99</v>
      </c>
      <c r="KGL12" s="1" t="s">
        <v>99</v>
      </c>
      <c r="KGM12" s="1" t="s">
        <v>99</v>
      </c>
      <c r="KGN12" s="1" t="s">
        <v>99</v>
      </c>
      <c r="KGO12" s="1" t="s">
        <v>99</v>
      </c>
      <c r="KGP12" s="1" t="s">
        <v>99</v>
      </c>
      <c r="KGQ12" s="1" t="s">
        <v>99</v>
      </c>
      <c r="KGR12" s="1" t="s">
        <v>99</v>
      </c>
      <c r="KGS12" s="1" t="s">
        <v>99</v>
      </c>
      <c r="KGT12" s="1" t="s">
        <v>99</v>
      </c>
      <c r="KGU12" s="1" t="s">
        <v>99</v>
      </c>
      <c r="KGV12" s="1" t="s">
        <v>99</v>
      </c>
      <c r="KGW12" s="1" t="s">
        <v>99</v>
      </c>
      <c r="KGX12" s="1" t="s">
        <v>99</v>
      </c>
      <c r="KGY12" s="1" t="s">
        <v>99</v>
      </c>
      <c r="KGZ12" s="1" t="s">
        <v>99</v>
      </c>
      <c r="KHA12" s="1" t="s">
        <v>99</v>
      </c>
      <c r="KHB12" s="1" t="s">
        <v>99</v>
      </c>
      <c r="KHC12" s="1" t="s">
        <v>99</v>
      </c>
      <c r="KHD12" s="1" t="s">
        <v>99</v>
      </c>
      <c r="KHE12" s="1" t="s">
        <v>99</v>
      </c>
      <c r="KHF12" s="1" t="s">
        <v>99</v>
      </c>
      <c r="KHG12" s="1" t="s">
        <v>99</v>
      </c>
      <c r="KHH12" s="1" t="s">
        <v>99</v>
      </c>
      <c r="KHI12" s="1" t="s">
        <v>99</v>
      </c>
      <c r="KHJ12" s="1" t="s">
        <v>99</v>
      </c>
      <c r="KHK12" s="1" t="s">
        <v>99</v>
      </c>
      <c r="KHL12" s="1" t="s">
        <v>99</v>
      </c>
      <c r="KHM12" s="1" t="s">
        <v>99</v>
      </c>
      <c r="KHN12" s="1" t="s">
        <v>99</v>
      </c>
      <c r="KHO12" s="1" t="s">
        <v>99</v>
      </c>
      <c r="KHP12" s="1" t="s">
        <v>99</v>
      </c>
      <c r="KHQ12" s="1" t="s">
        <v>99</v>
      </c>
      <c r="KHR12" s="1" t="s">
        <v>99</v>
      </c>
      <c r="KHS12" s="1" t="s">
        <v>99</v>
      </c>
      <c r="KHT12" s="1" t="s">
        <v>99</v>
      </c>
      <c r="KHU12" s="1" t="s">
        <v>99</v>
      </c>
      <c r="KHV12" s="1" t="s">
        <v>99</v>
      </c>
      <c r="KHW12" s="1" t="s">
        <v>99</v>
      </c>
      <c r="KHX12" s="1" t="s">
        <v>99</v>
      </c>
      <c r="KHY12" s="1" t="s">
        <v>99</v>
      </c>
      <c r="KHZ12" s="1" t="s">
        <v>99</v>
      </c>
      <c r="KIA12" s="1" t="s">
        <v>99</v>
      </c>
      <c r="KIB12" s="1" t="s">
        <v>99</v>
      </c>
      <c r="KIC12" s="1" t="s">
        <v>99</v>
      </c>
      <c r="KID12" s="1" t="s">
        <v>99</v>
      </c>
      <c r="KIE12" s="1" t="s">
        <v>99</v>
      </c>
      <c r="KIF12" s="1" t="s">
        <v>99</v>
      </c>
      <c r="KIG12" s="1" t="s">
        <v>99</v>
      </c>
      <c r="KIH12" s="1" t="s">
        <v>99</v>
      </c>
      <c r="KII12" s="1" t="s">
        <v>99</v>
      </c>
      <c r="KIJ12" s="1" t="s">
        <v>99</v>
      </c>
      <c r="KIK12" s="1" t="s">
        <v>99</v>
      </c>
      <c r="KIL12" s="1" t="s">
        <v>99</v>
      </c>
      <c r="KIM12" s="1" t="s">
        <v>99</v>
      </c>
      <c r="KIN12" s="1" t="s">
        <v>99</v>
      </c>
      <c r="KIO12" s="1" t="s">
        <v>99</v>
      </c>
      <c r="KIP12" s="1" t="s">
        <v>99</v>
      </c>
      <c r="KIQ12" s="1" t="s">
        <v>99</v>
      </c>
      <c r="KIR12" s="1" t="s">
        <v>99</v>
      </c>
      <c r="KIS12" s="1" t="s">
        <v>99</v>
      </c>
      <c r="KIT12" s="1" t="s">
        <v>99</v>
      </c>
      <c r="KIU12" s="1" t="s">
        <v>99</v>
      </c>
      <c r="KIV12" s="1" t="s">
        <v>99</v>
      </c>
      <c r="KIW12" s="1" t="s">
        <v>99</v>
      </c>
      <c r="KIX12" s="1" t="s">
        <v>99</v>
      </c>
      <c r="KIY12" s="1" t="s">
        <v>99</v>
      </c>
      <c r="KIZ12" s="1" t="s">
        <v>99</v>
      </c>
      <c r="KJA12" s="1" t="s">
        <v>99</v>
      </c>
      <c r="KJB12" s="1" t="s">
        <v>99</v>
      </c>
      <c r="KJC12" s="1" t="s">
        <v>99</v>
      </c>
      <c r="KJD12" s="1" t="s">
        <v>99</v>
      </c>
      <c r="KJE12" s="1" t="s">
        <v>99</v>
      </c>
      <c r="KJF12" s="1" t="s">
        <v>99</v>
      </c>
      <c r="KJG12" s="1" t="s">
        <v>99</v>
      </c>
      <c r="KJH12" s="1" t="s">
        <v>99</v>
      </c>
      <c r="KJI12" s="1" t="s">
        <v>99</v>
      </c>
      <c r="KJJ12" s="1" t="s">
        <v>99</v>
      </c>
      <c r="KJK12" s="1" t="s">
        <v>99</v>
      </c>
      <c r="KJL12" s="1" t="s">
        <v>99</v>
      </c>
      <c r="KJM12" s="1" t="s">
        <v>99</v>
      </c>
      <c r="KJN12" s="1" t="s">
        <v>99</v>
      </c>
      <c r="KJO12" s="1" t="s">
        <v>99</v>
      </c>
      <c r="KJP12" s="1" t="s">
        <v>99</v>
      </c>
      <c r="KJQ12" s="1" t="s">
        <v>99</v>
      </c>
      <c r="KJR12" s="1" t="s">
        <v>99</v>
      </c>
      <c r="KJS12" s="1" t="s">
        <v>99</v>
      </c>
      <c r="KJT12" s="1" t="s">
        <v>99</v>
      </c>
      <c r="KJU12" s="1" t="s">
        <v>99</v>
      </c>
      <c r="KJV12" s="1" t="s">
        <v>99</v>
      </c>
      <c r="KJW12" s="1" t="s">
        <v>99</v>
      </c>
      <c r="KJX12" s="1" t="s">
        <v>99</v>
      </c>
      <c r="KJY12" s="1" t="s">
        <v>99</v>
      </c>
      <c r="KJZ12" s="1" t="s">
        <v>99</v>
      </c>
      <c r="KKA12" s="1" t="s">
        <v>99</v>
      </c>
      <c r="KKB12" s="1" t="s">
        <v>99</v>
      </c>
      <c r="KKC12" s="1" t="s">
        <v>99</v>
      </c>
      <c r="KKD12" s="1" t="s">
        <v>99</v>
      </c>
      <c r="KKE12" s="1" t="s">
        <v>99</v>
      </c>
      <c r="KKF12" s="1" t="s">
        <v>99</v>
      </c>
      <c r="KKG12" s="1" t="s">
        <v>99</v>
      </c>
      <c r="KKH12" s="1" t="s">
        <v>99</v>
      </c>
      <c r="KKI12" s="1" t="s">
        <v>99</v>
      </c>
      <c r="KKJ12" s="1" t="s">
        <v>99</v>
      </c>
      <c r="KKK12" s="1" t="s">
        <v>99</v>
      </c>
      <c r="KKL12" s="1" t="s">
        <v>99</v>
      </c>
      <c r="KKM12" s="1" t="s">
        <v>99</v>
      </c>
      <c r="KKN12" s="1" t="s">
        <v>99</v>
      </c>
      <c r="KKO12" s="1" t="s">
        <v>99</v>
      </c>
      <c r="KKP12" s="1" t="s">
        <v>99</v>
      </c>
      <c r="KKQ12" s="1" t="s">
        <v>99</v>
      </c>
      <c r="KKR12" s="1" t="s">
        <v>99</v>
      </c>
      <c r="KKS12" s="1" t="s">
        <v>99</v>
      </c>
      <c r="KKT12" s="1" t="s">
        <v>99</v>
      </c>
      <c r="KKU12" s="1" t="s">
        <v>99</v>
      </c>
      <c r="KKV12" s="1" t="s">
        <v>99</v>
      </c>
      <c r="KKW12" s="1" t="s">
        <v>99</v>
      </c>
      <c r="KKX12" s="1" t="s">
        <v>99</v>
      </c>
      <c r="KKY12" s="1" t="s">
        <v>99</v>
      </c>
      <c r="KKZ12" s="1" t="s">
        <v>99</v>
      </c>
      <c r="KLA12" s="1" t="s">
        <v>99</v>
      </c>
      <c r="KLB12" s="1" t="s">
        <v>99</v>
      </c>
      <c r="KLC12" s="1" t="s">
        <v>99</v>
      </c>
      <c r="KLD12" s="1" t="s">
        <v>99</v>
      </c>
      <c r="KLE12" s="1" t="s">
        <v>99</v>
      </c>
      <c r="KLF12" s="1" t="s">
        <v>99</v>
      </c>
      <c r="KLG12" s="1" t="s">
        <v>99</v>
      </c>
      <c r="KLH12" s="1" t="s">
        <v>99</v>
      </c>
      <c r="KLI12" s="1" t="s">
        <v>99</v>
      </c>
      <c r="KLJ12" s="1" t="s">
        <v>99</v>
      </c>
      <c r="KLK12" s="1" t="s">
        <v>99</v>
      </c>
      <c r="KLL12" s="1" t="s">
        <v>99</v>
      </c>
      <c r="KLM12" s="1" t="s">
        <v>99</v>
      </c>
      <c r="KLN12" s="1" t="s">
        <v>99</v>
      </c>
      <c r="KLO12" s="1" t="s">
        <v>99</v>
      </c>
      <c r="KLP12" s="1" t="s">
        <v>99</v>
      </c>
      <c r="KLQ12" s="1" t="s">
        <v>99</v>
      </c>
      <c r="KLR12" s="1" t="s">
        <v>99</v>
      </c>
      <c r="KLS12" s="1" t="s">
        <v>99</v>
      </c>
      <c r="KLT12" s="1" t="s">
        <v>99</v>
      </c>
      <c r="KLU12" s="1" t="s">
        <v>99</v>
      </c>
      <c r="KLV12" s="1" t="s">
        <v>99</v>
      </c>
      <c r="KLW12" s="1" t="s">
        <v>99</v>
      </c>
      <c r="KLX12" s="1" t="s">
        <v>99</v>
      </c>
      <c r="KLY12" s="1" t="s">
        <v>99</v>
      </c>
      <c r="KLZ12" s="1" t="s">
        <v>99</v>
      </c>
      <c r="KMA12" s="1" t="s">
        <v>99</v>
      </c>
      <c r="KMB12" s="1" t="s">
        <v>99</v>
      </c>
      <c r="KMC12" s="1" t="s">
        <v>99</v>
      </c>
      <c r="KMD12" s="1" t="s">
        <v>99</v>
      </c>
      <c r="KME12" s="1" t="s">
        <v>99</v>
      </c>
      <c r="KMF12" s="1" t="s">
        <v>99</v>
      </c>
      <c r="KMG12" s="1" t="s">
        <v>99</v>
      </c>
      <c r="KMH12" s="1" t="s">
        <v>99</v>
      </c>
      <c r="KMI12" s="1" t="s">
        <v>99</v>
      </c>
      <c r="KMJ12" s="1" t="s">
        <v>99</v>
      </c>
      <c r="KMK12" s="1" t="s">
        <v>99</v>
      </c>
      <c r="KML12" s="1" t="s">
        <v>99</v>
      </c>
      <c r="KMM12" s="1" t="s">
        <v>99</v>
      </c>
      <c r="KMN12" s="1" t="s">
        <v>99</v>
      </c>
      <c r="KMO12" s="1" t="s">
        <v>99</v>
      </c>
      <c r="KMP12" s="1" t="s">
        <v>99</v>
      </c>
      <c r="KMQ12" s="1" t="s">
        <v>99</v>
      </c>
      <c r="KMR12" s="1" t="s">
        <v>99</v>
      </c>
      <c r="KMS12" s="1" t="s">
        <v>99</v>
      </c>
      <c r="KMT12" s="1" t="s">
        <v>99</v>
      </c>
      <c r="KMU12" s="1" t="s">
        <v>99</v>
      </c>
      <c r="KMV12" s="1" t="s">
        <v>99</v>
      </c>
      <c r="KMW12" s="1" t="s">
        <v>99</v>
      </c>
      <c r="KMX12" s="1" t="s">
        <v>99</v>
      </c>
      <c r="KMY12" s="1" t="s">
        <v>99</v>
      </c>
      <c r="KMZ12" s="1" t="s">
        <v>99</v>
      </c>
      <c r="KNA12" s="1" t="s">
        <v>99</v>
      </c>
      <c r="KNB12" s="1" t="s">
        <v>99</v>
      </c>
      <c r="KNC12" s="1" t="s">
        <v>99</v>
      </c>
      <c r="KND12" s="1" t="s">
        <v>99</v>
      </c>
      <c r="KNE12" s="1" t="s">
        <v>99</v>
      </c>
      <c r="KNF12" s="1" t="s">
        <v>99</v>
      </c>
      <c r="KNG12" s="1" t="s">
        <v>99</v>
      </c>
      <c r="KNH12" s="1" t="s">
        <v>99</v>
      </c>
      <c r="KNI12" s="1" t="s">
        <v>99</v>
      </c>
      <c r="KNJ12" s="1" t="s">
        <v>99</v>
      </c>
      <c r="KNK12" s="1" t="s">
        <v>99</v>
      </c>
      <c r="KNL12" s="1" t="s">
        <v>99</v>
      </c>
      <c r="KNM12" s="1" t="s">
        <v>99</v>
      </c>
      <c r="KNN12" s="1" t="s">
        <v>99</v>
      </c>
      <c r="KNO12" s="1" t="s">
        <v>99</v>
      </c>
      <c r="KNP12" s="1" t="s">
        <v>99</v>
      </c>
      <c r="KNQ12" s="1" t="s">
        <v>99</v>
      </c>
      <c r="KNR12" s="1" t="s">
        <v>99</v>
      </c>
      <c r="KNS12" s="1" t="s">
        <v>99</v>
      </c>
      <c r="KNT12" s="1" t="s">
        <v>99</v>
      </c>
      <c r="KNU12" s="1" t="s">
        <v>99</v>
      </c>
      <c r="KNV12" s="1" t="s">
        <v>99</v>
      </c>
      <c r="KNW12" s="1" t="s">
        <v>99</v>
      </c>
      <c r="KNX12" s="1" t="s">
        <v>99</v>
      </c>
      <c r="KNY12" s="1" t="s">
        <v>99</v>
      </c>
      <c r="KNZ12" s="1" t="s">
        <v>99</v>
      </c>
      <c r="KOA12" s="1" t="s">
        <v>99</v>
      </c>
      <c r="KOB12" s="1" t="s">
        <v>99</v>
      </c>
      <c r="KOC12" s="1" t="s">
        <v>99</v>
      </c>
      <c r="KOD12" s="1" t="s">
        <v>99</v>
      </c>
      <c r="KOE12" s="1" t="s">
        <v>99</v>
      </c>
      <c r="KOF12" s="1" t="s">
        <v>99</v>
      </c>
      <c r="KOG12" s="1" t="s">
        <v>99</v>
      </c>
      <c r="KOH12" s="1" t="s">
        <v>99</v>
      </c>
      <c r="KOI12" s="1" t="s">
        <v>99</v>
      </c>
      <c r="KOJ12" s="1" t="s">
        <v>99</v>
      </c>
      <c r="KOK12" s="1" t="s">
        <v>99</v>
      </c>
      <c r="KOL12" s="1" t="s">
        <v>99</v>
      </c>
      <c r="KOM12" s="1" t="s">
        <v>99</v>
      </c>
      <c r="KON12" s="1" t="s">
        <v>99</v>
      </c>
      <c r="KOO12" s="1" t="s">
        <v>99</v>
      </c>
      <c r="KOP12" s="1" t="s">
        <v>99</v>
      </c>
      <c r="KOQ12" s="1" t="s">
        <v>99</v>
      </c>
      <c r="KOR12" s="1" t="s">
        <v>99</v>
      </c>
      <c r="KOS12" s="1" t="s">
        <v>99</v>
      </c>
      <c r="KOT12" s="1" t="s">
        <v>99</v>
      </c>
      <c r="KOU12" s="1" t="s">
        <v>99</v>
      </c>
      <c r="KOV12" s="1" t="s">
        <v>99</v>
      </c>
      <c r="KOW12" s="1" t="s">
        <v>99</v>
      </c>
      <c r="KOX12" s="1" t="s">
        <v>99</v>
      </c>
      <c r="KOY12" s="1" t="s">
        <v>99</v>
      </c>
      <c r="KOZ12" s="1" t="s">
        <v>99</v>
      </c>
      <c r="KPA12" s="1" t="s">
        <v>99</v>
      </c>
      <c r="KPB12" s="1" t="s">
        <v>99</v>
      </c>
      <c r="KPC12" s="1" t="s">
        <v>99</v>
      </c>
      <c r="KPD12" s="1" t="s">
        <v>99</v>
      </c>
      <c r="KPE12" s="1" t="s">
        <v>99</v>
      </c>
      <c r="KPF12" s="1" t="s">
        <v>99</v>
      </c>
      <c r="KPG12" s="1" t="s">
        <v>99</v>
      </c>
      <c r="KPH12" s="1" t="s">
        <v>99</v>
      </c>
      <c r="KPI12" s="1" t="s">
        <v>99</v>
      </c>
      <c r="KPJ12" s="1" t="s">
        <v>99</v>
      </c>
      <c r="KPK12" s="1" t="s">
        <v>99</v>
      </c>
      <c r="KPL12" s="1" t="s">
        <v>99</v>
      </c>
      <c r="KPM12" s="1" t="s">
        <v>99</v>
      </c>
      <c r="KPN12" s="1" t="s">
        <v>99</v>
      </c>
      <c r="KPO12" s="1" t="s">
        <v>99</v>
      </c>
      <c r="KPP12" s="1" t="s">
        <v>99</v>
      </c>
      <c r="KPQ12" s="1" t="s">
        <v>99</v>
      </c>
      <c r="KPR12" s="1" t="s">
        <v>99</v>
      </c>
      <c r="KPS12" s="1" t="s">
        <v>99</v>
      </c>
      <c r="KPT12" s="1" t="s">
        <v>99</v>
      </c>
      <c r="KPU12" s="1" t="s">
        <v>99</v>
      </c>
      <c r="KPV12" s="1" t="s">
        <v>99</v>
      </c>
      <c r="KPW12" s="1" t="s">
        <v>99</v>
      </c>
      <c r="KPX12" s="1" t="s">
        <v>99</v>
      </c>
      <c r="KPY12" s="1" t="s">
        <v>99</v>
      </c>
      <c r="KPZ12" s="1" t="s">
        <v>99</v>
      </c>
      <c r="KQA12" s="1" t="s">
        <v>99</v>
      </c>
      <c r="KQB12" s="1" t="s">
        <v>99</v>
      </c>
      <c r="KQC12" s="1" t="s">
        <v>99</v>
      </c>
      <c r="KQD12" s="1" t="s">
        <v>99</v>
      </c>
      <c r="KQE12" s="1" t="s">
        <v>99</v>
      </c>
      <c r="KQF12" s="1" t="s">
        <v>99</v>
      </c>
      <c r="KQG12" s="1" t="s">
        <v>99</v>
      </c>
      <c r="KQH12" s="1" t="s">
        <v>99</v>
      </c>
      <c r="KQI12" s="1" t="s">
        <v>99</v>
      </c>
      <c r="KQJ12" s="1" t="s">
        <v>99</v>
      </c>
      <c r="KQK12" s="1" t="s">
        <v>99</v>
      </c>
      <c r="KQL12" s="1" t="s">
        <v>99</v>
      </c>
      <c r="KQM12" s="1" t="s">
        <v>99</v>
      </c>
      <c r="KQN12" s="1" t="s">
        <v>99</v>
      </c>
      <c r="KQO12" s="1" t="s">
        <v>99</v>
      </c>
      <c r="KQP12" s="1" t="s">
        <v>99</v>
      </c>
      <c r="KQQ12" s="1" t="s">
        <v>99</v>
      </c>
      <c r="KQR12" s="1" t="s">
        <v>99</v>
      </c>
      <c r="KQS12" s="1" t="s">
        <v>99</v>
      </c>
      <c r="KQT12" s="1" t="s">
        <v>99</v>
      </c>
      <c r="KQU12" s="1" t="s">
        <v>99</v>
      </c>
      <c r="KQV12" s="1" t="s">
        <v>99</v>
      </c>
      <c r="KQW12" s="1" t="s">
        <v>99</v>
      </c>
      <c r="KQX12" s="1" t="s">
        <v>99</v>
      </c>
      <c r="KQY12" s="1" t="s">
        <v>99</v>
      </c>
      <c r="KQZ12" s="1" t="s">
        <v>99</v>
      </c>
      <c r="KRA12" s="1" t="s">
        <v>99</v>
      </c>
      <c r="KRB12" s="1" t="s">
        <v>99</v>
      </c>
      <c r="KRC12" s="1" t="s">
        <v>99</v>
      </c>
      <c r="KRD12" s="1" t="s">
        <v>99</v>
      </c>
      <c r="KRE12" s="1" t="s">
        <v>99</v>
      </c>
      <c r="KRF12" s="1" t="s">
        <v>99</v>
      </c>
      <c r="KRG12" s="1" t="s">
        <v>99</v>
      </c>
      <c r="KRH12" s="1" t="s">
        <v>99</v>
      </c>
      <c r="KRI12" s="1" t="s">
        <v>99</v>
      </c>
      <c r="KRJ12" s="1" t="s">
        <v>99</v>
      </c>
      <c r="KRK12" s="1" t="s">
        <v>99</v>
      </c>
      <c r="KRL12" s="1" t="s">
        <v>99</v>
      </c>
      <c r="KRM12" s="1" t="s">
        <v>99</v>
      </c>
      <c r="KRN12" s="1" t="s">
        <v>99</v>
      </c>
      <c r="KRO12" s="1" t="s">
        <v>99</v>
      </c>
      <c r="KRP12" s="1" t="s">
        <v>99</v>
      </c>
      <c r="KRQ12" s="1" t="s">
        <v>99</v>
      </c>
      <c r="KRR12" s="1" t="s">
        <v>99</v>
      </c>
      <c r="KRS12" s="1" t="s">
        <v>99</v>
      </c>
      <c r="KRT12" s="1" t="s">
        <v>99</v>
      </c>
      <c r="KRU12" s="1" t="s">
        <v>99</v>
      </c>
      <c r="KRV12" s="1" t="s">
        <v>99</v>
      </c>
      <c r="KRW12" s="1" t="s">
        <v>99</v>
      </c>
      <c r="KRX12" s="1" t="s">
        <v>99</v>
      </c>
      <c r="KRY12" s="1" t="s">
        <v>99</v>
      </c>
      <c r="KRZ12" s="1" t="s">
        <v>99</v>
      </c>
      <c r="KSA12" s="1" t="s">
        <v>99</v>
      </c>
      <c r="KSB12" s="1" t="s">
        <v>99</v>
      </c>
      <c r="KSC12" s="1" t="s">
        <v>99</v>
      </c>
      <c r="KSD12" s="1" t="s">
        <v>99</v>
      </c>
      <c r="KSE12" s="1" t="s">
        <v>99</v>
      </c>
      <c r="KSF12" s="1" t="s">
        <v>99</v>
      </c>
      <c r="KSG12" s="1" t="s">
        <v>99</v>
      </c>
      <c r="KSH12" s="1" t="s">
        <v>99</v>
      </c>
      <c r="KSI12" s="1" t="s">
        <v>99</v>
      </c>
      <c r="KSJ12" s="1" t="s">
        <v>99</v>
      </c>
      <c r="KSK12" s="1" t="s">
        <v>99</v>
      </c>
      <c r="KSL12" s="1" t="s">
        <v>99</v>
      </c>
      <c r="KSM12" s="1" t="s">
        <v>99</v>
      </c>
      <c r="KSN12" s="1" t="s">
        <v>99</v>
      </c>
      <c r="KSO12" s="1" t="s">
        <v>99</v>
      </c>
      <c r="KSP12" s="1" t="s">
        <v>99</v>
      </c>
      <c r="KSQ12" s="1" t="s">
        <v>99</v>
      </c>
      <c r="KSR12" s="1" t="s">
        <v>99</v>
      </c>
      <c r="KSS12" s="1" t="s">
        <v>99</v>
      </c>
      <c r="KST12" s="1" t="s">
        <v>99</v>
      </c>
      <c r="KSU12" s="1" t="s">
        <v>99</v>
      </c>
      <c r="KSV12" s="1" t="s">
        <v>99</v>
      </c>
      <c r="KSW12" s="1" t="s">
        <v>99</v>
      </c>
      <c r="KSX12" s="1" t="s">
        <v>99</v>
      </c>
      <c r="KSY12" s="1" t="s">
        <v>99</v>
      </c>
      <c r="KSZ12" s="1" t="s">
        <v>99</v>
      </c>
      <c r="KTA12" s="1" t="s">
        <v>99</v>
      </c>
      <c r="KTB12" s="1" t="s">
        <v>99</v>
      </c>
      <c r="KTC12" s="1" t="s">
        <v>99</v>
      </c>
      <c r="KTD12" s="1" t="s">
        <v>99</v>
      </c>
      <c r="KTE12" s="1" t="s">
        <v>99</v>
      </c>
      <c r="KTF12" s="1" t="s">
        <v>99</v>
      </c>
      <c r="KTG12" s="1" t="s">
        <v>99</v>
      </c>
      <c r="KTH12" s="1" t="s">
        <v>99</v>
      </c>
      <c r="KTI12" s="1" t="s">
        <v>99</v>
      </c>
      <c r="KTJ12" s="1" t="s">
        <v>99</v>
      </c>
      <c r="KTK12" s="1" t="s">
        <v>99</v>
      </c>
      <c r="KTL12" s="1" t="s">
        <v>99</v>
      </c>
      <c r="KTM12" s="1" t="s">
        <v>99</v>
      </c>
      <c r="KTN12" s="1" t="s">
        <v>99</v>
      </c>
      <c r="KTO12" s="1" t="s">
        <v>99</v>
      </c>
      <c r="KTP12" s="1" t="s">
        <v>99</v>
      </c>
      <c r="KTQ12" s="1" t="s">
        <v>99</v>
      </c>
      <c r="KTR12" s="1" t="s">
        <v>99</v>
      </c>
      <c r="KTS12" s="1" t="s">
        <v>99</v>
      </c>
      <c r="KTT12" s="1" t="s">
        <v>99</v>
      </c>
      <c r="KTU12" s="1" t="s">
        <v>99</v>
      </c>
      <c r="KTV12" s="1" t="s">
        <v>99</v>
      </c>
      <c r="KTW12" s="1" t="s">
        <v>99</v>
      </c>
      <c r="KTX12" s="1" t="s">
        <v>99</v>
      </c>
      <c r="KTY12" s="1" t="s">
        <v>99</v>
      </c>
      <c r="KTZ12" s="1" t="s">
        <v>99</v>
      </c>
      <c r="KUA12" s="1" t="s">
        <v>99</v>
      </c>
      <c r="KUB12" s="1" t="s">
        <v>99</v>
      </c>
      <c r="KUC12" s="1" t="s">
        <v>99</v>
      </c>
      <c r="KUD12" s="1" t="s">
        <v>99</v>
      </c>
      <c r="KUE12" s="1" t="s">
        <v>99</v>
      </c>
      <c r="KUF12" s="1" t="s">
        <v>99</v>
      </c>
      <c r="KUG12" s="1" t="s">
        <v>99</v>
      </c>
      <c r="KUH12" s="1" t="s">
        <v>99</v>
      </c>
      <c r="KUI12" s="1" t="s">
        <v>99</v>
      </c>
      <c r="KUJ12" s="1" t="s">
        <v>99</v>
      </c>
      <c r="KUK12" s="1" t="s">
        <v>99</v>
      </c>
      <c r="KUL12" s="1" t="s">
        <v>99</v>
      </c>
      <c r="KUM12" s="1" t="s">
        <v>99</v>
      </c>
      <c r="KUN12" s="1" t="s">
        <v>99</v>
      </c>
      <c r="KUO12" s="1" t="s">
        <v>99</v>
      </c>
      <c r="KUP12" s="1" t="s">
        <v>99</v>
      </c>
      <c r="KUQ12" s="1" t="s">
        <v>99</v>
      </c>
      <c r="KUR12" s="1" t="s">
        <v>99</v>
      </c>
      <c r="KUS12" s="1" t="s">
        <v>99</v>
      </c>
      <c r="KUT12" s="1" t="s">
        <v>99</v>
      </c>
      <c r="KUU12" s="1" t="s">
        <v>99</v>
      </c>
      <c r="KUV12" s="1" t="s">
        <v>99</v>
      </c>
      <c r="KUW12" s="1" t="s">
        <v>99</v>
      </c>
      <c r="KUX12" s="1" t="s">
        <v>99</v>
      </c>
      <c r="KUY12" s="1" t="s">
        <v>99</v>
      </c>
      <c r="KUZ12" s="1" t="s">
        <v>99</v>
      </c>
      <c r="KVA12" s="1" t="s">
        <v>99</v>
      </c>
      <c r="KVB12" s="1" t="s">
        <v>99</v>
      </c>
      <c r="KVC12" s="1" t="s">
        <v>99</v>
      </c>
      <c r="KVD12" s="1" t="s">
        <v>99</v>
      </c>
      <c r="KVE12" s="1" t="s">
        <v>99</v>
      </c>
      <c r="KVF12" s="1" t="s">
        <v>99</v>
      </c>
      <c r="KVG12" s="1" t="s">
        <v>99</v>
      </c>
      <c r="KVH12" s="1" t="s">
        <v>99</v>
      </c>
      <c r="KVI12" s="1" t="s">
        <v>99</v>
      </c>
      <c r="KVJ12" s="1" t="s">
        <v>99</v>
      </c>
      <c r="KVK12" s="1" t="s">
        <v>99</v>
      </c>
      <c r="KVL12" s="1" t="s">
        <v>99</v>
      </c>
      <c r="KVM12" s="1" t="s">
        <v>99</v>
      </c>
      <c r="KVN12" s="1" t="s">
        <v>99</v>
      </c>
      <c r="KVO12" s="1" t="s">
        <v>99</v>
      </c>
      <c r="KVP12" s="1" t="s">
        <v>99</v>
      </c>
      <c r="KVQ12" s="1" t="s">
        <v>99</v>
      </c>
      <c r="KVR12" s="1" t="s">
        <v>99</v>
      </c>
      <c r="KVS12" s="1" t="s">
        <v>99</v>
      </c>
      <c r="KVT12" s="1" t="s">
        <v>99</v>
      </c>
      <c r="KVU12" s="1" t="s">
        <v>99</v>
      </c>
      <c r="KVV12" s="1" t="s">
        <v>99</v>
      </c>
      <c r="KVW12" s="1" t="s">
        <v>99</v>
      </c>
      <c r="KVX12" s="1" t="s">
        <v>99</v>
      </c>
      <c r="KVY12" s="1" t="s">
        <v>99</v>
      </c>
      <c r="KVZ12" s="1" t="s">
        <v>99</v>
      </c>
      <c r="KWA12" s="1" t="s">
        <v>99</v>
      </c>
      <c r="KWB12" s="1" t="s">
        <v>99</v>
      </c>
      <c r="KWC12" s="1" t="s">
        <v>99</v>
      </c>
      <c r="KWD12" s="1" t="s">
        <v>99</v>
      </c>
      <c r="KWE12" s="1" t="s">
        <v>99</v>
      </c>
      <c r="KWF12" s="1" t="s">
        <v>99</v>
      </c>
      <c r="KWG12" s="1" t="s">
        <v>99</v>
      </c>
      <c r="KWH12" s="1" t="s">
        <v>99</v>
      </c>
      <c r="KWI12" s="1" t="s">
        <v>99</v>
      </c>
      <c r="KWJ12" s="1" t="s">
        <v>99</v>
      </c>
      <c r="KWK12" s="1" t="s">
        <v>99</v>
      </c>
      <c r="KWL12" s="1" t="s">
        <v>99</v>
      </c>
      <c r="KWM12" s="1" t="s">
        <v>99</v>
      </c>
      <c r="KWN12" s="1" t="s">
        <v>99</v>
      </c>
      <c r="KWO12" s="1" t="s">
        <v>99</v>
      </c>
      <c r="KWP12" s="1" t="s">
        <v>99</v>
      </c>
      <c r="KWQ12" s="1" t="s">
        <v>99</v>
      </c>
      <c r="KWR12" s="1" t="s">
        <v>99</v>
      </c>
      <c r="KWS12" s="1" t="s">
        <v>99</v>
      </c>
      <c r="KWT12" s="1" t="s">
        <v>99</v>
      </c>
      <c r="KWU12" s="1" t="s">
        <v>99</v>
      </c>
      <c r="KWV12" s="1" t="s">
        <v>99</v>
      </c>
      <c r="KWW12" s="1" t="s">
        <v>99</v>
      </c>
      <c r="KWX12" s="1" t="s">
        <v>99</v>
      </c>
      <c r="KWY12" s="1" t="s">
        <v>99</v>
      </c>
      <c r="KWZ12" s="1" t="s">
        <v>99</v>
      </c>
      <c r="KXA12" s="1" t="s">
        <v>99</v>
      </c>
      <c r="KXB12" s="1" t="s">
        <v>99</v>
      </c>
      <c r="KXC12" s="1" t="s">
        <v>99</v>
      </c>
      <c r="KXD12" s="1" t="s">
        <v>99</v>
      </c>
      <c r="KXE12" s="1" t="s">
        <v>99</v>
      </c>
      <c r="KXF12" s="1" t="s">
        <v>99</v>
      </c>
      <c r="KXG12" s="1" t="s">
        <v>99</v>
      </c>
      <c r="KXH12" s="1" t="s">
        <v>99</v>
      </c>
      <c r="KXI12" s="1" t="s">
        <v>99</v>
      </c>
      <c r="KXJ12" s="1" t="s">
        <v>99</v>
      </c>
      <c r="KXK12" s="1" t="s">
        <v>99</v>
      </c>
      <c r="KXL12" s="1" t="s">
        <v>99</v>
      </c>
      <c r="KXM12" s="1" t="s">
        <v>99</v>
      </c>
      <c r="KXN12" s="1" t="s">
        <v>99</v>
      </c>
      <c r="KXO12" s="1" t="s">
        <v>99</v>
      </c>
      <c r="KXP12" s="1" t="s">
        <v>99</v>
      </c>
      <c r="KXQ12" s="1" t="s">
        <v>99</v>
      </c>
      <c r="KXR12" s="1" t="s">
        <v>99</v>
      </c>
      <c r="KXS12" s="1" t="s">
        <v>99</v>
      </c>
      <c r="KXT12" s="1" t="s">
        <v>99</v>
      </c>
      <c r="KXU12" s="1" t="s">
        <v>99</v>
      </c>
      <c r="KXV12" s="1" t="s">
        <v>99</v>
      </c>
      <c r="KXW12" s="1" t="s">
        <v>99</v>
      </c>
      <c r="KXX12" s="1" t="s">
        <v>99</v>
      </c>
      <c r="KXY12" s="1" t="s">
        <v>99</v>
      </c>
      <c r="KXZ12" s="1" t="s">
        <v>99</v>
      </c>
      <c r="KYA12" s="1" t="s">
        <v>99</v>
      </c>
      <c r="KYB12" s="1" t="s">
        <v>99</v>
      </c>
      <c r="KYC12" s="1" t="s">
        <v>99</v>
      </c>
      <c r="KYD12" s="1" t="s">
        <v>99</v>
      </c>
      <c r="KYE12" s="1" t="s">
        <v>99</v>
      </c>
      <c r="KYF12" s="1" t="s">
        <v>99</v>
      </c>
      <c r="KYG12" s="1" t="s">
        <v>99</v>
      </c>
      <c r="KYH12" s="1" t="s">
        <v>99</v>
      </c>
      <c r="KYI12" s="1" t="s">
        <v>99</v>
      </c>
      <c r="KYJ12" s="1" t="s">
        <v>99</v>
      </c>
      <c r="KYK12" s="1" t="s">
        <v>99</v>
      </c>
      <c r="KYL12" s="1" t="s">
        <v>99</v>
      </c>
      <c r="KYM12" s="1" t="s">
        <v>99</v>
      </c>
      <c r="KYN12" s="1" t="s">
        <v>99</v>
      </c>
      <c r="KYO12" s="1" t="s">
        <v>99</v>
      </c>
      <c r="KYP12" s="1" t="s">
        <v>99</v>
      </c>
      <c r="KYQ12" s="1" t="s">
        <v>99</v>
      </c>
      <c r="KYR12" s="1" t="s">
        <v>99</v>
      </c>
      <c r="KYS12" s="1" t="s">
        <v>99</v>
      </c>
      <c r="KYT12" s="1" t="s">
        <v>99</v>
      </c>
      <c r="KYU12" s="1" t="s">
        <v>99</v>
      </c>
      <c r="KYV12" s="1" t="s">
        <v>99</v>
      </c>
      <c r="KYW12" s="1" t="s">
        <v>99</v>
      </c>
      <c r="KYX12" s="1" t="s">
        <v>99</v>
      </c>
      <c r="KYY12" s="1" t="s">
        <v>99</v>
      </c>
      <c r="KYZ12" s="1" t="s">
        <v>99</v>
      </c>
      <c r="KZA12" s="1" t="s">
        <v>99</v>
      </c>
      <c r="KZB12" s="1" t="s">
        <v>99</v>
      </c>
      <c r="KZC12" s="1" t="s">
        <v>99</v>
      </c>
      <c r="KZD12" s="1" t="s">
        <v>99</v>
      </c>
      <c r="KZE12" s="1" t="s">
        <v>99</v>
      </c>
      <c r="KZF12" s="1" t="s">
        <v>99</v>
      </c>
      <c r="KZG12" s="1" t="s">
        <v>99</v>
      </c>
      <c r="KZH12" s="1" t="s">
        <v>99</v>
      </c>
      <c r="KZI12" s="1" t="s">
        <v>99</v>
      </c>
      <c r="KZJ12" s="1" t="s">
        <v>99</v>
      </c>
      <c r="KZK12" s="1" t="s">
        <v>99</v>
      </c>
      <c r="KZL12" s="1" t="s">
        <v>99</v>
      </c>
      <c r="KZM12" s="1" t="s">
        <v>99</v>
      </c>
      <c r="KZN12" s="1" t="s">
        <v>99</v>
      </c>
      <c r="KZO12" s="1" t="s">
        <v>99</v>
      </c>
      <c r="KZP12" s="1" t="s">
        <v>99</v>
      </c>
      <c r="KZQ12" s="1" t="s">
        <v>99</v>
      </c>
      <c r="KZR12" s="1" t="s">
        <v>99</v>
      </c>
      <c r="KZS12" s="1" t="s">
        <v>99</v>
      </c>
      <c r="KZT12" s="1" t="s">
        <v>99</v>
      </c>
      <c r="KZU12" s="1" t="s">
        <v>99</v>
      </c>
      <c r="KZV12" s="1" t="s">
        <v>99</v>
      </c>
      <c r="KZW12" s="1" t="s">
        <v>99</v>
      </c>
      <c r="KZX12" s="1" t="s">
        <v>99</v>
      </c>
      <c r="KZY12" s="1" t="s">
        <v>99</v>
      </c>
      <c r="KZZ12" s="1" t="s">
        <v>99</v>
      </c>
      <c r="LAA12" s="1" t="s">
        <v>99</v>
      </c>
      <c r="LAB12" s="1" t="s">
        <v>99</v>
      </c>
      <c r="LAC12" s="1" t="s">
        <v>99</v>
      </c>
      <c r="LAD12" s="1" t="s">
        <v>99</v>
      </c>
      <c r="LAE12" s="1" t="s">
        <v>99</v>
      </c>
      <c r="LAF12" s="1" t="s">
        <v>99</v>
      </c>
      <c r="LAG12" s="1" t="s">
        <v>99</v>
      </c>
      <c r="LAH12" s="1" t="s">
        <v>99</v>
      </c>
      <c r="LAI12" s="1" t="s">
        <v>99</v>
      </c>
      <c r="LAJ12" s="1" t="s">
        <v>99</v>
      </c>
      <c r="LAK12" s="1" t="s">
        <v>99</v>
      </c>
      <c r="LAL12" s="1" t="s">
        <v>99</v>
      </c>
      <c r="LAM12" s="1" t="s">
        <v>99</v>
      </c>
      <c r="LAN12" s="1" t="s">
        <v>99</v>
      </c>
      <c r="LAO12" s="1" t="s">
        <v>99</v>
      </c>
      <c r="LAP12" s="1" t="s">
        <v>99</v>
      </c>
      <c r="LAQ12" s="1" t="s">
        <v>99</v>
      </c>
      <c r="LAR12" s="1" t="s">
        <v>99</v>
      </c>
      <c r="LAS12" s="1" t="s">
        <v>99</v>
      </c>
      <c r="LAT12" s="1" t="s">
        <v>99</v>
      </c>
      <c r="LAU12" s="1" t="s">
        <v>99</v>
      </c>
      <c r="LAV12" s="1" t="s">
        <v>99</v>
      </c>
      <c r="LAW12" s="1" t="s">
        <v>99</v>
      </c>
      <c r="LAX12" s="1" t="s">
        <v>99</v>
      </c>
      <c r="LAY12" s="1" t="s">
        <v>99</v>
      </c>
      <c r="LAZ12" s="1" t="s">
        <v>99</v>
      </c>
      <c r="LBA12" s="1" t="s">
        <v>99</v>
      </c>
      <c r="LBB12" s="1" t="s">
        <v>99</v>
      </c>
      <c r="LBC12" s="1" t="s">
        <v>99</v>
      </c>
      <c r="LBD12" s="1" t="s">
        <v>99</v>
      </c>
      <c r="LBE12" s="1" t="s">
        <v>99</v>
      </c>
      <c r="LBF12" s="1" t="s">
        <v>99</v>
      </c>
      <c r="LBG12" s="1" t="s">
        <v>99</v>
      </c>
      <c r="LBH12" s="1" t="s">
        <v>99</v>
      </c>
      <c r="LBI12" s="1" t="s">
        <v>99</v>
      </c>
      <c r="LBJ12" s="1" t="s">
        <v>99</v>
      </c>
      <c r="LBK12" s="1" t="s">
        <v>99</v>
      </c>
      <c r="LBL12" s="1" t="s">
        <v>99</v>
      </c>
      <c r="LBM12" s="1" t="s">
        <v>99</v>
      </c>
      <c r="LBN12" s="1" t="s">
        <v>99</v>
      </c>
      <c r="LBO12" s="1" t="s">
        <v>99</v>
      </c>
      <c r="LBP12" s="1" t="s">
        <v>99</v>
      </c>
      <c r="LBQ12" s="1" t="s">
        <v>99</v>
      </c>
      <c r="LBR12" s="1" t="s">
        <v>99</v>
      </c>
      <c r="LBS12" s="1" t="s">
        <v>99</v>
      </c>
      <c r="LBT12" s="1" t="s">
        <v>99</v>
      </c>
      <c r="LBU12" s="1" t="s">
        <v>99</v>
      </c>
      <c r="LBV12" s="1" t="s">
        <v>99</v>
      </c>
      <c r="LBW12" s="1" t="s">
        <v>99</v>
      </c>
      <c r="LBX12" s="1" t="s">
        <v>99</v>
      </c>
      <c r="LBY12" s="1" t="s">
        <v>99</v>
      </c>
      <c r="LBZ12" s="1" t="s">
        <v>99</v>
      </c>
      <c r="LCA12" s="1" t="s">
        <v>99</v>
      </c>
      <c r="LCB12" s="1" t="s">
        <v>99</v>
      </c>
      <c r="LCC12" s="1" t="s">
        <v>99</v>
      </c>
      <c r="LCD12" s="1" t="s">
        <v>99</v>
      </c>
      <c r="LCE12" s="1" t="s">
        <v>99</v>
      </c>
      <c r="LCF12" s="1" t="s">
        <v>99</v>
      </c>
      <c r="LCG12" s="1" t="s">
        <v>99</v>
      </c>
      <c r="LCH12" s="1" t="s">
        <v>99</v>
      </c>
      <c r="LCI12" s="1" t="s">
        <v>99</v>
      </c>
      <c r="LCJ12" s="1" t="s">
        <v>99</v>
      </c>
      <c r="LCK12" s="1" t="s">
        <v>99</v>
      </c>
      <c r="LCL12" s="1" t="s">
        <v>99</v>
      </c>
      <c r="LCM12" s="1" t="s">
        <v>99</v>
      </c>
      <c r="LCN12" s="1" t="s">
        <v>99</v>
      </c>
      <c r="LCO12" s="1" t="s">
        <v>99</v>
      </c>
      <c r="LCP12" s="1" t="s">
        <v>99</v>
      </c>
      <c r="LCQ12" s="1" t="s">
        <v>99</v>
      </c>
      <c r="LCR12" s="1" t="s">
        <v>99</v>
      </c>
      <c r="LCS12" s="1" t="s">
        <v>99</v>
      </c>
      <c r="LCT12" s="1" t="s">
        <v>99</v>
      </c>
      <c r="LCU12" s="1" t="s">
        <v>99</v>
      </c>
      <c r="LCV12" s="1" t="s">
        <v>99</v>
      </c>
      <c r="LCW12" s="1" t="s">
        <v>99</v>
      </c>
      <c r="LCX12" s="1" t="s">
        <v>99</v>
      </c>
      <c r="LCY12" s="1" t="s">
        <v>99</v>
      </c>
      <c r="LCZ12" s="1" t="s">
        <v>99</v>
      </c>
      <c r="LDA12" s="1" t="s">
        <v>99</v>
      </c>
      <c r="LDB12" s="1" t="s">
        <v>99</v>
      </c>
      <c r="LDC12" s="1" t="s">
        <v>99</v>
      </c>
      <c r="LDD12" s="1" t="s">
        <v>99</v>
      </c>
      <c r="LDE12" s="1" t="s">
        <v>99</v>
      </c>
      <c r="LDF12" s="1" t="s">
        <v>99</v>
      </c>
      <c r="LDG12" s="1" t="s">
        <v>99</v>
      </c>
      <c r="LDH12" s="1" t="s">
        <v>99</v>
      </c>
      <c r="LDI12" s="1" t="s">
        <v>99</v>
      </c>
      <c r="LDJ12" s="1" t="s">
        <v>99</v>
      </c>
      <c r="LDK12" s="1" t="s">
        <v>99</v>
      </c>
      <c r="LDL12" s="1" t="s">
        <v>99</v>
      </c>
      <c r="LDM12" s="1" t="s">
        <v>99</v>
      </c>
      <c r="LDN12" s="1" t="s">
        <v>99</v>
      </c>
      <c r="LDO12" s="1" t="s">
        <v>99</v>
      </c>
      <c r="LDP12" s="1" t="s">
        <v>99</v>
      </c>
      <c r="LDQ12" s="1" t="s">
        <v>99</v>
      </c>
      <c r="LDR12" s="1" t="s">
        <v>99</v>
      </c>
      <c r="LDS12" s="1" t="s">
        <v>99</v>
      </c>
      <c r="LDT12" s="1" t="s">
        <v>99</v>
      </c>
      <c r="LDU12" s="1" t="s">
        <v>99</v>
      </c>
      <c r="LDV12" s="1" t="s">
        <v>99</v>
      </c>
      <c r="LDW12" s="1" t="s">
        <v>99</v>
      </c>
      <c r="LDX12" s="1" t="s">
        <v>99</v>
      </c>
      <c r="LDY12" s="1" t="s">
        <v>99</v>
      </c>
      <c r="LDZ12" s="1" t="s">
        <v>99</v>
      </c>
      <c r="LEA12" s="1" t="s">
        <v>99</v>
      </c>
      <c r="LEB12" s="1" t="s">
        <v>99</v>
      </c>
      <c r="LEC12" s="1" t="s">
        <v>99</v>
      </c>
      <c r="LED12" s="1" t="s">
        <v>99</v>
      </c>
      <c r="LEE12" s="1" t="s">
        <v>99</v>
      </c>
      <c r="LEF12" s="1" t="s">
        <v>99</v>
      </c>
      <c r="LEG12" s="1" t="s">
        <v>99</v>
      </c>
      <c r="LEH12" s="1" t="s">
        <v>99</v>
      </c>
      <c r="LEI12" s="1" t="s">
        <v>99</v>
      </c>
      <c r="LEJ12" s="1" t="s">
        <v>99</v>
      </c>
      <c r="LEK12" s="1" t="s">
        <v>99</v>
      </c>
      <c r="LEL12" s="1" t="s">
        <v>99</v>
      </c>
      <c r="LEM12" s="1" t="s">
        <v>99</v>
      </c>
      <c r="LEN12" s="1" t="s">
        <v>99</v>
      </c>
      <c r="LEO12" s="1" t="s">
        <v>99</v>
      </c>
      <c r="LEP12" s="1" t="s">
        <v>99</v>
      </c>
      <c r="LEQ12" s="1" t="s">
        <v>99</v>
      </c>
      <c r="LER12" s="1" t="s">
        <v>99</v>
      </c>
      <c r="LES12" s="1" t="s">
        <v>99</v>
      </c>
      <c r="LET12" s="1" t="s">
        <v>99</v>
      </c>
      <c r="LEU12" s="1" t="s">
        <v>99</v>
      </c>
      <c r="LEV12" s="1" t="s">
        <v>99</v>
      </c>
      <c r="LEW12" s="1" t="s">
        <v>99</v>
      </c>
      <c r="LEX12" s="1" t="s">
        <v>99</v>
      </c>
      <c r="LEY12" s="1" t="s">
        <v>99</v>
      </c>
      <c r="LEZ12" s="1" t="s">
        <v>99</v>
      </c>
      <c r="LFA12" s="1" t="s">
        <v>99</v>
      </c>
      <c r="LFB12" s="1" t="s">
        <v>99</v>
      </c>
      <c r="LFC12" s="1" t="s">
        <v>99</v>
      </c>
      <c r="LFD12" s="1" t="s">
        <v>99</v>
      </c>
      <c r="LFE12" s="1" t="s">
        <v>99</v>
      </c>
      <c r="LFF12" s="1" t="s">
        <v>99</v>
      </c>
      <c r="LFG12" s="1" t="s">
        <v>99</v>
      </c>
      <c r="LFH12" s="1" t="s">
        <v>99</v>
      </c>
      <c r="LFI12" s="1" t="s">
        <v>99</v>
      </c>
      <c r="LFJ12" s="1" t="s">
        <v>99</v>
      </c>
      <c r="LFK12" s="1" t="s">
        <v>99</v>
      </c>
      <c r="LFL12" s="1" t="s">
        <v>99</v>
      </c>
      <c r="LFM12" s="1" t="s">
        <v>99</v>
      </c>
      <c r="LFN12" s="1" t="s">
        <v>99</v>
      </c>
      <c r="LFO12" s="1" t="s">
        <v>99</v>
      </c>
      <c r="LFP12" s="1" t="s">
        <v>99</v>
      </c>
      <c r="LFQ12" s="1" t="s">
        <v>99</v>
      </c>
      <c r="LFR12" s="1" t="s">
        <v>99</v>
      </c>
      <c r="LFS12" s="1" t="s">
        <v>99</v>
      </c>
      <c r="LFT12" s="1" t="s">
        <v>99</v>
      </c>
      <c r="LFU12" s="1" t="s">
        <v>99</v>
      </c>
      <c r="LFV12" s="1" t="s">
        <v>99</v>
      </c>
      <c r="LFW12" s="1" t="s">
        <v>99</v>
      </c>
      <c r="LFX12" s="1" t="s">
        <v>99</v>
      </c>
      <c r="LFY12" s="1" t="s">
        <v>99</v>
      </c>
      <c r="LFZ12" s="1" t="s">
        <v>99</v>
      </c>
      <c r="LGA12" s="1" t="s">
        <v>99</v>
      </c>
      <c r="LGB12" s="1" t="s">
        <v>99</v>
      </c>
      <c r="LGC12" s="1" t="s">
        <v>99</v>
      </c>
      <c r="LGD12" s="1" t="s">
        <v>99</v>
      </c>
      <c r="LGE12" s="1" t="s">
        <v>99</v>
      </c>
      <c r="LGF12" s="1" t="s">
        <v>99</v>
      </c>
      <c r="LGG12" s="1" t="s">
        <v>99</v>
      </c>
      <c r="LGH12" s="1" t="s">
        <v>99</v>
      </c>
      <c r="LGI12" s="1" t="s">
        <v>99</v>
      </c>
      <c r="LGJ12" s="1" t="s">
        <v>99</v>
      </c>
      <c r="LGK12" s="1" t="s">
        <v>99</v>
      </c>
      <c r="LGL12" s="1" t="s">
        <v>99</v>
      </c>
      <c r="LGM12" s="1" t="s">
        <v>99</v>
      </c>
      <c r="LGN12" s="1" t="s">
        <v>99</v>
      </c>
      <c r="LGO12" s="1" t="s">
        <v>99</v>
      </c>
      <c r="LGP12" s="1" t="s">
        <v>99</v>
      </c>
      <c r="LGQ12" s="1" t="s">
        <v>99</v>
      </c>
      <c r="LGR12" s="1" t="s">
        <v>99</v>
      </c>
      <c r="LGS12" s="1" t="s">
        <v>99</v>
      </c>
      <c r="LGT12" s="1" t="s">
        <v>99</v>
      </c>
      <c r="LGU12" s="1" t="s">
        <v>99</v>
      </c>
      <c r="LGV12" s="1" t="s">
        <v>99</v>
      </c>
      <c r="LGW12" s="1" t="s">
        <v>99</v>
      </c>
      <c r="LGX12" s="1" t="s">
        <v>99</v>
      </c>
      <c r="LGY12" s="1" t="s">
        <v>99</v>
      </c>
      <c r="LGZ12" s="1" t="s">
        <v>99</v>
      </c>
      <c r="LHA12" s="1" t="s">
        <v>99</v>
      </c>
      <c r="LHB12" s="1" t="s">
        <v>99</v>
      </c>
      <c r="LHC12" s="1" t="s">
        <v>99</v>
      </c>
      <c r="LHD12" s="1" t="s">
        <v>99</v>
      </c>
      <c r="LHE12" s="1" t="s">
        <v>99</v>
      </c>
      <c r="LHF12" s="1" t="s">
        <v>99</v>
      </c>
      <c r="LHG12" s="1" t="s">
        <v>99</v>
      </c>
      <c r="LHH12" s="1" t="s">
        <v>99</v>
      </c>
      <c r="LHI12" s="1" t="s">
        <v>99</v>
      </c>
      <c r="LHJ12" s="1" t="s">
        <v>99</v>
      </c>
      <c r="LHK12" s="1" t="s">
        <v>99</v>
      </c>
      <c r="LHL12" s="1" t="s">
        <v>99</v>
      </c>
      <c r="LHM12" s="1" t="s">
        <v>99</v>
      </c>
      <c r="LHN12" s="1" t="s">
        <v>99</v>
      </c>
      <c r="LHO12" s="1" t="s">
        <v>99</v>
      </c>
      <c r="LHP12" s="1" t="s">
        <v>99</v>
      </c>
      <c r="LHQ12" s="1" t="s">
        <v>99</v>
      </c>
      <c r="LHR12" s="1" t="s">
        <v>99</v>
      </c>
      <c r="LHS12" s="1" t="s">
        <v>99</v>
      </c>
      <c r="LHT12" s="1" t="s">
        <v>99</v>
      </c>
      <c r="LHU12" s="1" t="s">
        <v>99</v>
      </c>
      <c r="LHV12" s="1" t="s">
        <v>99</v>
      </c>
      <c r="LHW12" s="1" t="s">
        <v>99</v>
      </c>
      <c r="LHX12" s="1" t="s">
        <v>99</v>
      </c>
      <c r="LHY12" s="1" t="s">
        <v>99</v>
      </c>
      <c r="LHZ12" s="1" t="s">
        <v>99</v>
      </c>
      <c r="LIA12" s="1" t="s">
        <v>99</v>
      </c>
      <c r="LIB12" s="1" t="s">
        <v>99</v>
      </c>
      <c r="LIC12" s="1" t="s">
        <v>99</v>
      </c>
      <c r="LID12" s="1" t="s">
        <v>99</v>
      </c>
      <c r="LIE12" s="1" t="s">
        <v>99</v>
      </c>
      <c r="LIF12" s="1" t="s">
        <v>99</v>
      </c>
      <c r="LIG12" s="1" t="s">
        <v>99</v>
      </c>
      <c r="LIH12" s="1" t="s">
        <v>99</v>
      </c>
      <c r="LII12" s="1" t="s">
        <v>99</v>
      </c>
      <c r="LIJ12" s="1" t="s">
        <v>99</v>
      </c>
      <c r="LIK12" s="1" t="s">
        <v>99</v>
      </c>
      <c r="LIL12" s="1" t="s">
        <v>99</v>
      </c>
      <c r="LIM12" s="1" t="s">
        <v>99</v>
      </c>
      <c r="LIN12" s="1" t="s">
        <v>99</v>
      </c>
      <c r="LIO12" s="1" t="s">
        <v>99</v>
      </c>
      <c r="LIP12" s="1" t="s">
        <v>99</v>
      </c>
      <c r="LIQ12" s="1" t="s">
        <v>99</v>
      </c>
      <c r="LIR12" s="1" t="s">
        <v>99</v>
      </c>
      <c r="LIS12" s="1" t="s">
        <v>99</v>
      </c>
      <c r="LIT12" s="1" t="s">
        <v>99</v>
      </c>
      <c r="LIU12" s="1" t="s">
        <v>99</v>
      </c>
      <c r="LIV12" s="1" t="s">
        <v>99</v>
      </c>
      <c r="LIW12" s="1" t="s">
        <v>99</v>
      </c>
      <c r="LIX12" s="1" t="s">
        <v>99</v>
      </c>
      <c r="LIY12" s="1" t="s">
        <v>99</v>
      </c>
      <c r="LIZ12" s="1" t="s">
        <v>99</v>
      </c>
      <c r="LJA12" s="1" t="s">
        <v>99</v>
      </c>
      <c r="LJB12" s="1" t="s">
        <v>99</v>
      </c>
      <c r="LJC12" s="1" t="s">
        <v>99</v>
      </c>
      <c r="LJD12" s="1" t="s">
        <v>99</v>
      </c>
      <c r="LJE12" s="1" t="s">
        <v>99</v>
      </c>
      <c r="LJF12" s="1" t="s">
        <v>99</v>
      </c>
      <c r="LJG12" s="1" t="s">
        <v>99</v>
      </c>
      <c r="LJH12" s="1" t="s">
        <v>99</v>
      </c>
      <c r="LJI12" s="1" t="s">
        <v>99</v>
      </c>
      <c r="LJJ12" s="1" t="s">
        <v>99</v>
      </c>
      <c r="LJK12" s="1" t="s">
        <v>99</v>
      </c>
      <c r="LJL12" s="1" t="s">
        <v>99</v>
      </c>
      <c r="LJM12" s="1" t="s">
        <v>99</v>
      </c>
      <c r="LJN12" s="1" t="s">
        <v>99</v>
      </c>
      <c r="LJO12" s="1" t="s">
        <v>99</v>
      </c>
      <c r="LJP12" s="1" t="s">
        <v>99</v>
      </c>
      <c r="LJQ12" s="1" t="s">
        <v>99</v>
      </c>
      <c r="LJR12" s="1" t="s">
        <v>99</v>
      </c>
      <c r="LJS12" s="1" t="s">
        <v>99</v>
      </c>
      <c r="LJT12" s="1" t="s">
        <v>99</v>
      </c>
      <c r="LJU12" s="1" t="s">
        <v>99</v>
      </c>
      <c r="LJV12" s="1" t="s">
        <v>99</v>
      </c>
      <c r="LJW12" s="1" t="s">
        <v>99</v>
      </c>
      <c r="LJX12" s="1" t="s">
        <v>99</v>
      </c>
      <c r="LJY12" s="1" t="s">
        <v>99</v>
      </c>
      <c r="LJZ12" s="1" t="s">
        <v>99</v>
      </c>
      <c r="LKA12" s="1" t="s">
        <v>99</v>
      </c>
      <c r="LKB12" s="1" t="s">
        <v>99</v>
      </c>
      <c r="LKC12" s="1" t="s">
        <v>99</v>
      </c>
      <c r="LKD12" s="1" t="s">
        <v>99</v>
      </c>
      <c r="LKE12" s="1" t="s">
        <v>99</v>
      </c>
      <c r="LKF12" s="1" t="s">
        <v>99</v>
      </c>
      <c r="LKG12" s="1" t="s">
        <v>99</v>
      </c>
      <c r="LKH12" s="1" t="s">
        <v>99</v>
      </c>
      <c r="LKI12" s="1" t="s">
        <v>99</v>
      </c>
      <c r="LKJ12" s="1" t="s">
        <v>99</v>
      </c>
      <c r="LKK12" s="1" t="s">
        <v>99</v>
      </c>
      <c r="LKL12" s="1" t="s">
        <v>99</v>
      </c>
      <c r="LKM12" s="1" t="s">
        <v>99</v>
      </c>
      <c r="LKN12" s="1" t="s">
        <v>99</v>
      </c>
      <c r="LKO12" s="1" t="s">
        <v>99</v>
      </c>
      <c r="LKP12" s="1" t="s">
        <v>99</v>
      </c>
      <c r="LKQ12" s="1" t="s">
        <v>99</v>
      </c>
      <c r="LKR12" s="1" t="s">
        <v>99</v>
      </c>
      <c r="LKS12" s="1" t="s">
        <v>99</v>
      </c>
      <c r="LKT12" s="1" t="s">
        <v>99</v>
      </c>
      <c r="LKU12" s="1" t="s">
        <v>99</v>
      </c>
      <c r="LKV12" s="1" t="s">
        <v>99</v>
      </c>
      <c r="LKW12" s="1" t="s">
        <v>99</v>
      </c>
      <c r="LKX12" s="1" t="s">
        <v>99</v>
      </c>
      <c r="LKY12" s="1" t="s">
        <v>99</v>
      </c>
      <c r="LKZ12" s="1" t="s">
        <v>99</v>
      </c>
      <c r="LLA12" s="1" t="s">
        <v>99</v>
      </c>
      <c r="LLB12" s="1" t="s">
        <v>99</v>
      </c>
      <c r="LLC12" s="1" t="s">
        <v>99</v>
      </c>
      <c r="LLD12" s="1" t="s">
        <v>99</v>
      </c>
      <c r="LLE12" s="1" t="s">
        <v>99</v>
      </c>
      <c r="LLF12" s="1" t="s">
        <v>99</v>
      </c>
      <c r="LLG12" s="1" t="s">
        <v>99</v>
      </c>
      <c r="LLH12" s="1" t="s">
        <v>99</v>
      </c>
      <c r="LLI12" s="1" t="s">
        <v>99</v>
      </c>
      <c r="LLJ12" s="1" t="s">
        <v>99</v>
      </c>
      <c r="LLK12" s="1" t="s">
        <v>99</v>
      </c>
      <c r="LLL12" s="1" t="s">
        <v>99</v>
      </c>
      <c r="LLM12" s="1" t="s">
        <v>99</v>
      </c>
      <c r="LLN12" s="1" t="s">
        <v>99</v>
      </c>
      <c r="LLO12" s="1" t="s">
        <v>99</v>
      </c>
      <c r="LLP12" s="1" t="s">
        <v>99</v>
      </c>
      <c r="LLQ12" s="1" t="s">
        <v>99</v>
      </c>
      <c r="LLR12" s="1" t="s">
        <v>99</v>
      </c>
      <c r="LLS12" s="1" t="s">
        <v>99</v>
      </c>
      <c r="LLT12" s="1" t="s">
        <v>99</v>
      </c>
      <c r="LLU12" s="1" t="s">
        <v>99</v>
      </c>
      <c r="LLV12" s="1" t="s">
        <v>99</v>
      </c>
      <c r="LLW12" s="1" t="s">
        <v>99</v>
      </c>
      <c r="LLX12" s="1" t="s">
        <v>99</v>
      </c>
      <c r="LLY12" s="1" t="s">
        <v>99</v>
      </c>
      <c r="LLZ12" s="1" t="s">
        <v>99</v>
      </c>
      <c r="LMA12" s="1" t="s">
        <v>99</v>
      </c>
      <c r="LMB12" s="1" t="s">
        <v>99</v>
      </c>
      <c r="LMC12" s="1" t="s">
        <v>99</v>
      </c>
      <c r="LMD12" s="1" t="s">
        <v>99</v>
      </c>
      <c r="LME12" s="1" t="s">
        <v>99</v>
      </c>
      <c r="LMF12" s="1" t="s">
        <v>99</v>
      </c>
      <c r="LMG12" s="1" t="s">
        <v>99</v>
      </c>
      <c r="LMH12" s="1" t="s">
        <v>99</v>
      </c>
      <c r="LMI12" s="1" t="s">
        <v>99</v>
      </c>
      <c r="LMJ12" s="1" t="s">
        <v>99</v>
      </c>
      <c r="LMK12" s="1" t="s">
        <v>99</v>
      </c>
      <c r="LML12" s="1" t="s">
        <v>99</v>
      </c>
      <c r="LMM12" s="1" t="s">
        <v>99</v>
      </c>
      <c r="LMN12" s="1" t="s">
        <v>99</v>
      </c>
      <c r="LMO12" s="1" t="s">
        <v>99</v>
      </c>
      <c r="LMP12" s="1" t="s">
        <v>99</v>
      </c>
      <c r="LMQ12" s="1" t="s">
        <v>99</v>
      </c>
      <c r="LMR12" s="1" t="s">
        <v>99</v>
      </c>
      <c r="LMS12" s="1" t="s">
        <v>99</v>
      </c>
      <c r="LMT12" s="1" t="s">
        <v>99</v>
      </c>
      <c r="LMU12" s="1" t="s">
        <v>99</v>
      </c>
      <c r="LMV12" s="1" t="s">
        <v>99</v>
      </c>
      <c r="LMW12" s="1" t="s">
        <v>99</v>
      </c>
      <c r="LMX12" s="1" t="s">
        <v>99</v>
      </c>
      <c r="LMY12" s="1" t="s">
        <v>99</v>
      </c>
      <c r="LMZ12" s="1" t="s">
        <v>99</v>
      </c>
      <c r="LNA12" s="1" t="s">
        <v>99</v>
      </c>
      <c r="LNB12" s="1" t="s">
        <v>99</v>
      </c>
      <c r="LNC12" s="1" t="s">
        <v>99</v>
      </c>
      <c r="LND12" s="1" t="s">
        <v>99</v>
      </c>
      <c r="LNE12" s="1" t="s">
        <v>99</v>
      </c>
      <c r="LNF12" s="1" t="s">
        <v>99</v>
      </c>
      <c r="LNG12" s="1" t="s">
        <v>99</v>
      </c>
      <c r="LNH12" s="1" t="s">
        <v>99</v>
      </c>
      <c r="LNI12" s="1" t="s">
        <v>99</v>
      </c>
      <c r="LNJ12" s="1" t="s">
        <v>99</v>
      </c>
      <c r="LNK12" s="1" t="s">
        <v>99</v>
      </c>
      <c r="LNL12" s="1" t="s">
        <v>99</v>
      </c>
      <c r="LNM12" s="1" t="s">
        <v>99</v>
      </c>
      <c r="LNN12" s="1" t="s">
        <v>99</v>
      </c>
      <c r="LNO12" s="1" t="s">
        <v>99</v>
      </c>
      <c r="LNP12" s="1" t="s">
        <v>99</v>
      </c>
      <c r="LNQ12" s="1" t="s">
        <v>99</v>
      </c>
      <c r="LNR12" s="1" t="s">
        <v>99</v>
      </c>
      <c r="LNS12" s="1" t="s">
        <v>99</v>
      </c>
      <c r="LNT12" s="1" t="s">
        <v>99</v>
      </c>
      <c r="LNU12" s="1" t="s">
        <v>99</v>
      </c>
      <c r="LNV12" s="1" t="s">
        <v>99</v>
      </c>
      <c r="LNW12" s="1" t="s">
        <v>99</v>
      </c>
      <c r="LNX12" s="1" t="s">
        <v>99</v>
      </c>
      <c r="LNY12" s="1" t="s">
        <v>99</v>
      </c>
      <c r="LNZ12" s="1" t="s">
        <v>99</v>
      </c>
      <c r="LOA12" s="1" t="s">
        <v>99</v>
      </c>
      <c r="LOB12" s="1" t="s">
        <v>99</v>
      </c>
      <c r="LOC12" s="1" t="s">
        <v>99</v>
      </c>
      <c r="LOD12" s="1" t="s">
        <v>99</v>
      </c>
      <c r="LOE12" s="1" t="s">
        <v>99</v>
      </c>
      <c r="LOF12" s="1" t="s">
        <v>99</v>
      </c>
      <c r="LOG12" s="1" t="s">
        <v>99</v>
      </c>
      <c r="LOH12" s="1" t="s">
        <v>99</v>
      </c>
      <c r="LOI12" s="1" t="s">
        <v>99</v>
      </c>
      <c r="LOJ12" s="1" t="s">
        <v>99</v>
      </c>
      <c r="LOK12" s="1" t="s">
        <v>99</v>
      </c>
      <c r="LOL12" s="1" t="s">
        <v>99</v>
      </c>
      <c r="LOM12" s="1" t="s">
        <v>99</v>
      </c>
      <c r="LON12" s="1" t="s">
        <v>99</v>
      </c>
      <c r="LOO12" s="1" t="s">
        <v>99</v>
      </c>
      <c r="LOP12" s="1" t="s">
        <v>99</v>
      </c>
      <c r="LOQ12" s="1" t="s">
        <v>99</v>
      </c>
      <c r="LOR12" s="1" t="s">
        <v>99</v>
      </c>
      <c r="LOS12" s="1" t="s">
        <v>99</v>
      </c>
      <c r="LOT12" s="1" t="s">
        <v>99</v>
      </c>
      <c r="LOU12" s="1" t="s">
        <v>99</v>
      </c>
      <c r="LOV12" s="1" t="s">
        <v>99</v>
      </c>
      <c r="LOW12" s="1" t="s">
        <v>99</v>
      </c>
      <c r="LOX12" s="1" t="s">
        <v>99</v>
      </c>
      <c r="LOY12" s="1" t="s">
        <v>99</v>
      </c>
      <c r="LOZ12" s="1" t="s">
        <v>99</v>
      </c>
      <c r="LPA12" s="1" t="s">
        <v>99</v>
      </c>
      <c r="LPB12" s="1" t="s">
        <v>99</v>
      </c>
      <c r="LPC12" s="1" t="s">
        <v>99</v>
      </c>
      <c r="LPD12" s="1" t="s">
        <v>99</v>
      </c>
      <c r="LPE12" s="1" t="s">
        <v>99</v>
      </c>
      <c r="LPF12" s="1" t="s">
        <v>99</v>
      </c>
      <c r="LPG12" s="1" t="s">
        <v>99</v>
      </c>
      <c r="LPH12" s="1" t="s">
        <v>99</v>
      </c>
      <c r="LPI12" s="1" t="s">
        <v>99</v>
      </c>
      <c r="LPJ12" s="1" t="s">
        <v>99</v>
      </c>
      <c r="LPK12" s="1" t="s">
        <v>99</v>
      </c>
      <c r="LPL12" s="1" t="s">
        <v>99</v>
      </c>
      <c r="LPM12" s="1" t="s">
        <v>99</v>
      </c>
      <c r="LPN12" s="1" t="s">
        <v>99</v>
      </c>
      <c r="LPO12" s="1" t="s">
        <v>99</v>
      </c>
      <c r="LPP12" s="1" t="s">
        <v>99</v>
      </c>
      <c r="LPQ12" s="1" t="s">
        <v>99</v>
      </c>
      <c r="LPR12" s="1" t="s">
        <v>99</v>
      </c>
      <c r="LPS12" s="1" t="s">
        <v>99</v>
      </c>
      <c r="LPT12" s="1" t="s">
        <v>99</v>
      </c>
      <c r="LPU12" s="1" t="s">
        <v>99</v>
      </c>
      <c r="LPV12" s="1" t="s">
        <v>99</v>
      </c>
      <c r="LPW12" s="1" t="s">
        <v>99</v>
      </c>
      <c r="LPX12" s="1" t="s">
        <v>99</v>
      </c>
      <c r="LPY12" s="1" t="s">
        <v>99</v>
      </c>
      <c r="LPZ12" s="1" t="s">
        <v>99</v>
      </c>
      <c r="LQA12" s="1" t="s">
        <v>99</v>
      </c>
      <c r="LQB12" s="1" t="s">
        <v>99</v>
      </c>
      <c r="LQC12" s="1" t="s">
        <v>99</v>
      </c>
      <c r="LQD12" s="1" t="s">
        <v>99</v>
      </c>
      <c r="LQE12" s="1" t="s">
        <v>99</v>
      </c>
      <c r="LQF12" s="1" t="s">
        <v>99</v>
      </c>
      <c r="LQG12" s="1" t="s">
        <v>99</v>
      </c>
      <c r="LQH12" s="1" t="s">
        <v>99</v>
      </c>
      <c r="LQI12" s="1" t="s">
        <v>99</v>
      </c>
      <c r="LQJ12" s="1" t="s">
        <v>99</v>
      </c>
      <c r="LQK12" s="1" t="s">
        <v>99</v>
      </c>
      <c r="LQL12" s="1" t="s">
        <v>99</v>
      </c>
      <c r="LQM12" s="1" t="s">
        <v>99</v>
      </c>
      <c r="LQN12" s="1" t="s">
        <v>99</v>
      </c>
      <c r="LQO12" s="1" t="s">
        <v>99</v>
      </c>
      <c r="LQP12" s="1" t="s">
        <v>99</v>
      </c>
      <c r="LQQ12" s="1" t="s">
        <v>99</v>
      </c>
      <c r="LQR12" s="1" t="s">
        <v>99</v>
      </c>
      <c r="LQS12" s="1" t="s">
        <v>99</v>
      </c>
      <c r="LQT12" s="1" t="s">
        <v>99</v>
      </c>
      <c r="LQU12" s="1" t="s">
        <v>99</v>
      </c>
      <c r="LQV12" s="1" t="s">
        <v>99</v>
      </c>
      <c r="LQW12" s="1" t="s">
        <v>99</v>
      </c>
      <c r="LQX12" s="1" t="s">
        <v>99</v>
      </c>
      <c r="LQY12" s="1" t="s">
        <v>99</v>
      </c>
      <c r="LQZ12" s="1" t="s">
        <v>99</v>
      </c>
      <c r="LRA12" s="1" t="s">
        <v>99</v>
      </c>
      <c r="LRB12" s="1" t="s">
        <v>99</v>
      </c>
      <c r="LRC12" s="1" t="s">
        <v>99</v>
      </c>
      <c r="LRD12" s="1" t="s">
        <v>99</v>
      </c>
      <c r="LRE12" s="1" t="s">
        <v>99</v>
      </c>
      <c r="LRF12" s="1" t="s">
        <v>99</v>
      </c>
      <c r="LRG12" s="1" t="s">
        <v>99</v>
      </c>
      <c r="LRH12" s="1" t="s">
        <v>99</v>
      </c>
      <c r="LRI12" s="1" t="s">
        <v>99</v>
      </c>
      <c r="LRJ12" s="1" t="s">
        <v>99</v>
      </c>
      <c r="LRK12" s="1" t="s">
        <v>99</v>
      </c>
      <c r="LRL12" s="1" t="s">
        <v>99</v>
      </c>
      <c r="LRM12" s="1" t="s">
        <v>99</v>
      </c>
      <c r="LRN12" s="1" t="s">
        <v>99</v>
      </c>
      <c r="LRO12" s="1" t="s">
        <v>99</v>
      </c>
      <c r="LRP12" s="1" t="s">
        <v>99</v>
      </c>
      <c r="LRQ12" s="1" t="s">
        <v>99</v>
      </c>
      <c r="LRR12" s="1" t="s">
        <v>99</v>
      </c>
      <c r="LRS12" s="1" t="s">
        <v>99</v>
      </c>
      <c r="LRT12" s="1" t="s">
        <v>99</v>
      </c>
      <c r="LRU12" s="1" t="s">
        <v>99</v>
      </c>
      <c r="LRV12" s="1" t="s">
        <v>99</v>
      </c>
      <c r="LRW12" s="1" t="s">
        <v>99</v>
      </c>
      <c r="LRX12" s="1" t="s">
        <v>99</v>
      </c>
      <c r="LRY12" s="1" t="s">
        <v>99</v>
      </c>
      <c r="LRZ12" s="1" t="s">
        <v>99</v>
      </c>
      <c r="LSA12" s="1" t="s">
        <v>99</v>
      </c>
      <c r="LSB12" s="1" t="s">
        <v>99</v>
      </c>
      <c r="LSC12" s="1" t="s">
        <v>99</v>
      </c>
      <c r="LSD12" s="1" t="s">
        <v>99</v>
      </c>
      <c r="LSE12" s="1" t="s">
        <v>99</v>
      </c>
      <c r="LSF12" s="1" t="s">
        <v>99</v>
      </c>
      <c r="LSG12" s="1" t="s">
        <v>99</v>
      </c>
      <c r="LSH12" s="1" t="s">
        <v>99</v>
      </c>
      <c r="LSI12" s="1" t="s">
        <v>99</v>
      </c>
      <c r="LSJ12" s="1" t="s">
        <v>99</v>
      </c>
      <c r="LSK12" s="1" t="s">
        <v>99</v>
      </c>
      <c r="LSL12" s="1" t="s">
        <v>99</v>
      </c>
      <c r="LSM12" s="1" t="s">
        <v>99</v>
      </c>
      <c r="LSN12" s="1" t="s">
        <v>99</v>
      </c>
      <c r="LSO12" s="1" t="s">
        <v>99</v>
      </c>
      <c r="LSP12" s="1" t="s">
        <v>99</v>
      </c>
      <c r="LSQ12" s="1" t="s">
        <v>99</v>
      </c>
      <c r="LSR12" s="1" t="s">
        <v>99</v>
      </c>
      <c r="LSS12" s="1" t="s">
        <v>99</v>
      </c>
      <c r="LST12" s="1" t="s">
        <v>99</v>
      </c>
      <c r="LSU12" s="1" t="s">
        <v>99</v>
      </c>
      <c r="LSV12" s="1" t="s">
        <v>99</v>
      </c>
      <c r="LSW12" s="1" t="s">
        <v>99</v>
      </c>
      <c r="LSX12" s="1" t="s">
        <v>99</v>
      </c>
      <c r="LSY12" s="1" t="s">
        <v>99</v>
      </c>
      <c r="LSZ12" s="1" t="s">
        <v>99</v>
      </c>
      <c r="LTA12" s="1" t="s">
        <v>99</v>
      </c>
      <c r="LTB12" s="1" t="s">
        <v>99</v>
      </c>
      <c r="LTC12" s="1" t="s">
        <v>99</v>
      </c>
      <c r="LTD12" s="1" t="s">
        <v>99</v>
      </c>
      <c r="LTE12" s="1" t="s">
        <v>99</v>
      </c>
      <c r="LTF12" s="1" t="s">
        <v>99</v>
      </c>
      <c r="LTG12" s="1" t="s">
        <v>99</v>
      </c>
      <c r="LTH12" s="1" t="s">
        <v>99</v>
      </c>
      <c r="LTI12" s="1" t="s">
        <v>99</v>
      </c>
      <c r="LTJ12" s="1" t="s">
        <v>99</v>
      </c>
      <c r="LTK12" s="1" t="s">
        <v>99</v>
      </c>
      <c r="LTL12" s="1" t="s">
        <v>99</v>
      </c>
      <c r="LTM12" s="1" t="s">
        <v>99</v>
      </c>
      <c r="LTN12" s="1" t="s">
        <v>99</v>
      </c>
      <c r="LTO12" s="1" t="s">
        <v>99</v>
      </c>
      <c r="LTP12" s="1" t="s">
        <v>99</v>
      </c>
      <c r="LTQ12" s="1" t="s">
        <v>99</v>
      </c>
      <c r="LTR12" s="1" t="s">
        <v>99</v>
      </c>
      <c r="LTS12" s="1" t="s">
        <v>99</v>
      </c>
      <c r="LTT12" s="1" t="s">
        <v>99</v>
      </c>
      <c r="LTU12" s="1" t="s">
        <v>99</v>
      </c>
      <c r="LTV12" s="1" t="s">
        <v>99</v>
      </c>
      <c r="LTW12" s="1" t="s">
        <v>99</v>
      </c>
      <c r="LTX12" s="1" t="s">
        <v>99</v>
      </c>
      <c r="LTY12" s="1" t="s">
        <v>99</v>
      </c>
      <c r="LTZ12" s="1" t="s">
        <v>99</v>
      </c>
      <c r="LUA12" s="1" t="s">
        <v>99</v>
      </c>
      <c r="LUB12" s="1" t="s">
        <v>99</v>
      </c>
      <c r="LUC12" s="1" t="s">
        <v>99</v>
      </c>
      <c r="LUD12" s="1" t="s">
        <v>99</v>
      </c>
      <c r="LUE12" s="1" t="s">
        <v>99</v>
      </c>
      <c r="LUF12" s="1" t="s">
        <v>99</v>
      </c>
      <c r="LUG12" s="1" t="s">
        <v>99</v>
      </c>
      <c r="LUH12" s="1" t="s">
        <v>99</v>
      </c>
      <c r="LUI12" s="1" t="s">
        <v>99</v>
      </c>
      <c r="LUJ12" s="1" t="s">
        <v>99</v>
      </c>
      <c r="LUK12" s="1" t="s">
        <v>99</v>
      </c>
      <c r="LUL12" s="1" t="s">
        <v>99</v>
      </c>
      <c r="LUM12" s="1" t="s">
        <v>99</v>
      </c>
      <c r="LUN12" s="1" t="s">
        <v>99</v>
      </c>
      <c r="LUO12" s="1" t="s">
        <v>99</v>
      </c>
      <c r="LUP12" s="1" t="s">
        <v>99</v>
      </c>
      <c r="LUQ12" s="1" t="s">
        <v>99</v>
      </c>
      <c r="LUR12" s="1" t="s">
        <v>99</v>
      </c>
      <c r="LUS12" s="1" t="s">
        <v>99</v>
      </c>
      <c r="LUT12" s="1" t="s">
        <v>99</v>
      </c>
      <c r="LUU12" s="1" t="s">
        <v>99</v>
      </c>
      <c r="LUV12" s="1" t="s">
        <v>99</v>
      </c>
      <c r="LUW12" s="1" t="s">
        <v>99</v>
      </c>
      <c r="LUX12" s="1" t="s">
        <v>99</v>
      </c>
      <c r="LUY12" s="1" t="s">
        <v>99</v>
      </c>
      <c r="LUZ12" s="1" t="s">
        <v>99</v>
      </c>
      <c r="LVA12" s="1" t="s">
        <v>99</v>
      </c>
      <c r="LVB12" s="1" t="s">
        <v>99</v>
      </c>
      <c r="LVC12" s="1" t="s">
        <v>99</v>
      </c>
      <c r="LVD12" s="1" t="s">
        <v>99</v>
      </c>
      <c r="LVE12" s="1" t="s">
        <v>99</v>
      </c>
      <c r="LVF12" s="1" t="s">
        <v>99</v>
      </c>
      <c r="LVG12" s="1" t="s">
        <v>99</v>
      </c>
      <c r="LVH12" s="1" t="s">
        <v>99</v>
      </c>
      <c r="LVI12" s="1" t="s">
        <v>99</v>
      </c>
      <c r="LVJ12" s="1" t="s">
        <v>99</v>
      </c>
      <c r="LVK12" s="1" t="s">
        <v>99</v>
      </c>
      <c r="LVL12" s="1" t="s">
        <v>99</v>
      </c>
      <c r="LVM12" s="1" t="s">
        <v>99</v>
      </c>
      <c r="LVN12" s="1" t="s">
        <v>99</v>
      </c>
      <c r="LVO12" s="1" t="s">
        <v>99</v>
      </c>
      <c r="LVP12" s="1" t="s">
        <v>99</v>
      </c>
      <c r="LVQ12" s="1" t="s">
        <v>99</v>
      </c>
      <c r="LVR12" s="1" t="s">
        <v>99</v>
      </c>
      <c r="LVS12" s="1" t="s">
        <v>99</v>
      </c>
      <c r="LVT12" s="1" t="s">
        <v>99</v>
      </c>
      <c r="LVU12" s="1" t="s">
        <v>99</v>
      </c>
      <c r="LVV12" s="1" t="s">
        <v>99</v>
      </c>
      <c r="LVW12" s="1" t="s">
        <v>99</v>
      </c>
      <c r="LVX12" s="1" t="s">
        <v>99</v>
      </c>
      <c r="LVY12" s="1" t="s">
        <v>99</v>
      </c>
      <c r="LVZ12" s="1" t="s">
        <v>99</v>
      </c>
      <c r="LWA12" s="1" t="s">
        <v>99</v>
      </c>
      <c r="LWB12" s="1" t="s">
        <v>99</v>
      </c>
      <c r="LWC12" s="1" t="s">
        <v>99</v>
      </c>
      <c r="LWD12" s="1" t="s">
        <v>99</v>
      </c>
      <c r="LWE12" s="1" t="s">
        <v>99</v>
      </c>
      <c r="LWF12" s="1" t="s">
        <v>99</v>
      </c>
      <c r="LWG12" s="1" t="s">
        <v>99</v>
      </c>
      <c r="LWH12" s="1" t="s">
        <v>99</v>
      </c>
      <c r="LWI12" s="1" t="s">
        <v>99</v>
      </c>
      <c r="LWJ12" s="1" t="s">
        <v>99</v>
      </c>
      <c r="LWK12" s="1" t="s">
        <v>99</v>
      </c>
      <c r="LWL12" s="1" t="s">
        <v>99</v>
      </c>
      <c r="LWM12" s="1" t="s">
        <v>99</v>
      </c>
      <c r="LWN12" s="1" t="s">
        <v>99</v>
      </c>
      <c r="LWO12" s="1" t="s">
        <v>99</v>
      </c>
      <c r="LWP12" s="1" t="s">
        <v>99</v>
      </c>
      <c r="LWQ12" s="1" t="s">
        <v>99</v>
      </c>
      <c r="LWR12" s="1" t="s">
        <v>99</v>
      </c>
      <c r="LWS12" s="1" t="s">
        <v>99</v>
      </c>
      <c r="LWT12" s="1" t="s">
        <v>99</v>
      </c>
      <c r="LWU12" s="1" t="s">
        <v>99</v>
      </c>
      <c r="LWV12" s="1" t="s">
        <v>99</v>
      </c>
      <c r="LWW12" s="1" t="s">
        <v>99</v>
      </c>
      <c r="LWX12" s="1" t="s">
        <v>99</v>
      </c>
      <c r="LWY12" s="1" t="s">
        <v>99</v>
      </c>
      <c r="LWZ12" s="1" t="s">
        <v>99</v>
      </c>
      <c r="LXA12" s="1" t="s">
        <v>99</v>
      </c>
      <c r="LXB12" s="1" t="s">
        <v>99</v>
      </c>
      <c r="LXC12" s="1" t="s">
        <v>99</v>
      </c>
      <c r="LXD12" s="1" t="s">
        <v>99</v>
      </c>
      <c r="LXE12" s="1" t="s">
        <v>99</v>
      </c>
      <c r="LXF12" s="1" t="s">
        <v>99</v>
      </c>
      <c r="LXG12" s="1" t="s">
        <v>99</v>
      </c>
      <c r="LXH12" s="1" t="s">
        <v>99</v>
      </c>
      <c r="LXI12" s="1" t="s">
        <v>99</v>
      </c>
      <c r="LXJ12" s="1" t="s">
        <v>99</v>
      </c>
      <c r="LXK12" s="1" t="s">
        <v>99</v>
      </c>
      <c r="LXL12" s="1" t="s">
        <v>99</v>
      </c>
      <c r="LXM12" s="1" t="s">
        <v>99</v>
      </c>
      <c r="LXN12" s="1" t="s">
        <v>99</v>
      </c>
      <c r="LXO12" s="1" t="s">
        <v>99</v>
      </c>
      <c r="LXP12" s="1" t="s">
        <v>99</v>
      </c>
      <c r="LXQ12" s="1" t="s">
        <v>99</v>
      </c>
      <c r="LXR12" s="1" t="s">
        <v>99</v>
      </c>
      <c r="LXS12" s="1" t="s">
        <v>99</v>
      </c>
      <c r="LXT12" s="1" t="s">
        <v>99</v>
      </c>
      <c r="LXU12" s="1" t="s">
        <v>99</v>
      </c>
      <c r="LXV12" s="1" t="s">
        <v>99</v>
      </c>
      <c r="LXW12" s="1" t="s">
        <v>99</v>
      </c>
      <c r="LXX12" s="1" t="s">
        <v>99</v>
      </c>
      <c r="LXY12" s="1" t="s">
        <v>99</v>
      </c>
      <c r="LXZ12" s="1" t="s">
        <v>99</v>
      </c>
      <c r="LYA12" s="1" t="s">
        <v>99</v>
      </c>
      <c r="LYB12" s="1" t="s">
        <v>99</v>
      </c>
      <c r="LYC12" s="1" t="s">
        <v>99</v>
      </c>
      <c r="LYD12" s="1" t="s">
        <v>99</v>
      </c>
      <c r="LYE12" s="1" t="s">
        <v>99</v>
      </c>
      <c r="LYF12" s="1" t="s">
        <v>99</v>
      </c>
      <c r="LYG12" s="1" t="s">
        <v>99</v>
      </c>
      <c r="LYH12" s="1" t="s">
        <v>99</v>
      </c>
      <c r="LYI12" s="1" t="s">
        <v>99</v>
      </c>
      <c r="LYJ12" s="1" t="s">
        <v>99</v>
      </c>
      <c r="LYK12" s="1" t="s">
        <v>99</v>
      </c>
      <c r="LYL12" s="1" t="s">
        <v>99</v>
      </c>
      <c r="LYM12" s="1" t="s">
        <v>99</v>
      </c>
      <c r="LYN12" s="1" t="s">
        <v>99</v>
      </c>
      <c r="LYO12" s="1" t="s">
        <v>99</v>
      </c>
      <c r="LYP12" s="1" t="s">
        <v>99</v>
      </c>
      <c r="LYQ12" s="1" t="s">
        <v>99</v>
      </c>
      <c r="LYR12" s="1" t="s">
        <v>99</v>
      </c>
      <c r="LYS12" s="1" t="s">
        <v>99</v>
      </c>
      <c r="LYT12" s="1" t="s">
        <v>99</v>
      </c>
      <c r="LYU12" s="1" t="s">
        <v>99</v>
      </c>
      <c r="LYV12" s="1" t="s">
        <v>99</v>
      </c>
      <c r="LYW12" s="1" t="s">
        <v>99</v>
      </c>
      <c r="LYX12" s="1" t="s">
        <v>99</v>
      </c>
      <c r="LYY12" s="1" t="s">
        <v>99</v>
      </c>
      <c r="LYZ12" s="1" t="s">
        <v>99</v>
      </c>
      <c r="LZA12" s="1" t="s">
        <v>99</v>
      </c>
      <c r="LZB12" s="1" t="s">
        <v>99</v>
      </c>
      <c r="LZC12" s="1" t="s">
        <v>99</v>
      </c>
      <c r="LZD12" s="1" t="s">
        <v>99</v>
      </c>
      <c r="LZE12" s="1" t="s">
        <v>99</v>
      </c>
      <c r="LZF12" s="1" t="s">
        <v>99</v>
      </c>
      <c r="LZG12" s="1" t="s">
        <v>99</v>
      </c>
      <c r="LZH12" s="1" t="s">
        <v>99</v>
      </c>
      <c r="LZI12" s="1" t="s">
        <v>99</v>
      </c>
      <c r="LZJ12" s="1" t="s">
        <v>99</v>
      </c>
      <c r="LZK12" s="1" t="s">
        <v>99</v>
      </c>
      <c r="LZL12" s="1" t="s">
        <v>99</v>
      </c>
      <c r="LZM12" s="1" t="s">
        <v>99</v>
      </c>
      <c r="LZN12" s="1" t="s">
        <v>99</v>
      </c>
      <c r="LZO12" s="1" t="s">
        <v>99</v>
      </c>
      <c r="LZP12" s="1" t="s">
        <v>99</v>
      </c>
      <c r="LZQ12" s="1" t="s">
        <v>99</v>
      </c>
      <c r="LZR12" s="1" t="s">
        <v>99</v>
      </c>
      <c r="LZS12" s="1" t="s">
        <v>99</v>
      </c>
      <c r="LZT12" s="1" t="s">
        <v>99</v>
      </c>
      <c r="LZU12" s="1" t="s">
        <v>99</v>
      </c>
      <c r="LZV12" s="1" t="s">
        <v>99</v>
      </c>
      <c r="LZW12" s="1" t="s">
        <v>99</v>
      </c>
      <c r="LZX12" s="1" t="s">
        <v>99</v>
      </c>
      <c r="LZY12" s="1" t="s">
        <v>99</v>
      </c>
      <c r="LZZ12" s="1" t="s">
        <v>99</v>
      </c>
      <c r="MAA12" s="1" t="s">
        <v>99</v>
      </c>
      <c r="MAB12" s="1" t="s">
        <v>99</v>
      </c>
      <c r="MAC12" s="1" t="s">
        <v>99</v>
      </c>
      <c r="MAD12" s="1" t="s">
        <v>99</v>
      </c>
      <c r="MAE12" s="1" t="s">
        <v>99</v>
      </c>
      <c r="MAF12" s="1" t="s">
        <v>99</v>
      </c>
      <c r="MAG12" s="1" t="s">
        <v>99</v>
      </c>
      <c r="MAH12" s="1" t="s">
        <v>99</v>
      </c>
      <c r="MAI12" s="1" t="s">
        <v>99</v>
      </c>
      <c r="MAJ12" s="1" t="s">
        <v>99</v>
      </c>
      <c r="MAK12" s="1" t="s">
        <v>99</v>
      </c>
      <c r="MAL12" s="1" t="s">
        <v>99</v>
      </c>
      <c r="MAM12" s="1" t="s">
        <v>99</v>
      </c>
      <c r="MAN12" s="1" t="s">
        <v>99</v>
      </c>
      <c r="MAO12" s="1" t="s">
        <v>99</v>
      </c>
      <c r="MAP12" s="1" t="s">
        <v>99</v>
      </c>
      <c r="MAQ12" s="1" t="s">
        <v>99</v>
      </c>
      <c r="MAR12" s="1" t="s">
        <v>99</v>
      </c>
      <c r="MAS12" s="1" t="s">
        <v>99</v>
      </c>
      <c r="MAT12" s="1" t="s">
        <v>99</v>
      </c>
      <c r="MAU12" s="1" t="s">
        <v>99</v>
      </c>
      <c r="MAV12" s="1" t="s">
        <v>99</v>
      </c>
      <c r="MAW12" s="1" t="s">
        <v>99</v>
      </c>
      <c r="MAX12" s="1" t="s">
        <v>99</v>
      </c>
      <c r="MAY12" s="1" t="s">
        <v>99</v>
      </c>
      <c r="MAZ12" s="1" t="s">
        <v>99</v>
      </c>
      <c r="MBA12" s="1" t="s">
        <v>99</v>
      </c>
      <c r="MBB12" s="1" t="s">
        <v>99</v>
      </c>
      <c r="MBC12" s="1" t="s">
        <v>99</v>
      </c>
      <c r="MBD12" s="1" t="s">
        <v>99</v>
      </c>
      <c r="MBE12" s="1" t="s">
        <v>99</v>
      </c>
      <c r="MBF12" s="1" t="s">
        <v>99</v>
      </c>
      <c r="MBG12" s="1" t="s">
        <v>99</v>
      </c>
      <c r="MBH12" s="1" t="s">
        <v>99</v>
      </c>
      <c r="MBI12" s="1" t="s">
        <v>99</v>
      </c>
      <c r="MBJ12" s="1" t="s">
        <v>99</v>
      </c>
      <c r="MBK12" s="1" t="s">
        <v>99</v>
      </c>
      <c r="MBL12" s="1" t="s">
        <v>99</v>
      </c>
      <c r="MBM12" s="1" t="s">
        <v>99</v>
      </c>
      <c r="MBN12" s="1" t="s">
        <v>99</v>
      </c>
      <c r="MBO12" s="1" t="s">
        <v>99</v>
      </c>
      <c r="MBP12" s="1" t="s">
        <v>99</v>
      </c>
      <c r="MBQ12" s="1" t="s">
        <v>99</v>
      </c>
      <c r="MBR12" s="1" t="s">
        <v>99</v>
      </c>
      <c r="MBS12" s="1" t="s">
        <v>99</v>
      </c>
      <c r="MBT12" s="1" t="s">
        <v>99</v>
      </c>
      <c r="MBU12" s="1" t="s">
        <v>99</v>
      </c>
      <c r="MBV12" s="1" t="s">
        <v>99</v>
      </c>
      <c r="MBW12" s="1" t="s">
        <v>99</v>
      </c>
      <c r="MBX12" s="1" t="s">
        <v>99</v>
      </c>
      <c r="MBY12" s="1" t="s">
        <v>99</v>
      </c>
      <c r="MBZ12" s="1" t="s">
        <v>99</v>
      </c>
      <c r="MCA12" s="1" t="s">
        <v>99</v>
      </c>
      <c r="MCB12" s="1" t="s">
        <v>99</v>
      </c>
      <c r="MCC12" s="1" t="s">
        <v>99</v>
      </c>
      <c r="MCD12" s="1" t="s">
        <v>99</v>
      </c>
      <c r="MCE12" s="1" t="s">
        <v>99</v>
      </c>
      <c r="MCF12" s="1" t="s">
        <v>99</v>
      </c>
      <c r="MCG12" s="1" t="s">
        <v>99</v>
      </c>
      <c r="MCH12" s="1" t="s">
        <v>99</v>
      </c>
      <c r="MCI12" s="1" t="s">
        <v>99</v>
      </c>
      <c r="MCJ12" s="1" t="s">
        <v>99</v>
      </c>
      <c r="MCK12" s="1" t="s">
        <v>99</v>
      </c>
      <c r="MCL12" s="1" t="s">
        <v>99</v>
      </c>
      <c r="MCM12" s="1" t="s">
        <v>99</v>
      </c>
      <c r="MCN12" s="1" t="s">
        <v>99</v>
      </c>
      <c r="MCO12" s="1" t="s">
        <v>99</v>
      </c>
      <c r="MCP12" s="1" t="s">
        <v>99</v>
      </c>
      <c r="MCQ12" s="1" t="s">
        <v>99</v>
      </c>
      <c r="MCR12" s="1" t="s">
        <v>99</v>
      </c>
      <c r="MCS12" s="1" t="s">
        <v>99</v>
      </c>
      <c r="MCT12" s="1" t="s">
        <v>99</v>
      </c>
      <c r="MCU12" s="1" t="s">
        <v>99</v>
      </c>
      <c r="MCV12" s="1" t="s">
        <v>99</v>
      </c>
      <c r="MCW12" s="1" t="s">
        <v>99</v>
      </c>
      <c r="MCX12" s="1" t="s">
        <v>99</v>
      </c>
      <c r="MCY12" s="1" t="s">
        <v>99</v>
      </c>
      <c r="MCZ12" s="1" t="s">
        <v>99</v>
      </c>
      <c r="MDA12" s="1" t="s">
        <v>99</v>
      </c>
      <c r="MDB12" s="1" t="s">
        <v>99</v>
      </c>
      <c r="MDC12" s="1" t="s">
        <v>99</v>
      </c>
      <c r="MDD12" s="1" t="s">
        <v>99</v>
      </c>
      <c r="MDE12" s="1" t="s">
        <v>99</v>
      </c>
      <c r="MDF12" s="1" t="s">
        <v>99</v>
      </c>
      <c r="MDG12" s="1" t="s">
        <v>99</v>
      </c>
      <c r="MDH12" s="1" t="s">
        <v>99</v>
      </c>
      <c r="MDI12" s="1" t="s">
        <v>99</v>
      </c>
      <c r="MDJ12" s="1" t="s">
        <v>99</v>
      </c>
      <c r="MDK12" s="1" t="s">
        <v>99</v>
      </c>
      <c r="MDL12" s="1" t="s">
        <v>99</v>
      </c>
      <c r="MDM12" s="1" t="s">
        <v>99</v>
      </c>
      <c r="MDN12" s="1" t="s">
        <v>99</v>
      </c>
      <c r="MDO12" s="1" t="s">
        <v>99</v>
      </c>
      <c r="MDP12" s="1" t="s">
        <v>99</v>
      </c>
      <c r="MDQ12" s="1" t="s">
        <v>99</v>
      </c>
      <c r="MDR12" s="1" t="s">
        <v>99</v>
      </c>
      <c r="MDS12" s="1" t="s">
        <v>99</v>
      </c>
      <c r="MDT12" s="1" t="s">
        <v>99</v>
      </c>
      <c r="MDU12" s="1" t="s">
        <v>99</v>
      </c>
      <c r="MDV12" s="1" t="s">
        <v>99</v>
      </c>
      <c r="MDW12" s="1" t="s">
        <v>99</v>
      </c>
      <c r="MDX12" s="1" t="s">
        <v>99</v>
      </c>
      <c r="MDY12" s="1" t="s">
        <v>99</v>
      </c>
      <c r="MDZ12" s="1" t="s">
        <v>99</v>
      </c>
      <c r="MEA12" s="1" t="s">
        <v>99</v>
      </c>
      <c r="MEB12" s="1" t="s">
        <v>99</v>
      </c>
      <c r="MEC12" s="1" t="s">
        <v>99</v>
      </c>
      <c r="MED12" s="1" t="s">
        <v>99</v>
      </c>
      <c r="MEE12" s="1" t="s">
        <v>99</v>
      </c>
      <c r="MEF12" s="1" t="s">
        <v>99</v>
      </c>
      <c r="MEG12" s="1" t="s">
        <v>99</v>
      </c>
      <c r="MEH12" s="1" t="s">
        <v>99</v>
      </c>
      <c r="MEI12" s="1" t="s">
        <v>99</v>
      </c>
      <c r="MEJ12" s="1" t="s">
        <v>99</v>
      </c>
      <c r="MEK12" s="1" t="s">
        <v>99</v>
      </c>
      <c r="MEL12" s="1" t="s">
        <v>99</v>
      </c>
      <c r="MEM12" s="1" t="s">
        <v>99</v>
      </c>
      <c r="MEN12" s="1" t="s">
        <v>99</v>
      </c>
      <c r="MEO12" s="1" t="s">
        <v>99</v>
      </c>
      <c r="MEP12" s="1" t="s">
        <v>99</v>
      </c>
      <c r="MEQ12" s="1" t="s">
        <v>99</v>
      </c>
      <c r="MER12" s="1" t="s">
        <v>99</v>
      </c>
      <c r="MES12" s="1" t="s">
        <v>99</v>
      </c>
      <c r="MET12" s="1" t="s">
        <v>99</v>
      </c>
      <c r="MEU12" s="1" t="s">
        <v>99</v>
      </c>
      <c r="MEV12" s="1" t="s">
        <v>99</v>
      </c>
      <c r="MEW12" s="1" t="s">
        <v>99</v>
      </c>
      <c r="MEX12" s="1" t="s">
        <v>99</v>
      </c>
      <c r="MEY12" s="1" t="s">
        <v>99</v>
      </c>
      <c r="MEZ12" s="1" t="s">
        <v>99</v>
      </c>
      <c r="MFA12" s="1" t="s">
        <v>99</v>
      </c>
      <c r="MFB12" s="1" t="s">
        <v>99</v>
      </c>
      <c r="MFC12" s="1" t="s">
        <v>99</v>
      </c>
      <c r="MFD12" s="1" t="s">
        <v>99</v>
      </c>
      <c r="MFE12" s="1" t="s">
        <v>99</v>
      </c>
      <c r="MFF12" s="1" t="s">
        <v>99</v>
      </c>
      <c r="MFG12" s="1" t="s">
        <v>99</v>
      </c>
      <c r="MFH12" s="1" t="s">
        <v>99</v>
      </c>
      <c r="MFI12" s="1" t="s">
        <v>99</v>
      </c>
      <c r="MFJ12" s="1" t="s">
        <v>99</v>
      </c>
      <c r="MFK12" s="1" t="s">
        <v>99</v>
      </c>
      <c r="MFL12" s="1" t="s">
        <v>99</v>
      </c>
      <c r="MFM12" s="1" t="s">
        <v>99</v>
      </c>
      <c r="MFN12" s="1" t="s">
        <v>99</v>
      </c>
      <c r="MFO12" s="1" t="s">
        <v>99</v>
      </c>
      <c r="MFP12" s="1" t="s">
        <v>99</v>
      </c>
      <c r="MFQ12" s="1" t="s">
        <v>99</v>
      </c>
      <c r="MFR12" s="1" t="s">
        <v>99</v>
      </c>
      <c r="MFS12" s="1" t="s">
        <v>99</v>
      </c>
      <c r="MFT12" s="1" t="s">
        <v>99</v>
      </c>
      <c r="MFU12" s="1" t="s">
        <v>99</v>
      </c>
      <c r="MFV12" s="1" t="s">
        <v>99</v>
      </c>
      <c r="MFW12" s="1" t="s">
        <v>99</v>
      </c>
      <c r="MFX12" s="1" t="s">
        <v>99</v>
      </c>
      <c r="MFY12" s="1" t="s">
        <v>99</v>
      </c>
      <c r="MFZ12" s="1" t="s">
        <v>99</v>
      </c>
      <c r="MGA12" s="1" t="s">
        <v>99</v>
      </c>
      <c r="MGB12" s="1" t="s">
        <v>99</v>
      </c>
      <c r="MGC12" s="1" t="s">
        <v>99</v>
      </c>
      <c r="MGD12" s="1" t="s">
        <v>99</v>
      </c>
      <c r="MGE12" s="1" t="s">
        <v>99</v>
      </c>
      <c r="MGF12" s="1" t="s">
        <v>99</v>
      </c>
      <c r="MGG12" s="1" t="s">
        <v>99</v>
      </c>
      <c r="MGH12" s="1" t="s">
        <v>99</v>
      </c>
      <c r="MGI12" s="1" t="s">
        <v>99</v>
      </c>
      <c r="MGJ12" s="1" t="s">
        <v>99</v>
      </c>
      <c r="MGK12" s="1" t="s">
        <v>99</v>
      </c>
      <c r="MGL12" s="1" t="s">
        <v>99</v>
      </c>
      <c r="MGM12" s="1" t="s">
        <v>99</v>
      </c>
      <c r="MGN12" s="1" t="s">
        <v>99</v>
      </c>
      <c r="MGO12" s="1" t="s">
        <v>99</v>
      </c>
      <c r="MGP12" s="1" t="s">
        <v>99</v>
      </c>
      <c r="MGQ12" s="1" t="s">
        <v>99</v>
      </c>
      <c r="MGR12" s="1" t="s">
        <v>99</v>
      </c>
      <c r="MGS12" s="1" t="s">
        <v>99</v>
      </c>
      <c r="MGT12" s="1" t="s">
        <v>99</v>
      </c>
      <c r="MGU12" s="1" t="s">
        <v>99</v>
      </c>
      <c r="MGV12" s="1" t="s">
        <v>99</v>
      </c>
      <c r="MGW12" s="1" t="s">
        <v>99</v>
      </c>
      <c r="MGX12" s="1" t="s">
        <v>99</v>
      </c>
      <c r="MGY12" s="1" t="s">
        <v>99</v>
      </c>
      <c r="MGZ12" s="1" t="s">
        <v>99</v>
      </c>
      <c r="MHA12" s="1" t="s">
        <v>99</v>
      </c>
      <c r="MHB12" s="1" t="s">
        <v>99</v>
      </c>
      <c r="MHC12" s="1" t="s">
        <v>99</v>
      </c>
      <c r="MHD12" s="1" t="s">
        <v>99</v>
      </c>
      <c r="MHE12" s="1" t="s">
        <v>99</v>
      </c>
      <c r="MHF12" s="1" t="s">
        <v>99</v>
      </c>
      <c r="MHG12" s="1" t="s">
        <v>99</v>
      </c>
      <c r="MHH12" s="1" t="s">
        <v>99</v>
      </c>
      <c r="MHI12" s="1" t="s">
        <v>99</v>
      </c>
      <c r="MHJ12" s="1" t="s">
        <v>99</v>
      </c>
      <c r="MHK12" s="1" t="s">
        <v>99</v>
      </c>
      <c r="MHL12" s="1" t="s">
        <v>99</v>
      </c>
      <c r="MHM12" s="1" t="s">
        <v>99</v>
      </c>
      <c r="MHN12" s="1" t="s">
        <v>99</v>
      </c>
      <c r="MHO12" s="1" t="s">
        <v>99</v>
      </c>
      <c r="MHP12" s="1" t="s">
        <v>99</v>
      </c>
      <c r="MHQ12" s="1" t="s">
        <v>99</v>
      </c>
      <c r="MHR12" s="1" t="s">
        <v>99</v>
      </c>
      <c r="MHS12" s="1" t="s">
        <v>99</v>
      </c>
      <c r="MHT12" s="1" t="s">
        <v>99</v>
      </c>
      <c r="MHU12" s="1" t="s">
        <v>99</v>
      </c>
      <c r="MHV12" s="1" t="s">
        <v>99</v>
      </c>
      <c r="MHW12" s="1" t="s">
        <v>99</v>
      </c>
      <c r="MHX12" s="1" t="s">
        <v>99</v>
      </c>
      <c r="MHY12" s="1" t="s">
        <v>99</v>
      </c>
      <c r="MHZ12" s="1" t="s">
        <v>99</v>
      </c>
      <c r="MIA12" s="1" t="s">
        <v>99</v>
      </c>
      <c r="MIB12" s="1" t="s">
        <v>99</v>
      </c>
      <c r="MIC12" s="1" t="s">
        <v>99</v>
      </c>
      <c r="MID12" s="1" t="s">
        <v>99</v>
      </c>
      <c r="MIE12" s="1" t="s">
        <v>99</v>
      </c>
      <c r="MIF12" s="1" t="s">
        <v>99</v>
      </c>
      <c r="MIG12" s="1" t="s">
        <v>99</v>
      </c>
      <c r="MIH12" s="1" t="s">
        <v>99</v>
      </c>
      <c r="MII12" s="1" t="s">
        <v>99</v>
      </c>
      <c r="MIJ12" s="1" t="s">
        <v>99</v>
      </c>
      <c r="MIK12" s="1" t="s">
        <v>99</v>
      </c>
      <c r="MIL12" s="1" t="s">
        <v>99</v>
      </c>
      <c r="MIM12" s="1" t="s">
        <v>99</v>
      </c>
      <c r="MIN12" s="1" t="s">
        <v>99</v>
      </c>
      <c r="MIO12" s="1" t="s">
        <v>99</v>
      </c>
      <c r="MIP12" s="1" t="s">
        <v>99</v>
      </c>
      <c r="MIQ12" s="1" t="s">
        <v>99</v>
      </c>
      <c r="MIR12" s="1" t="s">
        <v>99</v>
      </c>
      <c r="MIS12" s="1" t="s">
        <v>99</v>
      </c>
      <c r="MIT12" s="1" t="s">
        <v>99</v>
      </c>
      <c r="MIU12" s="1" t="s">
        <v>99</v>
      </c>
      <c r="MIV12" s="1" t="s">
        <v>99</v>
      </c>
      <c r="MIW12" s="1" t="s">
        <v>99</v>
      </c>
      <c r="MIX12" s="1" t="s">
        <v>99</v>
      </c>
      <c r="MIY12" s="1" t="s">
        <v>99</v>
      </c>
      <c r="MIZ12" s="1" t="s">
        <v>99</v>
      </c>
      <c r="MJA12" s="1" t="s">
        <v>99</v>
      </c>
      <c r="MJB12" s="1" t="s">
        <v>99</v>
      </c>
      <c r="MJC12" s="1" t="s">
        <v>99</v>
      </c>
      <c r="MJD12" s="1" t="s">
        <v>99</v>
      </c>
      <c r="MJE12" s="1" t="s">
        <v>99</v>
      </c>
      <c r="MJF12" s="1" t="s">
        <v>99</v>
      </c>
      <c r="MJG12" s="1" t="s">
        <v>99</v>
      </c>
      <c r="MJH12" s="1" t="s">
        <v>99</v>
      </c>
      <c r="MJI12" s="1" t="s">
        <v>99</v>
      </c>
      <c r="MJJ12" s="1" t="s">
        <v>99</v>
      </c>
      <c r="MJK12" s="1" t="s">
        <v>99</v>
      </c>
      <c r="MJL12" s="1" t="s">
        <v>99</v>
      </c>
      <c r="MJM12" s="1" t="s">
        <v>99</v>
      </c>
      <c r="MJN12" s="1" t="s">
        <v>99</v>
      </c>
      <c r="MJO12" s="1" t="s">
        <v>99</v>
      </c>
      <c r="MJP12" s="1" t="s">
        <v>99</v>
      </c>
      <c r="MJQ12" s="1" t="s">
        <v>99</v>
      </c>
      <c r="MJR12" s="1" t="s">
        <v>99</v>
      </c>
      <c r="MJS12" s="1" t="s">
        <v>99</v>
      </c>
      <c r="MJT12" s="1" t="s">
        <v>99</v>
      </c>
      <c r="MJU12" s="1" t="s">
        <v>99</v>
      </c>
      <c r="MJV12" s="1" t="s">
        <v>99</v>
      </c>
      <c r="MJW12" s="1" t="s">
        <v>99</v>
      </c>
      <c r="MJX12" s="1" t="s">
        <v>99</v>
      </c>
      <c r="MJY12" s="1" t="s">
        <v>99</v>
      </c>
      <c r="MJZ12" s="1" t="s">
        <v>99</v>
      </c>
      <c r="MKA12" s="1" t="s">
        <v>99</v>
      </c>
      <c r="MKB12" s="1" t="s">
        <v>99</v>
      </c>
      <c r="MKC12" s="1" t="s">
        <v>99</v>
      </c>
      <c r="MKD12" s="1" t="s">
        <v>99</v>
      </c>
      <c r="MKE12" s="1" t="s">
        <v>99</v>
      </c>
      <c r="MKF12" s="1" t="s">
        <v>99</v>
      </c>
      <c r="MKG12" s="1" t="s">
        <v>99</v>
      </c>
      <c r="MKH12" s="1" t="s">
        <v>99</v>
      </c>
      <c r="MKI12" s="1" t="s">
        <v>99</v>
      </c>
      <c r="MKJ12" s="1" t="s">
        <v>99</v>
      </c>
      <c r="MKK12" s="1" t="s">
        <v>99</v>
      </c>
      <c r="MKL12" s="1" t="s">
        <v>99</v>
      </c>
      <c r="MKM12" s="1" t="s">
        <v>99</v>
      </c>
      <c r="MKN12" s="1" t="s">
        <v>99</v>
      </c>
      <c r="MKO12" s="1" t="s">
        <v>99</v>
      </c>
      <c r="MKP12" s="1" t="s">
        <v>99</v>
      </c>
      <c r="MKQ12" s="1" t="s">
        <v>99</v>
      </c>
      <c r="MKR12" s="1" t="s">
        <v>99</v>
      </c>
      <c r="MKS12" s="1" t="s">
        <v>99</v>
      </c>
      <c r="MKT12" s="1" t="s">
        <v>99</v>
      </c>
      <c r="MKU12" s="1" t="s">
        <v>99</v>
      </c>
      <c r="MKV12" s="1" t="s">
        <v>99</v>
      </c>
      <c r="MKW12" s="1" t="s">
        <v>99</v>
      </c>
      <c r="MKX12" s="1" t="s">
        <v>99</v>
      </c>
      <c r="MKY12" s="1" t="s">
        <v>99</v>
      </c>
      <c r="MKZ12" s="1" t="s">
        <v>99</v>
      </c>
      <c r="MLA12" s="1" t="s">
        <v>99</v>
      </c>
      <c r="MLB12" s="1" t="s">
        <v>99</v>
      </c>
      <c r="MLC12" s="1" t="s">
        <v>99</v>
      </c>
      <c r="MLD12" s="1" t="s">
        <v>99</v>
      </c>
      <c r="MLE12" s="1" t="s">
        <v>99</v>
      </c>
      <c r="MLF12" s="1" t="s">
        <v>99</v>
      </c>
      <c r="MLG12" s="1" t="s">
        <v>99</v>
      </c>
      <c r="MLH12" s="1" t="s">
        <v>99</v>
      </c>
      <c r="MLI12" s="1" t="s">
        <v>99</v>
      </c>
      <c r="MLJ12" s="1" t="s">
        <v>99</v>
      </c>
      <c r="MLK12" s="1" t="s">
        <v>99</v>
      </c>
      <c r="MLL12" s="1" t="s">
        <v>99</v>
      </c>
      <c r="MLM12" s="1" t="s">
        <v>99</v>
      </c>
      <c r="MLN12" s="1" t="s">
        <v>99</v>
      </c>
      <c r="MLO12" s="1" t="s">
        <v>99</v>
      </c>
      <c r="MLP12" s="1" t="s">
        <v>99</v>
      </c>
      <c r="MLQ12" s="1" t="s">
        <v>99</v>
      </c>
      <c r="MLR12" s="1" t="s">
        <v>99</v>
      </c>
      <c r="MLS12" s="1" t="s">
        <v>99</v>
      </c>
      <c r="MLT12" s="1" t="s">
        <v>99</v>
      </c>
      <c r="MLU12" s="1" t="s">
        <v>99</v>
      </c>
      <c r="MLV12" s="1" t="s">
        <v>99</v>
      </c>
      <c r="MLW12" s="1" t="s">
        <v>99</v>
      </c>
      <c r="MLX12" s="1" t="s">
        <v>99</v>
      </c>
      <c r="MLY12" s="1" t="s">
        <v>99</v>
      </c>
      <c r="MLZ12" s="1" t="s">
        <v>99</v>
      </c>
      <c r="MMA12" s="1" t="s">
        <v>99</v>
      </c>
      <c r="MMB12" s="1" t="s">
        <v>99</v>
      </c>
      <c r="MMC12" s="1" t="s">
        <v>99</v>
      </c>
      <c r="MMD12" s="1" t="s">
        <v>99</v>
      </c>
      <c r="MME12" s="1" t="s">
        <v>99</v>
      </c>
      <c r="MMF12" s="1" t="s">
        <v>99</v>
      </c>
      <c r="MMG12" s="1" t="s">
        <v>99</v>
      </c>
      <c r="MMH12" s="1" t="s">
        <v>99</v>
      </c>
      <c r="MMI12" s="1" t="s">
        <v>99</v>
      </c>
      <c r="MMJ12" s="1" t="s">
        <v>99</v>
      </c>
      <c r="MMK12" s="1" t="s">
        <v>99</v>
      </c>
      <c r="MML12" s="1" t="s">
        <v>99</v>
      </c>
      <c r="MMM12" s="1" t="s">
        <v>99</v>
      </c>
      <c r="MMN12" s="1" t="s">
        <v>99</v>
      </c>
      <c r="MMO12" s="1" t="s">
        <v>99</v>
      </c>
      <c r="MMP12" s="1" t="s">
        <v>99</v>
      </c>
      <c r="MMQ12" s="1" t="s">
        <v>99</v>
      </c>
      <c r="MMR12" s="1" t="s">
        <v>99</v>
      </c>
      <c r="MMS12" s="1" t="s">
        <v>99</v>
      </c>
      <c r="MMT12" s="1" t="s">
        <v>99</v>
      </c>
      <c r="MMU12" s="1" t="s">
        <v>99</v>
      </c>
      <c r="MMV12" s="1" t="s">
        <v>99</v>
      </c>
      <c r="MMW12" s="1" t="s">
        <v>99</v>
      </c>
      <c r="MMX12" s="1" t="s">
        <v>99</v>
      </c>
      <c r="MMY12" s="1" t="s">
        <v>99</v>
      </c>
      <c r="MMZ12" s="1" t="s">
        <v>99</v>
      </c>
      <c r="MNA12" s="1" t="s">
        <v>99</v>
      </c>
      <c r="MNB12" s="1" t="s">
        <v>99</v>
      </c>
      <c r="MNC12" s="1" t="s">
        <v>99</v>
      </c>
      <c r="MND12" s="1" t="s">
        <v>99</v>
      </c>
      <c r="MNE12" s="1" t="s">
        <v>99</v>
      </c>
      <c r="MNF12" s="1" t="s">
        <v>99</v>
      </c>
      <c r="MNG12" s="1" t="s">
        <v>99</v>
      </c>
      <c r="MNH12" s="1" t="s">
        <v>99</v>
      </c>
      <c r="MNI12" s="1" t="s">
        <v>99</v>
      </c>
      <c r="MNJ12" s="1" t="s">
        <v>99</v>
      </c>
      <c r="MNK12" s="1" t="s">
        <v>99</v>
      </c>
      <c r="MNL12" s="1" t="s">
        <v>99</v>
      </c>
      <c r="MNM12" s="1" t="s">
        <v>99</v>
      </c>
      <c r="MNN12" s="1" t="s">
        <v>99</v>
      </c>
      <c r="MNO12" s="1" t="s">
        <v>99</v>
      </c>
      <c r="MNP12" s="1" t="s">
        <v>99</v>
      </c>
      <c r="MNQ12" s="1" t="s">
        <v>99</v>
      </c>
      <c r="MNR12" s="1" t="s">
        <v>99</v>
      </c>
      <c r="MNS12" s="1" t="s">
        <v>99</v>
      </c>
      <c r="MNT12" s="1" t="s">
        <v>99</v>
      </c>
      <c r="MNU12" s="1" t="s">
        <v>99</v>
      </c>
      <c r="MNV12" s="1" t="s">
        <v>99</v>
      </c>
      <c r="MNW12" s="1" t="s">
        <v>99</v>
      </c>
      <c r="MNX12" s="1" t="s">
        <v>99</v>
      </c>
      <c r="MNY12" s="1" t="s">
        <v>99</v>
      </c>
      <c r="MNZ12" s="1" t="s">
        <v>99</v>
      </c>
      <c r="MOA12" s="1" t="s">
        <v>99</v>
      </c>
      <c r="MOB12" s="1" t="s">
        <v>99</v>
      </c>
      <c r="MOC12" s="1" t="s">
        <v>99</v>
      </c>
      <c r="MOD12" s="1" t="s">
        <v>99</v>
      </c>
      <c r="MOE12" s="1" t="s">
        <v>99</v>
      </c>
      <c r="MOF12" s="1" t="s">
        <v>99</v>
      </c>
      <c r="MOG12" s="1" t="s">
        <v>99</v>
      </c>
      <c r="MOH12" s="1" t="s">
        <v>99</v>
      </c>
      <c r="MOI12" s="1" t="s">
        <v>99</v>
      </c>
      <c r="MOJ12" s="1" t="s">
        <v>99</v>
      </c>
      <c r="MOK12" s="1" t="s">
        <v>99</v>
      </c>
      <c r="MOL12" s="1" t="s">
        <v>99</v>
      </c>
      <c r="MOM12" s="1" t="s">
        <v>99</v>
      </c>
      <c r="MON12" s="1" t="s">
        <v>99</v>
      </c>
      <c r="MOO12" s="1" t="s">
        <v>99</v>
      </c>
      <c r="MOP12" s="1" t="s">
        <v>99</v>
      </c>
      <c r="MOQ12" s="1" t="s">
        <v>99</v>
      </c>
      <c r="MOR12" s="1" t="s">
        <v>99</v>
      </c>
      <c r="MOS12" s="1" t="s">
        <v>99</v>
      </c>
      <c r="MOT12" s="1" t="s">
        <v>99</v>
      </c>
      <c r="MOU12" s="1" t="s">
        <v>99</v>
      </c>
      <c r="MOV12" s="1" t="s">
        <v>99</v>
      </c>
      <c r="MOW12" s="1" t="s">
        <v>99</v>
      </c>
      <c r="MOX12" s="1" t="s">
        <v>99</v>
      </c>
      <c r="MOY12" s="1" t="s">
        <v>99</v>
      </c>
      <c r="MOZ12" s="1" t="s">
        <v>99</v>
      </c>
      <c r="MPA12" s="1" t="s">
        <v>99</v>
      </c>
      <c r="MPB12" s="1" t="s">
        <v>99</v>
      </c>
      <c r="MPC12" s="1" t="s">
        <v>99</v>
      </c>
      <c r="MPD12" s="1" t="s">
        <v>99</v>
      </c>
      <c r="MPE12" s="1" t="s">
        <v>99</v>
      </c>
      <c r="MPF12" s="1" t="s">
        <v>99</v>
      </c>
      <c r="MPG12" s="1" t="s">
        <v>99</v>
      </c>
      <c r="MPH12" s="1" t="s">
        <v>99</v>
      </c>
      <c r="MPI12" s="1" t="s">
        <v>99</v>
      </c>
      <c r="MPJ12" s="1" t="s">
        <v>99</v>
      </c>
      <c r="MPK12" s="1" t="s">
        <v>99</v>
      </c>
      <c r="MPL12" s="1" t="s">
        <v>99</v>
      </c>
      <c r="MPM12" s="1" t="s">
        <v>99</v>
      </c>
      <c r="MPN12" s="1" t="s">
        <v>99</v>
      </c>
      <c r="MPO12" s="1" t="s">
        <v>99</v>
      </c>
      <c r="MPP12" s="1" t="s">
        <v>99</v>
      </c>
      <c r="MPQ12" s="1" t="s">
        <v>99</v>
      </c>
      <c r="MPR12" s="1" t="s">
        <v>99</v>
      </c>
      <c r="MPS12" s="1" t="s">
        <v>99</v>
      </c>
      <c r="MPT12" s="1" t="s">
        <v>99</v>
      </c>
      <c r="MPU12" s="1" t="s">
        <v>99</v>
      </c>
      <c r="MPV12" s="1" t="s">
        <v>99</v>
      </c>
      <c r="MPW12" s="1" t="s">
        <v>99</v>
      </c>
      <c r="MPX12" s="1" t="s">
        <v>99</v>
      </c>
      <c r="MPY12" s="1" t="s">
        <v>99</v>
      </c>
      <c r="MPZ12" s="1" t="s">
        <v>99</v>
      </c>
      <c r="MQA12" s="1" t="s">
        <v>99</v>
      </c>
      <c r="MQB12" s="1" t="s">
        <v>99</v>
      </c>
      <c r="MQC12" s="1" t="s">
        <v>99</v>
      </c>
      <c r="MQD12" s="1" t="s">
        <v>99</v>
      </c>
      <c r="MQE12" s="1" t="s">
        <v>99</v>
      </c>
      <c r="MQF12" s="1" t="s">
        <v>99</v>
      </c>
      <c r="MQG12" s="1" t="s">
        <v>99</v>
      </c>
      <c r="MQH12" s="1" t="s">
        <v>99</v>
      </c>
      <c r="MQI12" s="1" t="s">
        <v>99</v>
      </c>
      <c r="MQJ12" s="1" t="s">
        <v>99</v>
      </c>
      <c r="MQK12" s="1" t="s">
        <v>99</v>
      </c>
      <c r="MQL12" s="1" t="s">
        <v>99</v>
      </c>
      <c r="MQM12" s="1" t="s">
        <v>99</v>
      </c>
      <c r="MQN12" s="1" t="s">
        <v>99</v>
      </c>
      <c r="MQO12" s="1" t="s">
        <v>99</v>
      </c>
      <c r="MQP12" s="1" t="s">
        <v>99</v>
      </c>
      <c r="MQQ12" s="1" t="s">
        <v>99</v>
      </c>
      <c r="MQR12" s="1" t="s">
        <v>99</v>
      </c>
      <c r="MQS12" s="1" t="s">
        <v>99</v>
      </c>
      <c r="MQT12" s="1" t="s">
        <v>99</v>
      </c>
      <c r="MQU12" s="1" t="s">
        <v>99</v>
      </c>
      <c r="MQV12" s="1" t="s">
        <v>99</v>
      </c>
      <c r="MQW12" s="1" t="s">
        <v>99</v>
      </c>
      <c r="MQX12" s="1" t="s">
        <v>99</v>
      </c>
      <c r="MQY12" s="1" t="s">
        <v>99</v>
      </c>
      <c r="MQZ12" s="1" t="s">
        <v>99</v>
      </c>
      <c r="MRA12" s="1" t="s">
        <v>99</v>
      </c>
      <c r="MRB12" s="1" t="s">
        <v>99</v>
      </c>
      <c r="MRC12" s="1" t="s">
        <v>99</v>
      </c>
      <c r="MRD12" s="1" t="s">
        <v>99</v>
      </c>
      <c r="MRE12" s="1" t="s">
        <v>99</v>
      </c>
      <c r="MRF12" s="1" t="s">
        <v>99</v>
      </c>
      <c r="MRG12" s="1" t="s">
        <v>99</v>
      </c>
      <c r="MRH12" s="1" t="s">
        <v>99</v>
      </c>
      <c r="MRI12" s="1" t="s">
        <v>99</v>
      </c>
      <c r="MRJ12" s="1" t="s">
        <v>99</v>
      </c>
      <c r="MRK12" s="1" t="s">
        <v>99</v>
      </c>
      <c r="MRL12" s="1" t="s">
        <v>99</v>
      </c>
      <c r="MRM12" s="1" t="s">
        <v>99</v>
      </c>
      <c r="MRN12" s="1" t="s">
        <v>99</v>
      </c>
      <c r="MRO12" s="1" t="s">
        <v>99</v>
      </c>
      <c r="MRP12" s="1" t="s">
        <v>99</v>
      </c>
      <c r="MRQ12" s="1" t="s">
        <v>99</v>
      </c>
      <c r="MRR12" s="1" t="s">
        <v>99</v>
      </c>
      <c r="MRS12" s="1" t="s">
        <v>99</v>
      </c>
      <c r="MRT12" s="1" t="s">
        <v>99</v>
      </c>
      <c r="MRU12" s="1" t="s">
        <v>99</v>
      </c>
      <c r="MRV12" s="1" t="s">
        <v>99</v>
      </c>
      <c r="MRW12" s="1" t="s">
        <v>99</v>
      </c>
      <c r="MRX12" s="1" t="s">
        <v>99</v>
      </c>
      <c r="MRY12" s="1" t="s">
        <v>99</v>
      </c>
      <c r="MRZ12" s="1" t="s">
        <v>99</v>
      </c>
      <c r="MSA12" s="1" t="s">
        <v>99</v>
      </c>
      <c r="MSB12" s="1" t="s">
        <v>99</v>
      </c>
      <c r="MSC12" s="1" t="s">
        <v>99</v>
      </c>
      <c r="MSD12" s="1" t="s">
        <v>99</v>
      </c>
      <c r="MSE12" s="1" t="s">
        <v>99</v>
      </c>
      <c r="MSF12" s="1" t="s">
        <v>99</v>
      </c>
      <c r="MSG12" s="1" t="s">
        <v>99</v>
      </c>
      <c r="MSH12" s="1" t="s">
        <v>99</v>
      </c>
      <c r="MSI12" s="1" t="s">
        <v>99</v>
      </c>
      <c r="MSJ12" s="1" t="s">
        <v>99</v>
      </c>
      <c r="MSK12" s="1" t="s">
        <v>99</v>
      </c>
      <c r="MSL12" s="1" t="s">
        <v>99</v>
      </c>
      <c r="MSM12" s="1" t="s">
        <v>99</v>
      </c>
      <c r="MSN12" s="1" t="s">
        <v>99</v>
      </c>
      <c r="MSO12" s="1" t="s">
        <v>99</v>
      </c>
      <c r="MSP12" s="1" t="s">
        <v>99</v>
      </c>
      <c r="MSQ12" s="1" t="s">
        <v>99</v>
      </c>
      <c r="MSR12" s="1" t="s">
        <v>99</v>
      </c>
      <c r="MSS12" s="1" t="s">
        <v>99</v>
      </c>
      <c r="MST12" s="1" t="s">
        <v>99</v>
      </c>
      <c r="MSU12" s="1" t="s">
        <v>99</v>
      </c>
      <c r="MSV12" s="1" t="s">
        <v>99</v>
      </c>
      <c r="MSW12" s="1" t="s">
        <v>99</v>
      </c>
      <c r="MSX12" s="1" t="s">
        <v>99</v>
      </c>
      <c r="MSY12" s="1" t="s">
        <v>99</v>
      </c>
      <c r="MSZ12" s="1" t="s">
        <v>99</v>
      </c>
      <c r="MTA12" s="1" t="s">
        <v>99</v>
      </c>
      <c r="MTB12" s="1" t="s">
        <v>99</v>
      </c>
      <c r="MTC12" s="1" t="s">
        <v>99</v>
      </c>
      <c r="MTD12" s="1" t="s">
        <v>99</v>
      </c>
      <c r="MTE12" s="1" t="s">
        <v>99</v>
      </c>
      <c r="MTF12" s="1" t="s">
        <v>99</v>
      </c>
      <c r="MTG12" s="1" t="s">
        <v>99</v>
      </c>
      <c r="MTH12" s="1" t="s">
        <v>99</v>
      </c>
      <c r="MTI12" s="1" t="s">
        <v>99</v>
      </c>
      <c r="MTJ12" s="1" t="s">
        <v>99</v>
      </c>
      <c r="MTK12" s="1" t="s">
        <v>99</v>
      </c>
      <c r="MTL12" s="1" t="s">
        <v>99</v>
      </c>
      <c r="MTM12" s="1" t="s">
        <v>99</v>
      </c>
      <c r="MTN12" s="1" t="s">
        <v>99</v>
      </c>
      <c r="MTO12" s="1" t="s">
        <v>99</v>
      </c>
      <c r="MTP12" s="1" t="s">
        <v>99</v>
      </c>
      <c r="MTQ12" s="1" t="s">
        <v>99</v>
      </c>
      <c r="MTR12" s="1" t="s">
        <v>99</v>
      </c>
      <c r="MTS12" s="1" t="s">
        <v>99</v>
      </c>
      <c r="MTT12" s="1" t="s">
        <v>99</v>
      </c>
      <c r="MTU12" s="1" t="s">
        <v>99</v>
      </c>
      <c r="MTV12" s="1" t="s">
        <v>99</v>
      </c>
      <c r="MTW12" s="1" t="s">
        <v>99</v>
      </c>
      <c r="MTX12" s="1" t="s">
        <v>99</v>
      </c>
      <c r="MTY12" s="1" t="s">
        <v>99</v>
      </c>
      <c r="MTZ12" s="1" t="s">
        <v>99</v>
      </c>
      <c r="MUA12" s="1" t="s">
        <v>99</v>
      </c>
      <c r="MUB12" s="1" t="s">
        <v>99</v>
      </c>
      <c r="MUC12" s="1" t="s">
        <v>99</v>
      </c>
      <c r="MUD12" s="1" t="s">
        <v>99</v>
      </c>
      <c r="MUE12" s="1" t="s">
        <v>99</v>
      </c>
      <c r="MUF12" s="1" t="s">
        <v>99</v>
      </c>
      <c r="MUG12" s="1" t="s">
        <v>99</v>
      </c>
      <c r="MUH12" s="1" t="s">
        <v>99</v>
      </c>
      <c r="MUI12" s="1" t="s">
        <v>99</v>
      </c>
      <c r="MUJ12" s="1" t="s">
        <v>99</v>
      </c>
      <c r="MUK12" s="1" t="s">
        <v>99</v>
      </c>
      <c r="MUL12" s="1" t="s">
        <v>99</v>
      </c>
      <c r="MUM12" s="1" t="s">
        <v>99</v>
      </c>
      <c r="MUN12" s="1" t="s">
        <v>99</v>
      </c>
      <c r="MUO12" s="1" t="s">
        <v>99</v>
      </c>
      <c r="MUP12" s="1" t="s">
        <v>99</v>
      </c>
      <c r="MUQ12" s="1" t="s">
        <v>99</v>
      </c>
      <c r="MUR12" s="1" t="s">
        <v>99</v>
      </c>
      <c r="MUS12" s="1" t="s">
        <v>99</v>
      </c>
      <c r="MUT12" s="1" t="s">
        <v>99</v>
      </c>
      <c r="MUU12" s="1" t="s">
        <v>99</v>
      </c>
      <c r="MUV12" s="1" t="s">
        <v>99</v>
      </c>
      <c r="MUW12" s="1" t="s">
        <v>99</v>
      </c>
      <c r="MUX12" s="1" t="s">
        <v>99</v>
      </c>
      <c r="MUY12" s="1" t="s">
        <v>99</v>
      </c>
      <c r="MUZ12" s="1" t="s">
        <v>99</v>
      </c>
      <c r="MVA12" s="1" t="s">
        <v>99</v>
      </c>
      <c r="MVB12" s="1" t="s">
        <v>99</v>
      </c>
      <c r="MVC12" s="1" t="s">
        <v>99</v>
      </c>
      <c r="MVD12" s="1" t="s">
        <v>99</v>
      </c>
      <c r="MVE12" s="1" t="s">
        <v>99</v>
      </c>
      <c r="MVF12" s="1" t="s">
        <v>99</v>
      </c>
      <c r="MVG12" s="1" t="s">
        <v>99</v>
      </c>
      <c r="MVH12" s="1" t="s">
        <v>99</v>
      </c>
      <c r="MVI12" s="1" t="s">
        <v>99</v>
      </c>
      <c r="MVJ12" s="1" t="s">
        <v>99</v>
      </c>
      <c r="MVK12" s="1" t="s">
        <v>99</v>
      </c>
      <c r="MVL12" s="1" t="s">
        <v>99</v>
      </c>
      <c r="MVM12" s="1" t="s">
        <v>99</v>
      </c>
      <c r="MVN12" s="1" t="s">
        <v>99</v>
      </c>
      <c r="MVO12" s="1" t="s">
        <v>99</v>
      </c>
      <c r="MVP12" s="1" t="s">
        <v>99</v>
      </c>
      <c r="MVQ12" s="1" t="s">
        <v>99</v>
      </c>
      <c r="MVR12" s="1" t="s">
        <v>99</v>
      </c>
      <c r="MVS12" s="1" t="s">
        <v>99</v>
      </c>
      <c r="MVT12" s="1" t="s">
        <v>99</v>
      </c>
      <c r="MVU12" s="1" t="s">
        <v>99</v>
      </c>
      <c r="MVV12" s="1" t="s">
        <v>99</v>
      </c>
      <c r="MVW12" s="1" t="s">
        <v>99</v>
      </c>
      <c r="MVX12" s="1" t="s">
        <v>99</v>
      </c>
      <c r="MVY12" s="1" t="s">
        <v>99</v>
      </c>
      <c r="MVZ12" s="1" t="s">
        <v>99</v>
      </c>
      <c r="MWA12" s="1" t="s">
        <v>99</v>
      </c>
      <c r="MWB12" s="1" t="s">
        <v>99</v>
      </c>
      <c r="MWC12" s="1" t="s">
        <v>99</v>
      </c>
      <c r="MWD12" s="1" t="s">
        <v>99</v>
      </c>
      <c r="MWE12" s="1" t="s">
        <v>99</v>
      </c>
      <c r="MWF12" s="1" t="s">
        <v>99</v>
      </c>
      <c r="MWG12" s="1" t="s">
        <v>99</v>
      </c>
      <c r="MWH12" s="1" t="s">
        <v>99</v>
      </c>
      <c r="MWI12" s="1" t="s">
        <v>99</v>
      </c>
      <c r="MWJ12" s="1" t="s">
        <v>99</v>
      </c>
      <c r="MWK12" s="1" t="s">
        <v>99</v>
      </c>
      <c r="MWL12" s="1" t="s">
        <v>99</v>
      </c>
      <c r="MWM12" s="1" t="s">
        <v>99</v>
      </c>
      <c r="MWN12" s="1" t="s">
        <v>99</v>
      </c>
      <c r="MWO12" s="1" t="s">
        <v>99</v>
      </c>
      <c r="MWP12" s="1" t="s">
        <v>99</v>
      </c>
      <c r="MWQ12" s="1" t="s">
        <v>99</v>
      </c>
      <c r="MWR12" s="1" t="s">
        <v>99</v>
      </c>
      <c r="MWS12" s="1" t="s">
        <v>99</v>
      </c>
      <c r="MWT12" s="1" t="s">
        <v>99</v>
      </c>
      <c r="MWU12" s="1" t="s">
        <v>99</v>
      </c>
      <c r="MWV12" s="1" t="s">
        <v>99</v>
      </c>
      <c r="MWW12" s="1" t="s">
        <v>99</v>
      </c>
      <c r="MWX12" s="1" t="s">
        <v>99</v>
      </c>
      <c r="MWY12" s="1" t="s">
        <v>99</v>
      </c>
      <c r="MWZ12" s="1" t="s">
        <v>99</v>
      </c>
      <c r="MXA12" s="1" t="s">
        <v>99</v>
      </c>
      <c r="MXB12" s="1" t="s">
        <v>99</v>
      </c>
      <c r="MXC12" s="1" t="s">
        <v>99</v>
      </c>
      <c r="MXD12" s="1" t="s">
        <v>99</v>
      </c>
      <c r="MXE12" s="1" t="s">
        <v>99</v>
      </c>
      <c r="MXF12" s="1" t="s">
        <v>99</v>
      </c>
      <c r="MXG12" s="1" t="s">
        <v>99</v>
      </c>
      <c r="MXH12" s="1" t="s">
        <v>99</v>
      </c>
      <c r="MXI12" s="1" t="s">
        <v>99</v>
      </c>
      <c r="MXJ12" s="1" t="s">
        <v>99</v>
      </c>
      <c r="MXK12" s="1" t="s">
        <v>99</v>
      </c>
      <c r="MXL12" s="1" t="s">
        <v>99</v>
      </c>
      <c r="MXM12" s="1" t="s">
        <v>99</v>
      </c>
      <c r="MXN12" s="1" t="s">
        <v>99</v>
      </c>
      <c r="MXO12" s="1" t="s">
        <v>99</v>
      </c>
      <c r="MXP12" s="1" t="s">
        <v>99</v>
      </c>
      <c r="MXQ12" s="1" t="s">
        <v>99</v>
      </c>
      <c r="MXR12" s="1" t="s">
        <v>99</v>
      </c>
      <c r="MXS12" s="1" t="s">
        <v>99</v>
      </c>
      <c r="MXT12" s="1" t="s">
        <v>99</v>
      </c>
      <c r="MXU12" s="1" t="s">
        <v>99</v>
      </c>
      <c r="MXV12" s="1" t="s">
        <v>99</v>
      </c>
      <c r="MXW12" s="1" t="s">
        <v>99</v>
      </c>
      <c r="MXX12" s="1" t="s">
        <v>99</v>
      </c>
      <c r="MXY12" s="1" t="s">
        <v>99</v>
      </c>
      <c r="MXZ12" s="1" t="s">
        <v>99</v>
      </c>
      <c r="MYA12" s="1" t="s">
        <v>99</v>
      </c>
      <c r="MYB12" s="1" t="s">
        <v>99</v>
      </c>
      <c r="MYC12" s="1" t="s">
        <v>99</v>
      </c>
      <c r="MYD12" s="1" t="s">
        <v>99</v>
      </c>
      <c r="MYE12" s="1" t="s">
        <v>99</v>
      </c>
      <c r="MYF12" s="1" t="s">
        <v>99</v>
      </c>
      <c r="MYG12" s="1" t="s">
        <v>99</v>
      </c>
      <c r="MYH12" s="1" t="s">
        <v>99</v>
      </c>
      <c r="MYI12" s="1" t="s">
        <v>99</v>
      </c>
      <c r="MYJ12" s="1" t="s">
        <v>99</v>
      </c>
      <c r="MYK12" s="1" t="s">
        <v>99</v>
      </c>
      <c r="MYL12" s="1" t="s">
        <v>99</v>
      </c>
      <c r="MYM12" s="1" t="s">
        <v>99</v>
      </c>
      <c r="MYN12" s="1" t="s">
        <v>99</v>
      </c>
      <c r="MYO12" s="1" t="s">
        <v>99</v>
      </c>
      <c r="MYP12" s="1" t="s">
        <v>99</v>
      </c>
      <c r="MYQ12" s="1" t="s">
        <v>99</v>
      </c>
      <c r="MYR12" s="1" t="s">
        <v>99</v>
      </c>
      <c r="MYS12" s="1" t="s">
        <v>99</v>
      </c>
      <c r="MYT12" s="1" t="s">
        <v>99</v>
      </c>
      <c r="MYU12" s="1" t="s">
        <v>99</v>
      </c>
      <c r="MYV12" s="1" t="s">
        <v>99</v>
      </c>
      <c r="MYW12" s="1" t="s">
        <v>99</v>
      </c>
      <c r="MYX12" s="1" t="s">
        <v>99</v>
      </c>
      <c r="MYY12" s="1" t="s">
        <v>99</v>
      </c>
      <c r="MYZ12" s="1" t="s">
        <v>99</v>
      </c>
      <c r="MZA12" s="1" t="s">
        <v>99</v>
      </c>
      <c r="MZB12" s="1" t="s">
        <v>99</v>
      </c>
      <c r="MZC12" s="1" t="s">
        <v>99</v>
      </c>
      <c r="MZD12" s="1" t="s">
        <v>99</v>
      </c>
      <c r="MZE12" s="1" t="s">
        <v>99</v>
      </c>
      <c r="MZF12" s="1" t="s">
        <v>99</v>
      </c>
      <c r="MZG12" s="1" t="s">
        <v>99</v>
      </c>
      <c r="MZH12" s="1" t="s">
        <v>99</v>
      </c>
      <c r="MZI12" s="1" t="s">
        <v>99</v>
      </c>
      <c r="MZJ12" s="1" t="s">
        <v>99</v>
      </c>
      <c r="MZK12" s="1" t="s">
        <v>99</v>
      </c>
      <c r="MZL12" s="1" t="s">
        <v>99</v>
      </c>
      <c r="MZM12" s="1" t="s">
        <v>99</v>
      </c>
      <c r="MZN12" s="1" t="s">
        <v>99</v>
      </c>
      <c r="MZO12" s="1" t="s">
        <v>99</v>
      </c>
      <c r="MZP12" s="1" t="s">
        <v>99</v>
      </c>
      <c r="MZQ12" s="1" t="s">
        <v>99</v>
      </c>
      <c r="MZR12" s="1" t="s">
        <v>99</v>
      </c>
      <c r="MZS12" s="1" t="s">
        <v>99</v>
      </c>
      <c r="MZT12" s="1" t="s">
        <v>99</v>
      </c>
      <c r="MZU12" s="1" t="s">
        <v>99</v>
      </c>
      <c r="MZV12" s="1" t="s">
        <v>99</v>
      </c>
      <c r="MZW12" s="1" t="s">
        <v>99</v>
      </c>
      <c r="MZX12" s="1" t="s">
        <v>99</v>
      </c>
      <c r="MZY12" s="1" t="s">
        <v>99</v>
      </c>
      <c r="MZZ12" s="1" t="s">
        <v>99</v>
      </c>
      <c r="NAA12" s="1" t="s">
        <v>99</v>
      </c>
      <c r="NAB12" s="1" t="s">
        <v>99</v>
      </c>
      <c r="NAC12" s="1" t="s">
        <v>99</v>
      </c>
      <c r="NAD12" s="1" t="s">
        <v>99</v>
      </c>
      <c r="NAE12" s="1" t="s">
        <v>99</v>
      </c>
      <c r="NAF12" s="1" t="s">
        <v>99</v>
      </c>
      <c r="NAG12" s="1" t="s">
        <v>99</v>
      </c>
      <c r="NAH12" s="1" t="s">
        <v>99</v>
      </c>
      <c r="NAI12" s="1" t="s">
        <v>99</v>
      </c>
      <c r="NAJ12" s="1" t="s">
        <v>99</v>
      </c>
      <c r="NAK12" s="1" t="s">
        <v>99</v>
      </c>
      <c r="NAL12" s="1" t="s">
        <v>99</v>
      </c>
      <c r="NAM12" s="1" t="s">
        <v>99</v>
      </c>
      <c r="NAN12" s="1" t="s">
        <v>99</v>
      </c>
      <c r="NAO12" s="1" t="s">
        <v>99</v>
      </c>
      <c r="NAP12" s="1" t="s">
        <v>99</v>
      </c>
      <c r="NAQ12" s="1" t="s">
        <v>99</v>
      </c>
      <c r="NAR12" s="1" t="s">
        <v>99</v>
      </c>
      <c r="NAS12" s="1" t="s">
        <v>99</v>
      </c>
      <c r="NAT12" s="1" t="s">
        <v>99</v>
      </c>
      <c r="NAU12" s="1" t="s">
        <v>99</v>
      </c>
      <c r="NAV12" s="1" t="s">
        <v>99</v>
      </c>
      <c r="NAW12" s="1" t="s">
        <v>99</v>
      </c>
      <c r="NAX12" s="1" t="s">
        <v>99</v>
      </c>
      <c r="NAY12" s="1" t="s">
        <v>99</v>
      </c>
      <c r="NAZ12" s="1" t="s">
        <v>99</v>
      </c>
      <c r="NBA12" s="1" t="s">
        <v>99</v>
      </c>
      <c r="NBB12" s="1" t="s">
        <v>99</v>
      </c>
      <c r="NBC12" s="1" t="s">
        <v>99</v>
      </c>
      <c r="NBD12" s="1" t="s">
        <v>99</v>
      </c>
      <c r="NBE12" s="1" t="s">
        <v>99</v>
      </c>
      <c r="NBF12" s="1" t="s">
        <v>99</v>
      </c>
      <c r="NBG12" s="1" t="s">
        <v>99</v>
      </c>
      <c r="NBH12" s="1" t="s">
        <v>99</v>
      </c>
      <c r="NBI12" s="1" t="s">
        <v>99</v>
      </c>
      <c r="NBJ12" s="1" t="s">
        <v>99</v>
      </c>
      <c r="NBK12" s="1" t="s">
        <v>99</v>
      </c>
      <c r="NBL12" s="1" t="s">
        <v>99</v>
      </c>
      <c r="NBM12" s="1" t="s">
        <v>99</v>
      </c>
      <c r="NBN12" s="1" t="s">
        <v>99</v>
      </c>
      <c r="NBO12" s="1" t="s">
        <v>99</v>
      </c>
      <c r="NBP12" s="1" t="s">
        <v>99</v>
      </c>
      <c r="NBQ12" s="1" t="s">
        <v>99</v>
      </c>
      <c r="NBR12" s="1" t="s">
        <v>99</v>
      </c>
      <c r="NBS12" s="1" t="s">
        <v>99</v>
      </c>
      <c r="NBT12" s="1" t="s">
        <v>99</v>
      </c>
      <c r="NBU12" s="1" t="s">
        <v>99</v>
      </c>
      <c r="NBV12" s="1" t="s">
        <v>99</v>
      </c>
      <c r="NBW12" s="1" t="s">
        <v>99</v>
      </c>
      <c r="NBX12" s="1" t="s">
        <v>99</v>
      </c>
      <c r="NBY12" s="1" t="s">
        <v>99</v>
      </c>
      <c r="NBZ12" s="1" t="s">
        <v>99</v>
      </c>
      <c r="NCA12" s="1" t="s">
        <v>99</v>
      </c>
      <c r="NCB12" s="1" t="s">
        <v>99</v>
      </c>
      <c r="NCC12" s="1" t="s">
        <v>99</v>
      </c>
      <c r="NCD12" s="1" t="s">
        <v>99</v>
      </c>
      <c r="NCE12" s="1" t="s">
        <v>99</v>
      </c>
      <c r="NCF12" s="1" t="s">
        <v>99</v>
      </c>
      <c r="NCG12" s="1" t="s">
        <v>99</v>
      </c>
      <c r="NCH12" s="1" t="s">
        <v>99</v>
      </c>
      <c r="NCI12" s="1" t="s">
        <v>99</v>
      </c>
      <c r="NCJ12" s="1" t="s">
        <v>99</v>
      </c>
      <c r="NCK12" s="1" t="s">
        <v>99</v>
      </c>
      <c r="NCL12" s="1" t="s">
        <v>99</v>
      </c>
      <c r="NCM12" s="1" t="s">
        <v>99</v>
      </c>
      <c r="NCN12" s="1" t="s">
        <v>99</v>
      </c>
      <c r="NCO12" s="1" t="s">
        <v>99</v>
      </c>
      <c r="NCP12" s="1" t="s">
        <v>99</v>
      </c>
      <c r="NCQ12" s="1" t="s">
        <v>99</v>
      </c>
      <c r="NCR12" s="1" t="s">
        <v>99</v>
      </c>
      <c r="NCS12" s="1" t="s">
        <v>99</v>
      </c>
      <c r="NCT12" s="1" t="s">
        <v>99</v>
      </c>
      <c r="NCU12" s="1" t="s">
        <v>99</v>
      </c>
      <c r="NCV12" s="1" t="s">
        <v>99</v>
      </c>
      <c r="NCW12" s="1" t="s">
        <v>99</v>
      </c>
      <c r="NCX12" s="1" t="s">
        <v>99</v>
      </c>
      <c r="NCY12" s="1" t="s">
        <v>99</v>
      </c>
      <c r="NCZ12" s="1" t="s">
        <v>99</v>
      </c>
      <c r="NDA12" s="1" t="s">
        <v>99</v>
      </c>
      <c r="NDB12" s="1" t="s">
        <v>99</v>
      </c>
      <c r="NDC12" s="1" t="s">
        <v>99</v>
      </c>
      <c r="NDD12" s="1" t="s">
        <v>99</v>
      </c>
      <c r="NDE12" s="1" t="s">
        <v>99</v>
      </c>
      <c r="NDF12" s="1" t="s">
        <v>99</v>
      </c>
      <c r="NDG12" s="1" t="s">
        <v>99</v>
      </c>
      <c r="NDH12" s="1" t="s">
        <v>99</v>
      </c>
      <c r="NDI12" s="1" t="s">
        <v>99</v>
      </c>
      <c r="NDJ12" s="1" t="s">
        <v>99</v>
      </c>
      <c r="NDK12" s="1" t="s">
        <v>99</v>
      </c>
      <c r="NDL12" s="1" t="s">
        <v>99</v>
      </c>
      <c r="NDM12" s="1" t="s">
        <v>99</v>
      </c>
      <c r="NDN12" s="1" t="s">
        <v>99</v>
      </c>
      <c r="NDO12" s="1" t="s">
        <v>99</v>
      </c>
      <c r="NDP12" s="1" t="s">
        <v>99</v>
      </c>
      <c r="NDQ12" s="1" t="s">
        <v>99</v>
      </c>
      <c r="NDR12" s="1" t="s">
        <v>99</v>
      </c>
      <c r="NDS12" s="1" t="s">
        <v>99</v>
      </c>
      <c r="NDT12" s="1" t="s">
        <v>99</v>
      </c>
      <c r="NDU12" s="1" t="s">
        <v>99</v>
      </c>
      <c r="NDV12" s="1" t="s">
        <v>99</v>
      </c>
      <c r="NDW12" s="1" t="s">
        <v>99</v>
      </c>
      <c r="NDX12" s="1" t="s">
        <v>99</v>
      </c>
      <c r="NDY12" s="1" t="s">
        <v>99</v>
      </c>
      <c r="NDZ12" s="1" t="s">
        <v>99</v>
      </c>
      <c r="NEA12" s="1" t="s">
        <v>99</v>
      </c>
      <c r="NEB12" s="1" t="s">
        <v>99</v>
      </c>
      <c r="NEC12" s="1" t="s">
        <v>99</v>
      </c>
      <c r="NED12" s="1" t="s">
        <v>99</v>
      </c>
      <c r="NEE12" s="1" t="s">
        <v>99</v>
      </c>
      <c r="NEF12" s="1" t="s">
        <v>99</v>
      </c>
      <c r="NEG12" s="1" t="s">
        <v>99</v>
      </c>
      <c r="NEH12" s="1" t="s">
        <v>99</v>
      </c>
      <c r="NEI12" s="1" t="s">
        <v>99</v>
      </c>
      <c r="NEJ12" s="1" t="s">
        <v>99</v>
      </c>
      <c r="NEK12" s="1" t="s">
        <v>99</v>
      </c>
      <c r="NEL12" s="1" t="s">
        <v>99</v>
      </c>
      <c r="NEM12" s="1" t="s">
        <v>99</v>
      </c>
      <c r="NEN12" s="1" t="s">
        <v>99</v>
      </c>
      <c r="NEO12" s="1" t="s">
        <v>99</v>
      </c>
      <c r="NEP12" s="1" t="s">
        <v>99</v>
      </c>
      <c r="NEQ12" s="1" t="s">
        <v>99</v>
      </c>
      <c r="NER12" s="1" t="s">
        <v>99</v>
      </c>
      <c r="NES12" s="1" t="s">
        <v>99</v>
      </c>
      <c r="NET12" s="1" t="s">
        <v>99</v>
      </c>
      <c r="NEU12" s="1" t="s">
        <v>99</v>
      </c>
      <c r="NEV12" s="1" t="s">
        <v>99</v>
      </c>
      <c r="NEW12" s="1" t="s">
        <v>99</v>
      </c>
      <c r="NEX12" s="1" t="s">
        <v>99</v>
      </c>
      <c r="NEY12" s="1" t="s">
        <v>99</v>
      </c>
      <c r="NEZ12" s="1" t="s">
        <v>99</v>
      </c>
      <c r="NFA12" s="1" t="s">
        <v>99</v>
      </c>
      <c r="NFB12" s="1" t="s">
        <v>99</v>
      </c>
      <c r="NFC12" s="1" t="s">
        <v>99</v>
      </c>
      <c r="NFD12" s="1" t="s">
        <v>99</v>
      </c>
      <c r="NFE12" s="1" t="s">
        <v>99</v>
      </c>
      <c r="NFF12" s="1" t="s">
        <v>99</v>
      </c>
      <c r="NFG12" s="1" t="s">
        <v>99</v>
      </c>
      <c r="NFH12" s="1" t="s">
        <v>99</v>
      </c>
      <c r="NFI12" s="1" t="s">
        <v>99</v>
      </c>
      <c r="NFJ12" s="1" t="s">
        <v>99</v>
      </c>
      <c r="NFK12" s="1" t="s">
        <v>99</v>
      </c>
      <c r="NFL12" s="1" t="s">
        <v>99</v>
      </c>
      <c r="NFM12" s="1" t="s">
        <v>99</v>
      </c>
      <c r="NFN12" s="1" t="s">
        <v>99</v>
      </c>
      <c r="NFO12" s="1" t="s">
        <v>99</v>
      </c>
      <c r="NFP12" s="1" t="s">
        <v>99</v>
      </c>
      <c r="NFQ12" s="1" t="s">
        <v>99</v>
      </c>
      <c r="NFR12" s="1" t="s">
        <v>99</v>
      </c>
      <c r="NFS12" s="1" t="s">
        <v>99</v>
      </c>
      <c r="NFT12" s="1" t="s">
        <v>99</v>
      </c>
      <c r="NFU12" s="1" t="s">
        <v>99</v>
      </c>
      <c r="NFV12" s="1" t="s">
        <v>99</v>
      </c>
      <c r="NFW12" s="1" t="s">
        <v>99</v>
      </c>
      <c r="NFX12" s="1" t="s">
        <v>99</v>
      </c>
      <c r="NFY12" s="1" t="s">
        <v>99</v>
      </c>
      <c r="NFZ12" s="1" t="s">
        <v>99</v>
      </c>
      <c r="NGA12" s="1" t="s">
        <v>99</v>
      </c>
      <c r="NGB12" s="1" t="s">
        <v>99</v>
      </c>
      <c r="NGC12" s="1" t="s">
        <v>99</v>
      </c>
      <c r="NGD12" s="1" t="s">
        <v>99</v>
      </c>
      <c r="NGE12" s="1" t="s">
        <v>99</v>
      </c>
      <c r="NGF12" s="1" t="s">
        <v>99</v>
      </c>
      <c r="NGG12" s="1" t="s">
        <v>99</v>
      </c>
      <c r="NGH12" s="1" t="s">
        <v>99</v>
      </c>
      <c r="NGI12" s="1" t="s">
        <v>99</v>
      </c>
      <c r="NGJ12" s="1" t="s">
        <v>99</v>
      </c>
      <c r="NGK12" s="1" t="s">
        <v>99</v>
      </c>
      <c r="NGL12" s="1" t="s">
        <v>99</v>
      </c>
      <c r="NGM12" s="1" t="s">
        <v>99</v>
      </c>
      <c r="NGN12" s="1" t="s">
        <v>99</v>
      </c>
      <c r="NGO12" s="1" t="s">
        <v>99</v>
      </c>
      <c r="NGP12" s="1" t="s">
        <v>99</v>
      </c>
      <c r="NGQ12" s="1" t="s">
        <v>99</v>
      </c>
      <c r="NGR12" s="1" t="s">
        <v>99</v>
      </c>
      <c r="NGS12" s="1" t="s">
        <v>99</v>
      </c>
      <c r="NGT12" s="1" t="s">
        <v>99</v>
      </c>
      <c r="NGU12" s="1" t="s">
        <v>99</v>
      </c>
      <c r="NGV12" s="1" t="s">
        <v>99</v>
      </c>
      <c r="NGW12" s="1" t="s">
        <v>99</v>
      </c>
      <c r="NGX12" s="1" t="s">
        <v>99</v>
      </c>
      <c r="NGY12" s="1" t="s">
        <v>99</v>
      </c>
      <c r="NGZ12" s="1" t="s">
        <v>99</v>
      </c>
      <c r="NHA12" s="1" t="s">
        <v>99</v>
      </c>
      <c r="NHB12" s="1" t="s">
        <v>99</v>
      </c>
      <c r="NHC12" s="1" t="s">
        <v>99</v>
      </c>
      <c r="NHD12" s="1" t="s">
        <v>99</v>
      </c>
      <c r="NHE12" s="1" t="s">
        <v>99</v>
      </c>
      <c r="NHF12" s="1" t="s">
        <v>99</v>
      </c>
      <c r="NHG12" s="1" t="s">
        <v>99</v>
      </c>
      <c r="NHH12" s="1" t="s">
        <v>99</v>
      </c>
      <c r="NHI12" s="1" t="s">
        <v>99</v>
      </c>
      <c r="NHJ12" s="1" t="s">
        <v>99</v>
      </c>
      <c r="NHK12" s="1" t="s">
        <v>99</v>
      </c>
      <c r="NHL12" s="1" t="s">
        <v>99</v>
      </c>
      <c r="NHM12" s="1" t="s">
        <v>99</v>
      </c>
      <c r="NHN12" s="1" t="s">
        <v>99</v>
      </c>
      <c r="NHO12" s="1" t="s">
        <v>99</v>
      </c>
      <c r="NHP12" s="1" t="s">
        <v>99</v>
      </c>
      <c r="NHQ12" s="1" t="s">
        <v>99</v>
      </c>
      <c r="NHR12" s="1" t="s">
        <v>99</v>
      </c>
      <c r="NHS12" s="1" t="s">
        <v>99</v>
      </c>
      <c r="NHT12" s="1" t="s">
        <v>99</v>
      </c>
      <c r="NHU12" s="1" t="s">
        <v>99</v>
      </c>
      <c r="NHV12" s="1" t="s">
        <v>99</v>
      </c>
      <c r="NHW12" s="1" t="s">
        <v>99</v>
      </c>
      <c r="NHX12" s="1" t="s">
        <v>99</v>
      </c>
      <c r="NHY12" s="1" t="s">
        <v>99</v>
      </c>
      <c r="NHZ12" s="1" t="s">
        <v>99</v>
      </c>
      <c r="NIA12" s="1" t="s">
        <v>99</v>
      </c>
      <c r="NIB12" s="1" t="s">
        <v>99</v>
      </c>
      <c r="NIC12" s="1" t="s">
        <v>99</v>
      </c>
      <c r="NID12" s="1" t="s">
        <v>99</v>
      </c>
      <c r="NIE12" s="1" t="s">
        <v>99</v>
      </c>
      <c r="NIF12" s="1" t="s">
        <v>99</v>
      </c>
      <c r="NIG12" s="1" t="s">
        <v>99</v>
      </c>
      <c r="NIH12" s="1" t="s">
        <v>99</v>
      </c>
      <c r="NII12" s="1" t="s">
        <v>99</v>
      </c>
      <c r="NIJ12" s="1" t="s">
        <v>99</v>
      </c>
      <c r="NIK12" s="1" t="s">
        <v>99</v>
      </c>
      <c r="NIL12" s="1" t="s">
        <v>99</v>
      </c>
      <c r="NIM12" s="1" t="s">
        <v>99</v>
      </c>
      <c r="NIN12" s="1" t="s">
        <v>99</v>
      </c>
      <c r="NIO12" s="1" t="s">
        <v>99</v>
      </c>
      <c r="NIP12" s="1" t="s">
        <v>99</v>
      </c>
      <c r="NIQ12" s="1" t="s">
        <v>99</v>
      </c>
      <c r="NIR12" s="1" t="s">
        <v>99</v>
      </c>
      <c r="NIS12" s="1" t="s">
        <v>99</v>
      </c>
      <c r="NIT12" s="1" t="s">
        <v>99</v>
      </c>
      <c r="NIU12" s="1" t="s">
        <v>99</v>
      </c>
      <c r="NIV12" s="1" t="s">
        <v>99</v>
      </c>
      <c r="NIW12" s="1" t="s">
        <v>99</v>
      </c>
      <c r="NIX12" s="1" t="s">
        <v>99</v>
      </c>
      <c r="NIY12" s="1" t="s">
        <v>99</v>
      </c>
      <c r="NIZ12" s="1" t="s">
        <v>99</v>
      </c>
      <c r="NJA12" s="1" t="s">
        <v>99</v>
      </c>
      <c r="NJB12" s="1" t="s">
        <v>99</v>
      </c>
      <c r="NJC12" s="1" t="s">
        <v>99</v>
      </c>
      <c r="NJD12" s="1" t="s">
        <v>99</v>
      </c>
      <c r="NJE12" s="1" t="s">
        <v>99</v>
      </c>
      <c r="NJF12" s="1" t="s">
        <v>99</v>
      </c>
      <c r="NJG12" s="1" t="s">
        <v>99</v>
      </c>
      <c r="NJH12" s="1" t="s">
        <v>99</v>
      </c>
      <c r="NJI12" s="1" t="s">
        <v>99</v>
      </c>
      <c r="NJJ12" s="1" t="s">
        <v>99</v>
      </c>
      <c r="NJK12" s="1" t="s">
        <v>99</v>
      </c>
      <c r="NJL12" s="1" t="s">
        <v>99</v>
      </c>
      <c r="NJM12" s="1" t="s">
        <v>99</v>
      </c>
      <c r="NJN12" s="1" t="s">
        <v>99</v>
      </c>
      <c r="NJO12" s="1" t="s">
        <v>99</v>
      </c>
      <c r="NJP12" s="1" t="s">
        <v>99</v>
      </c>
      <c r="NJQ12" s="1" t="s">
        <v>99</v>
      </c>
      <c r="NJR12" s="1" t="s">
        <v>99</v>
      </c>
      <c r="NJS12" s="1" t="s">
        <v>99</v>
      </c>
      <c r="NJT12" s="1" t="s">
        <v>99</v>
      </c>
      <c r="NJU12" s="1" t="s">
        <v>99</v>
      </c>
      <c r="NJV12" s="1" t="s">
        <v>99</v>
      </c>
      <c r="NJW12" s="1" t="s">
        <v>99</v>
      </c>
      <c r="NJX12" s="1" t="s">
        <v>99</v>
      </c>
      <c r="NJY12" s="1" t="s">
        <v>99</v>
      </c>
      <c r="NJZ12" s="1" t="s">
        <v>99</v>
      </c>
      <c r="NKA12" s="1" t="s">
        <v>99</v>
      </c>
      <c r="NKB12" s="1" t="s">
        <v>99</v>
      </c>
      <c r="NKC12" s="1" t="s">
        <v>99</v>
      </c>
      <c r="NKD12" s="1" t="s">
        <v>99</v>
      </c>
      <c r="NKE12" s="1" t="s">
        <v>99</v>
      </c>
      <c r="NKF12" s="1" t="s">
        <v>99</v>
      </c>
      <c r="NKG12" s="1" t="s">
        <v>99</v>
      </c>
      <c r="NKH12" s="1" t="s">
        <v>99</v>
      </c>
      <c r="NKI12" s="1" t="s">
        <v>99</v>
      </c>
      <c r="NKJ12" s="1" t="s">
        <v>99</v>
      </c>
      <c r="NKK12" s="1" t="s">
        <v>99</v>
      </c>
      <c r="NKL12" s="1" t="s">
        <v>99</v>
      </c>
      <c r="NKM12" s="1" t="s">
        <v>99</v>
      </c>
      <c r="NKN12" s="1" t="s">
        <v>99</v>
      </c>
      <c r="NKO12" s="1" t="s">
        <v>99</v>
      </c>
      <c r="NKP12" s="1" t="s">
        <v>99</v>
      </c>
      <c r="NKQ12" s="1" t="s">
        <v>99</v>
      </c>
      <c r="NKR12" s="1" t="s">
        <v>99</v>
      </c>
      <c r="NKS12" s="1" t="s">
        <v>99</v>
      </c>
      <c r="NKT12" s="1" t="s">
        <v>99</v>
      </c>
      <c r="NKU12" s="1" t="s">
        <v>99</v>
      </c>
      <c r="NKV12" s="1" t="s">
        <v>99</v>
      </c>
      <c r="NKW12" s="1" t="s">
        <v>99</v>
      </c>
      <c r="NKX12" s="1" t="s">
        <v>99</v>
      </c>
      <c r="NKY12" s="1" t="s">
        <v>99</v>
      </c>
      <c r="NKZ12" s="1" t="s">
        <v>99</v>
      </c>
      <c r="NLA12" s="1" t="s">
        <v>99</v>
      </c>
      <c r="NLB12" s="1" t="s">
        <v>99</v>
      </c>
      <c r="NLC12" s="1" t="s">
        <v>99</v>
      </c>
      <c r="NLD12" s="1" t="s">
        <v>99</v>
      </c>
      <c r="NLE12" s="1" t="s">
        <v>99</v>
      </c>
      <c r="NLF12" s="1" t="s">
        <v>99</v>
      </c>
      <c r="NLG12" s="1" t="s">
        <v>99</v>
      </c>
      <c r="NLH12" s="1" t="s">
        <v>99</v>
      </c>
      <c r="NLI12" s="1" t="s">
        <v>99</v>
      </c>
      <c r="NLJ12" s="1" t="s">
        <v>99</v>
      </c>
      <c r="NLK12" s="1" t="s">
        <v>99</v>
      </c>
      <c r="NLL12" s="1" t="s">
        <v>99</v>
      </c>
      <c r="NLM12" s="1" t="s">
        <v>99</v>
      </c>
      <c r="NLN12" s="1" t="s">
        <v>99</v>
      </c>
      <c r="NLO12" s="1" t="s">
        <v>99</v>
      </c>
      <c r="NLP12" s="1" t="s">
        <v>99</v>
      </c>
      <c r="NLQ12" s="1" t="s">
        <v>99</v>
      </c>
      <c r="NLR12" s="1" t="s">
        <v>99</v>
      </c>
      <c r="NLS12" s="1" t="s">
        <v>99</v>
      </c>
      <c r="NLT12" s="1" t="s">
        <v>99</v>
      </c>
      <c r="NLU12" s="1" t="s">
        <v>99</v>
      </c>
      <c r="NLV12" s="1" t="s">
        <v>99</v>
      </c>
      <c r="NLW12" s="1" t="s">
        <v>99</v>
      </c>
      <c r="NLX12" s="1" t="s">
        <v>99</v>
      </c>
      <c r="NLY12" s="1" t="s">
        <v>99</v>
      </c>
      <c r="NLZ12" s="1" t="s">
        <v>99</v>
      </c>
      <c r="NMA12" s="1" t="s">
        <v>99</v>
      </c>
      <c r="NMB12" s="1" t="s">
        <v>99</v>
      </c>
      <c r="NMC12" s="1" t="s">
        <v>99</v>
      </c>
      <c r="NMD12" s="1" t="s">
        <v>99</v>
      </c>
      <c r="NME12" s="1" t="s">
        <v>99</v>
      </c>
      <c r="NMF12" s="1" t="s">
        <v>99</v>
      </c>
      <c r="NMG12" s="1" t="s">
        <v>99</v>
      </c>
      <c r="NMH12" s="1" t="s">
        <v>99</v>
      </c>
      <c r="NMI12" s="1" t="s">
        <v>99</v>
      </c>
      <c r="NMJ12" s="1" t="s">
        <v>99</v>
      </c>
      <c r="NMK12" s="1" t="s">
        <v>99</v>
      </c>
      <c r="NML12" s="1" t="s">
        <v>99</v>
      </c>
      <c r="NMM12" s="1" t="s">
        <v>99</v>
      </c>
      <c r="NMN12" s="1" t="s">
        <v>99</v>
      </c>
      <c r="NMO12" s="1" t="s">
        <v>99</v>
      </c>
      <c r="NMP12" s="1" t="s">
        <v>99</v>
      </c>
      <c r="NMQ12" s="1" t="s">
        <v>99</v>
      </c>
      <c r="NMR12" s="1" t="s">
        <v>99</v>
      </c>
      <c r="NMS12" s="1" t="s">
        <v>99</v>
      </c>
      <c r="NMT12" s="1" t="s">
        <v>99</v>
      </c>
      <c r="NMU12" s="1" t="s">
        <v>99</v>
      </c>
      <c r="NMV12" s="1" t="s">
        <v>99</v>
      </c>
      <c r="NMW12" s="1" t="s">
        <v>99</v>
      </c>
      <c r="NMX12" s="1" t="s">
        <v>99</v>
      </c>
      <c r="NMY12" s="1" t="s">
        <v>99</v>
      </c>
      <c r="NMZ12" s="1" t="s">
        <v>99</v>
      </c>
      <c r="NNA12" s="1" t="s">
        <v>99</v>
      </c>
      <c r="NNB12" s="1" t="s">
        <v>99</v>
      </c>
      <c r="NNC12" s="1" t="s">
        <v>99</v>
      </c>
      <c r="NND12" s="1" t="s">
        <v>99</v>
      </c>
      <c r="NNE12" s="1" t="s">
        <v>99</v>
      </c>
      <c r="NNF12" s="1" t="s">
        <v>99</v>
      </c>
      <c r="NNG12" s="1" t="s">
        <v>99</v>
      </c>
      <c r="NNH12" s="1" t="s">
        <v>99</v>
      </c>
      <c r="NNI12" s="1" t="s">
        <v>99</v>
      </c>
      <c r="NNJ12" s="1" t="s">
        <v>99</v>
      </c>
      <c r="NNK12" s="1" t="s">
        <v>99</v>
      </c>
      <c r="NNL12" s="1" t="s">
        <v>99</v>
      </c>
      <c r="NNM12" s="1" t="s">
        <v>99</v>
      </c>
      <c r="NNN12" s="1" t="s">
        <v>99</v>
      </c>
      <c r="NNO12" s="1" t="s">
        <v>99</v>
      </c>
      <c r="NNP12" s="1" t="s">
        <v>99</v>
      </c>
      <c r="NNQ12" s="1" t="s">
        <v>99</v>
      </c>
      <c r="NNR12" s="1" t="s">
        <v>99</v>
      </c>
      <c r="NNS12" s="1" t="s">
        <v>99</v>
      </c>
      <c r="NNT12" s="1" t="s">
        <v>99</v>
      </c>
      <c r="NNU12" s="1" t="s">
        <v>99</v>
      </c>
      <c r="NNV12" s="1" t="s">
        <v>99</v>
      </c>
      <c r="NNW12" s="1" t="s">
        <v>99</v>
      </c>
      <c r="NNX12" s="1" t="s">
        <v>99</v>
      </c>
      <c r="NNY12" s="1" t="s">
        <v>99</v>
      </c>
      <c r="NNZ12" s="1" t="s">
        <v>99</v>
      </c>
      <c r="NOA12" s="1" t="s">
        <v>99</v>
      </c>
      <c r="NOB12" s="1" t="s">
        <v>99</v>
      </c>
      <c r="NOC12" s="1" t="s">
        <v>99</v>
      </c>
      <c r="NOD12" s="1" t="s">
        <v>99</v>
      </c>
      <c r="NOE12" s="1" t="s">
        <v>99</v>
      </c>
      <c r="NOF12" s="1" t="s">
        <v>99</v>
      </c>
      <c r="NOG12" s="1" t="s">
        <v>99</v>
      </c>
      <c r="NOH12" s="1" t="s">
        <v>99</v>
      </c>
      <c r="NOI12" s="1" t="s">
        <v>99</v>
      </c>
      <c r="NOJ12" s="1" t="s">
        <v>99</v>
      </c>
      <c r="NOK12" s="1" t="s">
        <v>99</v>
      </c>
      <c r="NOL12" s="1" t="s">
        <v>99</v>
      </c>
      <c r="NOM12" s="1" t="s">
        <v>99</v>
      </c>
      <c r="NON12" s="1" t="s">
        <v>99</v>
      </c>
      <c r="NOO12" s="1" t="s">
        <v>99</v>
      </c>
      <c r="NOP12" s="1" t="s">
        <v>99</v>
      </c>
      <c r="NOQ12" s="1" t="s">
        <v>99</v>
      </c>
      <c r="NOR12" s="1" t="s">
        <v>99</v>
      </c>
      <c r="NOS12" s="1" t="s">
        <v>99</v>
      </c>
      <c r="NOT12" s="1" t="s">
        <v>99</v>
      </c>
      <c r="NOU12" s="1" t="s">
        <v>99</v>
      </c>
      <c r="NOV12" s="1" t="s">
        <v>99</v>
      </c>
      <c r="NOW12" s="1" t="s">
        <v>99</v>
      </c>
      <c r="NOX12" s="1" t="s">
        <v>99</v>
      </c>
      <c r="NOY12" s="1" t="s">
        <v>99</v>
      </c>
      <c r="NOZ12" s="1" t="s">
        <v>99</v>
      </c>
      <c r="NPA12" s="1" t="s">
        <v>99</v>
      </c>
      <c r="NPB12" s="1" t="s">
        <v>99</v>
      </c>
      <c r="NPC12" s="1" t="s">
        <v>99</v>
      </c>
      <c r="NPD12" s="1" t="s">
        <v>99</v>
      </c>
      <c r="NPE12" s="1" t="s">
        <v>99</v>
      </c>
      <c r="NPF12" s="1" t="s">
        <v>99</v>
      </c>
      <c r="NPG12" s="1" t="s">
        <v>99</v>
      </c>
      <c r="NPH12" s="1" t="s">
        <v>99</v>
      </c>
      <c r="NPI12" s="1" t="s">
        <v>99</v>
      </c>
      <c r="NPJ12" s="1" t="s">
        <v>99</v>
      </c>
      <c r="NPK12" s="1" t="s">
        <v>99</v>
      </c>
      <c r="NPL12" s="1" t="s">
        <v>99</v>
      </c>
      <c r="NPM12" s="1" t="s">
        <v>99</v>
      </c>
      <c r="NPN12" s="1" t="s">
        <v>99</v>
      </c>
      <c r="NPO12" s="1" t="s">
        <v>99</v>
      </c>
      <c r="NPP12" s="1" t="s">
        <v>99</v>
      </c>
      <c r="NPQ12" s="1" t="s">
        <v>99</v>
      </c>
      <c r="NPR12" s="1" t="s">
        <v>99</v>
      </c>
      <c r="NPS12" s="1" t="s">
        <v>99</v>
      </c>
      <c r="NPT12" s="1" t="s">
        <v>99</v>
      </c>
      <c r="NPU12" s="1" t="s">
        <v>99</v>
      </c>
      <c r="NPV12" s="1" t="s">
        <v>99</v>
      </c>
      <c r="NPW12" s="1" t="s">
        <v>99</v>
      </c>
      <c r="NPX12" s="1" t="s">
        <v>99</v>
      </c>
      <c r="NPY12" s="1" t="s">
        <v>99</v>
      </c>
      <c r="NPZ12" s="1" t="s">
        <v>99</v>
      </c>
      <c r="NQA12" s="1" t="s">
        <v>99</v>
      </c>
      <c r="NQB12" s="1" t="s">
        <v>99</v>
      </c>
      <c r="NQC12" s="1" t="s">
        <v>99</v>
      </c>
      <c r="NQD12" s="1" t="s">
        <v>99</v>
      </c>
      <c r="NQE12" s="1" t="s">
        <v>99</v>
      </c>
      <c r="NQF12" s="1" t="s">
        <v>99</v>
      </c>
      <c r="NQG12" s="1" t="s">
        <v>99</v>
      </c>
      <c r="NQH12" s="1" t="s">
        <v>99</v>
      </c>
      <c r="NQI12" s="1" t="s">
        <v>99</v>
      </c>
      <c r="NQJ12" s="1" t="s">
        <v>99</v>
      </c>
      <c r="NQK12" s="1" t="s">
        <v>99</v>
      </c>
      <c r="NQL12" s="1" t="s">
        <v>99</v>
      </c>
      <c r="NQM12" s="1" t="s">
        <v>99</v>
      </c>
      <c r="NQN12" s="1" t="s">
        <v>99</v>
      </c>
      <c r="NQO12" s="1" t="s">
        <v>99</v>
      </c>
      <c r="NQP12" s="1" t="s">
        <v>99</v>
      </c>
      <c r="NQQ12" s="1" t="s">
        <v>99</v>
      </c>
      <c r="NQR12" s="1" t="s">
        <v>99</v>
      </c>
      <c r="NQS12" s="1" t="s">
        <v>99</v>
      </c>
      <c r="NQT12" s="1" t="s">
        <v>99</v>
      </c>
      <c r="NQU12" s="1" t="s">
        <v>99</v>
      </c>
      <c r="NQV12" s="1" t="s">
        <v>99</v>
      </c>
      <c r="NQW12" s="1" t="s">
        <v>99</v>
      </c>
      <c r="NQX12" s="1" t="s">
        <v>99</v>
      </c>
      <c r="NQY12" s="1" t="s">
        <v>99</v>
      </c>
      <c r="NQZ12" s="1" t="s">
        <v>99</v>
      </c>
      <c r="NRA12" s="1" t="s">
        <v>99</v>
      </c>
      <c r="NRB12" s="1" t="s">
        <v>99</v>
      </c>
      <c r="NRC12" s="1" t="s">
        <v>99</v>
      </c>
      <c r="NRD12" s="1" t="s">
        <v>99</v>
      </c>
      <c r="NRE12" s="1" t="s">
        <v>99</v>
      </c>
      <c r="NRF12" s="1" t="s">
        <v>99</v>
      </c>
      <c r="NRG12" s="1" t="s">
        <v>99</v>
      </c>
      <c r="NRH12" s="1" t="s">
        <v>99</v>
      </c>
      <c r="NRI12" s="1" t="s">
        <v>99</v>
      </c>
      <c r="NRJ12" s="1" t="s">
        <v>99</v>
      </c>
      <c r="NRK12" s="1" t="s">
        <v>99</v>
      </c>
      <c r="NRL12" s="1" t="s">
        <v>99</v>
      </c>
      <c r="NRM12" s="1" t="s">
        <v>99</v>
      </c>
      <c r="NRN12" s="1" t="s">
        <v>99</v>
      </c>
      <c r="NRO12" s="1" t="s">
        <v>99</v>
      </c>
      <c r="NRP12" s="1" t="s">
        <v>99</v>
      </c>
      <c r="NRQ12" s="1" t="s">
        <v>99</v>
      </c>
      <c r="NRR12" s="1" t="s">
        <v>99</v>
      </c>
      <c r="NRS12" s="1" t="s">
        <v>99</v>
      </c>
      <c r="NRT12" s="1" t="s">
        <v>99</v>
      </c>
      <c r="NRU12" s="1" t="s">
        <v>99</v>
      </c>
      <c r="NRV12" s="1" t="s">
        <v>99</v>
      </c>
      <c r="NRW12" s="1" t="s">
        <v>99</v>
      </c>
      <c r="NRX12" s="1" t="s">
        <v>99</v>
      </c>
      <c r="NRY12" s="1" t="s">
        <v>99</v>
      </c>
      <c r="NRZ12" s="1" t="s">
        <v>99</v>
      </c>
      <c r="NSA12" s="1" t="s">
        <v>99</v>
      </c>
      <c r="NSB12" s="1" t="s">
        <v>99</v>
      </c>
      <c r="NSC12" s="1" t="s">
        <v>99</v>
      </c>
      <c r="NSD12" s="1" t="s">
        <v>99</v>
      </c>
      <c r="NSE12" s="1" t="s">
        <v>99</v>
      </c>
      <c r="NSF12" s="1" t="s">
        <v>99</v>
      </c>
      <c r="NSG12" s="1" t="s">
        <v>99</v>
      </c>
      <c r="NSH12" s="1" t="s">
        <v>99</v>
      </c>
      <c r="NSI12" s="1" t="s">
        <v>99</v>
      </c>
      <c r="NSJ12" s="1" t="s">
        <v>99</v>
      </c>
      <c r="NSK12" s="1" t="s">
        <v>99</v>
      </c>
      <c r="NSL12" s="1" t="s">
        <v>99</v>
      </c>
      <c r="NSM12" s="1" t="s">
        <v>99</v>
      </c>
      <c r="NSN12" s="1" t="s">
        <v>99</v>
      </c>
      <c r="NSO12" s="1" t="s">
        <v>99</v>
      </c>
      <c r="NSP12" s="1" t="s">
        <v>99</v>
      </c>
      <c r="NSQ12" s="1" t="s">
        <v>99</v>
      </c>
      <c r="NSR12" s="1" t="s">
        <v>99</v>
      </c>
      <c r="NSS12" s="1" t="s">
        <v>99</v>
      </c>
      <c r="NST12" s="1" t="s">
        <v>99</v>
      </c>
      <c r="NSU12" s="1" t="s">
        <v>99</v>
      </c>
      <c r="NSV12" s="1" t="s">
        <v>99</v>
      </c>
      <c r="NSW12" s="1" t="s">
        <v>99</v>
      </c>
      <c r="NSX12" s="1" t="s">
        <v>99</v>
      </c>
      <c r="NSY12" s="1" t="s">
        <v>99</v>
      </c>
      <c r="NSZ12" s="1" t="s">
        <v>99</v>
      </c>
      <c r="NTA12" s="1" t="s">
        <v>99</v>
      </c>
      <c r="NTB12" s="1" t="s">
        <v>99</v>
      </c>
      <c r="NTC12" s="1" t="s">
        <v>99</v>
      </c>
      <c r="NTD12" s="1" t="s">
        <v>99</v>
      </c>
      <c r="NTE12" s="1" t="s">
        <v>99</v>
      </c>
      <c r="NTF12" s="1" t="s">
        <v>99</v>
      </c>
      <c r="NTG12" s="1" t="s">
        <v>99</v>
      </c>
      <c r="NTH12" s="1" t="s">
        <v>99</v>
      </c>
      <c r="NTI12" s="1" t="s">
        <v>99</v>
      </c>
      <c r="NTJ12" s="1" t="s">
        <v>99</v>
      </c>
      <c r="NTK12" s="1" t="s">
        <v>99</v>
      </c>
      <c r="NTL12" s="1" t="s">
        <v>99</v>
      </c>
      <c r="NTM12" s="1" t="s">
        <v>99</v>
      </c>
      <c r="NTN12" s="1" t="s">
        <v>99</v>
      </c>
      <c r="NTO12" s="1" t="s">
        <v>99</v>
      </c>
      <c r="NTP12" s="1" t="s">
        <v>99</v>
      </c>
      <c r="NTQ12" s="1" t="s">
        <v>99</v>
      </c>
      <c r="NTR12" s="1" t="s">
        <v>99</v>
      </c>
      <c r="NTS12" s="1" t="s">
        <v>99</v>
      </c>
      <c r="NTT12" s="1" t="s">
        <v>99</v>
      </c>
      <c r="NTU12" s="1" t="s">
        <v>99</v>
      </c>
      <c r="NTV12" s="1" t="s">
        <v>99</v>
      </c>
      <c r="NTW12" s="1" t="s">
        <v>99</v>
      </c>
      <c r="NTX12" s="1" t="s">
        <v>99</v>
      </c>
      <c r="NTY12" s="1" t="s">
        <v>99</v>
      </c>
      <c r="NTZ12" s="1" t="s">
        <v>99</v>
      </c>
      <c r="NUA12" s="1" t="s">
        <v>99</v>
      </c>
      <c r="NUB12" s="1" t="s">
        <v>99</v>
      </c>
      <c r="NUC12" s="1" t="s">
        <v>99</v>
      </c>
      <c r="NUD12" s="1" t="s">
        <v>99</v>
      </c>
      <c r="NUE12" s="1" t="s">
        <v>99</v>
      </c>
      <c r="NUF12" s="1" t="s">
        <v>99</v>
      </c>
      <c r="NUG12" s="1" t="s">
        <v>99</v>
      </c>
      <c r="NUH12" s="1" t="s">
        <v>99</v>
      </c>
      <c r="NUI12" s="1" t="s">
        <v>99</v>
      </c>
      <c r="NUJ12" s="1" t="s">
        <v>99</v>
      </c>
      <c r="NUK12" s="1" t="s">
        <v>99</v>
      </c>
      <c r="NUL12" s="1" t="s">
        <v>99</v>
      </c>
      <c r="NUM12" s="1" t="s">
        <v>99</v>
      </c>
      <c r="NUN12" s="1" t="s">
        <v>99</v>
      </c>
      <c r="NUO12" s="1" t="s">
        <v>99</v>
      </c>
      <c r="NUP12" s="1" t="s">
        <v>99</v>
      </c>
      <c r="NUQ12" s="1" t="s">
        <v>99</v>
      </c>
      <c r="NUR12" s="1" t="s">
        <v>99</v>
      </c>
      <c r="NUS12" s="1" t="s">
        <v>99</v>
      </c>
      <c r="NUT12" s="1" t="s">
        <v>99</v>
      </c>
      <c r="NUU12" s="1" t="s">
        <v>99</v>
      </c>
      <c r="NUV12" s="1" t="s">
        <v>99</v>
      </c>
      <c r="NUW12" s="1" t="s">
        <v>99</v>
      </c>
      <c r="NUX12" s="1" t="s">
        <v>99</v>
      </c>
      <c r="NUY12" s="1" t="s">
        <v>99</v>
      </c>
      <c r="NUZ12" s="1" t="s">
        <v>99</v>
      </c>
      <c r="NVA12" s="1" t="s">
        <v>99</v>
      </c>
      <c r="NVB12" s="1" t="s">
        <v>99</v>
      </c>
      <c r="NVC12" s="1" t="s">
        <v>99</v>
      </c>
      <c r="NVD12" s="1" t="s">
        <v>99</v>
      </c>
      <c r="NVE12" s="1" t="s">
        <v>99</v>
      </c>
      <c r="NVF12" s="1" t="s">
        <v>99</v>
      </c>
      <c r="NVG12" s="1" t="s">
        <v>99</v>
      </c>
      <c r="NVH12" s="1" t="s">
        <v>99</v>
      </c>
      <c r="NVI12" s="1" t="s">
        <v>99</v>
      </c>
      <c r="NVJ12" s="1" t="s">
        <v>99</v>
      </c>
      <c r="NVK12" s="1" t="s">
        <v>99</v>
      </c>
      <c r="NVL12" s="1" t="s">
        <v>99</v>
      </c>
      <c r="NVM12" s="1" t="s">
        <v>99</v>
      </c>
      <c r="NVN12" s="1" t="s">
        <v>99</v>
      </c>
      <c r="NVO12" s="1" t="s">
        <v>99</v>
      </c>
      <c r="NVP12" s="1" t="s">
        <v>99</v>
      </c>
      <c r="NVQ12" s="1" t="s">
        <v>99</v>
      </c>
      <c r="NVR12" s="1" t="s">
        <v>99</v>
      </c>
      <c r="NVS12" s="1" t="s">
        <v>99</v>
      </c>
      <c r="NVT12" s="1" t="s">
        <v>99</v>
      </c>
      <c r="NVU12" s="1" t="s">
        <v>99</v>
      </c>
      <c r="NVV12" s="1" t="s">
        <v>99</v>
      </c>
      <c r="NVW12" s="1" t="s">
        <v>99</v>
      </c>
      <c r="NVX12" s="1" t="s">
        <v>99</v>
      </c>
      <c r="NVY12" s="1" t="s">
        <v>99</v>
      </c>
      <c r="NVZ12" s="1" t="s">
        <v>99</v>
      </c>
      <c r="NWA12" s="1" t="s">
        <v>99</v>
      </c>
      <c r="NWB12" s="1" t="s">
        <v>99</v>
      </c>
      <c r="NWC12" s="1" t="s">
        <v>99</v>
      </c>
      <c r="NWD12" s="1" t="s">
        <v>99</v>
      </c>
      <c r="NWE12" s="1" t="s">
        <v>99</v>
      </c>
      <c r="NWF12" s="1" t="s">
        <v>99</v>
      </c>
      <c r="NWG12" s="1" t="s">
        <v>99</v>
      </c>
      <c r="NWH12" s="1" t="s">
        <v>99</v>
      </c>
      <c r="NWI12" s="1" t="s">
        <v>99</v>
      </c>
      <c r="NWJ12" s="1" t="s">
        <v>99</v>
      </c>
      <c r="NWK12" s="1" t="s">
        <v>99</v>
      </c>
      <c r="NWL12" s="1" t="s">
        <v>99</v>
      </c>
      <c r="NWM12" s="1" t="s">
        <v>99</v>
      </c>
      <c r="NWN12" s="1" t="s">
        <v>99</v>
      </c>
      <c r="NWO12" s="1" t="s">
        <v>99</v>
      </c>
      <c r="NWP12" s="1" t="s">
        <v>99</v>
      </c>
      <c r="NWQ12" s="1" t="s">
        <v>99</v>
      </c>
      <c r="NWR12" s="1" t="s">
        <v>99</v>
      </c>
      <c r="NWS12" s="1" t="s">
        <v>99</v>
      </c>
      <c r="NWT12" s="1" t="s">
        <v>99</v>
      </c>
      <c r="NWU12" s="1" t="s">
        <v>99</v>
      </c>
      <c r="NWV12" s="1" t="s">
        <v>99</v>
      </c>
      <c r="NWW12" s="1" t="s">
        <v>99</v>
      </c>
      <c r="NWX12" s="1" t="s">
        <v>99</v>
      </c>
      <c r="NWY12" s="1" t="s">
        <v>99</v>
      </c>
      <c r="NWZ12" s="1" t="s">
        <v>99</v>
      </c>
      <c r="NXA12" s="1" t="s">
        <v>99</v>
      </c>
      <c r="NXB12" s="1" t="s">
        <v>99</v>
      </c>
      <c r="NXC12" s="1" t="s">
        <v>99</v>
      </c>
      <c r="NXD12" s="1" t="s">
        <v>99</v>
      </c>
      <c r="NXE12" s="1" t="s">
        <v>99</v>
      </c>
      <c r="NXF12" s="1" t="s">
        <v>99</v>
      </c>
      <c r="NXG12" s="1" t="s">
        <v>99</v>
      </c>
      <c r="NXH12" s="1" t="s">
        <v>99</v>
      </c>
      <c r="NXI12" s="1" t="s">
        <v>99</v>
      </c>
      <c r="NXJ12" s="1" t="s">
        <v>99</v>
      </c>
      <c r="NXK12" s="1" t="s">
        <v>99</v>
      </c>
      <c r="NXL12" s="1" t="s">
        <v>99</v>
      </c>
      <c r="NXM12" s="1" t="s">
        <v>99</v>
      </c>
      <c r="NXN12" s="1" t="s">
        <v>99</v>
      </c>
      <c r="NXO12" s="1" t="s">
        <v>99</v>
      </c>
      <c r="NXP12" s="1" t="s">
        <v>99</v>
      </c>
      <c r="NXQ12" s="1" t="s">
        <v>99</v>
      </c>
      <c r="NXR12" s="1" t="s">
        <v>99</v>
      </c>
      <c r="NXS12" s="1" t="s">
        <v>99</v>
      </c>
      <c r="NXT12" s="1" t="s">
        <v>99</v>
      </c>
      <c r="NXU12" s="1" t="s">
        <v>99</v>
      </c>
      <c r="NXV12" s="1" t="s">
        <v>99</v>
      </c>
      <c r="NXW12" s="1" t="s">
        <v>99</v>
      </c>
      <c r="NXX12" s="1" t="s">
        <v>99</v>
      </c>
      <c r="NXY12" s="1" t="s">
        <v>99</v>
      </c>
      <c r="NXZ12" s="1" t="s">
        <v>99</v>
      </c>
      <c r="NYA12" s="1" t="s">
        <v>99</v>
      </c>
      <c r="NYB12" s="1" t="s">
        <v>99</v>
      </c>
      <c r="NYC12" s="1" t="s">
        <v>99</v>
      </c>
      <c r="NYD12" s="1" t="s">
        <v>99</v>
      </c>
      <c r="NYE12" s="1" t="s">
        <v>99</v>
      </c>
      <c r="NYF12" s="1" t="s">
        <v>99</v>
      </c>
      <c r="NYG12" s="1" t="s">
        <v>99</v>
      </c>
      <c r="NYH12" s="1" t="s">
        <v>99</v>
      </c>
      <c r="NYI12" s="1" t="s">
        <v>99</v>
      </c>
      <c r="NYJ12" s="1" t="s">
        <v>99</v>
      </c>
      <c r="NYK12" s="1" t="s">
        <v>99</v>
      </c>
      <c r="NYL12" s="1" t="s">
        <v>99</v>
      </c>
      <c r="NYM12" s="1" t="s">
        <v>99</v>
      </c>
      <c r="NYN12" s="1" t="s">
        <v>99</v>
      </c>
      <c r="NYO12" s="1" t="s">
        <v>99</v>
      </c>
      <c r="NYP12" s="1" t="s">
        <v>99</v>
      </c>
      <c r="NYQ12" s="1" t="s">
        <v>99</v>
      </c>
      <c r="NYR12" s="1" t="s">
        <v>99</v>
      </c>
      <c r="NYS12" s="1" t="s">
        <v>99</v>
      </c>
      <c r="NYT12" s="1" t="s">
        <v>99</v>
      </c>
      <c r="NYU12" s="1" t="s">
        <v>99</v>
      </c>
      <c r="NYV12" s="1" t="s">
        <v>99</v>
      </c>
      <c r="NYW12" s="1" t="s">
        <v>99</v>
      </c>
      <c r="NYX12" s="1" t="s">
        <v>99</v>
      </c>
      <c r="NYY12" s="1" t="s">
        <v>99</v>
      </c>
      <c r="NYZ12" s="1" t="s">
        <v>99</v>
      </c>
      <c r="NZA12" s="1" t="s">
        <v>99</v>
      </c>
      <c r="NZB12" s="1" t="s">
        <v>99</v>
      </c>
      <c r="NZC12" s="1" t="s">
        <v>99</v>
      </c>
      <c r="NZD12" s="1" t="s">
        <v>99</v>
      </c>
      <c r="NZE12" s="1" t="s">
        <v>99</v>
      </c>
      <c r="NZF12" s="1" t="s">
        <v>99</v>
      </c>
      <c r="NZG12" s="1" t="s">
        <v>99</v>
      </c>
      <c r="NZH12" s="1" t="s">
        <v>99</v>
      </c>
      <c r="NZI12" s="1" t="s">
        <v>99</v>
      </c>
      <c r="NZJ12" s="1" t="s">
        <v>99</v>
      </c>
      <c r="NZK12" s="1" t="s">
        <v>99</v>
      </c>
      <c r="NZL12" s="1" t="s">
        <v>99</v>
      </c>
      <c r="NZM12" s="1" t="s">
        <v>99</v>
      </c>
      <c r="NZN12" s="1" t="s">
        <v>99</v>
      </c>
      <c r="NZO12" s="1" t="s">
        <v>99</v>
      </c>
      <c r="NZP12" s="1" t="s">
        <v>99</v>
      </c>
      <c r="NZQ12" s="1" t="s">
        <v>99</v>
      </c>
      <c r="NZR12" s="1" t="s">
        <v>99</v>
      </c>
      <c r="NZS12" s="1" t="s">
        <v>99</v>
      </c>
      <c r="NZT12" s="1" t="s">
        <v>99</v>
      </c>
      <c r="NZU12" s="1" t="s">
        <v>99</v>
      </c>
      <c r="NZV12" s="1" t="s">
        <v>99</v>
      </c>
      <c r="NZW12" s="1" t="s">
        <v>99</v>
      </c>
      <c r="NZX12" s="1" t="s">
        <v>99</v>
      </c>
      <c r="NZY12" s="1" t="s">
        <v>99</v>
      </c>
      <c r="NZZ12" s="1" t="s">
        <v>99</v>
      </c>
      <c r="OAA12" s="1" t="s">
        <v>99</v>
      </c>
      <c r="OAB12" s="1" t="s">
        <v>99</v>
      </c>
      <c r="OAC12" s="1" t="s">
        <v>99</v>
      </c>
      <c r="OAD12" s="1" t="s">
        <v>99</v>
      </c>
      <c r="OAE12" s="1" t="s">
        <v>99</v>
      </c>
      <c r="OAF12" s="1" t="s">
        <v>99</v>
      </c>
      <c r="OAG12" s="1" t="s">
        <v>99</v>
      </c>
      <c r="OAH12" s="1" t="s">
        <v>99</v>
      </c>
      <c r="OAI12" s="1" t="s">
        <v>99</v>
      </c>
      <c r="OAJ12" s="1" t="s">
        <v>99</v>
      </c>
      <c r="OAK12" s="1" t="s">
        <v>99</v>
      </c>
      <c r="OAL12" s="1" t="s">
        <v>99</v>
      </c>
      <c r="OAM12" s="1" t="s">
        <v>99</v>
      </c>
      <c r="OAN12" s="1" t="s">
        <v>99</v>
      </c>
      <c r="OAO12" s="1" t="s">
        <v>99</v>
      </c>
      <c r="OAP12" s="1" t="s">
        <v>99</v>
      </c>
      <c r="OAQ12" s="1" t="s">
        <v>99</v>
      </c>
      <c r="OAR12" s="1" t="s">
        <v>99</v>
      </c>
      <c r="OAS12" s="1" t="s">
        <v>99</v>
      </c>
      <c r="OAT12" s="1" t="s">
        <v>99</v>
      </c>
      <c r="OAU12" s="1" t="s">
        <v>99</v>
      </c>
      <c r="OAV12" s="1" t="s">
        <v>99</v>
      </c>
      <c r="OAW12" s="1" t="s">
        <v>99</v>
      </c>
      <c r="OAX12" s="1" t="s">
        <v>99</v>
      </c>
      <c r="OAY12" s="1" t="s">
        <v>99</v>
      </c>
      <c r="OAZ12" s="1" t="s">
        <v>99</v>
      </c>
      <c r="OBA12" s="1" t="s">
        <v>99</v>
      </c>
      <c r="OBB12" s="1" t="s">
        <v>99</v>
      </c>
      <c r="OBC12" s="1" t="s">
        <v>99</v>
      </c>
      <c r="OBD12" s="1" t="s">
        <v>99</v>
      </c>
      <c r="OBE12" s="1" t="s">
        <v>99</v>
      </c>
      <c r="OBF12" s="1" t="s">
        <v>99</v>
      </c>
      <c r="OBG12" s="1" t="s">
        <v>99</v>
      </c>
      <c r="OBH12" s="1" t="s">
        <v>99</v>
      </c>
      <c r="OBI12" s="1" t="s">
        <v>99</v>
      </c>
      <c r="OBJ12" s="1" t="s">
        <v>99</v>
      </c>
      <c r="OBK12" s="1" t="s">
        <v>99</v>
      </c>
      <c r="OBL12" s="1" t="s">
        <v>99</v>
      </c>
      <c r="OBM12" s="1" t="s">
        <v>99</v>
      </c>
      <c r="OBN12" s="1" t="s">
        <v>99</v>
      </c>
      <c r="OBO12" s="1" t="s">
        <v>99</v>
      </c>
      <c r="OBP12" s="1" t="s">
        <v>99</v>
      </c>
      <c r="OBQ12" s="1" t="s">
        <v>99</v>
      </c>
      <c r="OBR12" s="1" t="s">
        <v>99</v>
      </c>
      <c r="OBS12" s="1" t="s">
        <v>99</v>
      </c>
      <c r="OBT12" s="1" t="s">
        <v>99</v>
      </c>
      <c r="OBU12" s="1" t="s">
        <v>99</v>
      </c>
      <c r="OBV12" s="1" t="s">
        <v>99</v>
      </c>
      <c r="OBW12" s="1" t="s">
        <v>99</v>
      </c>
      <c r="OBX12" s="1" t="s">
        <v>99</v>
      </c>
      <c r="OBY12" s="1" t="s">
        <v>99</v>
      </c>
      <c r="OBZ12" s="1" t="s">
        <v>99</v>
      </c>
      <c r="OCA12" s="1" t="s">
        <v>99</v>
      </c>
      <c r="OCB12" s="1" t="s">
        <v>99</v>
      </c>
      <c r="OCC12" s="1" t="s">
        <v>99</v>
      </c>
      <c r="OCD12" s="1" t="s">
        <v>99</v>
      </c>
      <c r="OCE12" s="1" t="s">
        <v>99</v>
      </c>
      <c r="OCF12" s="1" t="s">
        <v>99</v>
      </c>
      <c r="OCG12" s="1" t="s">
        <v>99</v>
      </c>
      <c r="OCH12" s="1" t="s">
        <v>99</v>
      </c>
      <c r="OCI12" s="1" t="s">
        <v>99</v>
      </c>
      <c r="OCJ12" s="1" t="s">
        <v>99</v>
      </c>
      <c r="OCK12" s="1" t="s">
        <v>99</v>
      </c>
      <c r="OCL12" s="1" t="s">
        <v>99</v>
      </c>
      <c r="OCM12" s="1" t="s">
        <v>99</v>
      </c>
      <c r="OCN12" s="1" t="s">
        <v>99</v>
      </c>
      <c r="OCO12" s="1" t="s">
        <v>99</v>
      </c>
      <c r="OCP12" s="1" t="s">
        <v>99</v>
      </c>
      <c r="OCQ12" s="1" t="s">
        <v>99</v>
      </c>
      <c r="OCR12" s="1" t="s">
        <v>99</v>
      </c>
      <c r="OCS12" s="1" t="s">
        <v>99</v>
      </c>
      <c r="OCT12" s="1" t="s">
        <v>99</v>
      </c>
      <c r="OCU12" s="1" t="s">
        <v>99</v>
      </c>
      <c r="OCV12" s="1" t="s">
        <v>99</v>
      </c>
      <c r="OCW12" s="1" t="s">
        <v>99</v>
      </c>
      <c r="OCX12" s="1" t="s">
        <v>99</v>
      </c>
      <c r="OCY12" s="1" t="s">
        <v>99</v>
      </c>
      <c r="OCZ12" s="1" t="s">
        <v>99</v>
      </c>
      <c r="ODA12" s="1" t="s">
        <v>99</v>
      </c>
      <c r="ODB12" s="1" t="s">
        <v>99</v>
      </c>
      <c r="ODC12" s="1" t="s">
        <v>99</v>
      </c>
      <c r="ODD12" s="1" t="s">
        <v>99</v>
      </c>
      <c r="ODE12" s="1" t="s">
        <v>99</v>
      </c>
      <c r="ODF12" s="1" t="s">
        <v>99</v>
      </c>
      <c r="ODG12" s="1" t="s">
        <v>99</v>
      </c>
      <c r="ODH12" s="1" t="s">
        <v>99</v>
      </c>
      <c r="ODI12" s="1" t="s">
        <v>99</v>
      </c>
      <c r="ODJ12" s="1" t="s">
        <v>99</v>
      </c>
      <c r="ODK12" s="1" t="s">
        <v>99</v>
      </c>
      <c r="ODL12" s="1" t="s">
        <v>99</v>
      </c>
      <c r="ODM12" s="1" t="s">
        <v>99</v>
      </c>
      <c r="ODN12" s="1" t="s">
        <v>99</v>
      </c>
      <c r="ODO12" s="1" t="s">
        <v>99</v>
      </c>
      <c r="ODP12" s="1" t="s">
        <v>99</v>
      </c>
      <c r="ODQ12" s="1" t="s">
        <v>99</v>
      </c>
      <c r="ODR12" s="1" t="s">
        <v>99</v>
      </c>
      <c r="ODS12" s="1" t="s">
        <v>99</v>
      </c>
      <c r="ODT12" s="1" t="s">
        <v>99</v>
      </c>
      <c r="ODU12" s="1" t="s">
        <v>99</v>
      </c>
      <c r="ODV12" s="1" t="s">
        <v>99</v>
      </c>
      <c r="ODW12" s="1" t="s">
        <v>99</v>
      </c>
      <c r="ODX12" s="1" t="s">
        <v>99</v>
      </c>
      <c r="ODY12" s="1" t="s">
        <v>99</v>
      </c>
      <c r="ODZ12" s="1" t="s">
        <v>99</v>
      </c>
      <c r="OEA12" s="1" t="s">
        <v>99</v>
      </c>
      <c r="OEB12" s="1" t="s">
        <v>99</v>
      </c>
      <c r="OEC12" s="1" t="s">
        <v>99</v>
      </c>
      <c r="OED12" s="1" t="s">
        <v>99</v>
      </c>
      <c r="OEE12" s="1" t="s">
        <v>99</v>
      </c>
      <c r="OEF12" s="1" t="s">
        <v>99</v>
      </c>
      <c r="OEG12" s="1" t="s">
        <v>99</v>
      </c>
      <c r="OEH12" s="1" t="s">
        <v>99</v>
      </c>
      <c r="OEI12" s="1" t="s">
        <v>99</v>
      </c>
      <c r="OEJ12" s="1" t="s">
        <v>99</v>
      </c>
      <c r="OEK12" s="1" t="s">
        <v>99</v>
      </c>
      <c r="OEL12" s="1" t="s">
        <v>99</v>
      </c>
      <c r="OEM12" s="1" t="s">
        <v>99</v>
      </c>
      <c r="OEN12" s="1" t="s">
        <v>99</v>
      </c>
      <c r="OEO12" s="1" t="s">
        <v>99</v>
      </c>
      <c r="OEP12" s="1" t="s">
        <v>99</v>
      </c>
      <c r="OEQ12" s="1" t="s">
        <v>99</v>
      </c>
      <c r="OER12" s="1" t="s">
        <v>99</v>
      </c>
      <c r="OES12" s="1" t="s">
        <v>99</v>
      </c>
      <c r="OET12" s="1" t="s">
        <v>99</v>
      </c>
      <c r="OEU12" s="1" t="s">
        <v>99</v>
      </c>
      <c r="OEV12" s="1" t="s">
        <v>99</v>
      </c>
      <c r="OEW12" s="1" t="s">
        <v>99</v>
      </c>
      <c r="OEX12" s="1" t="s">
        <v>99</v>
      </c>
      <c r="OEY12" s="1" t="s">
        <v>99</v>
      </c>
      <c r="OEZ12" s="1" t="s">
        <v>99</v>
      </c>
      <c r="OFA12" s="1" t="s">
        <v>99</v>
      </c>
      <c r="OFB12" s="1" t="s">
        <v>99</v>
      </c>
      <c r="OFC12" s="1" t="s">
        <v>99</v>
      </c>
      <c r="OFD12" s="1" t="s">
        <v>99</v>
      </c>
      <c r="OFE12" s="1" t="s">
        <v>99</v>
      </c>
      <c r="OFF12" s="1" t="s">
        <v>99</v>
      </c>
      <c r="OFG12" s="1" t="s">
        <v>99</v>
      </c>
      <c r="OFH12" s="1" t="s">
        <v>99</v>
      </c>
      <c r="OFI12" s="1" t="s">
        <v>99</v>
      </c>
      <c r="OFJ12" s="1" t="s">
        <v>99</v>
      </c>
      <c r="OFK12" s="1" t="s">
        <v>99</v>
      </c>
      <c r="OFL12" s="1" t="s">
        <v>99</v>
      </c>
      <c r="OFM12" s="1" t="s">
        <v>99</v>
      </c>
      <c r="OFN12" s="1" t="s">
        <v>99</v>
      </c>
      <c r="OFO12" s="1" t="s">
        <v>99</v>
      </c>
      <c r="OFP12" s="1" t="s">
        <v>99</v>
      </c>
      <c r="OFQ12" s="1" t="s">
        <v>99</v>
      </c>
      <c r="OFR12" s="1" t="s">
        <v>99</v>
      </c>
      <c r="OFS12" s="1" t="s">
        <v>99</v>
      </c>
      <c r="OFT12" s="1" t="s">
        <v>99</v>
      </c>
      <c r="OFU12" s="1" t="s">
        <v>99</v>
      </c>
      <c r="OFV12" s="1" t="s">
        <v>99</v>
      </c>
      <c r="OFW12" s="1" t="s">
        <v>99</v>
      </c>
      <c r="OFX12" s="1" t="s">
        <v>99</v>
      </c>
      <c r="OFY12" s="1" t="s">
        <v>99</v>
      </c>
      <c r="OFZ12" s="1" t="s">
        <v>99</v>
      </c>
      <c r="OGA12" s="1" t="s">
        <v>99</v>
      </c>
      <c r="OGB12" s="1" t="s">
        <v>99</v>
      </c>
      <c r="OGC12" s="1" t="s">
        <v>99</v>
      </c>
      <c r="OGD12" s="1" t="s">
        <v>99</v>
      </c>
      <c r="OGE12" s="1" t="s">
        <v>99</v>
      </c>
      <c r="OGF12" s="1" t="s">
        <v>99</v>
      </c>
      <c r="OGG12" s="1" t="s">
        <v>99</v>
      </c>
      <c r="OGH12" s="1" t="s">
        <v>99</v>
      </c>
      <c r="OGI12" s="1" t="s">
        <v>99</v>
      </c>
      <c r="OGJ12" s="1" t="s">
        <v>99</v>
      </c>
      <c r="OGK12" s="1" t="s">
        <v>99</v>
      </c>
      <c r="OGL12" s="1" t="s">
        <v>99</v>
      </c>
      <c r="OGM12" s="1" t="s">
        <v>99</v>
      </c>
      <c r="OGN12" s="1" t="s">
        <v>99</v>
      </c>
      <c r="OGO12" s="1" t="s">
        <v>99</v>
      </c>
      <c r="OGP12" s="1" t="s">
        <v>99</v>
      </c>
      <c r="OGQ12" s="1" t="s">
        <v>99</v>
      </c>
      <c r="OGR12" s="1" t="s">
        <v>99</v>
      </c>
      <c r="OGS12" s="1" t="s">
        <v>99</v>
      </c>
      <c r="OGT12" s="1" t="s">
        <v>99</v>
      </c>
      <c r="OGU12" s="1" t="s">
        <v>99</v>
      </c>
      <c r="OGV12" s="1" t="s">
        <v>99</v>
      </c>
      <c r="OGW12" s="1" t="s">
        <v>99</v>
      </c>
      <c r="OGX12" s="1" t="s">
        <v>99</v>
      </c>
      <c r="OGY12" s="1" t="s">
        <v>99</v>
      </c>
      <c r="OGZ12" s="1" t="s">
        <v>99</v>
      </c>
      <c r="OHA12" s="1" t="s">
        <v>99</v>
      </c>
      <c r="OHB12" s="1" t="s">
        <v>99</v>
      </c>
      <c r="OHC12" s="1" t="s">
        <v>99</v>
      </c>
      <c r="OHD12" s="1" t="s">
        <v>99</v>
      </c>
      <c r="OHE12" s="1" t="s">
        <v>99</v>
      </c>
      <c r="OHF12" s="1" t="s">
        <v>99</v>
      </c>
      <c r="OHG12" s="1" t="s">
        <v>99</v>
      </c>
      <c r="OHH12" s="1" t="s">
        <v>99</v>
      </c>
      <c r="OHI12" s="1" t="s">
        <v>99</v>
      </c>
      <c r="OHJ12" s="1" t="s">
        <v>99</v>
      </c>
      <c r="OHK12" s="1" t="s">
        <v>99</v>
      </c>
      <c r="OHL12" s="1" t="s">
        <v>99</v>
      </c>
      <c r="OHM12" s="1" t="s">
        <v>99</v>
      </c>
      <c r="OHN12" s="1" t="s">
        <v>99</v>
      </c>
      <c r="OHO12" s="1" t="s">
        <v>99</v>
      </c>
      <c r="OHP12" s="1" t="s">
        <v>99</v>
      </c>
      <c r="OHQ12" s="1" t="s">
        <v>99</v>
      </c>
      <c r="OHR12" s="1" t="s">
        <v>99</v>
      </c>
      <c r="OHS12" s="1" t="s">
        <v>99</v>
      </c>
      <c r="OHT12" s="1" t="s">
        <v>99</v>
      </c>
      <c r="OHU12" s="1" t="s">
        <v>99</v>
      </c>
      <c r="OHV12" s="1" t="s">
        <v>99</v>
      </c>
      <c r="OHW12" s="1" t="s">
        <v>99</v>
      </c>
      <c r="OHX12" s="1" t="s">
        <v>99</v>
      </c>
      <c r="OHY12" s="1" t="s">
        <v>99</v>
      </c>
      <c r="OHZ12" s="1" t="s">
        <v>99</v>
      </c>
      <c r="OIA12" s="1" t="s">
        <v>99</v>
      </c>
      <c r="OIB12" s="1" t="s">
        <v>99</v>
      </c>
      <c r="OIC12" s="1" t="s">
        <v>99</v>
      </c>
      <c r="OID12" s="1" t="s">
        <v>99</v>
      </c>
      <c r="OIE12" s="1" t="s">
        <v>99</v>
      </c>
      <c r="OIF12" s="1" t="s">
        <v>99</v>
      </c>
      <c r="OIG12" s="1" t="s">
        <v>99</v>
      </c>
      <c r="OIH12" s="1" t="s">
        <v>99</v>
      </c>
      <c r="OII12" s="1" t="s">
        <v>99</v>
      </c>
      <c r="OIJ12" s="1" t="s">
        <v>99</v>
      </c>
      <c r="OIK12" s="1" t="s">
        <v>99</v>
      </c>
      <c r="OIL12" s="1" t="s">
        <v>99</v>
      </c>
      <c r="OIM12" s="1" t="s">
        <v>99</v>
      </c>
      <c r="OIN12" s="1" t="s">
        <v>99</v>
      </c>
      <c r="OIO12" s="1" t="s">
        <v>99</v>
      </c>
      <c r="OIP12" s="1" t="s">
        <v>99</v>
      </c>
      <c r="OIQ12" s="1" t="s">
        <v>99</v>
      </c>
      <c r="OIR12" s="1" t="s">
        <v>99</v>
      </c>
      <c r="OIS12" s="1" t="s">
        <v>99</v>
      </c>
      <c r="OIT12" s="1" t="s">
        <v>99</v>
      </c>
      <c r="OIU12" s="1" t="s">
        <v>99</v>
      </c>
      <c r="OIV12" s="1" t="s">
        <v>99</v>
      </c>
      <c r="OIW12" s="1" t="s">
        <v>99</v>
      </c>
      <c r="OIX12" s="1" t="s">
        <v>99</v>
      </c>
      <c r="OIY12" s="1" t="s">
        <v>99</v>
      </c>
      <c r="OIZ12" s="1" t="s">
        <v>99</v>
      </c>
      <c r="OJA12" s="1" t="s">
        <v>99</v>
      </c>
      <c r="OJB12" s="1" t="s">
        <v>99</v>
      </c>
      <c r="OJC12" s="1" t="s">
        <v>99</v>
      </c>
      <c r="OJD12" s="1" t="s">
        <v>99</v>
      </c>
      <c r="OJE12" s="1" t="s">
        <v>99</v>
      </c>
      <c r="OJF12" s="1" t="s">
        <v>99</v>
      </c>
      <c r="OJG12" s="1" t="s">
        <v>99</v>
      </c>
      <c r="OJH12" s="1" t="s">
        <v>99</v>
      </c>
      <c r="OJI12" s="1" t="s">
        <v>99</v>
      </c>
      <c r="OJJ12" s="1" t="s">
        <v>99</v>
      </c>
      <c r="OJK12" s="1" t="s">
        <v>99</v>
      </c>
      <c r="OJL12" s="1" t="s">
        <v>99</v>
      </c>
      <c r="OJM12" s="1" t="s">
        <v>99</v>
      </c>
      <c r="OJN12" s="1" t="s">
        <v>99</v>
      </c>
      <c r="OJO12" s="1" t="s">
        <v>99</v>
      </c>
      <c r="OJP12" s="1" t="s">
        <v>99</v>
      </c>
      <c r="OJQ12" s="1" t="s">
        <v>99</v>
      </c>
      <c r="OJR12" s="1" t="s">
        <v>99</v>
      </c>
      <c r="OJS12" s="1" t="s">
        <v>99</v>
      </c>
      <c r="OJT12" s="1" t="s">
        <v>99</v>
      </c>
      <c r="OJU12" s="1" t="s">
        <v>99</v>
      </c>
      <c r="OJV12" s="1" t="s">
        <v>99</v>
      </c>
      <c r="OJW12" s="1" t="s">
        <v>99</v>
      </c>
      <c r="OJX12" s="1" t="s">
        <v>99</v>
      </c>
      <c r="OJY12" s="1" t="s">
        <v>99</v>
      </c>
      <c r="OJZ12" s="1" t="s">
        <v>99</v>
      </c>
      <c r="OKA12" s="1" t="s">
        <v>99</v>
      </c>
      <c r="OKB12" s="1" t="s">
        <v>99</v>
      </c>
      <c r="OKC12" s="1" t="s">
        <v>99</v>
      </c>
      <c r="OKD12" s="1" t="s">
        <v>99</v>
      </c>
      <c r="OKE12" s="1" t="s">
        <v>99</v>
      </c>
      <c r="OKF12" s="1" t="s">
        <v>99</v>
      </c>
      <c r="OKG12" s="1" t="s">
        <v>99</v>
      </c>
      <c r="OKH12" s="1" t="s">
        <v>99</v>
      </c>
      <c r="OKI12" s="1" t="s">
        <v>99</v>
      </c>
      <c r="OKJ12" s="1" t="s">
        <v>99</v>
      </c>
      <c r="OKK12" s="1" t="s">
        <v>99</v>
      </c>
      <c r="OKL12" s="1" t="s">
        <v>99</v>
      </c>
      <c r="OKM12" s="1" t="s">
        <v>99</v>
      </c>
      <c r="OKN12" s="1" t="s">
        <v>99</v>
      </c>
      <c r="OKO12" s="1" t="s">
        <v>99</v>
      </c>
      <c r="OKP12" s="1" t="s">
        <v>99</v>
      </c>
      <c r="OKQ12" s="1" t="s">
        <v>99</v>
      </c>
      <c r="OKR12" s="1" t="s">
        <v>99</v>
      </c>
      <c r="OKS12" s="1" t="s">
        <v>99</v>
      </c>
      <c r="OKT12" s="1" t="s">
        <v>99</v>
      </c>
      <c r="OKU12" s="1" t="s">
        <v>99</v>
      </c>
      <c r="OKV12" s="1" t="s">
        <v>99</v>
      </c>
      <c r="OKW12" s="1" t="s">
        <v>99</v>
      </c>
      <c r="OKX12" s="1" t="s">
        <v>99</v>
      </c>
      <c r="OKY12" s="1" t="s">
        <v>99</v>
      </c>
      <c r="OKZ12" s="1" t="s">
        <v>99</v>
      </c>
      <c r="OLA12" s="1" t="s">
        <v>99</v>
      </c>
      <c r="OLB12" s="1" t="s">
        <v>99</v>
      </c>
      <c r="OLC12" s="1" t="s">
        <v>99</v>
      </c>
      <c r="OLD12" s="1" t="s">
        <v>99</v>
      </c>
      <c r="OLE12" s="1" t="s">
        <v>99</v>
      </c>
      <c r="OLF12" s="1" t="s">
        <v>99</v>
      </c>
      <c r="OLG12" s="1" t="s">
        <v>99</v>
      </c>
      <c r="OLH12" s="1" t="s">
        <v>99</v>
      </c>
      <c r="OLI12" s="1" t="s">
        <v>99</v>
      </c>
      <c r="OLJ12" s="1" t="s">
        <v>99</v>
      </c>
      <c r="OLK12" s="1" t="s">
        <v>99</v>
      </c>
      <c r="OLL12" s="1" t="s">
        <v>99</v>
      </c>
      <c r="OLM12" s="1" t="s">
        <v>99</v>
      </c>
      <c r="OLN12" s="1" t="s">
        <v>99</v>
      </c>
      <c r="OLO12" s="1" t="s">
        <v>99</v>
      </c>
      <c r="OLP12" s="1" t="s">
        <v>99</v>
      </c>
      <c r="OLQ12" s="1" t="s">
        <v>99</v>
      </c>
      <c r="OLR12" s="1" t="s">
        <v>99</v>
      </c>
      <c r="OLS12" s="1" t="s">
        <v>99</v>
      </c>
      <c r="OLT12" s="1" t="s">
        <v>99</v>
      </c>
      <c r="OLU12" s="1" t="s">
        <v>99</v>
      </c>
      <c r="OLV12" s="1" t="s">
        <v>99</v>
      </c>
      <c r="OLW12" s="1" t="s">
        <v>99</v>
      </c>
      <c r="OLX12" s="1" t="s">
        <v>99</v>
      </c>
      <c r="OLY12" s="1" t="s">
        <v>99</v>
      </c>
      <c r="OLZ12" s="1" t="s">
        <v>99</v>
      </c>
      <c r="OMA12" s="1" t="s">
        <v>99</v>
      </c>
      <c r="OMB12" s="1" t="s">
        <v>99</v>
      </c>
      <c r="OMC12" s="1" t="s">
        <v>99</v>
      </c>
      <c r="OMD12" s="1" t="s">
        <v>99</v>
      </c>
      <c r="OME12" s="1" t="s">
        <v>99</v>
      </c>
      <c r="OMF12" s="1" t="s">
        <v>99</v>
      </c>
      <c r="OMG12" s="1" t="s">
        <v>99</v>
      </c>
      <c r="OMH12" s="1" t="s">
        <v>99</v>
      </c>
      <c r="OMI12" s="1" t="s">
        <v>99</v>
      </c>
      <c r="OMJ12" s="1" t="s">
        <v>99</v>
      </c>
      <c r="OMK12" s="1" t="s">
        <v>99</v>
      </c>
      <c r="OML12" s="1" t="s">
        <v>99</v>
      </c>
      <c r="OMM12" s="1" t="s">
        <v>99</v>
      </c>
      <c r="OMN12" s="1" t="s">
        <v>99</v>
      </c>
      <c r="OMO12" s="1" t="s">
        <v>99</v>
      </c>
      <c r="OMP12" s="1" t="s">
        <v>99</v>
      </c>
      <c r="OMQ12" s="1" t="s">
        <v>99</v>
      </c>
      <c r="OMR12" s="1" t="s">
        <v>99</v>
      </c>
      <c r="OMS12" s="1" t="s">
        <v>99</v>
      </c>
      <c r="OMT12" s="1" t="s">
        <v>99</v>
      </c>
      <c r="OMU12" s="1" t="s">
        <v>99</v>
      </c>
      <c r="OMV12" s="1" t="s">
        <v>99</v>
      </c>
      <c r="OMW12" s="1" t="s">
        <v>99</v>
      </c>
      <c r="OMX12" s="1" t="s">
        <v>99</v>
      </c>
      <c r="OMY12" s="1" t="s">
        <v>99</v>
      </c>
      <c r="OMZ12" s="1" t="s">
        <v>99</v>
      </c>
      <c r="ONA12" s="1" t="s">
        <v>99</v>
      </c>
      <c r="ONB12" s="1" t="s">
        <v>99</v>
      </c>
      <c r="ONC12" s="1" t="s">
        <v>99</v>
      </c>
      <c r="OND12" s="1" t="s">
        <v>99</v>
      </c>
      <c r="ONE12" s="1" t="s">
        <v>99</v>
      </c>
      <c r="ONF12" s="1" t="s">
        <v>99</v>
      </c>
      <c r="ONG12" s="1" t="s">
        <v>99</v>
      </c>
      <c r="ONH12" s="1" t="s">
        <v>99</v>
      </c>
      <c r="ONI12" s="1" t="s">
        <v>99</v>
      </c>
      <c r="ONJ12" s="1" t="s">
        <v>99</v>
      </c>
      <c r="ONK12" s="1" t="s">
        <v>99</v>
      </c>
      <c r="ONL12" s="1" t="s">
        <v>99</v>
      </c>
      <c r="ONM12" s="1" t="s">
        <v>99</v>
      </c>
      <c r="ONN12" s="1" t="s">
        <v>99</v>
      </c>
      <c r="ONO12" s="1" t="s">
        <v>99</v>
      </c>
      <c r="ONP12" s="1" t="s">
        <v>99</v>
      </c>
      <c r="ONQ12" s="1" t="s">
        <v>99</v>
      </c>
      <c r="ONR12" s="1" t="s">
        <v>99</v>
      </c>
      <c r="ONS12" s="1" t="s">
        <v>99</v>
      </c>
      <c r="ONT12" s="1" t="s">
        <v>99</v>
      </c>
      <c r="ONU12" s="1" t="s">
        <v>99</v>
      </c>
      <c r="ONV12" s="1" t="s">
        <v>99</v>
      </c>
      <c r="ONW12" s="1" t="s">
        <v>99</v>
      </c>
      <c r="ONX12" s="1" t="s">
        <v>99</v>
      </c>
      <c r="ONY12" s="1" t="s">
        <v>99</v>
      </c>
      <c r="ONZ12" s="1" t="s">
        <v>99</v>
      </c>
      <c r="OOA12" s="1" t="s">
        <v>99</v>
      </c>
      <c r="OOB12" s="1" t="s">
        <v>99</v>
      </c>
      <c r="OOC12" s="1" t="s">
        <v>99</v>
      </c>
      <c r="OOD12" s="1" t="s">
        <v>99</v>
      </c>
      <c r="OOE12" s="1" t="s">
        <v>99</v>
      </c>
      <c r="OOF12" s="1" t="s">
        <v>99</v>
      </c>
      <c r="OOG12" s="1" t="s">
        <v>99</v>
      </c>
      <c r="OOH12" s="1" t="s">
        <v>99</v>
      </c>
      <c r="OOI12" s="1" t="s">
        <v>99</v>
      </c>
      <c r="OOJ12" s="1" t="s">
        <v>99</v>
      </c>
      <c r="OOK12" s="1" t="s">
        <v>99</v>
      </c>
      <c r="OOL12" s="1" t="s">
        <v>99</v>
      </c>
      <c r="OOM12" s="1" t="s">
        <v>99</v>
      </c>
      <c r="OON12" s="1" t="s">
        <v>99</v>
      </c>
      <c r="OOO12" s="1" t="s">
        <v>99</v>
      </c>
      <c r="OOP12" s="1" t="s">
        <v>99</v>
      </c>
      <c r="OOQ12" s="1" t="s">
        <v>99</v>
      </c>
      <c r="OOR12" s="1" t="s">
        <v>99</v>
      </c>
      <c r="OOS12" s="1" t="s">
        <v>99</v>
      </c>
      <c r="OOT12" s="1" t="s">
        <v>99</v>
      </c>
      <c r="OOU12" s="1" t="s">
        <v>99</v>
      </c>
      <c r="OOV12" s="1" t="s">
        <v>99</v>
      </c>
      <c r="OOW12" s="1" t="s">
        <v>99</v>
      </c>
      <c r="OOX12" s="1" t="s">
        <v>99</v>
      </c>
      <c r="OOY12" s="1" t="s">
        <v>99</v>
      </c>
      <c r="OOZ12" s="1" t="s">
        <v>99</v>
      </c>
      <c r="OPA12" s="1" t="s">
        <v>99</v>
      </c>
      <c r="OPB12" s="1" t="s">
        <v>99</v>
      </c>
      <c r="OPC12" s="1" t="s">
        <v>99</v>
      </c>
      <c r="OPD12" s="1" t="s">
        <v>99</v>
      </c>
      <c r="OPE12" s="1" t="s">
        <v>99</v>
      </c>
      <c r="OPF12" s="1" t="s">
        <v>99</v>
      </c>
      <c r="OPG12" s="1" t="s">
        <v>99</v>
      </c>
      <c r="OPH12" s="1" t="s">
        <v>99</v>
      </c>
      <c r="OPI12" s="1" t="s">
        <v>99</v>
      </c>
      <c r="OPJ12" s="1" t="s">
        <v>99</v>
      </c>
      <c r="OPK12" s="1" t="s">
        <v>99</v>
      </c>
      <c r="OPL12" s="1" t="s">
        <v>99</v>
      </c>
      <c r="OPM12" s="1" t="s">
        <v>99</v>
      </c>
      <c r="OPN12" s="1" t="s">
        <v>99</v>
      </c>
      <c r="OPO12" s="1" t="s">
        <v>99</v>
      </c>
      <c r="OPP12" s="1" t="s">
        <v>99</v>
      </c>
      <c r="OPQ12" s="1" t="s">
        <v>99</v>
      </c>
      <c r="OPR12" s="1" t="s">
        <v>99</v>
      </c>
      <c r="OPS12" s="1" t="s">
        <v>99</v>
      </c>
      <c r="OPT12" s="1" t="s">
        <v>99</v>
      </c>
      <c r="OPU12" s="1" t="s">
        <v>99</v>
      </c>
      <c r="OPV12" s="1" t="s">
        <v>99</v>
      </c>
      <c r="OPW12" s="1" t="s">
        <v>99</v>
      </c>
      <c r="OPX12" s="1" t="s">
        <v>99</v>
      </c>
      <c r="OPY12" s="1" t="s">
        <v>99</v>
      </c>
      <c r="OPZ12" s="1" t="s">
        <v>99</v>
      </c>
      <c r="OQA12" s="1" t="s">
        <v>99</v>
      </c>
      <c r="OQB12" s="1" t="s">
        <v>99</v>
      </c>
      <c r="OQC12" s="1" t="s">
        <v>99</v>
      </c>
      <c r="OQD12" s="1" t="s">
        <v>99</v>
      </c>
      <c r="OQE12" s="1" t="s">
        <v>99</v>
      </c>
      <c r="OQF12" s="1" t="s">
        <v>99</v>
      </c>
      <c r="OQG12" s="1" t="s">
        <v>99</v>
      </c>
      <c r="OQH12" s="1" t="s">
        <v>99</v>
      </c>
      <c r="OQI12" s="1" t="s">
        <v>99</v>
      </c>
      <c r="OQJ12" s="1" t="s">
        <v>99</v>
      </c>
      <c r="OQK12" s="1" t="s">
        <v>99</v>
      </c>
      <c r="OQL12" s="1" t="s">
        <v>99</v>
      </c>
      <c r="OQM12" s="1" t="s">
        <v>99</v>
      </c>
      <c r="OQN12" s="1" t="s">
        <v>99</v>
      </c>
      <c r="OQO12" s="1" t="s">
        <v>99</v>
      </c>
      <c r="OQP12" s="1" t="s">
        <v>99</v>
      </c>
      <c r="OQQ12" s="1" t="s">
        <v>99</v>
      </c>
      <c r="OQR12" s="1" t="s">
        <v>99</v>
      </c>
      <c r="OQS12" s="1" t="s">
        <v>99</v>
      </c>
      <c r="OQT12" s="1" t="s">
        <v>99</v>
      </c>
      <c r="OQU12" s="1" t="s">
        <v>99</v>
      </c>
      <c r="OQV12" s="1" t="s">
        <v>99</v>
      </c>
      <c r="OQW12" s="1" t="s">
        <v>99</v>
      </c>
      <c r="OQX12" s="1" t="s">
        <v>99</v>
      </c>
      <c r="OQY12" s="1" t="s">
        <v>99</v>
      </c>
      <c r="OQZ12" s="1" t="s">
        <v>99</v>
      </c>
      <c r="ORA12" s="1" t="s">
        <v>99</v>
      </c>
      <c r="ORB12" s="1" t="s">
        <v>99</v>
      </c>
      <c r="ORC12" s="1" t="s">
        <v>99</v>
      </c>
      <c r="ORD12" s="1" t="s">
        <v>99</v>
      </c>
      <c r="ORE12" s="1" t="s">
        <v>99</v>
      </c>
      <c r="ORF12" s="1" t="s">
        <v>99</v>
      </c>
      <c r="ORG12" s="1" t="s">
        <v>99</v>
      </c>
      <c r="ORH12" s="1" t="s">
        <v>99</v>
      </c>
      <c r="ORI12" s="1" t="s">
        <v>99</v>
      </c>
      <c r="ORJ12" s="1" t="s">
        <v>99</v>
      </c>
      <c r="ORK12" s="1" t="s">
        <v>99</v>
      </c>
      <c r="ORL12" s="1" t="s">
        <v>99</v>
      </c>
      <c r="ORM12" s="1" t="s">
        <v>99</v>
      </c>
      <c r="ORN12" s="1" t="s">
        <v>99</v>
      </c>
      <c r="ORO12" s="1" t="s">
        <v>99</v>
      </c>
      <c r="ORP12" s="1" t="s">
        <v>99</v>
      </c>
      <c r="ORQ12" s="1" t="s">
        <v>99</v>
      </c>
      <c r="ORR12" s="1" t="s">
        <v>99</v>
      </c>
      <c r="ORS12" s="1" t="s">
        <v>99</v>
      </c>
      <c r="ORT12" s="1" t="s">
        <v>99</v>
      </c>
      <c r="ORU12" s="1" t="s">
        <v>99</v>
      </c>
      <c r="ORV12" s="1" t="s">
        <v>99</v>
      </c>
      <c r="ORW12" s="1" t="s">
        <v>99</v>
      </c>
      <c r="ORX12" s="1" t="s">
        <v>99</v>
      </c>
      <c r="ORY12" s="1" t="s">
        <v>99</v>
      </c>
      <c r="ORZ12" s="1" t="s">
        <v>99</v>
      </c>
      <c r="OSA12" s="1" t="s">
        <v>99</v>
      </c>
      <c r="OSB12" s="1" t="s">
        <v>99</v>
      </c>
      <c r="OSC12" s="1" t="s">
        <v>99</v>
      </c>
      <c r="OSD12" s="1" t="s">
        <v>99</v>
      </c>
      <c r="OSE12" s="1" t="s">
        <v>99</v>
      </c>
      <c r="OSF12" s="1" t="s">
        <v>99</v>
      </c>
      <c r="OSG12" s="1" t="s">
        <v>99</v>
      </c>
      <c r="OSH12" s="1" t="s">
        <v>99</v>
      </c>
      <c r="OSI12" s="1" t="s">
        <v>99</v>
      </c>
      <c r="OSJ12" s="1" t="s">
        <v>99</v>
      </c>
      <c r="OSK12" s="1" t="s">
        <v>99</v>
      </c>
      <c r="OSL12" s="1" t="s">
        <v>99</v>
      </c>
      <c r="OSM12" s="1" t="s">
        <v>99</v>
      </c>
      <c r="OSN12" s="1" t="s">
        <v>99</v>
      </c>
      <c r="OSO12" s="1" t="s">
        <v>99</v>
      </c>
      <c r="OSP12" s="1" t="s">
        <v>99</v>
      </c>
      <c r="OSQ12" s="1" t="s">
        <v>99</v>
      </c>
      <c r="OSR12" s="1" t="s">
        <v>99</v>
      </c>
      <c r="OSS12" s="1" t="s">
        <v>99</v>
      </c>
      <c r="OST12" s="1" t="s">
        <v>99</v>
      </c>
      <c r="OSU12" s="1" t="s">
        <v>99</v>
      </c>
      <c r="OSV12" s="1" t="s">
        <v>99</v>
      </c>
      <c r="OSW12" s="1" t="s">
        <v>99</v>
      </c>
      <c r="OSX12" s="1" t="s">
        <v>99</v>
      </c>
      <c r="OSY12" s="1" t="s">
        <v>99</v>
      </c>
      <c r="OSZ12" s="1" t="s">
        <v>99</v>
      </c>
      <c r="OTA12" s="1" t="s">
        <v>99</v>
      </c>
      <c r="OTB12" s="1" t="s">
        <v>99</v>
      </c>
      <c r="OTC12" s="1" t="s">
        <v>99</v>
      </c>
      <c r="OTD12" s="1" t="s">
        <v>99</v>
      </c>
      <c r="OTE12" s="1" t="s">
        <v>99</v>
      </c>
      <c r="OTF12" s="1" t="s">
        <v>99</v>
      </c>
      <c r="OTG12" s="1" t="s">
        <v>99</v>
      </c>
      <c r="OTH12" s="1" t="s">
        <v>99</v>
      </c>
      <c r="OTI12" s="1" t="s">
        <v>99</v>
      </c>
      <c r="OTJ12" s="1" t="s">
        <v>99</v>
      </c>
      <c r="OTK12" s="1" t="s">
        <v>99</v>
      </c>
      <c r="OTL12" s="1" t="s">
        <v>99</v>
      </c>
      <c r="OTM12" s="1" t="s">
        <v>99</v>
      </c>
      <c r="OTN12" s="1" t="s">
        <v>99</v>
      </c>
      <c r="OTO12" s="1" t="s">
        <v>99</v>
      </c>
      <c r="OTP12" s="1" t="s">
        <v>99</v>
      </c>
      <c r="OTQ12" s="1" t="s">
        <v>99</v>
      </c>
      <c r="OTR12" s="1" t="s">
        <v>99</v>
      </c>
      <c r="OTS12" s="1" t="s">
        <v>99</v>
      </c>
      <c r="OTT12" s="1" t="s">
        <v>99</v>
      </c>
      <c r="OTU12" s="1" t="s">
        <v>99</v>
      </c>
      <c r="OTV12" s="1" t="s">
        <v>99</v>
      </c>
      <c r="OTW12" s="1" t="s">
        <v>99</v>
      </c>
      <c r="OTX12" s="1" t="s">
        <v>99</v>
      </c>
      <c r="OTY12" s="1" t="s">
        <v>99</v>
      </c>
      <c r="OTZ12" s="1" t="s">
        <v>99</v>
      </c>
      <c r="OUA12" s="1" t="s">
        <v>99</v>
      </c>
      <c r="OUB12" s="1" t="s">
        <v>99</v>
      </c>
      <c r="OUC12" s="1" t="s">
        <v>99</v>
      </c>
      <c r="OUD12" s="1" t="s">
        <v>99</v>
      </c>
      <c r="OUE12" s="1" t="s">
        <v>99</v>
      </c>
      <c r="OUF12" s="1" t="s">
        <v>99</v>
      </c>
      <c r="OUG12" s="1" t="s">
        <v>99</v>
      </c>
      <c r="OUH12" s="1" t="s">
        <v>99</v>
      </c>
      <c r="OUI12" s="1" t="s">
        <v>99</v>
      </c>
      <c r="OUJ12" s="1" t="s">
        <v>99</v>
      </c>
      <c r="OUK12" s="1" t="s">
        <v>99</v>
      </c>
      <c r="OUL12" s="1" t="s">
        <v>99</v>
      </c>
      <c r="OUM12" s="1" t="s">
        <v>99</v>
      </c>
      <c r="OUN12" s="1" t="s">
        <v>99</v>
      </c>
      <c r="OUO12" s="1" t="s">
        <v>99</v>
      </c>
      <c r="OUP12" s="1" t="s">
        <v>99</v>
      </c>
      <c r="OUQ12" s="1" t="s">
        <v>99</v>
      </c>
      <c r="OUR12" s="1" t="s">
        <v>99</v>
      </c>
      <c r="OUS12" s="1" t="s">
        <v>99</v>
      </c>
      <c r="OUT12" s="1" t="s">
        <v>99</v>
      </c>
      <c r="OUU12" s="1" t="s">
        <v>99</v>
      </c>
      <c r="OUV12" s="1" t="s">
        <v>99</v>
      </c>
      <c r="OUW12" s="1" t="s">
        <v>99</v>
      </c>
      <c r="OUX12" s="1" t="s">
        <v>99</v>
      </c>
      <c r="OUY12" s="1" t="s">
        <v>99</v>
      </c>
      <c r="OUZ12" s="1" t="s">
        <v>99</v>
      </c>
      <c r="OVA12" s="1" t="s">
        <v>99</v>
      </c>
      <c r="OVB12" s="1" t="s">
        <v>99</v>
      </c>
      <c r="OVC12" s="1" t="s">
        <v>99</v>
      </c>
      <c r="OVD12" s="1" t="s">
        <v>99</v>
      </c>
      <c r="OVE12" s="1" t="s">
        <v>99</v>
      </c>
      <c r="OVF12" s="1" t="s">
        <v>99</v>
      </c>
      <c r="OVG12" s="1" t="s">
        <v>99</v>
      </c>
      <c r="OVH12" s="1" t="s">
        <v>99</v>
      </c>
      <c r="OVI12" s="1" t="s">
        <v>99</v>
      </c>
      <c r="OVJ12" s="1" t="s">
        <v>99</v>
      </c>
      <c r="OVK12" s="1" t="s">
        <v>99</v>
      </c>
      <c r="OVL12" s="1" t="s">
        <v>99</v>
      </c>
      <c r="OVM12" s="1" t="s">
        <v>99</v>
      </c>
      <c r="OVN12" s="1" t="s">
        <v>99</v>
      </c>
      <c r="OVO12" s="1" t="s">
        <v>99</v>
      </c>
      <c r="OVP12" s="1" t="s">
        <v>99</v>
      </c>
      <c r="OVQ12" s="1" t="s">
        <v>99</v>
      </c>
      <c r="OVR12" s="1" t="s">
        <v>99</v>
      </c>
      <c r="OVS12" s="1" t="s">
        <v>99</v>
      </c>
      <c r="OVT12" s="1" t="s">
        <v>99</v>
      </c>
      <c r="OVU12" s="1" t="s">
        <v>99</v>
      </c>
      <c r="OVV12" s="1" t="s">
        <v>99</v>
      </c>
      <c r="OVW12" s="1" t="s">
        <v>99</v>
      </c>
      <c r="OVX12" s="1" t="s">
        <v>99</v>
      </c>
      <c r="OVY12" s="1" t="s">
        <v>99</v>
      </c>
      <c r="OVZ12" s="1" t="s">
        <v>99</v>
      </c>
      <c r="OWA12" s="1" t="s">
        <v>99</v>
      </c>
      <c r="OWB12" s="1" t="s">
        <v>99</v>
      </c>
      <c r="OWC12" s="1" t="s">
        <v>99</v>
      </c>
      <c r="OWD12" s="1" t="s">
        <v>99</v>
      </c>
      <c r="OWE12" s="1" t="s">
        <v>99</v>
      </c>
      <c r="OWF12" s="1" t="s">
        <v>99</v>
      </c>
      <c r="OWG12" s="1" t="s">
        <v>99</v>
      </c>
      <c r="OWH12" s="1" t="s">
        <v>99</v>
      </c>
      <c r="OWI12" s="1" t="s">
        <v>99</v>
      </c>
      <c r="OWJ12" s="1" t="s">
        <v>99</v>
      </c>
      <c r="OWK12" s="1" t="s">
        <v>99</v>
      </c>
      <c r="OWL12" s="1" t="s">
        <v>99</v>
      </c>
      <c r="OWM12" s="1" t="s">
        <v>99</v>
      </c>
      <c r="OWN12" s="1" t="s">
        <v>99</v>
      </c>
      <c r="OWO12" s="1" t="s">
        <v>99</v>
      </c>
      <c r="OWP12" s="1" t="s">
        <v>99</v>
      </c>
      <c r="OWQ12" s="1" t="s">
        <v>99</v>
      </c>
      <c r="OWR12" s="1" t="s">
        <v>99</v>
      </c>
      <c r="OWS12" s="1" t="s">
        <v>99</v>
      </c>
      <c r="OWT12" s="1" t="s">
        <v>99</v>
      </c>
      <c r="OWU12" s="1" t="s">
        <v>99</v>
      </c>
      <c r="OWV12" s="1" t="s">
        <v>99</v>
      </c>
      <c r="OWW12" s="1" t="s">
        <v>99</v>
      </c>
      <c r="OWX12" s="1" t="s">
        <v>99</v>
      </c>
      <c r="OWY12" s="1" t="s">
        <v>99</v>
      </c>
      <c r="OWZ12" s="1" t="s">
        <v>99</v>
      </c>
      <c r="OXA12" s="1" t="s">
        <v>99</v>
      </c>
      <c r="OXB12" s="1" t="s">
        <v>99</v>
      </c>
      <c r="OXC12" s="1" t="s">
        <v>99</v>
      </c>
      <c r="OXD12" s="1" t="s">
        <v>99</v>
      </c>
      <c r="OXE12" s="1" t="s">
        <v>99</v>
      </c>
      <c r="OXF12" s="1" t="s">
        <v>99</v>
      </c>
      <c r="OXG12" s="1" t="s">
        <v>99</v>
      </c>
      <c r="OXH12" s="1" t="s">
        <v>99</v>
      </c>
      <c r="OXI12" s="1" t="s">
        <v>99</v>
      </c>
      <c r="OXJ12" s="1" t="s">
        <v>99</v>
      </c>
      <c r="OXK12" s="1" t="s">
        <v>99</v>
      </c>
      <c r="OXL12" s="1" t="s">
        <v>99</v>
      </c>
      <c r="OXM12" s="1" t="s">
        <v>99</v>
      </c>
      <c r="OXN12" s="1" t="s">
        <v>99</v>
      </c>
      <c r="OXO12" s="1" t="s">
        <v>99</v>
      </c>
      <c r="OXP12" s="1" t="s">
        <v>99</v>
      </c>
      <c r="OXQ12" s="1" t="s">
        <v>99</v>
      </c>
      <c r="OXR12" s="1" t="s">
        <v>99</v>
      </c>
      <c r="OXS12" s="1" t="s">
        <v>99</v>
      </c>
      <c r="OXT12" s="1" t="s">
        <v>99</v>
      </c>
      <c r="OXU12" s="1" t="s">
        <v>99</v>
      </c>
      <c r="OXV12" s="1" t="s">
        <v>99</v>
      </c>
      <c r="OXW12" s="1" t="s">
        <v>99</v>
      </c>
      <c r="OXX12" s="1" t="s">
        <v>99</v>
      </c>
      <c r="OXY12" s="1" t="s">
        <v>99</v>
      </c>
      <c r="OXZ12" s="1" t="s">
        <v>99</v>
      </c>
      <c r="OYA12" s="1" t="s">
        <v>99</v>
      </c>
      <c r="OYB12" s="1" t="s">
        <v>99</v>
      </c>
      <c r="OYC12" s="1" t="s">
        <v>99</v>
      </c>
      <c r="OYD12" s="1" t="s">
        <v>99</v>
      </c>
      <c r="OYE12" s="1" t="s">
        <v>99</v>
      </c>
      <c r="OYF12" s="1" t="s">
        <v>99</v>
      </c>
      <c r="OYG12" s="1" t="s">
        <v>99</v>
      </c>
      <c r="OYH12" s="1" t="s">
        <v>99</v>
      </c>
      <c r="OYI12" s="1" t="s">
        <v>99</v>
      </c>
      <c r="OYJ12" s="1" t="s">
        <v>99</v>
      </c>
      <c r="OYK12" s="1" t="s">
        <v>99</v>
      </c>
      <c r="OYL12" s="1" t="s">
        <v>99</v>
      </c>
      <c r="OYM12" s="1" t="s">
        <v>99</v>
      </c>
      <c r="OYN12" s="1" t="s">
        <v>99</v>
      </c>
      <c r="OYO12" s="1" t="s">
        <v>99</v>
      </c>
      <c r="OYP12" s="1" t="s">
        <v>99</v>
      </c>
      <c r="OYQ12" s="1" t="s">
        <v>99</v>
      </c>
      <c r="OYR12" s="1" t="s">
        <v>99</v>
      </c>
      <c r="OYS12" s="1" t="s">
        <v>99</v>
      </c>
      <c r="OYT12" s="1" t="s">
        <v>99</v>
      </c>
      <c r="OYU12" s="1" t="s">
        <v>99</v>
      </c>
      <c r="OYV12" s="1" t="s">
        <v>99</v>
      </c>
      <c r="OYW12" s="1" t="s">
        <v>99</v>
      </c>
      <c r="OYX12" s="1" t="s">
        <v>99</v>
      </c>
      <c r="OYY12" s="1" t="s">
        <v>99</v>
      </c>
      <c r="OYZ12" s="1" t="s">
        <v>99</v>
      </c>
      <c r="OZA12" s="1" t="s">
        <v>99</v>
      </c>
      <c r="OZB12" s="1" t="s">
        <v>99</v>
      </c>
      <c r="OZC12" s="1" t="s">
        <v>99</v>
      </c>
      <c r="OZD12" s="1" t="s">
        <v>99</v>
      </c>
      <c r="OZE12" s="1" t="s">
        <v>99</v>
      </c>
      <c r="OZF12" s="1" t="s">
        <v>99</v>
      </c>
      <c r="OZG12" s="1" t="s">
        <v>99</v>
      </c>
      <c r="OZH12" s="1" t="s">
        <v>99</v>
      </c>
      <c r="OZI12" s="1" t="s">
        <v>99</v>
      </c>
      <c r="OZJ12" s="1" t="s">
        <v>99</v>
      </c>
      <c r="OZK12" s="1" t="s">
        <v>99</v>
      </c>
      <c r="OZL12" s="1" t="s">
        <v>99</v>
      </c>
      <c r="OZM12" s="1" t="s">
        <v>99</v>
      </c>
      <c r="OZN12" s="1" t="s">
        <v>99</v>
      </c>
      <c r="OZO12" s="1" t="s">
        <v>99</v>
      </c>
      <c r="OZP12" s="1" t="s">
        <v>99</v>
      </c>
      <c r="OZQ12" s="1" t="s">
        <v>99</v>
      </c>
      <c r="OZR12" s="1" t="s">
        <v>99</v>
      </c>
      <c r="OZS12" s="1" t="s">
        <v>99</v>
      </c>
      <c r="OZT12" s="1" t="s">
        <v>99</v>
      </c>
      <c r="OZU12" s="1" t="s">
        <v>99</v>
      </c>
      <c r="OZV12" s="1" t="s">
        <v>99</v>
      </c>
      <c r="OZW12" s="1" t="s">
        <v>99</v>
      </c>
      <c r="OZX12" s="1" t="s">
        <v>99</v>
      </c>
      <c r="OZY12" s="1" t="s">
        <v>99</v>
      </c>
      <c r="OZZ12" s="1" t="s">
        <v>99</v>
      </c>
      <c r="PAA12" s="1" t="s">
        <v>99</v>
      </c>
      <c r="PAB12" s="1" t="s">
        <v>99</v>
      </c>
      <c r="PAC12" s="1" t="s">
        <v>99</v>
      </c>
      <c r="PAD12" s="1" t="s">
        <v>99</v>
      </c>
      <c r="PAE12" s="1" t="s">
        <v>99</v>
      </c>
      <c r="PAF12" s="1" t="s">
        <v>99</v>
      </c>
      <c r="PAG12" s="1" t="s">
        <v>99</v>
      </c>
      <c r="PAH12" s="1" t="s">
        <v>99</v>
      </c>
      <c r="PAI12" s="1" t="s">
        <v>99</v>
      </c>
      <c r="PAJ12" s="1" t="s">
        <v>99</v>
      </c>
      <c r="PAK12" s="1" t="s">
        <v>99</v>
      </c>
      <c r="PAL12" s="1" t="s">
        <v>99</v>
      </c>
      <c r="PAM12" s="1" t="s">
        <v>99</v>
      </c>
      <c r="PAN12" s="1" t="s">
        <v>99</v>
      </c>
      <c r="PAO12" s="1" t="s">
        <v>99</v>
      </c>
      <c r="PAP12" s="1" t="s">
        <v>99</v>
      </c>
      <c r="PAQ12" s="1" t="s">
        <v>99</v>
      </c>
      <c r="PAR12" s="1" t="s">
        <v>99</v>
      </c>
      <c r="PAS12" s="1" t="s">
        <v>99</v>
      </c>
      <c r="PAT12" s="1" t="s">
        <v>99</v>
      </c>
      <c r="PAU12" s="1" t="s">
        <v>99</v>
      </c>
      <c r="PAV12" s="1" t="s">
        <v>99</v>
      </c>
      <c r="PAW12" s="1" t="s">
        <v>99</v>
      </c>
      <c r="PAX12" s="1" t="s">
        <v>99</v>
      </c>
      <c r="PAY12" s="1" t="s">
        <v>99</v>
      </c>
      <c r="PAZ12" s="1" t="s">
        <v>99</v>
      </c>
      <c r="PBA12" s="1" t="s">
        <v>99</v>
      </c>
      <c r="PBB12" s="1" t="s">
        <v>99</v>
      </c>
      <c r="PBC12" s="1" t="s">
        <v>99</v>
      </c>
      <c r="PBD12" s="1" t="s">
        <v>99</v>
      </c>
      <c r="PBE12" s="1" t="s">
        <v>99</v>
      </c>
      <c r="PBF12" s="1" t="s">
        <v>99</v>
      </c>
      <c r="PBG12" s="1" t="s">
        <v>99</v>
      </c>
      <c r="PBH12" s="1" t="s">
        <v>99</v>
      </c>
      <c r="PBI12" s="1" t="s">
        <v>99</v>
      </c>
      <c r="PBJ12" s="1" t="s">
        <v>99</v>
      </c>
      <c r="PBK12" s="1" t="s">
        <v>99</v>
      </c>
      <c r="PBL12" s="1" t="s">
        <v>99</v>
      </c>
      <c r="PBM12" s="1" t="s">
        <v>99</v>
      </c>
      <c r="PBN12" s="1" t="s">
        <v>99</v>
      </c>
      <c r="PBO12" s="1" t="s">
        <v>99</v>
      </c>
      <c r="PBP12" s="1" t="s">
        <v>99</v>
      </c>
      <c r="PBQ12" s="1" t="s">
        <v>99</v>
      </c>
      <c r="PBR12" s="1" t="s">
        <v>99</v>
      </c>
      <c r="PBS12" s="1" t="s">
        <v>99</v>
      </c>
      <c r="PBT12" s="1" t="s">
        <v>99</v>
      </c>
      <c r="PBU12" s="1" t="s">
        <v>99</v>
      </c>
      <c r="PBV12" s="1" t="s">
        <v>99</v>
      </c>
      <c r="PBW12" s="1" t="s">
        <v>99</v>
      </c>
      <c r="PBX12" s="1" t="s">
        <v>99</v>
      </c>
      <c r="PBY12" s="1" t="s">
        <v>99</v>
      </c>
      <c r="PBZ12" s="1" t="s">
        <v>99</v>
      </c>
      <c r="PCA12" s="1" t="s">
        <v>99</v>
      </c>
      <c r="PCB12" s="1" t="s">
        <v>99</v>
      </c>
      <c r="PCC12" s="1" t="s">
        <v>99</v>
      </c>
      <c r="PCD12" s="1" t="s">
        <v>99</v>
      </c>
      <c r="PCE12" s="1" t="s">
        <v>99</v>
      </c>
      <c r="PCF12" s="1" t="s">
        <v>99</v>
      </c>
      <c r="PCG12" s="1" t="s">
        <v>99</v>
      </c>
      <c r="PCH12" s="1" t="s">
        <v>99</v>
      </c>
      <c r="PCI12" s="1" t="s">
        <v>99</v>
      </c>
      <c r="PCJ12" s="1" t="s">
        <v>99</v>
      </c>
      <c r="PCK12" s="1" t="s">
        <v>99</v>
      </c>
      <c r="PCL12" s="1" t="s">
        <v>99</v>
      </c>
      <c r="PCM12" s="1" t="s">
        <v>99</v>
      </c>
      <c r="PCN12" s="1" t="s">
        <v>99</v>
      </c>
      <c r="PCO12" s="1" t="s">
        <v>99</v>
      </c>
      <c r="PCP12" s="1" t="s">
        <v>99</v>
      </c>
      <c r="PCQ12" s="1" t="s">
        <v>99</v>
      </c>
      <c r="PCR12" s="1" t="s">
        <v>99</v>
      </c>
      <c r="PCS12" s="1" t="s">
        <v>99</v>
      </c>
      <c r="PCT12" s="1" t="s">
        <v>99</v>
      </c>
      <c r="PCU12" s="1" t="s">
        <v>99</v>
      </c>
      <c r="PCV12" s="1" t="s">
        <v>99</v>
      </c>
      <c r="PCW12" s="1" t="s">
        <v>99</v>
      </c>
      <c r="PCX12" s="1" t="s">
        <v>99</v>
      </c>
      <c r="PCY12" s="1" t="s">
        <v>99</v>
      </c>
      <c r="PCZ12" s="1" t="s">
        <v>99</v>
      </c>
      <c r="PDA12" s="1" t="s">
        <v>99</v>
      </c>
      <c r="PDB12" s="1" t="s">
        <v>99</v>
      </c>
      <c r="PDC12" s="1" t="s">
        <v>99</v>
      </c>
      <c r="PDD12" s="1" t="s">
        <v>99</v>
      </c>
      <c r="PDE12" s="1" t="s">
        <v>99</v>
      </c>
      <c r="PDF12" s="1" t="s">
        <v>99</v>
      </c>
      <c r="PDG12" s="1" t="s">
        <v>99</v>
      </c>
      <c r="PDH12" s="1" t="s">
        <v>99</v>
      </c>
      <c r="PDI12" s="1" t="s">
        <v>99</v>
      </c>
      <c r="PDJ12" s="1" t="s">
        <v>99</v>
      </c>
      <c r="PDK12" s="1" t="s">
        <v>99</v>
      </c>
      <c r="PDL12" s="1" t="s">
        <v>99</v>
      </c>
      <c r="PDM12" s="1" t="s">
        <v>99</v>
      </c>
      <c r="PDN12" s="1" t="s">
        <v>99</v>
      </c>
      <c r="PDO12" s="1" t="s">
        <v>99</v>
      </c>
      <c r="PDP12" s="1" t="s">
        <v>99</v>
      </c>
      <c r="PDQ12" s="1" t="s">
        <v>99</v>
      </c>
      <c r="PDR12" s="1" t="s">
        <v>99</v>
      </c>
      <c r="PDS12" s="1" t="s">
        <v>99</v>
      </c>
      <c r="PDT12" s="1" t="s">
        <v>99</v>
      </c>
      <c r="PDU12" s="1" t="s">
        <v>99</v>
      </c>
      <c r="PDV12" s="1" t="s">
        <v>99</v>
      </c>
      <c r="PDW12" s="1" t="s">
        <v>99</v>
      </c>
      <c r="PDX12" s="1" t="s">
        <v>99</v>
      </c>
      <c r="PDY12" s="1" t="s">
        <v>99</v>
      </c>
      <c r="PDZ12" s="1" t="s">
        <v>99</v>
      </c>
      <c r="PEA12" s="1" t="s">
        <v>99</v>
      </c>
      <c r="PEB12" s="1" t="s">
        <v>99</v>
      </c>
      <c r="PEC12" s="1" t="s">
        <v>99</v>
      </c>
      <c r="PED12" s="1" t="s">
        <v>99</v>
      </c>
      <c r="PEE12" s="1" t="s">
        <v>99</v>
      </c>
      <c r="PEF12" s="1" t="s">
        <v>99</v>
      </c>
      <c r="PEG12" s="1" t="s">
        <v>99</v>
      </c>
      <c r="PEH12" s="1" t="s">
        <v>99</v>
      </c>
      <c r="PEI12" s="1" t="s">
        <v>99</v>
      </c>
      <c r="PEJ12" s="1" t="s">
        <v>99</v>
      </c>
      <c r="PEK12" s="1" t="s">
        <v>99</v>
      </c>
      <c r="PEL12" s="1" t="s">
        <v>99</v>
      </c>
      <c r="PEM12" s="1" t="s">
        <v>99</v>
      </c>
      <c r="PEN12" s="1" t="s">
        <v>99</v>
      </c>
      <c r="PEO12" s="1" t="s">
        <v>99</v>
      </c>
      <c r="PEP12" s="1" t="s">
        <v>99</v>
      </c>
      <c r="PEQ12" s="1" t="s">
        <v>99</v>
      </c>
      <c r="PER12" s="1" t="s">
        <v>99</v>
      </c>
      <c r="PES12" s="1" t="s">
        <v>99</v>
      </c>
      <c r="PET12" s="1" t="s">
        <v>99</v>
      </c>
      <c r="PEU12" s="1" t="s">
        <v>99</v>
      </c>
      <c r="PEV12" s="1" t="s">
        <v>99</v>
      </c>
      <c r="PEW12" s="1" t="s">
        <v>99</v>
      </c>
      <c r="PEX12" s="1" t="s">
        <v>99</v>
      </c>
      <c r="PEY12" s="1" t="s">
        <v>99</v>
      </c>
      <c r="PEZ12" s="1" t="s">
        <v>99</v>
      </c>
      <c r="PFA12" s="1" t="s">
        <v>99</v>
      </c>
      <c r="PFB12" s="1" t="s">
        <v>99</v>
      </c>
      <c r="PFC12" s="1" t="s">
        <v>99</v>
      </c>
      <c r="PFD12" s="1" t="s">
        <v>99</v>
      </c>
      <c r="PFE12" s="1" t="s">
        <v>99</v>
      </c>
      <c r="PFF12" s="1" t="s">
        <v>99</v>
      </c>
      <c r="PFG12" s="1" t="s">
        <v>99</v>
      </c>
      <c r="PFH12" s="1" t="s">
        <v>99</v>
      </c>
      <c r="PFI12" s="1" t="s">
        <v>99</v>
      </c>
      <c r="PFJ12" s="1" t="s">
        <v>99</v>
      </c>
      <c r="PFK12" s="1" t="s">
        <v>99</v>
      </c>
      <c r="PFL12" s="1" t="s">
        <v>99</v>
      </c>
      <c r="PFM12" s="1" t="s">
        <v>99</v>
      </c>
      <c r="PFN12" s="1" t="s">
        <v>99</v>
      </c>
      <c r="PFO12" s="1" t="s">
        <v>99</v>
      </c>
      <c r="PFP12" s="1" t="s">
        <v>99</v>
      </c>
      <c r="PFQ12" s="1" t="s">
        <v>99</v>
      </c>
      <c r="PFR12" s="1" t="s">
        <v>99</v>
      </c>
      <c r="PFS12" s="1" t="s">
        <v>99</v>
      </c>
      <c r="PFT12" s="1" t="s">
        <v>99</v>
      </c>
      <c r="PFU12" s="1" t="s">
        <v>99</v>
      </c>
      <c r="PFV12" s="1" t="s">
        <v>99</v>
      </c>
      <c r="PFW12" s="1" t="s">
        <v>99</v>
      </c>
      <c r="PFX12" s="1" t="s">
        <v>99</v>
      </c>
      <c r="PFY12" s="1" t="s">
        <v>99</v>
      </c>
      <c r="PFZ12" s="1" t="s">
        <v>99</v>
      </c>
      <c r="PGA12" s="1" t="s">
        <v>99</v>
      </c>
      <c r="PGB12" s="1" t="s">
        <v>99</v>
      </c>
      <c r="PGC12" s="1" t="s">
        <v>99</v>
      </c>
      <c r="PGD12" s="1" t="s">
        <v>99</v>
      </c>
      <c r="PGE12" s="1" t="s">
        <v>99</v>
      </c>
      <c r="PGF12" s="1" t="s">
        <v>99</v>
      </c>
      <c r="PGG12" s="1" t="s">
        <v>99</v>
      </c>
      <c r="PGH12" s="1" t="s">
        <v>99</v>
      </c>
      <c r="PGI12" s="1" t="s">
        <v>99</v>
      </c>
      <c r="PGJ12" s="1" t="s">
        <v>99</v>
      </c>
      <c r="PGK12" s="1" t="s">
        <v>99</v>
      </c>
      <c r="PGL12" s="1" t="s">
        <v>99</v>
      </c>
      <c r="PGM12" s="1" t="s">
        <v>99</v>
      </c>
      <c r="PGN12" s="1" t="s">
        <v>99</v>
      </c>
      <c r="PGO12" s="1" t="s">
        <v>99</v>
      </c>
      <c r="PGP12" s="1" t="s">
        <v>99</v>
      </c>
      <c r="PGQ12" s="1" t="s">
        <v>99</v>
      </c>
      <c r="PGR12" s="1" t="s">
        <v>99</v>
      </c>
      <c r="PGS12" s="1" t="s">
        <v>99</v>
      </c>
      <c r="PGT12" s="1" t="s">
        <v>99</v>
      </c>
      <c r="PGU12" s="1" t="s">
        <v>99</v>
      </c>
      <c r="PGV12" s="1" t="s">
        <v>99</v>
      </c>
      <c r="PGW12" s="1" t="s">
        <v>99</v>
      </c>
      <c r="PGX12" s="1" t="s">
        <v>99</v>
      </c>
      <c r="PGY12" s="1" t="s">
        <v>99</v>
      </c>
      <c r="PGZ12" s="1" t="s">
        <v>99</v>
      </c>
      <c r="PHA12" s="1" t="s">
        <v>99</v>
      </c>
      <c r="PHB12" s="1" t="s">
        <v>99</v>
      </c>
      <c r="PHC12" s="1" t="s">
        <v>99</v>
      </c>
      <c r="PHD12" s="1" t="s">
        <v>99</v>
      </c>
      <c r="PHE12" s="1" t="s">
        <v>99</v>
      </c>
      <c r="PHF12" s="1" t="s">
        <v>99</v>
      </c>
      <c r="PHG12" s="1" t="s">
        <v>99</v>
      </c>
      <c r="PHH12" s="1" t="s">
        <v>99</v>
      </c>
      <c r="PHI12" s="1" t="s">
        <v>99</v>
      </c>
      <c r="PHJ12" s="1" t="s">
        <v>99</v>
      </c>
      <c r="PHK12" s="1" t="s">
        <v>99</v>
      </c>
      <c r="PHL12" s="1" t="s">
        <v>99</v>
      </c>
      <c r="PHM12" s="1" t="s">
        <v>99</v>
      </c>
      <c r="PHN12" s="1" t="s">
        <v>99</v>
      </c>
      <c r="PHO12" s="1" t="s">
        <v>99</v>
      </c>
      <c r="PHP12" s="1" t="s">
        <v>99</v>
      </c>
      <c r="PHQ12" s="1" t="s">
        <v>99</v>
      </c>
      <c r="PHR12" s="1" t="s">
        <v>99</v>
      </c>
      <c r="PHS12" s="1" t="s">
        <v>99</v>
      </c>
      <c r="PHT12" s="1" t="s">
        <v>99</v>
      </c>
      <c r="PHU12" s="1" t="s">
        <v>99</v>
      </c>
      <c r="PHV12" s="1" t="s">
        <v>99</v>
      </c>
      <c r="PHW12" s="1" t="s">
        <v>99</v>
      </c>
      <c r="PHX12" s="1" t="s">
        <v>99</v>
      </c>
      <c r="PHY12" s="1" t="s">
        <v>99</v>
      </c>
      <c r="PHZ12" s="1" t="s">
        <v>99</v>
      </c>
      <c r="PIA12" s="1" t="s">
        <v>99</v>
      </c>
      <c r="PIB12" s="1" t="s">
        <v>99</v>
      </c>
      <c r="PIC12" s="1" t="s">
        <v>99</v>
      </c>
      <c r="PID12" s="1" t="s">
        <v>99</v>
      </c>
      <c r="PIE12" s="1" t="s">
        <v>99</v>
      </c>
      <c r="PIF12" s="1" t="s">
        <v>99</v>
      </c>
      <c r="PIG12" s="1" t="s">
        <v>99</v>
      </c>
      <c r="PIH12" s="1" t="s">
        <v>99</v>
      </c>
      <c r="PII12" s="1" t="s">
        <v>99</v>
      </c>
      <c r="PIJ12" s="1" t="s">
        <v>99</v>
      </c>
      <c r="PIK12" s="1" t="s">
        <v>99</v>
      </c>
      <c r="PIL12" s="1" t="s">
        <v>99</v>
      </c>
      <c r="PIM12" s="1" t="s">
        <v>99</v>
      </c>
      <c r="PIN12" s="1" t="s">
        <v>99</v>
      </c>
      <c r="PIO12" s="1" t="s">
        <v>99</v>
      </c>
      <c r="PIP12" s="1" t="s">
        <v>99</v>
      </c>
      <c r="PIQ12" s="1" t="s">
        <v>99</v>
      </c>
      <c r="PIR12" s="1" t="s">
        <v>99</v>
      </c>
      <c r="PIS12" s="1" t="s">
        <v>99</v>
      </c>
      <c r="PIT12" s="1" t="s">
        <v>99</v>
      </c>
      <c r="PIU12" s="1" t="s">
        <v>99</v>
      </c>
      <c r="PIV12" s="1" t="s">
        <v>99</v>
      </c>
      <c r="PIW12" s="1" t="s">
        <v>99</v>
      </c>
      <c r="PIX12" s="1" t="s">
        <v>99</v>
      </c>
      <c r="PIY12" s="1" t="s">
        <v>99</v>
      </c>
      <c r="PIZ12" s="1" t="s">
        <v>99</v>
      </c>
      <c r="PJA12" s="1" t="s">
        <v>99</v>
      </c>
      <c r="PJB12" s="1" t="s">
        <v>99</v>
      </c>
      <c r="PJC12" s="1" t="s">
        <v>99</v>
      </c>
      <c r="PJD12" s="1" t="s">
        <v>99</v>
      </c>
      <c r="PJE12" s="1" t="s">
        <v>99</v>
      </c>
      <c r="PJF12" s="1" t="s">
        <v>99</v>
      </c>
      <c r="PJG12" s="1" t="s">
        <v>99</v>
      </c>
      <c r="PJH12" s="1" t="s">
        <v>99</v>
      </c>
      <c r="PJI12" s="1" t="s">
        <v>99</v>
      </c>
      <c r="PJJ12" s="1" t="s">
        <v>99</v>
      </c>
      <c r="PJK12" s="1" t="s">
        <v>99</v>
      </c>
      <c r="PJL12" s="1" t="s">
        <v>99</v>
      </c>
      <c r="PJM12" s="1" t="s">
        <v>99</v>
      </c>
      <c r="PJN12" s="1" t="s">
        <v>99</v>
      </c>
      <c r="PJO12" s="1" t="s">
        <v>99</v>
      </c>
      <c r="PJP12" s="1" t="s">
        <v>99</v>
      </c>
      <c r="PJQ12" s="1" t="s">
        <v>99</v>
      </c>
      <c r="PJR12" s="1" t="s">
        <v>99</v>
      </c>
      <c r="PJS12" s="1" t="s">
        <v>99</v>
      </c>
      <c r="PJT12" s="1" t="s">
        <v>99</v>
      </c>
      <c r="PJU12" s="1" t="s">
        <v>99</v>
      </c>
      <c r="PJV12" s="1" t="s">
        <v>99</v>
      </c>
      <c r="PJW12" s="1" t="s">
        <v>99</v>
      </c>
      <c r="PJX12" s="1" t="s">
        <v>99</v>
      </c>
      <c r="PJY12" s="1" t="s">
        <v>99</v>
      </c>
      <c r="PJZ12" s="1" t="s">
        <v>99</v>
      </c>
      <c r="PKA12" s="1" t="s">
        <v>99</v>
      </c>
      <c r="PKB12" s="1" t="s">
        <v>99</v>
      </c>
      <c r="PKC12" s="1" t="s">
        <v>99</v>
      </c>
      <c r="PKD12" s="1" t="s">
        <v>99</v>
      </c>
      <c r="PKE12" s="1" t="s">
        <v>99</v>
      </c>
      <c r="PKF12" s="1" t="s">
        <v>99</v>
      </c>
      <c r="PKG12" s="1" t="s">
        <v>99</v>
      </c>
      <c r="PKH12" s="1" t="s">
        <v>99</v>
      </c>
      <c r="PKI12" s="1" t="s">
        <v>99</v>
      </c>
      <c r="PKJ12" s="1" t="s">
        <v>99</v>
      </c>
      <c r="PKK12" s="1" t="s">
        <v>99</v>
      </c>
      <c r="PKL12" s="1" t="s">
        <v>99</v>
      </c>
      <c r="PKM12" s="1" t="s">
        <v>99</v>
      </c>
      <c r="PKN12" s="1" t="s">
        <v>99</v>
      </c>
      <c r="PKO12" s="1" t="s">
        <v>99</v>
      </c>
      <c r="PKP12" s="1" t="s">
        <v>99</v>
      </c>
      <c r="PKQ12" s="1" t="s">
        <v>99</v>
      </c>
      <c r="PKR12" s="1" t="s">
        <v>99</v>
      </c>
      <c r="PKS12" s="1" t="s">
        <v>99</v>
      </c>
      <c r="PKT12" s="1" t="s">
        <v>99</v>
      </c>
      <c r="PKU12" s="1" t="s">
        <v>99</v>
      </c>
      <c r="PKV12" s="1" t="s">
        <v>99</v>
      </c>
      <c r="PKW12" s="1" t="s">
        <v>99</v>
      </c>
      <c r="PKX12" s="1" t="s">
        <v>99</v>
      </c>
      <c r="PKY12" s="1" t="s">
        <v>99</v>
      </c>
      <c r="PKZ12" s="1" t="s">
        <v>99</v>
      </c>
      <c r="PLA12" s="1" t="s">
        <v>99</v>
      </c>
      <c r="PLB12" s="1" t="s">
        <v>99</v>
      </c>
      <c r="PLC12" s="1" t="s">
        <v>99</v>
      </c>
      <c r="PLD12" s="1" t="s">
        <v>99</v>
      </c>
      <c r="PLE12" s="1" t="s">
        <v>99</v>
      </c>
      <c r="PLF12" s="1" t="s">
        <v>99</v>
      </c>
      <c r="PLG12" s="1" t="s">
        <v>99</v>
      </c>
      <c r="PLH12" s="1" t="s">
        <v>99</v>
      </c>
      <c r="PLI12" s="1" t="s">
        <v>99</v>
      </c>
      <c r="PLJ12" s="1" t="s">
        <v>99</v>
      </c>
      <c r="PLK12" s="1" t="s">
        <v>99</v>
      </c>
      <c r="PLL12" s="1" t="s">
        <v>99</v>
      </c>
      <c r="PLM12" s="1" t="s">
        <v>99</v>
      </c>
      <c r="PLN12" s="1" t="s">
        <v>99</v>
      </c>
      <c r="PLO12" s="1" t="s">
        <v>99</v>
      </c>
      <c r="PLP12" s="1" t="s">
        <v>99</v>
      </c>
      <c r="PLQ12" s="1" t="s">
        <v>99</v>
      </c>
      <c r="PLR12" s="1" t="s">
        <v>99</v>
      </c>
      <c r="PLS12" s="1" t="s">
        <v>99</v>
      </c>
      <c r="PLT12" s="1" t="s">
        <v>99</v>
      </c>
      <c r="PLU12" s="1" t="s">
        <v>99</v>
      </c>
      <c r="PLV12" s="1" t="s">
        <v>99</v>
      </c>
      <c r="PLW12" s="1" t="s">
        <v>99</v>
      </c>
      <c r="PLX12" s="1" t="s">
        <v>99</v>
      </c>
      <c r="PLY12" s="1" t="s">
        <v>99</v>
      </c>
      <c r="PLZ12" s="1" t="s">
        <v>99</v>
      </c>
      <c r="PMA12" s="1" t="s">
        <v>99</v>
      </c>
      <c r="PMB12" s="1" t="s">
        <v>99</v>
      </c>
      <c r="PMC12" s="1" t="s">
        <v>99</v>
      </c>
      <c r="PMD12" s="1" t="s">
        <v>99</v>
      </c>
      <c r="PME12" s="1" t="s">
        <v>99</v>
      </c>
      <c r="PMF12" s="1" t="s">
        <v>99</v>
      </c>
      <c r="PMG12" s="1" t="s">
        <v>99</v>
      </c>
      <c r="PMH12" s="1" t="s">
        <v>99</v>
      </c>
      <c r="PMI12" s="1" t="s">
        <v>99</v>
      </c>
      <c r="PMJ12" s="1" t="s">
        <v>99</v>
      </c>
      <c r="PMK12" s="1" t="s">
        <v>99</v>
      </c>
      <c r="PML12" s="1" t="s">
        <v>99</v>
      </c>
      <c r="PMM12" s="1" t="s">
        <v>99</v>
      </c>
      <c r="PMN12" s="1" t="s">
        <v>99</v>
      </c>
      <c r="PMO12" s="1" t="s">
        <v>99</v>
      </c>
      <c r="PMP12" s="1" t="s">
        <v>99</v>
      </c>
      <c r="PMQ12" s="1" t="s">
        <v>99</v>
      </c>
      <c r="PMR12" s="1" t="s">
        <v>99</v>
      </c>
      <c r="PMS12" s="1" t="s">
        <v>99</v>
      </c>
      <c r="PMT12" s="1" t="s">
        <v>99</v>
      </c>
      <c r="PMU12" s="1" t="s">
        <v>99</v>
      </c>
      <c r="PMV12" s="1" t="s">
        <v>99</v>
      </c>
      <c r="PMW12" s="1" t="s">
        <v>99</v>
      </c>
      <c r="PMX12" s="1" t="s">
        <v>99</v>
      </c>
      <c r="PMY12" s="1" t="s">
        <v>99</v>
      </c>
      <c r="PMZ12" s="1" t="s">
        <v>99</v>
      </c>
      <c r="PNA12" s="1" t="s">
        <v>99</v>
      </c>
      <c r="PNB12" s="1" t="s">
        <v>99</v>
      </c>
      <c r="PNC12" s="1" t="s">
        <v>99</v>
      </c>
      <c r="PND12" s="1" t="s">
        <v>99</v>
      </c>
      <c r="PNE12" s="1" t="s">
        <v>99</v>
      </c>
      <c r="PNF12" s="1" t="s">
        <v>99</v>
      </c>
      <c r="PNG12" s="1" t="s">
        <v>99</v>
      </c>
      <c r="PNH12" s="1" t="s">
        <v>99</v>
      </c>
      <c r="PNI12" s="1" t="s">
        <v>99</v>
      </c>
      <c r="PNJ12" s="1" t="s">
        <v>99</v>
      </c>
      <c r="PNK12" s="1" t="s">
        <v>99</v>
      </c>
      <c r="PNL12" s="1" t="s">
        <v>99</v>
      </c>
      <c r="PNM12" s="1" t="s">
        <v>99</v>
      </c>
      <c r="PNN12" s="1" t="s">
        <v>99</v>
      </c>
      <c r="PNO12" s="1" t="s">
        <v>99</v>
      </c>
      <c r="PNP12" s="1" t="s">
        <v>99</v>
      </c>
      <c r="PNQ12" s="1" t="s">
        <v>99</v>
      </c>
      <c r="PNR12" s="1" t="s">
        <v>99</v>
      </c>
      <c r="PNS12" s="1" t="s">
        <v>99</v>
      </c>
      <c r="PNT12" s="1" t="s">
        <v>99</v>
      </c>
      <c r="PNU12" s="1" t="s">
        <v>99</v>
      </c>
      <c r="PNV12" s="1" t="s">
        <v>99</v>
      </c>
      <c r="PNW12" s="1" t="s">
        <v>99</v>
      </c>
      <c r="PNX12" s="1" t="s">
        <v>99</v>
      </c>
      <c r="PNY12" s="1" t="s">
        <v>99</v>
      </c>
      <c r="PNZ12" s="1" t="s">
        <v>99</v>
      </c>
      <c r="POA12" s="1" t="s">
        <v>99</v>
      </c>
      <c r="POB12" s="1" t="s">
        <v>99</v>
      </c>
      <c r="POC12" s="1" t="s">
        <v>99</v>
      </c>
      <c r="POD12" s="1" t="s">
        <v>99</v>
      </c>
      <c r="POE12" s="1" t="s">
        <v>99</v>
      </c>
      <c r="POF12" s="1" t="s">
        <v>99</v>
      </c>
      <c r="POG12" s="1" t="s">
        <v>99</v>
      </c>
      <c r="POH12" s="1" t="s">
        <v>99</v>
      </c>
      <c r="POI12" s="1" t="s">
        <v>99</v>
      </c>
      <c r="POJ12" s="1" t="s">
        <v>99</v>
      </c>
      <c r="POK12" s="1" t="s">
        <v>99</v>
      </c>
      <c r="POL12" s="1" t="s">
        <v>99</v>
      </c>
      <c r="POM12" s="1" t="s">
        <v>99</v>
      </c>
      <c r="PON12" s="1" t="s">
        <v>99</v>
      </c>
      <c r="POO12" s="1" t="s">
        <v>99</v>
      </c>
      <c r="POP12" s="1" t="s">
        <v>99</v>
      </c>
      <c r="POQ12" s="1" t="s">
        <v>99</v>
      </c>
      <c r="POR12" s="1" t="s">
        <v>99</v>
      </c>
      <c r="POS12" s="1" t="s">
        <v>99</v>
      </c>
      <c r="POT12" s="1" t="s">
        <v>99</v>
      </c>
      <c r="POU12" s="1" t="s">
        <v>99</v>
      </c>
      <c r="POV12" s="1" t="s">
        <v>99</v>
      </c>
      <c r="POW12" s="1" t="s">
        <v>99</v>
      </c>
      <c r="POX12" s="1" t="s">
        <v>99</v>
      </c>
      <c r="POY12" s="1" t="s">
        <v>99</v>
      </c>
      <c r="POZ12" s="1" t="s">
        <v>99</v>
      </c>
      <c r="PPA12" s="1" t="s">
        <v>99</v>
      </c>
      <c r="PPB12" s="1" t="s">
        <v>99</v>
      </c>
      <c r="PPC12" s="1" t="s">
        <v>99</v>
      </c>
      <c r="PPD12" s="1" t="s">
        <v>99</v>
      </c>
      <c r="PPE12" s="1" t="s">
        <v>99</v>
      </c>
      <c r="PPF12" s="1" t="s">
        <v>99</v>
      </c>
      <c r="PPG12" s="1" t="s">
        <v>99</v>
      </c>
      <c r="PPH12" s="1" t="s">
        <v>99</v>
      </c>
      <c r="PPI12" s="1" t="s">
        <v>99</v>
      </c>
      <c r="PPJ12" s="1" t="s">
        <v>99</v>
      </c>
      <c r="PPK12" s="1" t="s">
        <v>99</v>
      </c>
      <c r="PPL12" s="1" t="s">
        <v>99</v>
      </c>
      <c r="PPM12" s="1" t="s">
        <v>99</v>
      </c>
      <c r="PPN12" s="1" t="s">
        <v>99</v>
      </c>
      <c r="PPO12" s="1" t="s">
        <v>99</v>
      </c>
      <c r="PPP12" s="1" t="s">
        <v>99</v>
      </c>
      <c r="PPQ12" s="1" t="s">
        <v>99</v>
      </c>
      <c r="PPR12" s="1" t="s">
        <v>99</v>
      </c>
      <c r="PPS12" s="1" t="s">
        <v>99</v>
      </c>
      <c r="PPT12" s="1" t="s">
        <v>99</v>
      </c>
      <c r="PPU12" s="1" t="s">
        <v>99</v>
      </c>
      <c r="PPV12" s="1" t="s">
        <v>99</v>
      </c>
      <c r="PPW12" s="1" t="s">
        <v>99</v>
      </c>
      <c r="PPX12" s="1" t="s">
        <v>99</v>
      </c>
      <c r="PPY12" s="1" t="s">
        <v>99</v>
      </c>
      <c r="PPZ12" s="1" t="s">
        <v>99</v>
      </c>
      <c r="PQA12" s="1" t="s">
        <v>99</v>
      </c>
      <c r="PQB12" s="1" t="s">
        <v>99</v>
      </c>
      <c r="PQC12" s="1" t="s">
        <v>99</v>
      </c>
      <c r="PQD12" s="1" t="s">
        <v>99</v>
      </c>
      <c r="PQE12" s="1" t="s">
        <v>99</v>
      </c>
      <c r="PQF12" s="1" t="s">
        <v>99</v>
      </c>
      <c r="PQG12" s="1" t="s">
        <v>99</v>
      </c>
      <c r="PQH12" s="1" t="s">
        <v>99</v>
      </c>
      <c r="PQI12" s="1" t="s">
        <v>99</v>
      </c>
      <c r="PQJ12" s="1" t="s">
        <v>99</v>
      </c>
      <c r="PQK12" s="1" t="s">
        <v>99</v>
      </c>
      <c r="PQL12" s="1" t="s">
        <v>99</v>
      </c>
      <c r="PQM12" s="1" t="s">
        <v>99</v>
      </c>
      <c r="PQN12" s="1" t="s">
        <v>99</v>
      </c>
      <c r="PQO12" s="1" t="s">
        <v>99</v>
      </c>
      <c r="PQP12" s="1" t="s">
        <v>99</v>
      </c>
      <c r="PQQ12" s="1" t="s">
        <v>99</v>
      </c>
      <c r="PQR12" s="1" t="s">
        <v>99</v>
      </c>
      <c r="PQS12" s="1" t="s">
        <v>99</v>
      </c>
      <c r="PQT12" s="1" t="s">
        <v>99</v>
      </c>
      <c r="PQU12" s="1" t="s">
        <v>99</v>
      </c>
      <c r="PQV12" s="1" t="s">
        <v>99</v>
      </c>
      <c r="PQW12" s="1" t="s">
        <v>99</v>
      </c>
      <c r="PQX12" s="1" t="s">
        <v>99</v>
      </c>
      <c r="PQY12" s="1" t="s">
        <v>99</v>
      </c>
      <c r="PQZ12" s="1" t="s">
        <v>99</v>
      </c>
      <c r="PRA12" s="1" t="s">
        <v>99</v>
      </c>
      <c r="PRB12" s="1" t="s">
        <v>99</v>
      </c>
      <c r="PRC12" s="1" t="s">
        <v>99</v>
      </c>
      <c r="PRD12" s="1" t="s">
        <v>99</v>
      </c>
      <c r="PRE12" s="1" t="s">
        <v>99</v>
      </c>
      <c r="PRF12" s="1" t="s">
        <v>99</v>
      </c>
      <c r="PRG12" s="1" t="s">
        <v>99</v>
      </c>
      <c r="PRH12" s="1" t="s">
        <v>99</v>
      </c>
      <c r="PRI12" s="1" t="s">
        <v>99</v>
      </c>
      <c r="PRJ12" s="1" t="s">
        <v>99</v>
      </c>
      <c r="PRK12" s="1" t="s">
        <v>99</v>
      </c>
      <c r="PRL12" s="1" t="s">
        <v>99</v>
      </c>
      <c r="PRM12" s="1" t="s">
        <v>99</v>
      </c>
      <c r="PRN12" s="1" t="s">
        <v>99</v>
      </c>
      <c r="PRO12" s="1" t="s">
        <v>99</v>
      </c>
      <c r="PRP12" s="1" t="s">
        <v>99</v>
      </c>
      <c r="PRQ12" s="1" t="s">
        <v>99</v>
      </c>
      <c r="PRR12" s="1" t="s">
        <v>99</v>
      </c>
      <c r="PRS12" s="1" t="s">
        <v>99</v>
      </c>
      <c r="PRT12" s="1" t="s">
        <v>99</v>
      </c>
      <c r="PRU12" s="1" t="s">
        <v>99</v>
      </c>
      <c r="PRV12" s="1" t="s">
        <v>99</v>
      </c>
      <c r="PRW12" s="1" t="s">
        <v>99</v>
      </c>
      <c r="PRX12" s="1" t="s">
        <v>99</v>
      </c>
      <c r="PRY12" s="1" t="s">
        <v>99</v>
      </c>
      <c r="PRZ12" s="1" t="s">
        <v>99</v>
      </c>
      <c r="PSA12" s="1" t="s">
        <v>99</v>
      </c>
      <c r="PSB12" s="1" t="s">
        <v>99</v>
      </c>
      <c r="PSC12" s="1" t="s">
        <v>99</v>
      </c>
      <c r="PSD12" s="1" t="s">
        <v>99</v>
      </c>
      <c r="PSE12" s="1" t="s">
        <v>99</v>
      </c>
      <c r="PSF12" s="1" t="s">
        <v>99</v>
      </c>
      <c r="PSG12" s="1" t="s">
        <v>99</v>
      </c>
      <c r="PSH12" s="1" t="s">
        <v>99</v>
      </c>
      <c r="PSI12" s="1" t="s">
        <v>99</v>
      </c>
      <c r="PSJ12" s="1" t="s">
        <v>99</v>
      </c>
      <c r="PSK12" s="1" t="s">
        <v>99</v>
      </c>
      <c r="PSL12" s="1" t="s">
        <v>99</v>
      </c>
      <c r="PSM12" s="1" t="s">
        <v>99</v>
      </c>
      <c r="PSN12" s="1" t="s">
        <v>99</v>
      </c>
      <c r="PSO12" s="1" t="s">
        <v>99</v>
      </c>
      <c r="PSP12" s="1" t="s">
        <v>99</v>
      </c>
      <c r="PSQ12" s="1" t="s">
        <v>99</v>
      </c>
      <c r="PSR12" s="1" t="s">
        <v>99</v>
      </c>
      <c r="PSS12" s="1" t="s">
        <v>99</v>
      </c>
      <c r="PST12" s="1" t="s">
        <v>99</v>
      </c>
      <c r="PSU12" s="1" t="s">
        <v>99</v>
      </c>
      <c r="PSV12" s="1" t="s">
        <v>99</v>
      </c>
      <c r="PSW12" s="1" t="s">
        <v>99</v>
      </c>
      <c r="PSX12" s="1" t="s">
        <v>99</v>
      </c>
      <c r="PSY12" s="1" t="s">
        <v>99</v>
      </c>
      <c r="PSZ12" s="1" t="s">
        <v>99</v>
      </c>
      <c r="PTA12" s="1" t="s">
        <v>99</v>
      </c>
      <c r="PTB12" s="1" t="s">
        <v>99</v>
      </c>
      <c r="PTC12" s="1" t="s">
        <v>99</v>
      </c>
      <c r="PTD12" s="1" t="s">
        <v>99</v>
      </c>
      <c r="PTE12" s="1" t="s">
        <v>99</v>
      </c>
      <c r="PTF12" s="1" t="s">
        <v>99</v>
      </c>
      <c r="PTG12" s="1" t="s">
        <v>99</v>
      </c>
      <c r="PTH12" s="1" t="s">
        <v>99</v>
      </c>
      <c r="PTI12" s="1" t="s">
        <v>99</v>
      </c>
      <c r="PTJ12" s="1" t="s">
        <v>99</v>
      </c>
      <c r="PTK12" s="1" t="s">
        <v>99</v>
      </c>
      <c r="PTL12" s="1" t="s">
        <v>99</v>
      </c>
      <c r="PTM12" s="1" t="s">
        <v>99</v>
      </c>
      <c r="PTN12" s="1" t="s">
        <v>99</v>
      </c>
      <c r="PTO12" s="1" t="s">
        <v>99</v>
      </c>
      <c r="PTP12" s="1" t="s">
        <v>99</v>
      </c>
      <c r="PTQ12" s="1" t="s">
        <v>99</v>
      </c>
      <c r="PTR12" s="1" t="s">
        <v>99</v>
      </c>
      <c r="PTS12" s="1" t="s">
        <v>99</v>
      </c>
      <c r="PTT12" s="1" t="s">
        <v>99</v>
      </c>
      <c r="PTU12" s="1" t="s">
        <v>99</v>
      </c>
      <c r="PTV12" s="1" t="s">
        <v>99</v>
      </c>
      <c r="PTW12" s="1" t="s">
        <v>99</v>
      </c>
      <c r="PTX12" s="1" t="s">
        <v>99</v>
      </c>
      <c r="PTY12" s="1" t="s">
        <v>99</v>
      </c>
      <c r="PTZ12" s="1" t="s">
        <v>99</v>
      </c>
      <c r="PUA12" s="1" t="s">
        <v>99</v>
      </c>
      <c r="PUB12" s="1" t="s">
        <v>99</v>
      </c>
      <c r="PUC12" s="1" t="s">
        <v>99</v>
      </c>
      <c r="PUD12" s="1" t="s">
        <v>99</v>
      </c>
      <c r="PUE12" s="1" t="s">
        <v>99</v>
      </c>
      <c r="PUF12" s="1" t="s">
        <v>99</v>
      </c>
      <c r="PUG12" s="1" t="s">
        <v>99</v>
      </c>
      <c r="PUH12" s="1" t="s">
        <v>99</v>
      </c>
      <c r="PUI12" s="1" t="s">
        <v>99</v>
      </c>
      <c r="PUJ12" s="1" t="s">
        <v>99</v>
      </c>
      <c r="PUK12" s="1" t="s">
        <v>99</v>
      </c>
      <c r="PUL12" s="1" t="s">
        <v>99</v>
      </c>
      <c r="PUM12" s="1" t="s">
        <v>99</v>
      </c>
      <c r="PUN12" s="1" t="s">
        <v>99</v>
      </c>
      <c r="PUO12" s="1" t="s">
        <v>99</v>
      </c>
      <c r="PUP12" s="1" t="s">
        <v>99</v>
      </c>
      <c r="PUQ12" s="1" t="s">
        <v>99</v>
      </c>
      <c r="PUR12" s="1" t="s">
        <v>99</v>
      </c>
      <c r="PUS12" s="1" t="s">
        <v>99</v>
      </c>
      <c r="PUT12" s="1" t="s">
        <v>99</v>
      </c>
      <c r="PUU12" s="1" t="s">
        <v>99</v>
      </c>
      <c r="PUV12" s="1" t="s">
        <v>99</v>
      </c>
      <c r="PUW12" s="1" t="s">
        <v>99</v>
      </c>
      <c r="PUX12" s="1" t="s">
        <v>99</v>
      </c>
      <c r="PUY12" s="1" t="s">
        <v>99</v>
      </c>
      <c r="PUZ12" s="1" t="s">
        <v>99</v>
      </c>
      <c r="PVA12" s="1" t="s">
        <v>99</v>
      </c>
      <c r="PVB12" s="1" t="s">
        <v>99</v>
      </c>
      <c r="PVC12" s="1" t="s">
        <v>99</v>
      </c>
      <c r="PVD12" s="1" t="s">
        <v>99</v>
      </c>
      <c r="PVE12" s="1" t="s">
        <v>99</v>
      </c>
      <c r="PVF12" s="1" t="s">
        <v>99</v>
      </c>
      <c r="PVG12" s="1" t="s">
        <v>99</v>
      </c>
      <c r="PVH12" s="1" t="s">
        <v>99</v>
      </c>
      <c r="PVI12" s="1" t="s">
        <v>99</v>
      </c>
      <c r="PVJ12" s="1" t="s">
        <v>99</v>
      </c>
      <c r="PVK12" s="1" t="s">
        <v>99</v>
      </c>
      <c r="PVL12" s="1" t="s">
        <v>99</v>
      </c>
      <c r="PVM12" s="1" t="s">
        <v>99</v>
      </c>
      <c r="PVN12" s="1" t="s">
        <v>99</v>
      </c>
      <c r="PVO12" s="1" t="s">
        <v>99</v>
      </c>
      <c r="PVP12" s="1" t="s">
        <v>99</v>
      </c>
      <c r="PVQ12" s="1" t="s">
        <v>99</v>
      </c>
      <c r="PVR12" s="1" t="s">
        <v>99</v>
      </c>
      <c r="PVS12" s="1" t="s">
        <v>99</v>
      </c>
      <c r="PVT12" s="1" t="s">
        <v>99</v>
      </c>
      <c r="PVU12" s="1" t="s">
        <v>99</v>
      </c>
      <c r="PVV12" s="1" t="s">
        <v>99</v>
      </c>
      <c r="PVW12" s="1" t="s">
        <v>99</v>
      </c>
      <c r="PVX12" s="1" t="s">
        <v>99</v>
      </c>
      <c r="PVY12" s="1" t="s">
        <v>99</v>
      </c>
      <c r="PVZ12" s="1" t="s">
        <v>99</v>
      </c>
      <c r="PWA12" s="1" t="s">
        <v>99</v>
      </c>
      <c r="PWB12" s="1" t="s">
        <v>99</v>
      </c>
      <c r="PWC12" s="1" t="s">
        <v>99</v>
      </c>
      <c r="PWD12" s="1" t="s">
        <v>99</v>
      </c>
      <c r="PWE12" s="1" t="s">
        <v>99</v>
      </c>
      <c r="PWF12" s="1" t="s">
        <v>99</v>
      </c>
      <c r="PWG12" s="1" t="s">
        <v>99</v>
      </c>
      <c r="PWH12" s="1" t="s">
        <v>99</v>
      </c>
      <c r="PWI12" s="1" t="s">
        <v>99</v>
      </c>
      <c r="PWJ12" s="1" t="s">
        <v>99</v>
      </c>
      <c r="PWK12" s="1" t="s">
        <v>99</v>
      </c>
      <c r="PWL12" s="1" t="s">
        <v>99</v>
      </c>
      <c r="PWM12" s="1" t="s">
        <v>99</v>
      </c>
      <c r="PWN12" s="1" t="s">
        <v>99</v>
      </c>
      <c r="PWO12" s="1" t="s">
        <v>99</v>
      </c>
      <c r="PWP12" s="1" t="s">
        <v>99</v>
      </c>
      <c r="PWQ12" s="1" t="s">
        <v>99</v>
      </c>
      <c r="PWR12" s="1" t="s">
        <v>99</v>
      </c>
      <c r="PWS12" s="1" t="s">
        <v>99</v>
      </c>
      <c r="PWT12" s="1" t="s">
        <v>99</v>
      </c>
      <c r="PWU12" s="1" t="s">
        <v>99</v>
      </c>
      <c r="PWV12" s="1" t="s">
        <v>99</v>
      </c>
      <c r="PWW12" s="1" t="s">
        <v>99</v>
      </c>
      <c r="PWX12" s="1" t="s">
        <v>99</v>
      </c>
      <c r="PWY12" s="1" t="s">
        <v>99</v>
      </c>
      <c r="PWZ12" s="1" t="s">
        <v>99</v>
      </c>
      <c r="PXA12" s="1" t="s">
        <v>99</v>
      </c>
      <c r="PXB12" s="1" t="s">
        <v>99</v>
      </c>
      <c r="PXC12" s="1" t="s">
        <v>99</v>
      </c>
      <c r="PXD12" s="1" t="s">
        <v>99</v>
      </c>
      <c r="PXE12" s="1" t="s">
        <v>99</v>
      </c>
      <c r="PXF12" s="1" t="s">
        <v>99</v>
      </c>
      <c r="PXG12" s="1" t="s">
        <v>99</v>
      </c>
      <c r="PXH12" s="1" t="s">
        <v>99</v>
      </c>
      <c r="PXI12" s="1" t="s">
        <v>99</v>
      </c>
      <c r="PXJ12" s="1" t="s">
        <v>99</v>
      </c>
      <c r="PXK12" s="1" t="s">
        <v>99</v>
      </c>
      <c r="PXL12" s="1" t="s">
        <v>99</v>
      </c>
      <c r="PXM12" s="1" t="s">
        <v>99</v>
      </c>
      <c r="PXN12" s="1" t="s">
        <v>99</v>
      </c>
      <c r="PXO12" s="1" t="s">
        <v>99</v>
      </c>
      <c r="PXP12" s="1" t="s">
        <v>99</v>
      </c>
      <c r="PXQ12" s="1" t="s">
        <v>99</v>
      </c>
      <c r="PXR12" s="1" t="s">
        <v>99</v>
      </c>
      <c r="PXS12" s="1" t="s">
        <v>99</v>
      </c>
      <c r="PXT12" s="1" t="s">
        <v>99</v>
      </c>
      <c r="PXU12" s="1" t="s">
        <v>99</v>
      </c>
      <c r="PXV12" s="1" t="s">
        <v>99</v>
      </c>
      <c r="PXW12" s="1" t="s">
        <v>99</v>
      </c>
      <c r="PXX12" s="1" t="s">
        <v>99</v>
      </c>
      <c r="PXY12" s="1" t="s">
        <v>99</v>
      </c>
      <c r="PXZ12" s="1" t="s">
        <v>99</v>
      </c>
      <c r="PYA12" s="1" t="s">
        <v>99</v>
      </c>
      <c r="PYB12" s="1" t="s">
        <v>99</v>
      </c>
      <c r="PYC12" s="1" t="s">
        <v>99</v>
      </c>
      <c r="PYD12" s="1" t="s">
        <v>99</v>
      </c>
      <c r="PYE12" s="1" t="s">
        <v>99</v>
      </c>
      <c r="PYF12" s="1" t="s">
        <v>99</v>
      </c>
      <c r="PYG12" s="1" t="s">
        <v>99</v>
      </c>
      <c r="PYH12" s="1" t="s">
        <v>99</v>
      </c>
      <c r="PYI12" s="1" t="s">
        <v>99</v>
      </c>
      <c r="PYJ12" s="1" t="s">
        <v>99</v>
      </c>
      <c r="PYK12" s="1" t="s">
        <v>99</v>
      </c>
      <c r="PYL12" s="1" t="s">
        <v>99</v>
      </c>
      <c r="PYM12" s="1" t="s">
        <v>99</v>
      </c>
      <c r="PYN12" s="1" t="s">
        <v>99</v>
      </c>
      <c r="PYO12" s="1" t="s">
        <v>99</v>
      </c>
      <c r="PYP12" s="1" t="s">
        <v>99</v>
      </c>
      <c r="PYQ12" s="1" t="s">
        <v>99</v>
      </c>
      <c r="PYR12" s="1" t="s">
        <v>99</v>
      </c>
      <c r="PYS12" s="1" t="s">
        <v>99</v>
      </c>
      <c r="PYT12" s="1" t="s">
        <v>99</v>
      </c>
      <c r="PYU12" s="1" t="s">
        <v>99</v>
      </c>
      <c r="PYV12" s="1" t="s">
        <v>99</v>
      </c>
      <c r="PYW12" s="1" t="s">
        <v>99</v>
      </c>
      <c r="PYX12" s="1" t="s">
        <v>99</v>
      </c>
      <c r="PYY12" s="1" t="s">
        <v>99</v>
      </c>
      <c r="PYZ12" s="1" t="s">
        <v>99</v>
      </c>
      <c r="PZA12" s="1" t="s">
        <v>99</v>
      </c>
      <c r="PZB12" s="1" t="s">
        <v>99</v>
      </c>
      <c r="PZC12" s="1" t="s">
        <v>99</v>
      </c>
      <c r="PZD12" s="1" t="s">
        <v>99</v>
      </c>
      <c r="PZE12" s="1" t="s">
        <v>99</v>
      </c>
      <c r="PZF12" s="1" t="s">
        <v>99</v>
      </c>
      <c r="PZG12" s="1" t="s">
        <v>99</v>
      </c>
      <c r="PZH12" s="1" t="s">
        <v>99</v>
      </c>
      <c r="PZI12" s="1" t="s">
        <v>99</v>
      </c>
      <c r="PZJ12" s="1" t="s">
        <v>99</v>
      </c>
      <c r="PZK12" s="1" t="s">
        <v>99</v>
      </c>
      <c r="PZL12" s="1" t="s">
        <v>99</v>
      </c>
      <c r="PZM12" s="1" t="s">
        <v>99</v>
      </c>
      <c r="PZN12" s="1" t="s">
        <v>99</v>
      </c>
      <c r="PZO12" s="1" t="s">
        <v>99</v>
      </c>
      <c r="PZP12" s="1" t="s">
        <v>99</v>
      </c>
      <c r="PZQ12" s="1" t="s">
        <v>99</v>
      </c>
      <c r="PZR12" s="1" t="s">
        <v>99</v>
      </c>
      <c r="PZS12" s="1" t="s">
        <v>99</v>
      </c>
      <c r="PZT12" s="1" t="s">
        <v>99</v>
      </c>
      <c r="PZU12" s="1" t="s">
        <v>99</v>
      </c>
      <c r="PZV12" s="1" t="s">
        <v>99</v>
      </c>
      <c r="PZW12" s="1" t="s">
        <v>99</v>
      </c>
      <c r="PZX12" s="1" t="s">
        <v>99</v>
      </c>
      <c r="PZY12" s="1" t="s">
        <v>99</v>
      </c>
      <c r="PZZ12" s="1" t="s">
        <v>99</v>
      </c>
      <c r="QAA12" s="1" t="s">
        <v>99</v>
      </c>
      <c r="QAB12" s="1" t="s">
        <v>99</v>
      </c>
      <c r="QAC12" s="1" t="s">
        <v>99</v>
      </c>
      <c r="QAD12" s="1" t="s">
        <v>99</v>
      </c>
      <c r="QAE12" s="1" t="s">
        <v>99</v>
      </c>
      <c r="QAF12" s="1" t="s">
        <v>99</v>
      </c>
      <c r="QAG12" s="1" t="s">
        <v>99</v>
      </c>
      <c r="QAH12" s="1" t="s">
        <v>99</v>
      </c>
      <c r="QAI12" s="1" t="s">
        <v>99</v>
      </c>
      <c r="QAJ12" s="1" t="s">
        <v>99</v>
      </c>
      <c r="QAK12" s="1" t="s">
        <v>99</v>
      </c>
      <c r="QAL12" s="1" t="s">
        <v>99</v>
      </c>
      <c r="QAM12" s="1" t="s">
        <v>99</v>
      </c>
      <c r="QAN12" s="1" t="s">
        <v>99</v>
      </c>
      <c r="QAO12" s="1" t="s">
        <v>99</v>
      </c>
      <c r="QAP12" s="1" t="s">
        <v>99</v>
      </c>
      <c r="QAQ12" s="1" t="s">
        <v>99</v>
      </c>
      <c r="QAR12" s="1" t="s">
        <v>99</v>
      </c>
      <c r="QAS12" s="1" t="s">
        <v>99</v>
      </c>
      <c r="QAT12" s="1" t="s">
        <v>99</v>
      </c>
      <c r="QAU12" s="1" t="s">
        <v>99</v>
      </c>
      <c r="QAV12" s="1" t="s">
        <v>99</v>
      </c>
      <c r="QAW12" s="1" t="s">
        <v>99</v>
      </c>
      <c r="QAX12" s="1" t="s">
        <v>99</v>
      </c>
      <c r="QAY12" s="1" t="s">
        <v>99</v>
      </c>
      <c r="QAZ12" s="1" t="s">
        <v>99</v>
      </c>
      <c r="QBA12" s="1" t="s">
        <v>99</v>
      </c>
      <c r="QBB12" s="1" t="s">
        <v>99</v>
      </c>
      <c r="QBC12" s="1" t="s">
        <v>99</v>
      </c>
      <c r="QBD12" s="1" t="s">
        <v>99</v>
      </c>
      <c r="QBE12" s="1" t="s">
        <v>99</v>
      </c>
      <c r="QBF12" s="1" t="s">
        <v>99</v>
      </c>
      <c r="QBG12" s="1" t="s">
        <v>99</v>
      </c>
      <c r="QBH12" s="1" t="s">
        <v>99</v>
      </c>
      <c r="QBI12" s="1" t="s">
        <v>99</v>
      </c>
      <c r="QBJ12" s="1" t="s">
        <v>99</v>
      </c>
      <c r="QBK12" s="1" t="s">
        <v>99</v>
      </c>
      <c r="QBL12" s="1" t="s">
        <v>99</v>
      </c>
      <c r="QBM12" s="1" t="s">
        <v>99</v>
      </c>
      <c r="QBN12" s="1" t="s">
        <v>99</v>
      </c>
      <c r="QBO12" s="1" t="s">
        <v>99</v>
      </c>
      <c r="QBP12" s="1" t="s">
        <v>99</v>
      </c>
      <c r="QBQ12" s="1" t="s">
        <v>99</v>
      </c>
      <c r="QBR12" s="1" t="s">
        <v>99</v>
      </c>
      <c r="QBS12" s="1" t="s">
        <v>99</v>
      </c>
      <c r="QBT12" s="1" t="s">
        <v>99</v>
      </c>
      <c r="QBU12" s="1" t="s">
        <v>99</v>
      </c>
      <c r="QBV12" s="1" t="s">
        <v>99</v>
      </c>
      <c r="QBW12" s="1" t="s">
        <v>99</v>
      </c>
      <c r="QBX12" s="1" t="s">
        <v>99</v>
      </c>
      <c r="QBY12" s="1" t="s">
        <v>99</v>
      </c>
      <c r="QBZ12" s="1" t="s">
        <v>99</v>
      </c>
      <c r="QCA12" s="1" t="s">
        <v>99</v>
      </c>
      <c r="QCB12" s="1" t="s">
        <v>99</v>
      </c>
      <c r="QCC12" s="1" t="s">
        <v>99</v>
      </c>
      <c r="QCD12" s="1" t="s">
        <v>99</v>
      </c>
      <c r="QCE12" s="1" t="s">
        <v>99</v>
      </c>
      <c r="QCF12" s="1" t="s">
        <v>99</v>
      </c>
      <c r="QCG12" s="1" t="s">
        <v>99</v>
      </c>
      <c r="QCH12" s="1" t="s">
        <v>99</v>
      </c>
      <c r="QCI12" s="1" t="s">
        <v>99</v>
      </c>
      <c r="QCJ12" s="1" t="s">
        <v>99</v>
      </c>
      <c r="QCK12" s="1" t="s">
        <v>99</v>
      </c>
      <c r="QCL12" s="1" t="s">
        <v>99</v>
      </c>
      <c r="QCM12" s="1" t="s">
        <v>99</v>
      </c>
      <c r="QCN12" s="1" t="s">
        <v>99</v>
      </c>
      <c r="QCO12" s="1" t="s">
        <v>99</v>
      </c>
      <c r="QCP12" s="1" t="s">
        <v>99</v>
      </c>
      <c r="QCQ12" s="1" t="s">
        <v>99</v>
      </c>
      <c r="QCR12" s="1" t="s">
        <v>99</v>
      </c>
      <c r="QCS12" s="1" t="s">
        <v>99</v>
      </c>
      <c r="QCT12" s="1" t="s">
        <v>99</v>
      </c>
      <c r="QCU12" s="1" t="s">
        <v>99</v>
      </c>
      <c r="QCV12" s="1" t="s">
        <v>99</v>
      </c>
      <c r="QCW12" s="1" t="s">
        <v>99</v>
      </c>
      <c r="QCX12" s="1" t="s">
        <v>99</v>
      </c>
      <c r="QCY12" s="1" t="s">
        <v>99</v>
      </c>
      <c r="QCZ12" s="1" t="s">
        <v>99</v>
      </c>
      <c r="QDA12" s="1" t="s">
        <v>99</v>
      </c>
      <c r="QDB12" s="1" t="s">
        <v>99</v>
      </c>
      <c r="QDC12" s="1" t="s">
        <v>99</v>
      </c>
      <c r="QDD12" s="1" t="s">
        <v>99</v>
      </c>
      <c r="QDE12" s="1" t="s">
        <v>99</v>
      </c>
      <c r="QDF12" s="1" t="s">
        <v>99</v>
      </c>
      <c r="QDG12" s="1" t="s">
        <v>99</v>
      </c>
      <c r="QDH12" s="1" t="s">
        <v>99</v>
      </c>
      <c r="QDI12" s="1" t="s">
        <v>99</v>
      </c>
      <c r="QDJ12" s="1" t="s">
        <v>99</v>
      </c>
      <c r="QDK12" s="1" t="s">
        <v>99</v>
      </c>
      <c r="QDL12" s="1" t="s">
        <v>99</v>
      </c>
      <c r="QDM12" s="1" t="s">
        <v>99</v>
      </c>
      <c r="QDN12" s="1" t="s">
        <v>99</v>
      </c>
      <c r="QDO12" s="1" t="s">
        <v>99</v>
      </c>
      <c r="QDP12" s="1" t="s">
        <v>99</v>
      </c>
      <c r="QDQ12" s="1" t="s">
        <v>99</v>
      </c>
      <c r="QDR12" s="1" t="s">
        <v>99</v>
      </c>
      <c r="QDS12" s="1" t="s">
        <v>99</v>
      </c>
      <c r="QDT12" s="1" t="s">
        <v>99</v>
      </c>
      <c r="QDU12" s="1" t="s">
        <v>99</v>
      </c>
      <c r="QDV12" s="1" t="s">
        <v>99</v>
      </c>
      <c r="QDW12" s="1" t="s">
        <v>99</v>
      </c>
      <c r="QDX12" s="1" t="s">
        <v>99</v>
      </c>
      <c r="QDY12" s="1" t="s">
        <v>99</v>
      </c>
      <c r="QDZ12" s="1" t="s">
        <v>99</v>
      </c>
      <c r="QEA12" s="1" t="s">
        <v>99</v>
      </c>
      <c r="QEB12" s="1" t="s">
        <v>99</v>
      </c>
      <c r="QEC12" s="1" t="s">
        <v>99</v>
      </c>
      <c r="QED12" s="1" t="s">
        <v>99</v>
      </c>
      <c r="QEE12" s="1" t="s">
        <v>99</v>
      </c>
      <c r="QEF12" s="1" t="s">
        <v>99</v>
      </c>
      <c r="QEG12" s="1" t="s">
        <v>99</v>
      </c>
      <c r="QEH12" s="1" t="s">
        <v>99</v>
      </c>
      <c r="QEI12" s="1" t="s">
        <v>99</v>
      </c>
      <c r="QEJ12" s="1" t="s">
        <v>99</v>
      </c>
      <c r="QEK12" s="1" t="s">
        <v>99</v>
      </c>
      <c r="QEL12" s="1" t="s">
        <v>99</v>
      </c>
      <c r="QEM12" s="1" t="s">
        <v>99</v>
      </c>
      <c r="QEN12" s="1" t="s">
        <v>99</v>
      </c>
      <c r="QEO12" s="1" t="s">
        <v>99</v>
      </c>
      <c r="QEP12" s="1" t="s">
        <v>99</v>
      </c>
      <c r="QEQ12" s="1" t="s">
        <v>99</v>
      </c>
      <c r="QER12" s="1" t="s">
        <v>99</v>
      </c>
      <c r="QES12" s="1" t="s">
        <v>99</v>
      </c>
      <c r="QET12" s="1" t="s">
        <v>99</v>
      </c>
      <c r="QEU12" s="1" t="s">
        <v>99</v>
      </c>
      <c r="QEV12" s="1" t="s">
        <v>99</v>
      </c>
      <c r="QEW12" s="1" t="s">
        <v>99</v>
      </c>
      <c r="QEX12" s="1" t="s">
        <v>99</v>
      </c>
      <c r="QEY12" s="1" t="s">
        <v>99</v>
      </c>
      <c r="QEZ12" s="1" t="s">
        <v>99</v>
      </c>
      <c r="QFA12" s="1" t="s">
        <v>99</v>
      </c>
      <c r="QFB12" s="1" t="s">
        <v>99</v>
      </c>
      <c r="QFC12" s="1" t="s">
        <v>99</v>
      </c>
      <c r="QFD12" s="1" t="s">
        <v>99</v>
      </c>
      <c r="QFE12" s="1" t="s">
        <v>99</v>
      </c>
      <c r="QFF12" s="1" t="s">
        <v>99</v>
      </c>
      <c r="QFG12" s="1" t="s">
        <v>99</v>
      </c>
      <c r="QFH12" s="1" t="s">
        <v>99</v>
      </c>
      <c r="QFI12" s="1" t="s">
        <v>99</v>
      </c>
      <c r="QFJ12" s="1" t="s">
        <v>99</v>
      </c>
      <c r="QFK12" s="1" t="s">
        <v>99</v>
      </c>
      <c r="QFL12" s="1" t="s">
        <v>99</v>
      </c>
      <c r="QFM12" s="1" t="s">
        <v>99</v>
      </c>
      <c r="QFN12" s="1" t="s">
        <v>99</v>
      </c>
      <c r="QFO12" s="1" t="s">
        <v>99</v>
      </c>
      <c r="QFP12" s="1" t="s">
        <v>99</v>
      </c>
      <c r="QFQ12" s="1" t="s">
        <v>99</v>
      </c>
      <c r="QFR12" s="1" t="s">
        <v>99</v>
      </c>
      <c r="QFS12" s="1" t="s">
        <v>99</v>
      </c>
      <c r="QFT12" s="1" t="s">
        <v>99</v>
      </c>
      <c r="QFU12" s="1" t="s">
        <v>99</v>
      </c>
      <c r="QFV12" s="1" t="s">
        <v>99</v>
      </c>
      <c r="QFW12" s="1" t="s">
        <v>99</v>
      </c>
      <c r="QFX12" s="1" t="s">
        <v>99</v>
      </c>
      <c r="QFY12" s="1" t="s">
        <v>99</v>
      </c>
      <c r="QFZ12" s="1" t="s">
        <v>99</v>
      </c>
      <c r="QGA12" s="1" t="s">
        <v>99</v>
      </c>
      <c r="QGB12" s="1" t="s">
        <v>99</v>
      </c>
      <c r="QGC12" s="1" t="s">
        <v>99</v>
      </c>
      <c r="QGD12" s="1" t="s">
        <v>99</v>
      </c>
      <c r="QGE12" s="1" t="s">
        <v>99</v>
      </c>
      <c r="QGF12" s="1" t="s">
        <v>99</v>
      </c>
      <c r="QGG12" s="1" t="s">
        <v>99</v>
      </c>
      <c r="QGH12" s="1" t="s">
        <v>99</v>
      </c>
      <c r="QGI12" s="1" t="s">
        <v>99</v>
      </c>
      <c r="QGJ12" s="1" t="s">
        <v>99</v>
      </c>
      <c r="QGK12" s="1" t="s">
        <v>99</v>
      </c>
      <c r="QGL12" s="1" t="s">
        <v>99</v>
      </c>
      <c r="QGM12" s="1" t="s">
        <v>99</v>
      </c>
      <c r="QGN12" s="1" t="s">
        <v>99</v>
      </c>
      <c r="QGO12" s="1" t="s">
        <v>99</v>
      </c>
      <c r="QGP12" s="1" t="s">
        <v>99</v>
      </c>
      <c r="QGQ12" s="1" t="s">
        <v>99</v>
      </c>
      <c r="QGR12" s="1" t="s">
        <v>99</v>
      </c>
      <c r="QGS12" s="1" t="s">
        <v>99</v>
      </c>
      <c r="QGT12" s="1" t="s">
        <v>99</v>
      </c>
      <c r="QGU12" s="1" t="s">
        <v>99</v>
      </c>
      <c r="QGV12" s="1" t="s">
        <v>99</v>
      </c>
      <c r="QGW12" s="1" t="s">
        <v>99</v>
      </c>
      <c r="QGX12" s="1" t="s">
        <v>99</v>
      </c>
      <c r="QGY12" s="1" t="s">
        <v>99</v>
      </c>
      <c r="QGZ12" s="1" t="s">
        <v>99</v>
      </c>
      <c r="QHA12" s="1" t="s">
        <v>99</v>
      </c>
      <c r="QHB12" s="1" t="s">
        <v>99</v>
      </c>
      <c r="QHC12" s="1" t="s">
        <v>99</v>
      </c>
      <c r="QHD12" s="1" t="s">
        <v>99</v>
      </c>
      <c r="QHE12" s="1" t="s">
        <v>99</v>
      </c>
      <c r="QHF12" s="1" t="s">
        <v>99</v>
      </c>
      <c r="QHG12" s="1" t="s">
        <v>99</v>
      </c>
      <c r="QHH12" s="1" t="s">
        <v>99</v>
      </c>
      <c r="QHI12" s="1" t="s">
        <v>99</v>
      </c>
      <c r="QHJ12" s="1" t="s">
        <v>99</v>
      </c>
      <c r="QHK12" s="1" t="s">
        <v>99</v>
      </c>
      <c r="QHL12" s="1" t="s">
        <v>99</v>
      </c>
      <c r="QHM12" s="1" t="s">
        <v>99</v>
      </c>
      <c r="QHN12" s="1" t="s">
        <v>99</v>
      </c>
      <c r="QHO12" s="1" t="s">
        <v>99</v>
      </c>
      <c r="QHP12" s="1" t="s">
        <v>99</v>
      </c>
      <c r="QHQ12" s="1" t="s">
        <v>99</v>
      </c>
      <c r="QHR12" s="1" t="s">
        <v>99</v>
      </c>
      <c r="QHS12" s="1" t="s">
        <v>99</v>
      </c>
      <c r="QHT12" s="1" t="s">
        <v>99</v>
      </c>
      <c r="QHU12" s="1" t="s">
        <v>99</v>
      </c>
      <c r="QHV12" s="1" t="s">
        <v>99</v>
      </c>
      <c r="QHW12" s="1" t="s">
        <v>99</v>
      </c>
      <c r="QHX12" s="1" t="s">
        <v>99</v>
      </c>
      <c r="QHY12" s="1" t="s">
        <v>99</v>
      </c>
      <c r="QHZ12" s="1" t="s">
        <v>99</v>
      </c>
      <c r="QIA12" s="1" t="s">
        <v>99</v>
      </c>
      <c r="QIB12" s="1" t="s">
        <v>99</v>
      </c>
      <c r="QIC12" s="1" t="s">
        <v>99</v>
      </c>
      <c r="QID12" s="1" t="s">
        <v>99</v>
      </c>
      <c r="QIE12" s="1" t="s">
        <v>99</v>
      </c>
      <c r="QIF12" s="1" t="s">
        <v>99</v>
      </c>
      <c r="QIG12" s="1" t="s">
        <v>99</v>
      </c>
      <c r="QIH12" s="1" t="s">
        <v>99</v>
      </c>
      <c r="QII12" s="1" t="s">
        <v>99</v>
      </c>
      <c r="QIJ12" s="1" t="s">
        <v>99</v>
      </c>
      <c r="QIK12" s="1" t="s">
        <v>99</v>
      </c>
      <c r="QIL12" s="1" t="s">
        <v>99</v>
      </c>
      <c r="QIM12" s="1" t="s">
        <v>99</v>
      </c>
      <c r="QIN12" s="1" t="s">
        <v>99</v>
      </c>
      <c r="QIO12" s="1" t="s">
        <v>99</v>
      </c>
      <c r="QIP12" s="1" t="s">
        <v>99</v>
      </c>
      <c r="QIQ12" s="1" t="s">
        <v>99</v>
      </c>
      <c r="QIR12" s="1" t="s">
        <v>99</v>
      </c>
      <c r="QIS12" s="1" t="s">
        <v>99</v>
      </c>
      <c r="QIT12" s="1" t="s">
        <v>99</v>
      </c>
      <c r="QIU12" s="1" t="s">
        <v>99</v>
      </c>
      <c r="QIV12" s="1" t="s">
        <v>99</v>
      </c>
      <c r="QIW12" s="1" t="s">
        <v>99</v>
      </c>
      <c r="QIX12" s="1" t="s">
        <v>99</v>
      </c>
      <c r="QIY12" s="1" t="s">
        <v>99</v>
      </c>
      <c r="QIZ12" s="1" t="s">
        <v>99</v>
      </c>
      <c r="QJA12" s="1" t="s">
        <v>99</v>
      </c>
      <c r="QJB12" s="1" t="s">
        <v>99</v>
      </c>
      <c r="QJC12" s="1" t="s">
        <v>99</v>
      </c>
      <c r="QJD12" s="1" t="s">
        <v>99</v>
      </c>
      <c r="QJE12" s="1" t="s">
        <v>99</v>
      </c>
      <c r="QJF12" s="1" t="s">
        <v>99</v>
      </c>
      <c r="QJG12" s="1" t="s">
        <v>99</v>
      </c>
      <c r="QJH12" s="1" t="s">
        <v>99</v>
      </c>
      <c r="QJI12" s="1" t="s">
        <v>99</v>
      </c>
      <c r="QJJ12" s="1" t="s">
        <v>99</v>
      </c>
      <c r="QJK12" s="1" t="s">
        <v>99</v>
      </c>
      <c r="QJL12" s="1" t="s">
        <v>99</v>
      </c>
      <c r="QJM12" s="1" t="s">
        <v>99</v>
      </c>
      <c r="QJN12" s="1" t="s">
        <v>99</v>
      </c>
      <c r="QJO12" s="1" t="s">
        <v>99</v>
      </c>
      <c r="QJP12" s="1" t="s">
        <v>99</v>
      </c>
      <c r="QJQ12" s="1" t="s">
        <v>99</v>
      </c>
      <c r="QJR12" s="1" t="s">
        <v>99</v>
      </c>
      <c r="QJS12" s="1" t="s">
        <v>99</v>
      </c>
      <c r="QJT12" s="1" t="s">
        <v>99</v>
      </c>
      <c r="QJU12" s="1" t="s">
        <v>99</v>
      </c>
      <c r="QJV12" s="1" t="s">
        <v>99</v>
      </c>
      <c r="QJW12" s="1" t="s">
        <v>99</v>
      </c>
      <c r="QJX12" s="1" t="s">
        <v>99</v>
      </c>
      <c r="QJY12" s="1" t="s">
        <v>99</v>
      </c>
      <c r="QJZ12" s="1" t="s">
        <v>99</v>
      </c>
      <c r="QKA12" s="1" t="s">
        <v>99</v>
      </c>
      <c r="QKB12" s="1" t="s">
        <v>99</v>
      </c>
      <c r="QKC12" s="1" t="s">
        <v>99</v>
      </c>
      <c r="QKD12" s="1" t="s">
        <v>99</v>
      </c>
      <c r="QKE12" s="1" t="s">
        <v>99</v>
      </c>
      <c r="QKF12" s="1" t="s">
        <v>99</v>
      </c>
      <c r="QKG12" s="1" t="s">
        <v>99</v>
      </c>
      <c r="QKH12" s="1" t="s">
        <v>99</v>
      </c>
      <c r="QKI12" s="1" t="s">
        <v>99</v>
      </c>
      <c r="QKJ12" s="1" t="s">
        <v>99</v>
      </c>
      <c r="QKK12" s="1" t="s">
        <v>99</v>
      </c>
      <c r="QKL12" s="1" t="s">
        <v>99</v>
      </c>
      <c r="QKM12" s="1" t="s">
        <v>99</v>
      </c>
      <c r="QKN12" s="1" t="s">
        <v>99</v>
      </c>
      <c r="QKO12" s="1" t="s">
        <v>99</v>
      </c>
      <c r="QKP12" s="1" t="s">
        <v>99</v>
      </c>
      <c r="QKQ12" s="1" t="s">
        <v>99</v>
      </c>
      <c r="QKR12" s="1" t="s">
        <v>99</v>
      </c>
      <c r="QKS12" s="1" t="s">
        <v>99</v>
      </c>
      <c r="QKT12" s="1" t="s">
        <v>99</v>
      </c>
      <c r="QKU12" s="1" t="s">
        <v>99</v>
      </c>
      <c r="QKV12" s="1" t="s">
        <v>99</v>
      </c>
      <c r="QKW12" s="1" t="s">
        <v>99</v>
      </c>
      <c r="QKX12" s="1" t="s">
        <v>99</v>
      </c>
      <c r="QKY12" s="1" t="s">
        <v>99</v>
      </c>
      <c r="QKZ12" s="1" t="s">
        <v>99</v>
      </c>
      <c r="QLA12" s="1" t="s">
        <v>99</v>
      </c>
      <c r="QLB12" s="1" t="s">
        <v>99</v>
      </c>
      <c r="QLC12" s="1" t="s">
        <v>99</v>
      </c>
      <c r="QLD12" s="1" t="s">
        <v>99</v>
      </c>
      <c r="QLE12" s="1" t="s">
        <v>99</v>
      </c>
      <c r="QLF12" s="1" t="s">
        <v>99</v>
      </c>
      <c r="QLG12" s="1" t="s">
        <v>99</v>
      </c>
      <c r="QLH12" s="1" t="s">
        <v>99</v>
      </c>
      <c r="QLI12" s="1" t="s">
        <v>99</v>
      </c>
      <c r="QLJ12" s="1" t="s">
        <v>99</v>
      </c>
      <c r="QLK12" s="1" t="s">
        <v>99</v>
      </c>
      <c r="QLL12" s="1" t="s">
        <v>99</v>
      </c>
      <c r="QLM12" s="1" t="s">
        <v>99</v>
      </c>
      <c r="QLN12" s="1" t="s">
        <v>99</v>
      </c>
      <c r="QLO12" s="1" t="s">
        <v>99</v>
      </c>
      <c r="QLP12" s="1" t="s">
        <v>99</v>
      </c>
      <c r="QLQ12" s="1" t="s">
        <v>99</v>
      </c>
      <c r="QLR12" s="1" t="s">
        <v>99</v>
      </c>
      <c r="QLS12" s="1" t="s">
        <v>99</v>
      </c>
      <c r="QLT12" s="1" t="s">
        <v>99</v>
      </c>
      <c r="QLU12" s="1" t="s">
        <v>99</v>
      </c>
      <c r="QLV12" s="1" t="s">
        <v>99</v>
      </c>
      <c r="QLW12" s="1" t="s">
        <v>99</v>
      </c>
      <c r="QLX12" s="1" t="s">
        <v>99</v>
      </c>
      <c r="QLY12" s="1" t="s">
        <v>99</v>
      </c>
      <c r="QLZ12" s="1" t="s">
        <v>99</v>
      </c>
      <c r="QMA12" s="1" t="s">
        <v>99</v>
      </c>
      <c r="QMB12" s="1" t="s">
        <v>99</v>
      </c>
      <c r="QMC12" s="1" t="s">
        <v>99</v>
      </c>
      <c r="QMD12" s="1" t="s">
        <v>99</v>
      </c>
      <c r="QME12" s="1" t="s">
        <v>99</v>
      </c>
      <c r="QMF12" s="1" t="s">
        <v>99</v>
      </c>
      <c r="QMG12" s="1" t="s">
        <v>99</v>
      </c>
      <c r="QMH12" s="1" t="s">
        <v>99</v>
      </c>
      <c r="QMI12" s="1" t="s">
        <v>99</v>
      </c>
      <c r="QMJ12" s="1" t="s">
        <v>99</v>
      </c>
      <c r="QMK12" s="1" t="s">
        <v>99</v>
      </c>
      <c r="QML12" s="1" t="s">
        <v>99</v>
      </c>
      <c r="QMM12" s="1" t="s">
        <v>99</v>
      </c>
      <c r="QMN12" s="1" t="s">
        <v>99</v>
      </c>
      <c r="QMO12" s="1" t="s">
        <v>99</v>
      </c>
      <c r="QMP12" s="1" t="s">
        <v>99</v>
      </c>
      <c r="QMQ12" s="1" t="s">
        <v>99</v>
      </c>
      <c r="QMR12" s="1" t="s">
        <v>99</v>
      </c>
      <c r="QMS12" s="1" t="s">
        <v>99</v>
      </c>
      <c r="QMT12" s="1" t="s">
        <v>99</v>
      </c>
      <c r="QMU12" s="1" t="s">
        <v>99</v>
      </c>
      <c r="QMV12" s="1" t="s">
        <v>99</v>
      </c>
      <c r="QMW12" s="1" t="s">
        <v>99</v>
      </c>
      <c r="QMX12" s="1" t="s">
        <v>99</v>
      </c>
      <c r="QMY12" s="1" t="s">
        <v>99</v>
      </c>
      <c r="QMZ12" s="1" t="s">
        <v>99</v>
      </c>
      <c r="QNA12" s="1" t="s">
        <v>99</v>
      </c>
      <c r="QNB12" s="1" t="s">
        <v>99</v>
      </c>
      <c r="QNC12" s="1" t="s">
        <v>99</v>
      </c>
      <c r="QND12" s="1" t="s">
        <v>99</v>
      </c>
      <c r="QNE12" s="1" t="s">
        <v>99</v>
      </c>
      <c r="QNF12" s="1" t="s">
        <v>99</v>
      </c>
      <c r="QNG12" s="1" t="s">
        <v>99</v>
      </c>
      <c r="QNH12" s="1" t="s">
        <v>99</v>
      </c>
      <c r="QNI12" s="1" t="s">
        <v>99</v>
      </c>
      <c r="QNJ12" s="1" t="s">
        <v>99</v>
      </c>
      <c r="QNK12" s="1" t="s">
        <v>99</v>
      </c>
      <c r="QNL12" s="1" t="s">
        <v>99</v>
      </c>
      <c r="QNM12" s="1" t="s">
        <v>99</v>
      </c>
      <c r="QNN12" s="1" t="s">
        <v>99</v>
      </c>
      <c r="QNO12" s="1" t="s">
        <v>99</v>
      </c>
      <c r="QNP12" s="1" t="s">
        <v>99</v>
      </c>
      <c r="QNQ12" s="1" t="s">
        <v>99</v>
      </c>
      <c r="QNR12" s="1" t="s">
        <v>99</v>
      </c>
      <c r="QNS12" s="1" t="s">
        <v>99</v>
      </c>
      <c r="QNT12" s="1" t="s">
        <v>99</v>
      </c>
      <c r="QNU12" s="1" t="s">
        <v>99</v>
      </c>
      <c r="QNV12" s="1" t="s">
        <v>99</v>
      </c>
      <c r="QNW12" s="1" t="s">
        <v>99</v>
      </c>
      <c r="QNX12" s="1" t="s">
        <v>99</v>
      </c>
      <c r="QNY12" s="1" t="s">
        <v>99</v>
      </c>
      <c r="QNZ12" s="1" t="s">
        <v>99</v>
      </c>
      <c r="QOA12" s="1" t="s">
        <v>99</v>
      </c>
      <c r="QOB12" s="1" t="s">
        <v>99</v>
      </c>
      <c r="QOC12" s="1" t="s">
        <v>99</v>
      </c>
      <c r="QOD12" s="1" t="s">
        <v>99</v>
      </c>
      <c r="QOE12" s="1" t="s">
        <v>99</v>
      </c>
      <c r="QOF12" s="1" t="s">
        <v>99</v>
      </c>
      <c r="QOG12" s="1" t="s">
        <v>99</v>
      </c>
      <c r="QOH12" s="1" t="s">
        <v>99</v>
      </c>
      <c r="QOI12" s="1" t="s">
        <v>99</v>
      </c>
      <c r="QOJ12" s="1" t="s">
        <v>99</v>
      </c>
      <c r="QOK12" s="1" t="s">
        <v>99</v>
      </c>
      <c r="QOL12" s="1" t="s">
        <v>99</v>
      </c>
      <c r="QOM12" s="1" t="s">
        <v>99</v>
      </c>
      <c r="QON12" s="1" t="s">
        <v>99</v>
      </c>
      <c r="QOO12" s="1" t="s">
        <v>99</v>
      </c>
      <c r="QOP12" s="1" t="s">
        <v>99</v>
      </c>
      <c r="QOQ12" s="1" t="s">
        <v>99</v>
      </c>
      <c r="QOR12" s="1" t="s">
        <v>99</v>
      </c>
      <c r="QOS12" s="1" t="s">
        <v>99</v>
      </c>
      <c r="QOT12" s="1" t="s">
        <v>99</v>
      </c>
      <c r="QOU12" s="1" t="s">
        <v>99</v>
      </c>
      <c r="QOV12" s="1" t="s">
        <v>99</v>
      </c>
      <c r="QOW12" s="1" t="s">
        <v>99</v>
      </c>
      <c r="QOX12" s="1" t="s">
        <v>99</v>
      </c>
      <c r="QOY12" s="1" t="s">
        <v>99</v>
      </c>
      <c r="QOZ12" s="1" t="s">
        <v>99</v>
      </c>
      <c r="QPA12" s="1" t="s">
        <v>99</v>
      </c>
      <c r="QPB12" s="1" t="s">
        <v>99</v>
      </c>
      <c r="QPC12" s="1" t="s">
        <v>99</v>
      </c>
      <c r="QPD12" s="1" t="s">
        <v>99</v>
      </c>
      <c r="QPE12" s="1" t="s">
        <v>99</v>
      </c>
      <c r="QPF12" s="1" t="s">
        <v>99</v>
      </c>
      <c r="QPG12" s="1" t="s">
        <v>99</v>
      </c>
      <c r="QPH12" s="1" t="s">
        <v>99</v>
      </c>
      <c r="QPI12" s="1" t="s">
        <v>99</v>
      </c>
      <c r="QPJ12" s="1" t="s">
        <v>99</v>
      </c>
      <c r="QPK12" s="1" t="s">
        <v>99</v>
      </c>
      <c r="QPL12" s="1" t="s">
        <v>99</v>
      </c>
      <c r="QPM12" s="1" t="s">
        <v>99</v>
      </c>
      <c r="QPN12" s="1" t="s">
        <v>99</v>
      </c>
      <c r="QPO12" s="1" t="s">
        <v>99</v>
      </c>
      <c r="QPP12" s="1" t="s">
        <v>99</v>
      </c>
      <c r="QPQ12" s="1" t="s">
        <v>99</v>
      </c>
      <c r="QPR12" s="1" t="s">
        <v>99</v>
      </c>
      <c r="QPS12" s="1" t="s">
        <v>99</v>
      </c>
      <c r="QPT12" s="1" t="s">
        <v>99</v>
      </c>
      <c r="QPU12" s="1" t="s">
        <v>99</v>
      </c>
      <c r="QPV12" s="1" t="s">
        <v>99</v>
      </c>
      <c r="QPW12" s="1" t="s">
        <v>99</v>
      </c>
      <c r="QPX12" s="1" t="s">
        <v>99</v>
      </c>
      <c r="QPY12" s="1" t="s">
        <v>99</v>
      </c>
      <c r="QPZ12" s="1" t="s">
        <v>99</v>
      </c>
      <c r="QQA12" s="1" t="s">
        <v>99</v>
      </c>
      <c r="QQB12" s="1" t="s">
        <v>99</v>
      </c>
      <c r="QQC12" s="1" t="s">
        <v>99</v>
      </c>
      <c r="QQD12" s="1" t="s">
        <v>99</v>
      </c>
      <c r="QQE12" s="1" t="s">
        <v>99</v>
      </c>
      <c r="QQF12" s="1" t="s">
        <v>99</v>
      </c>
      <c r="QQG12" s="1" t="s">
        <v>99</v>
      </c>
      <c r="QQH12" s="1" t="s">
        <v>99</v>
      </c>
      <c r="QQI12" s="1" t="s">
        <v>99</v>
      </c>
      <c r="QQJ12" s="1" t="s">
        <v>99</v>
      </c>
      <c r="QQK12" s="1" t="s">
        <v>99</v>
      </c>
      <c r="QQL12" s="1" t="s">
        <v>99</v>
      </c>
      <c r="QQM12" s="1" t="s">
        <v>99</v>
      </c>
      <c r="QQN12" s="1" t="s">
        <v>99</v>
      </c>
      <c r="QQO12" s="1" t="s">
        <v>99</v>
      </c>
      <c r="QQP12" s="1" t="s">
        <v>99</v>
      </c>
      <c r="QQQ12" s="1" t="s">
        <v>99</v>
      </c>
      <c r="QQR12" s="1" t="s">
        <v>99</v>
      </c>
      <c r="QQS12" s="1" t="s">
        <v>99</v>
      </c>
      <c r="QQT12" s="1" t="s">
        <v>99</v>
      </c>
      <c r="QQU12" s="1" t="s">
        <v>99</v>
      </c>
      <c r="QQV12" s="1" t="s">
        <v>99</v>
      </c>
      <c r="QQW12" s="1" t="s">
        <v>99</v>
      </c>
      <c r="QQX12" s="1" t="s">
        <v>99</v>
      </c>
      <c r="QQY12" s="1" t="s">
        <v>99</v>
      </c>
      <c r="QQZ12" s="1" t="s">
        <v>99</v>
      </c>
      <c r="QRA12" s="1" t="s">
        <v>99</v>
      </c>
      <c r="QRB12" s="1" t="s">
        <v>99</v>
      </c>
      <c r="QRC12" s="1" t="s">
        <v>99</v>
      </c>
      <c r="QRD12" s="1" t="s">
        <v>99</v>
      </c>
      <c r="QRE12" s="1" t="s">
        <v>99</v>
      </c>
      <c r="QRF12" s="1" t="s">
        <v>99</v>
      </c>
      <c r="QRG12" s="1" t="s">
        <v>99</v>
      </c>
      <c r="QRH12" s="1" t="s">
        <v>99</v>
      </c>
      <c r="QRI12" s="1" t="s">
        <v>99</v>
      </c>
      <c r="QRJ12" s="1" t="s">
        <v>99</v>
      </c>
      <c r="QRK12" s="1" t="s">
        <v>99</v>
      </c>
      <c r="QRL12" s="1" t="s">
        <v>99</v>
      </c>
      <c r="QRM12" s="1" t="s">
        <v>99</v>
      </c>
      <c r="QRN12" s="1" t="s">
        <v>99</v>
      </c>
      <c r="QRO12" s="1" t="s">
        <v>99</v>
      </c>
      <c r="QRP12" s="1" t="s">
        <v>99</v>
      </c>
      <c r="QRQ12" s="1" t="s">
        <v>99</v>
      </c>
      <c r="QRR12" s="1" t="s">
        <v>99</v>
      </c>
      <c r="QRS12" s="1" t="s">
        <v>99</v>
      </c>
      <c r="QRT12" s="1" t="s">
        <v>99</v>
      </c>
      <c r="QRU12" s="1" t="s">
        <v>99</v>
      </c>
      <c r="QRV12" s="1" t="s">
        <v>99</v>
      </c>
      <c r="QRW12" s="1" t="s">
        <v>99</v>
      </c>
      <c r="QRX12" s="1" t="s">
        <v>99</v>
      </c>
      <c r="QRY12" s="1" t="s">
        <v>99</v>
      </c>
      <c r="QRZ12" s="1" t="s">
        <v>99</v>
      </c>
      <c r="QSA12" s="1" t="s">
        <v>99</v>
      </c>
      <c r="QSB12" s="1" t="s">
        <v>99</v>
      </c>
      <c r="QSC12" s="1" t="s">
        <v>99</v>
      </c>
      <c r="QSD12" s="1" t="s">
        <v>99</v>
      </c>
      <c r="QSE12" s="1" t="s">
        <v>99</v>
      </c>
      <c r="QSF12" s="1" t="s">
        <v>99</v>
      </c>
      <c r="QSG12" s="1" t="s">
        <v>99</v>
      </c>
      <c r="QSH12" s="1" t="s">
        <v>99</v>
      </c>
      <c r="QSI12" s="1" t="s">
        <v>99</v>
      </c>
      <c r="QSJ12" s="1" t="s">
        <v>99</v>
      </c>
      <c r="QSK12" s="1" t="s">
        <v>99</v>
      </c>
      <c r="QSL12" s="1" t="s">
        <v>99</v>
      </c>
      <c r="QSM12" s="1" t="s">
        <v>99</v>
      </c>
      <c r="QSN12" s="1" t="s">
        <v>99</v>
      </c>
      <c r="QSO12" s="1" t="s">
        <v>99</v>
      </c>
      <c r="QSP12" s="1" t="s">
        <v>99</v>
      </c>
      <c r="QSQ12" s="1" t="s">
        <v>99</v>
      </c>
      <c r="QSR12" s="1" t="s">
        <v>99</v>
      </c>
      <c r="QSS12" s="1" t="s">
        <v>99</v>
      </c>
      <c r="QST12" s="1" t="s">
        <v>99</v>
      </c>
      <c r="QSU12" s="1" t="s">
        <v>99</v>
      </c>
      <c r="QSV12" s="1" t="s">
        <v>99</v>
      </c>
      <c r="QSW12" s="1" t="s">
        <v>99</v>
      </c>
      <c r="QSX12" s="1" t="s">
        <v>99</v>
      </c>
      <c r="QSY12" s="1" t="s">
        <v>99</v>
      </c>
      <c r="QSZ12" s="1" t="s">
        <v>99</v>
      </c>
      <c r="QTA12" s="1" t="s">
        <v>99</v>
      </c>
      <c r="QTB12" s="1" t="s">
        <v>99</v>
      </c>
      <c r="QTC12" s="1" t="s">
        <v>99</v>
      </c>
      <c r="QTD12" s="1" t="s">
        <v>99</v>
      </c>
      <c r="QTE12" s="1" t="s">
        <v>99</v>
      </c>
      <c r="QTF12" s="1" t="s">
        <v>99</v>
      </c>
      <c r="QTG12" s="1" t="s">
        <v>99</v>
      </c>
      <c r="QTH12" s="1" t="s">
        <v>99</v>
      </c>
      <c r="QTI12" s="1" t="s">
        <v>99</v>
      </c>
      <c r="QTJ12" s="1" t="s">
        <v>99</v>
      </c>
      <c r="QTK12" s="1" t="s">
        <v>99</v>
      </c>
      <c r="QTL12" s="1" t="s">
        <v>99</v>
      </c>
      <c r="QTM12" s="1" t="s">
        <v>99</v>
      </c>
      <c r="QTN12" s="1" t="s">
        <v>99</v>
      </c>
      <c r="QTO12" s="1" t="s">
        <v>99</v>
      </c>
      <c r="QTP12" s="1" t="s">
        <v>99</v>
      </c>
      <c r="QTQ12" s="1" t="s">
        <v>99</v>
      </c>
      <c r="QTR12" s="1" t="s">
        <v>99</v>
      </c>
      <c r="QTS12" s="1" t="s">
        <v>99</v>
      </c>
      <c r="QTT12" s="1" t="s">
        <v>99</v>
      </c>
      <c r="QTU12" s="1" t="s">
        <v>99</v>
      </c>
      <c r="QTV12" s="1" t="s">
        <v>99</v>
      </c>
      <c r="QTW12" s="1" t="s">
        <v>99</v>
      </c>
      <c r="QTX12" s="1" t="s">
        <v>99</v>
      </c>
      <c r="QTY12" s="1" t="s">
        <v>99</v>
      </c>
      <c r="QTZ12" s="1" t="s">
        <v>99</v>
      </c>
      <c r="QUA12" s="1" t="s">
        <v>99</v>
      </c>
      <c r="QUB12" s="1" t="s">
        <v>99</v>
      </c>
      <c r="QUC12" s="1" t="s">
        <v>99</v>
      </c>
      <c r="QUD12" s="1" t="s">
        <v>99</v>
      </c>
      <c r="QUE12" s="1" t="s">
        <v>99</v>
      </c>
      <c r="QUF12" s="1" t="s">
        <v>99</v>
      </c>
      <c r="QUG12" s="1" t="s">
        <v>99</v>
      </c>
      <c r="QUH12" s="1" t="s">
        <v>99</v>
      </c>
      <c r="QUI12" s="1" t="s">
        <v>99</v>
      </c>
      <c r="QUJ12" s="1" t="s">
        <v>99</v>
      </c>
      <c r="QUK12" s="1" t="s">
        <v>99</v>
      </c>
      <c r="QUL12" s="1" t="s">
        <v>99</v>
      </c>
      <c r="QUM12" s="1" t="s">
        <v>99</v>
      </c>
      <c r="QUN12" s="1" t="s">
        <v>99</v>
      </c>
      <c r="QUO12" s="1" t="s">
        <v>99</v>
      </c>
      <c r="QUP12" s="1" t="s">
        <v>99</v>
      </c>
      <c r="QUQ12" s="1" t="s">
        <v>99</v>
      </c>
      <c r="QUR12" s="1" t="s">
        <v>99</v>
      </c>
      <c r="QUS12" s="1" t="s">
        <v>99</v>
      </c>
      <c r="QUT12" s="1" t="s">
        <v>99</v>
      </c>
      <c r="QUU12" s="1" t="s">
        <v>99</v>
      </c>
      <c r="QUV12" s="1" t="s">
        <v>99</v>
      </c>
      <c r="QUW12" s="1" t="s">
        <v>99</v>
      </c>
      <c r="QUX12" s="1" t="s">
        <v>99</v>
      </c>
      <c r="QUY12" s="1" t="s">
        <v>99</v>
      </c>
      <c r="QUZ12" s="1" t="s">
        <v>99</v>
      </c>
      <c r="QVA12" s="1" t="s">
        <v>99</v>
      </c>
      <c r="QVB12" s="1" t="s">
        <v>99</v>
      </c>
      <c r="QVC12" s="1" t="s">
        <v>99</v>
      </c>
      <c r="QVD12" s="1" t="s">
        <v>99</v>
      </c>
      <c r="QVE12" s="1" t="s">
        <v>99</v>
      </c>
      <c r="QVF12" s="1" t="s">
        <v>99</v>
      </c>
      <c r="QVG12" s="1" t="s">
        <v>99</v>
      </c>
      <c r="QVH12" s="1" t="s">
        <v>99</v>
      </c>
      <c r="QVI12" s="1" t="s">
        <v>99</v>
      </c>
      <c r="QVJ12" s="1" t="s">
        <v>99</v>
      </c>
      <c r="QVK12" s="1" t="s">
        <v>99</v>
      </c>
      <c r="QVL12" s="1" t="s">
        <v>99</v>
      </c>
      <c r="QVM12" s="1" t="s">
        <v>99</v>
      </c>
      <c r="QVN12" s="1" t="s">
        <v>99</v>
      </c>
      <c r="QVO12" s="1" t="s">
        <v>99</v>
      </c>
      <c r="QVP12" s="1" t="s">
        <v>99</v>
      </c>
      <c r="QVQ12" s="1" t="s">
        <v>99</v>
      </c>
      <c r="QVR12" s="1" t="s">
        <v>99</v>
      </c>
      <c r="QVS12" s="1" t="s">
        <v>99</v>
      </c>
      <c r="QVT12" s="1" t="s">
        <v>99</v>
      </c>
      <c r="QVU12" s="1" t="s">
        <v>99</v>
      </c>
      <c r="QVV12" s="1" t="s">
        <v>99</v>
      </c>
      <c r="QVW12" s="1" t="s">
        <v>99</v>
      </c>
      <c r="QVX12" s="1" t="s">
        <v>99</v>
      </c>
      <c r="QVY12" s="1" t="s">
        <v>99</v>
      </c>
      <c r="QVZ12" s="1" t="s">
        <v>99</v>
      </c>
      <c r="QWA12" s="1" t="s">
        <v>99</v>
      </c>
      <c r="QWB12" s="1" t="s">
        <v>99</v>
      </c>
      <c r="QWC12" s="1" t="s">
        <v>99</v>
      </c>
      <c r="QWD12" s="1" t="s">
        <v>99</v>
      </c>
      <c r="QWE12" s="1" t="s">
        <v>99</v>
      </c>
      <c r="QWF12" s="1" t="s">
        <v>99</v>
      </c>
      <c r="QWG12" s="1" t="s">
        <v>99</v>
      </c>
      <c r="QWH12" s="1" t="s">
        <v>99</v>
      </c>
      <c r="QWI12" s="1" t="s">
        <v>99</v>
      </c>
      <c r="QWJ12" s="1" t="s">
        <v>99</v>
      </c>
      <c r="QWK12" s="1" t="s">
        <v>99</v>
      </c>
      <c r="QWL12" s="1" t="s">
        <v>99</v>
      </c>
      <c r="QWM12" s="1" t="s">
        <v>99</v>
      </c>
      <c r="QWN12" s="1" t="s">
        <v>99</v>
      </c>
      <c r="QWO12" s="1" t="s">
        <v>99</v>
      </c>
      <c r="QWP12" s="1" t="s">
        <v>99</v>
      </c>
      <c r="QWQ12" s="1" t="s">
        <v>99</v>
      </c>
      <c r="QWR12" s="1" t="s">
        <v>99</v>
      </c>
      <c r="QWS12" s="1" t="s">
        <v>99</v>
      </c>
      <c r="QWT12" s="1" t="s">
        <v>99</v>
      </c>
      <c r="QWU12" s="1" t="s">
        <v>99</v>
      </c>
      <c r="QWV12" s="1" t="s">
        <v>99</v>
      </c>
      <c r="QWW12" s="1" t="s">
        <v>99</v>
      </c>
      <c r="QWX12" s="1" t="s">
        <v>99</v>
      </c>
      <c r="QWY12" s="1" t="s">
        <v>99</v>
      </c>
      <c r="QWZ12" s="1" t="s">
        <v>99</v>
      </c>
      <c r="QXA12" s="1" t="s">
        <v>99</v>
      </c>
      <c r="QXB12" s="1" t="s">
        <v>99</v>
      </c>
      <c r="QXC12" s="1" t="s">
        <v>99</v>
      </c>
      <c r="QXD12" s="1" t="s">
        <v>99</v>
      </c>
      <c r="QXE12" s="1" t="s">
        <v>99</v>
      </c>
      <c r="QXF12" s="1" t="s">
        <v>99</v>
      </c>
      <c r="QXG12" s="1" t="s">
        <v>99</v>
      </c>
      <c r="QXH12" s="1" t="s">
        <v>99</v>
      </c>
      <c r="QXI12" s="1" t="s">
        <v>99</v>
      </c>
      <c r="QXJ12" s="1" t="s">
        <v>99</v>
      </c>
      <c r="QXK12" s="1" t="s">
        <v>99</v>
      </c>
      <c r="QXL12" s="1" t="s">
        <v>99</v>
      </c>
      <c r="QXM12" s="1" t="s">
        <v>99</v>
      </c>
      <c r="QXN12" s="1" t="s">
        <v>99</v>
      </c>
      <c r="QXO12" s="1" t="s">
        <v>99</v>
      </c>
      <c r="QXP12" s="1" t="s">
        <v>99</v>
      </c>
      <c r="QXQ12" s="1" t="s">
        <v>99</v>
      </c>
      <c r="QXR12" s="1" t="s">
        <v>99</v>
      </c>
      <c r="QXS12" s="1" t="s">
        <v>99</v>
      </c>
      <c r="QXT12" s="1" t="s">
        <v>99</v>
      </c>
      <c r="QXU12" s="1" t="s">
        <v>99</v>
      </c>
      <c r="QXV12" s="1" t="s">
        <v>99</v>
      </c>
      <c r="QXW12" s="1" t="s">
        <v>99</v>
      </c>
      <c r="QXX12" s="1" t="s">
        <v>99</v>
      </c>
      <c r="QXY12" s="1" t="s">
        <v>99</v>
      </c>
      <c r="QXZ12" s="1" t="s">
        <v>99</v>
      </c>
      <c r="QYA12" s="1" t="s">
        <v>99</v>
      </c>
      <c r="QYB12" s="1" t="s">
        <v>99</v>
      </c>
      <c r="QYC12" s="1" t="s">
        <v>99</v>
      </c>
      <c r="QYD12" s="1" t="s">
        <v>99</v>
      </c>
      <c r="QYE12" s="1" t="s">
        <v>99</v>
      </c>
      <c r="QYF12" s="1" t="s">
        <v>99</v>
      </c>
      <c r="QYG12" s="1" t="s">
        <v>99</v>
      </c>
      <c r="QYH12" s="1" t="s">
        <v>99</v>
      </c>
      <c r="QYI12" s="1" t="s">
        <v>99</v>
      </c>
      <c r="QYJ12" s="1" t="s">
        <v>99</v>
      </c>
      <c r="QYK12" s="1" t="s">
        <v>99</v>
      </c>
      <c r="QYL12" s="1" t="s">
        <v>99</v>
      </c>
      <c r="QYM12" s="1" t="s">
        <v>99</v>
      </c>
      <c r="QYN12" s="1" t="s">
        <v>99</v>
      </c>
      <c r="QYO12" s="1" t="s">
        <v>99</v>
      </c>
      <c r="QYP12" s="1" t="s">
        <v>99</v>
      </c>
      <c r="QYQ12" s="1" t="s">
        <v>99</v>
      </c>
      <c r="QYR12" s="1" t="s">
        <v>99</v>
      </c>
      <c r="QYS12" s="1" t="s">
        <v>99</v>
      </c>
      <c r="QYT12" s="1" t="s">
        <v>99</v>
      </c>
      <c r="QYU12" s="1" t="s">
        <v>99</v>
      </c>
      <c r="QYV12" s="1" t="s">
        <v>99</v>
      </c>
      <c r="QYW12" s="1" t="s">
        <v>99</v>
      </c>
      <c r="QYX12" s="1" t="s">
        <v>99</v>
      </c>
      <c r="QYY12" s="1" t="s">
        <v>99</v>
      </c>
      <c r="QYZ12" s="1" t="s">
        <v>99</v>
      </c>
      <c r="QZA12" s="1" t="s">
        <v>99</v>
      </c>
      <c r="QZB12" s="1" t="s">
        <v>99</v>
      </c>
      <c r="QZC12" s="1" t="s">
        <v>99</v>
      </c>
      <c r="QZD12" s="1" t="s">
        <v>99</v>
      </c>
      <c r="QZE12" s="1" t="s">
        <v>99</v>
      </c>
      <c r="QZF12" s="1" t="s">
        <v>99</v>
      </c>
      <c r="QZG12" s="1" t="s">
        <v>99</v>
      </c>
      <c r="QZH12" s="1" t="s">
        <v>99</v>
      </c>
      <c r="QZI12" s="1" t="s">
        <v>99</v>
      </c>
      <c r="QZJ12" s="1" t="s">
        <v>99</v>
      </c>
      <c r="QZK12" s="1" t="s">
        <v>99</v>
      </c>
      <c r="QZL12" s="1" t="s">
        <v>99</v>
      </c>
      <c r="QZM12" s="1" t="s">
        <v>99</v>
      </c>
      <c r="QZN12" s="1" t="s">
        <v>99</v>
      </c>
      <c r="QZO12" s="1" t="s">
        <v>99</v>
      </c>
      <c r="QZP12" s="1" t="s">
        <v>99</v>
      </c>
      <c r="QZQ12" s="1" t="s">
        <v>99</v>
      </c>
      <c r="QZR12" s="1" t="s">
        <v>99</v>
      </c>
      <c r="QZS12" s="1" t="s">
        <v>99</v>
      </c>
      <c r="QZT12" s="1" t="s">
        <v>99</v>
      </c>
      <c r="QZU12" s="1" t="s">
        <v>99</v>
      </c>
      <c r="QZV12" s="1" t="s">
        <v>99</v>
      </c>
      <c r="QZW12" s="1" t="s">
        <v>99</v>
      </c>
      <c r="QZX12" s="1" t="s">
        <v>99</v>
      </c>
      <c r="QZY12" s="1" t="s">
        <v>99</v>
      </c>
      <c r="QZZ12" s="1" t="s">
        <v>99</v>
      </c>
      <c r="RAA12" s="1" t="s">
        <v>99</v>
      </c>
      <c r="RAB12" s="1" t="s">
        <v>99</v>
      </c>
      <c r="RAC12" s="1" t="s">
        <v>99</v>
      </c>
      <c r="RAD12" s="1" t="s">
        <v>99</v>
      </c>
      <c r="RAE12" s="1" t="s">
        <v>99</v>
      </c>
      <c r="RAF12" s="1" t="s">
        <v>99</v>
      </c>
      <c r="RAG12" s="1" t="s">
        <v>99</v>
      </c>
      <c r="RAH12" s="1" t="s">
        <v>99</v>
      </c>
      <c r="RAI12" s="1" t="s">
        <v>99</v>
      </c>
      <c r="RAJ12" s="1" t="s">
        <v>99</v>
      </c>
      <c r="RAK12" s="1" t="s">
        <v>99</v>
      </c>
      <c r="RAL12" s="1" t="s">
        <v>99</v>
      </c>
      <c r="RAM12" s="1" t="s">
        <v>99</v>
      </c>
      <c r="RAN12" s="1" t="s">
        <v>99</v>
      </c>
      <c r="RAO12" s="1" t="s">
        <v>99</v>
      </c>
      <c r="RAP12" s="1" t="s">
        <v>99</v>
      </c>
      <c r="RAQ12" s="1" t="s">
        <v>99</v>
      </c>
      <c r="RAR12" s="1" t="s">
        <v>99</v>
      </c>
      <c r="RAS12" s="1" t="s">
        <v>99</v>
      </c>
      <c r="RAT12" s="1" t="s">
        <v>99</v>
      </c>
      <c r="RAU12" s="1" t="s">
        <v>99</v>
      </c>
      <c r="RAV12" s="1" t="s">
        <v>99</v>
      </c>
      <c r="RAW12" s="1" t="s">
        <v>99</v>
      </c>
      <c r="RAX12" s="1" t="s">
        <v>99</v>
      </c>
      <c r="RAY12" s="1" t="s">
        <v>99</v>
      </c>
      <c r="RAZ12" s="1" t="s">
        <v>99</v>
      </c>
      <c r="RBA12" s="1" t="s">
        <v>99</v>
      </c>
      <c r="RBB12" s="1" t="s">
        <v>99</v>
      </c>
      <c r="RBC12" s="1" t="s">
        <v>99</v>
      </c>
      <c r="RBD12" s="1" t="s">
        <v>99</v>
      </c>
      <c r="RBE12" s="1" t="s">
        <v>99</v>
      </c>
      <c r="RBF12" s="1" t="s">
        <v>99</v>
      </c>
      <c r="RBG12" s="1" t="s">
        <v>99</v>
      </c>
      <c r="RBH12" s="1" t="s">
        <v>99</v>
      </c>
      <c r="RBI12" s="1" t="s">
        <v>99</v>
      </c>
      <c r="RBJ12" s="1" t="s">
        <v>99</v>
      </c>
      <c r="RBK12" s="1" t="s">
        <v>99</v>
      </c>
      <c r="RBL12" s="1" t="s">
        <v>99</v>
      </c>
      <c r="RBM12" s="1" t="s">
        <v>99</v>
      </c>
      <c r="RBN12" s="1" t="s">
        <v>99</v>
      </c>
      <c r="RBO12" s="1" t="s">
        <v>99</v>
      </c>
      <c r="RBP12" s="1" t="s">
        <v>99</v>
      </c>
      <c r="RBQ12" s="1" t="s">
        <v>99</v>
      </c>
      <c r="RBR12" s="1" t="s">
        <v>99</v>
      </c>
      <c r="RBS12" s="1" t="s">
        <v>99</v>
      </c>
      <c r="RBT12" s="1" t="s">
        <v>99</v>
      </c>
      <c r="RBU12" s="1" t="s">
        <v>99</v>
      </c>
      <c r="RBV12" s="1" t="s">
        <v>99</v>
      </c>
      <c r="RBW12" s="1" t="s">
        <v>99</v>
      </c>
      <c r="RBX12" s="1" t="s">
        <v>99</v>
      </c>
      <c r="RBY12" s="1" t="s">
        <v>99</v>
      </c>
      <c r="RBZ12" s="1" t="s">
        <v>99</v>
      </c>
      <c r="RCA12" s="1" t="s">
        <v>99</v>
      </c>
      <c r="RCB12" s="1" t="s">
        <v>99</v>
      </c>
      <c r="RCC12" s="1" t="s">
        <v>99</v>
      </c>
      <c r="RCD12" s="1" t="s">
        <v>99</v>
      </c>
      <c r="RCE12" s="1" t="s">
        <v>99</v>
      </c>
      <c r="RCF12" s="1" t="s">
        <v>99</v>
      </c>
      <c r="RCG12" s="1" t="s">
        <v>99</v>
      </c>
      <c r="RCH12" s="1" t="s">
        <v>99</v>
      </c>
      <c r="RCI12" s="1" t="s">
        <v>99</v>
      </c>
      <c r="RCJ12" s="1" t="s">
        <v>99</v>
      </c>
      <c r="RCK12" s="1" t="s">
        <v>99</v>
      </c>
      <c r="RCL12" s="1" t="s">
        <v>99</v>
      </c>
      <c r="RCM12" s="1" t="s">
        <v>99</v>
      </c>
      <c r="RCN12" s="1" t="s">
        <v>99</v>
      </c>
      <c r="RCO12" s="1" t="s">
        <v>99</v>
      </c>
      <c r="RCP12" s="1" t="s">
        <v>99</v>
      </c>
      <c r="RCQ12" s="1" t="s">
        <v>99</v>
      </c>
      <c r="RCR12" s="1" t="s">
        <v>99</v>
      </c>
      <c r="RCS12" s="1" t="s">
        <v>99</v>
      </c>
      <c r="RCT12" s="1" t="s">
        <v>99</v>
      </c>
      <c r="RCU12" s="1" t="s">
        <v>99</v>
      </c>
      <c r="RCV12" s="1" t="s">
        <v>99</v>
      </c>
      <c r="RCW12" s="1" t="s">
        <v>99</v>
      </c>
      <c r="RCX12" s="1" t="s">
        <v>99</v>
      </c>
      <c r="RCY12" s="1" t="s">
        <v>99</v>
      </c>
      <c r="RCZ12" s="1" t="s">
        <v>99</v>
      </c>
      <c r="RDA12" s="1" t="s">
        <v>99</v>
      </c>
      <c r="RDB12" s="1" t="s">
        <v>99</v>
      </c>
      <c r="RDC12" s="1" t="s">
        <v>99</v>
      </c>
      <c r="RDD12" s="1" t="s">
        <v>99</v>
      </c>
      <c r="RDE12" s="1" t="s">
        <v>99</v>
      </c>
      <c r="RDF12" s="1" t="s">
        <v>99</v>
      </c>
      <c r="RDG12" s="1" t="s">
        <v>99</v>
      </c>
      <c r="RDH12" s="1" t="s">
        <v>99</v>
      </c>
      <c r="RDI12" s="1" t="s">
        <v>99</v>
      </c>
      <c r="RDJ12" s="1" t="s">
        <v>99</v>
      </c>
      <c r="RDK12" s="1" t="s">
        <v>99</v>
      </c>
      <c r="RDL12" s="1" t="s">
        <v>99</v>
      </c>
      <c r="RDM12" s="1" t="s">
        <v>99</v>
      </c>
      <c r="RDN12" s="1" t="s">
        <v>99</v>
      </c>
      <c r="RDO12" s="1" t="s">
        <v>99</v>
      </c>
      <c r="RDP12" s="1" t="s">
        <v>99</v>
      </c>
      <c r="RDQ12" s="1" t="s">
        <v>99</v>
      </c>
      <c r="RDR12" s="1" t="s">
        <v>99</v>
      </c>
      <c r="RDS12" s="1" t="s">
        <v>99</v>
      </c>
      <c r="RDT12" s="1" t="s">
        <v>99</v>
      </c>
      <c r="RDU12" s="1" t="s">
        <v>99</v>
      </c>
      <c r="RDV12" s="1" t="s">
        <v>99</v>
      </c>
      <c r="RDW12" s="1" t="s">
        <v>99</v>
      </c>
      <c r="RDX12" s="1" t="s">
        <v>99</v>
      </c>
      <c r="RDY12" s="1" t="s">
        <v>99</v>
      </c>
      <c r="RDZ12" s="1" t="s">
        <v>99</v>
      </c>
      <c r="REA12" s="1" t="s">
        <v>99</v>
      </c>
      <c r="REB12" s="1" t="s">
        <v>99</v>
      </c>
      <c r="REC12" s="1" t="s">
        <v>99</v>
      </c>
      <c r="RED12" s="1" t="s">
        <v>99</v>
      </c>
      <c r="REE12" s="1" t="s">
        <v>99</v>
      </c>
      <c r="REF12" s="1" t="s">
        <v>99</v>
      </c>
      <c r="REG12" s="1" t="s">
        <v>99</v>
      </c>
      <c r="REH12" s="1" t="s">
        <v>99</v>
      </c>
      <c r="REI12" s="1" t="s">
        <v>99</v>
      </c>
      <c r="REJ12" s="1" t="s">
        <v>99</v>
      </c>
      <c r="REK12" s="1" t="s">
        <v>99</v>
      </c>
      <c r="REL12" s="1" t="s">
        <v>99</v>
      </c>
      <c r="REM12" s="1" t="s">
        <v>99</v>
      </c>
      <c r="REN12" s="1" t="s">
        <v>99</v>
      </c>
      <c r="REO12" s="1" t="s">
        <v>99</v>
      </c>
      <c r="REP12" s="1" t="s">
        <v>99</v>
      </c>
      <c r="REQ12" s="1" t="s">
        <v>99</v>
      </c>
      <c r="RER12" s="1" t="s">
        <v>99</v>
      </c>
      <c r="RES12" s="1" t="s">
        <v>99</v>
      </c>
      <c r="RET12" s="1" t="s">
        <v>99</v>
      </c>
      <c r="REU12" s="1" t="s">
        <v>99</v>
      </c>
      <c r="REV12" s="1" t="s">
        <v>99</v>
      </c>
      <c r="REW12" s="1" t="s">
        <v>99</v>
      </c>
      <c r="REX12" s="1" t="s">
        <v>99</v>
      </c>
      <c r="REY12" s="1" t="s">
        <v>99</v>
      </c>
      <c r="REZ12" s="1" t="s">
        <v>99</v>
      </c>
      <c r="RFA12" s="1" t="s">
        <v>99</v>
      </c>
      <c r="RFB12" s="1" t="s">
        <v>99</v>
      </c>
      <c r="RFC12" s="1" t="s">
        <v>99</v>
      </c>
      <c r="RFD12" s="1" t="s">
        <v>99</v>
      </c>
      <c r="RFE12" s="1" t="s">
        <v>99</v>
      </c>
      <c r="RFF12" s="1" t="s">
        <v>99</v>
      </c>
      <c r="RFG12" s="1" t="s">
        <v>99</v>
      </c>
      <c r="RFH12" s="1" t="s">
        <v>99</v>
      </c>
      <c r="RFI12" s="1" t="s">
        <v>99</v>
      </c>
      <c r="RFJ12" s="1" t="s">
        <v>99</v>
      </c>
      <c r="RFK12" s="1" t="s">
        <v>99</v>
      </c>
      <c r="RFL12" s="1" t="s">
        <v>99</v>
      </c>
      <c r="RFM12" s="1" t="s">
        <v>99</v>
      </c>
      <c r="RFN12" s="1" t="s">
        <v>99</v>
      </c>
      <c r="RFO12" s="1" t="s">
        <v>99</v>
      </c>
      <c r="RFP12" s="1" t="s">
        <v>99</v>
      </c>
      <c r="RFQ12" s="1" t="s">
        <v>99</v>
      </c>
      <c r="RFR12" s="1" t="s">
        <v>99</v>
      </c>
      <c r="RFS12" s="1" t="s">
        <v>99</v>
      </c>
      <c r="RFT12" s="1" t="s">
        <v>99</v>
      </c>
      <c r="RFU12" s="1" t="s">
        <v>99</v>
      </c>
      <c r="RFV12" s="1" t="s">
        <v>99</v>
      </c>
      <c r="RFW12" s="1" t="s">
        <v>99</v>
      </c>
      <c r="RFX12" s="1" t="s">
        <v>99</v>
      </c>
      <c r="RFY12" s="1" t="s">
        <v>99</v>
      </c>
      <c r="RFZ12" s="1" t="s">
        <v>99</v>
      </c>
      <c r="RGA12" s="1" t="s">
        <v>99</v>
      </c>
      <c r="RGB12" s="1" t="s">
        <v>99</v>
      </c>
      <c r="RGC12" s="1" t="s">
        <v>99</v>
      </c>
      <c r="RGD12" s="1" t="s">
        <v>99</v>
      </c>
      <c r="RGE12" s="1" t="s">
        <v>99</v>
      </c>
      <c r="RGF12" s="1" t="s">
        <v>99</v>
      </c>
      <c r="RGG12" s="1" t="s">
        <v>99</v>
      </c>
      <c r="RGH12" s="1" t="s">
        <v>99</v>
      </c>
      <c r="RGI12" s="1" t="s">
        <v>99</v>
      </c>
      <c r="RGJ12" s="1" t="s">
        <v>99</v>
      </c>
      <c r="RGK12" s="1" t="s">
        <v>99</v>
      </c>
      <c r="RGL12" s="1" t="s">
        <v>99</v>
      </c>
      <c r="RGM12" s="1" t="s">
        <v>99</v>
      </c>
      <c r="RGN12" s="1" t="s">
        <v>99</v>
      </c>
      <c r="RGO12" s="1" t="s">
        <v>99</v>
      </c>
      <c r="RGP12" s="1" t="s">
        <v>99</v>
      </c>
      <c r="RGQ12" s="1" t="s">
        <v>99</v>
      </c>
      <c r="RGR12" s="1" t="s">
        <v>99</v>
      </c>
      <c r="RGS12" s="1" t="s">
        <v>99</v>
      </c>
      <c r="RGT12" s="1" t="s">
        <v>99</v>
      </c>
      <c r="RGU12" s="1" t="s">
        <v>99</v>
      </c>
      <c r="RGV12" s="1" t="s">
        <v>99</v>
      </c>
      <c r="RGW12" s="1" t="s">
        <v>99</v>
      </c>
      <c r="RGX12" s="1" t="s">
        <v>99</v>
      </c>
      <c r="RGY12" s="1" t="s">
        <v>99</v>
      </c>
      <c r="RGZ12" s="1" t="s">
        <v>99</v>
      </c>
      <c r="RHA12" s="1" t="s">
        <v>99</v>
      </c>
      <c r="RHB12" s="1" t="s">
        <v>99</v>
      </c>
      <c r="RHC12" s="1" t="s">
        <v>99</v>
      </c>
      <c r="RHD12" s="1" t="s">
        <v>99</v>
      </c>
      <c r="RHE12" s="1" t="s">
        <v>99</v>
      </c>
      <c r="RHF12" s="1" t="s">
        <v>99</v>
      </c>
      <c r="RHG12" s="1" t="s">
        <v>99</v>
      </c>
      <c r="RHH12" s="1" t="s">
        <v>99</v>
      </c>
      <c r="RHI12" s="1" t="s">
        <v>99</v>
      </c>
      <c r="RHJ12" s="1" t="s">
        <v>99</v>
      </c>
      <c r="RHK12" s="1" t="s">
        <v>99</v>
      </c>
      <c r="RHL12" s="1" t="s">
        <v>99</v>
      </c>
      <c r="RHM12" s="1" t="s">
        <v>99</v>
      </c>
      <c r="RHN12" s="1" t="s">
        <v>99</v>
      </c>
      <c r="RHO12" s="1" t="s">
        <v>99</v>
      </c>
      <c r="RHP12" s="1" t="s">
        <v>99</v>
      </c>
      <c r="RHQ12" s="1" t="s">
        <v>99</v>
      </c>
      <c r="RHR12" s="1" t="s">
        <v>99</v>
      </c>
      <c r="RHS12" s="1" t="s">
        <v>99</v>
      </c>
      <c r="RHT12" s="1" t="s">
        <v>99</v>
      </c>
      <c r="RHU12" s="1" t="s">
        <v>99</v>
      </c>
      <c r="RHV12" s="1" t="s">
        <v>99</v>
      </c>
      <c r="RHW12" s="1" t="s">
        <v>99</v>
      </c>
      <c r="RHX12" s="1" t="s">
        <v>99</v>
      </c>
      <c r="RHY12" s="1" t="s">
        <v>99</v>
      </c>
      <c r="RHZ12" s="1" t="s">
        <v>99</v>
      </c>
      <c r="RIA12" s="1" t="s">
        <v>99</v>
      </c>
      <c r="RIB12" s="1" t="s">
        <v>99</v>
      </c>
      <c r="RIC12" s="1" t="s">
        <v>99</v>
      </c>
      <c r="RID12" s="1" t="s">
        <v>99</v>
      </c>
      <c r="RIE12" s="1" t="s">
        <v>99</v>
      </c>
      <c r="RIF12" s="1" t="s">
        <v>99</v>
      </c>
      <c r="RIG12" s="1" t="s">
        <v>99</v>
      </c>
      <c r="RIH12" s="1" t="s">
        <v>99</v>
      </c>
      <c r="RII12" s="1" t="s">
        <v>99</v>
      </c>
      <c r="RIJ12" s="1" t="s">
        <v>99</v>
      </c>
      <c r="RIK12" s="1" t="s">
        <v>99</v>
      </c>
      <c r="RIL12" s="1" t="s">
        <v>99</v>
      </c>
      <c r="RIM12" s="1" t="s">
        <v>99</v>
      </c>
      <c r="RIN12" s="1" t="s">
        <v>99</v>
      </c>
      <c r="RIO12" s="1" t="s">
        <v>99</v>
      </c>
      <c r="RIP12" s="1" t="s">
        <v>99</v>
      </c>
      <c r="RIQ12" s="1" t="s">
        <v>99</v>
      </c>
      <c r="RIR12" s="1" t="s">
        <v>99</v>
      </c>
      <c r="RIS12" s="1" t="s">
        <v>99</v>
      </c>
      <c r="RIT12" s="1" t="s">
        <v>99</v>
      </c>
      <c r="RIU12" s="1" t="s">
        <v>99</v>
      </c>
      <c r="RIV12" s="1" t="s">
        <v>99</v>
      </c>
      <c r="RIW12" s="1" t="s">
        <v>99</v>
      </c>
      <c r="RIX12" s="1" t="s">
        <v>99</v>
      </c>
      <c r="RIY12" s="1" t="s">
        <v>99</v>
      </c>
      <c r="RIZ12" s="1" t="s">
        <v>99</v>
      </c>
      <c r="RJA12" s="1" t="s">
        <v>99</v>
      </c>
      <c r="RJB12" s="1" t="s">
        <v>99</v>
      </c>
      <c r="RJC12" s="1" t="s">
        <v>99</v>
      </c>
      <c r="RJD12" s="1" t="s">
        <v>99</v>
      </c>
      <c r="RJE12" s="1" t="s">
        <v>99</v>
      </c>
      <c r="RJF12" s="1" t="s">
        <v>99</v>
      </c>
      <c r="RJG12" s="1" t="s">
        <v>99</v>
      </c>
      <c r="RJH12" s="1" t="s">
        <v>99</v>
      </c>
      <c r="RJI12" s="1" t="s">
        <v>99</v>
      </c>
      <c r="RJJ12" s="1" t="s">
        <v>99</v>
      </c>
      <c r="RJK12" s="1" t="s">
        <v>99</v>
      </c>
      <c r="RJL12" s="1" t="s">
        <v>99</v>
      </c>
      <c r="RJM12" s="1" t="s">
        <v>99</v>
      </c>
      <c r="RJN12" s="1" t="s">
        <v>99</v>
      </c>
      <c r="RJO12" s="1" t="s">
        <v>99</v>
      </c>
      <c r="RJP12" s="1" t="s">
        <v>99</v>
      </c>
      <c r="RJQ12" s="1" t="s">
        <v>99</v>
      </c>
      <c r="RJR12" s="1" t="s">
        <v>99</v>
      </c>
      <c r="RJS12" s="1" t="s">
        <v>99</v>
      </c>
      <c r="RJT12" s="1" t="s">
        <v>99</v>
      </c>
      <c r="RJU12" s="1" t="s">
        <v>99</v>
      </c>
      <c r="RJV12" s="1" t="s">
        <v>99</v>
      </c>
      <c r="RJW12" s="1" t="s">
        <v>99</v>
      </c>
      <c r="RJX12" s="1" t="s">
        <v>99</v>
      </c>
      <c r="RJY12" s="1" t="s">
        <v>99</v>
      </c>
      <c r="RJZ12" s="1" t="s">
        <v>99</v>
      </c>
      <c r="RKA12" s="1" t="s">
        <v>99</v>
      </c>
      <c r="RKB12" s="1" t="s">
        <v>99</v>
      </c>
      <c r="RKC12" s="1" t="s">
        <v>99</v>
      </c>
      <c r="RKD12" s="1" t="s">
        <v>99</v>
      </c>
      <c r="RKE12" s="1" t="s">
        <v>99</v>
      </c>
      <c r="RKF12" s="1" t="s">
        <v>99</v>
      </c>
      <c r="RKG12" s="1" t="s">
        <v>99</v>
      </c>
      <c r="RKH12" s="1" t="s">
        <v>99</v>
      </c>
      <c r="RKI12" s="1" t="s">
        <v>99</v>
      </c>
      <c r="RKJ12" s="1" t="s">
        <v>99</v>
      </c>
      <c r="RKK12" s="1" t="s">
        <v>99</v>
      </c>
      <c r="RKL12" s="1" t="s">
        <v>99</v>
      </c>
      <c r="RKM12" s="1" t="s">
        <v>99</v>
      </c>
      <c r="RKN12" s="1" t="s">
        <v>99</v>
      </c>
      <c r="RKO12" s="1" t="s">
        <v>99</v>
      </c>
      <c r="RKP12" s="1" t="s">
        <v>99</v>
      </c>
      <c r="RKQ12" s="1" t="s">
        <v>99</v>
      </c>
      <c r="RKR12" s="1" t="s">
        <v>99</v>
      </c>
      <c r="RKS12" s="1" t="s">
        <v>99</v>
      </c>
      <c r="RKT12" s="1" t="s">
        <v>99</v>
      </c>
      <c r="RKU12" s="1" t="s">
        <v>99</v>
      </c>
      <c r="RKV12" s="1" t="s">
        <v>99</v>
      </c>
      <c r="RKW12" s="1" t="s">
        <v>99</v>
      </c>
      <c r="RKX12" s="1" t="s">
        <v>99</v>
      </c>
      <c r="RKY12" s="1" t="s">
        <v>99</v>
      </c>
      <c r="RKZ12" s="1" t="s">
        <v>99</v>
      </c>
      <c r="RLA12" s="1" t="s">
        <v>99</v>
      </c>
      <c r="RLB12" s="1" t="s">
        <v>99</v>
      </c>
      <c r="RLC12" s="1" t="s">
        <v>99</v>
      </c>
      <c r="RLD12" s="1" t="s">
        <v>99</v>
      </c>
      <c r="RLE12" s="1" t="s">
        <v>99</v>
      </c>
      <c r="RLF12" s="1" t="s">
        <v>99</v>
      </c>
      <c r="RLG12" s="1" t="s">
        <v>99</v>
      </c>
      <c r="RLH12" s="1" t="s">
        <v>99</v>
      </c>
      <c r="RLI12" s="1" t="s">
        <v>99</v>
      </c>
      <c r="RLJ12" s="1" t="s">
        <v>99</v>
      </c>
      <c r="RLK12" s="1" t="s">
        <v>99</v>
      </c>
      <c r="RLL12" s="1" t="s">
        <v>99</v>
      </c>
      <c r="RLM12" s="1" t="s">
        <v>99</v>
      </c>
      <c r="RLN12" s="1" t="s">
        <v>99</v>
      </c>
      <c r="RLO12" s="1" t="s">
        <v>99</v>
      </c>
      <c r="RLP12" s="1" t="s">
        <v>99</v>
      </c>
      <c r="RLQ12" s="1" t="s">
        <v>99</v>
      </c>
      <c r="RLR12" s="1" t="s">
        <v>99</v>
      </c>
      <c r="RLS12" s="1" t="s">
        <v>99</v>
      </c>
      <c r="RLT12" s="1" t="s">
        <v>99</v>
      </c>
      <c r="RLU12" s="1" t="s">
        <v>99</v>
      </c>
      <c r="RLV12" s="1" t="s">
        <v>99</v>
      </c>
      <c r="RLW12" s="1" t="s">
        <v>99</v>
      </c>
      <c r="RLX12" s="1" t="s">
        <v>99</v>
      </c>
      <c r="RLY12" s="1" t="s">
        <v>99</v>
      </c>
      <c r="RLZ12" s="1" t="s">
        <v>99</v>
      </c>
      <c r="RMA12" s="1" t="s">
        <v>99</v>
      </c>
      <c r="RMB12" s="1" t="s">
        <v>99</v>
      </c>
      <c r="RMC12" s="1" t="s">
        <v>99</v>
      </c>
      <c r="RMD12" s="1" t="s">
        <v>99</v>
      </c>
      <c r="RME12" s="1" t="s">
        <v>99</v>
      </c>
      <c r="RMF12" s="1" t="s">
        <v>99</v>
      </c>
      <c r="RMG12" s="1" t="s">
        <v>99</v>
      </c>
      <c r="RMH12" s="1" t="s">
        <v>99</v>
      </c>
      <c r="RMI12" s="1" t="s">
        <v>99</v>
      </c>
      <c r="RMJ12" s="1" t="s">
        <v>99</v>
      </c>
      <c r="RMK12" s="1" t="s">
        <v>99</v>
      </c>
      <c r="RML12" s="1" t="s">
        <v>99</v>
      </c>
      <c r="RMM12" s="1" t="s">
        <v>99</v>
      </c>
      <c r="RMN12" s="1" t="s">
        <v>99</v>
      </c>
      <c r="RMO12" s="1" t="s">
        <v>99</v>
      </c>
      <c r="RMP12" s="1" t="s">
        <v>99</v>
      </c>
      <c r="RMQ12" s="1" t="s">
        <v>99</v>
      </c>
      <c r="RMR12" s="1" t="s">
        <v>99</v>
      </c>
      <c r="RMS12" s="1" t="s">
        <v>99</v>
      </c>
      <c r="RMT12" s="1" t="s">
        <v>99</v>
      </c>
      <c r="RMU12" s="1" t="s">
        <v>99</v>
      </c>
      <c r="RMV12" s="1" t="s">
        <v>99</v>
      </c>
      <c r="RMW12" s="1" t="s">
        <v>99</v>
      </c>
      <c r="RMX12" s="1" t="s">
        <v>99</v>
      </c>
      <c r="RMY12" s="1" t="s">
        <v>99</v>
      </c>
      <c r="RMZ12" s="1" t="s">
        <v>99</v>
      </c>
      <c r="RNA12" s="1" t="s">
        <v>99</v>
      </c>
      <c r="RNB12" s="1" t="s">
        <v>99</v>
      </c>
      <c r="RNC12" s="1" t="s">
        <v>99</v>
      </c>
      <c r="RND12" s="1" t="s">
        <v>99</v>
      </c>
      <c r="RNE12" s="1" t="s">
        <v>99</v>
      </c>
      <c r="RNF12" s="1" t="s">
        <v>99</v>
      </c>
      <c r="RNG12" s="1" t="s">
        <v>99</v>
      </c>
      <c r="RNH12" s="1" t="s">
        <v>99</v>
      </c>
      <c r="RNI12" s="1" t="s">
        <v>99</v>
      </c>
      <c r="RNJ12" s="1" t="s">
        <v>99</v>
      </c>
      <c r="RNK12" s="1" t="s">
        <v>99</v>
      </c>
      <c r="RNL12" s="1" t="s">
        <v>99</v>
      </c>
      <c r="RNM12" s="1" t="s">
        <v>99</v>
      </c>
      <c r="RNN12" s="1" t="s">
        <v>99</v>
      </c>
      <c r="RNO12" s="1" t="s">
        <v>99</v>
      </c>
      <c r="RNP12" s="1" t="s">
        <v>99</v>
      </c>
      <c r="RNQ12" s="1" t="s">
        <v>99</v>
      </c>
      <c r="RNR12" s="1" t="s">
        <v>99</v>
      </c>
      <c r="RNS12" s="1" t="s">
        <v>99</v>
      </c>
      <c r="RNT12" s="1" t="s">
        <v>99</v>
      </c>
      <c r="RNU12" s="1" t="s">
        <v>99</v>
      </c>
      <c r="RNV12" s="1" t="s">
        <v>99</v>
      </c>
      <c r="RNW12" s="1" t="s">
        <v>99</v>
      </c>
      <c r="RNX12" s="1" t="s">
        <v>99</v>
      </c>
      <c r="RNY12" s="1" t="s">
        <v>99</v>
      </c>
      <c r="RNZ12" s="1" t="s">
        <v>99</v>
      </c>
      <c r="ROA12" s="1" t="s">
        <v>99</v>
      </c>
      <c r="ROB12" s="1" t="s">
        <v>99</v>
      </c>
      <c r="ROC12" s="1" t="s">
        <v>99</v>
      </c>
      <c r="ROD12" s="1" t="s">
        <v>99</v>
      </c>
      <c r="ROE12" s="1" t="s">
        <v>99</v>
      </c>
      <c r="ROF12" s="1" t="s">
        <v>99</v>
      </c>
      <c r="ROG12" s="1" t="s">
        <v>99</v>
      </c>
      <c r="ROH12" s="1" t="s">
        <v>99</v>
      </c>
      <c r="ROI12" s="1" t="s">
        <v>99</v>
      </c>
      <c r="ROJ12" s="1" t="s">
        <v>99</v>
      </c>
      <c r="ROK12" s="1" t="s">
        <v>99</v>
      </c>
      <c r="ROL12" s="1" t="s">
        <v>99</v>
      </c>
      <c r="ROM12" s="1" t="s">
        <v>99</v>
      </c>
      <c r="RON12" s="1" t="s">
        <v>99</v>
      </c>
      <c r="ROO12" s="1" t="s">
        <v>99</v>
      </c>
      <c r="ROP12" s="1" t="s">
        <v>99</v>
      </c>
      <c r="ROQ12" s="1" t="s">
        <v>99</v>
      </c>
      <c r="ROR12" s="1" t="s">
        <v>99</v>
      </c>
      <c r="ROS12" s="1" t="s">
        <v>99</v>
      </c>
      <c r="ROT12" s="1" t="s">
        <v>99</v>
      </c>
      <c r="ROU12" s="1" t="s">
        <v>99</v>
      </c>
      <c r="ROV12" s="1" t="s">
        <v>99</v>
      </c>
      <c r="ROW12" s="1" t="s">
        <v>99</v>
      </c>
      <c r="ROX12" s="1" t="s">
        <v>99</v>
      </c>
      <c r="ROY12" s="1" t="s">
        <v>99</v>
      </c>
      <c r="ROZ12" s="1" t="s">
        <v>99</v>
      </c>
      <c r="RPA12" s="1" t="s">
        <v>99</v>
      </c>
      <c r="RPB12" s="1" t="s">
        <v>99</v>
      </c>
      <c r="RPC12" s="1" t="s">
        <v>99</v>
      </c>
      <c r="RPD12" s="1" t="s">
        <v>99</v>
      </c>
      <c r="RPE12" s="1" t="s">
        <v>99</v>
      </c>
      <c r="RPF12" s="1" t="s">
        <v>99</v>
      </c>
      <c r="RPG12" s="1" t="s">
        <v>99</v>
      </c>
      <c r="RPH12" s="1" t="s">
        <v>99</v>
      </c>
      <c r="RPI12" s="1" t="s">
        <v>99</v>
      </c>
      <c r="RPJ12" s="1" t="s">
        <v>99</v>
      </c>
      <c r="RPK12" s="1" t="s">
        <v>99</v>
      </c>
      <c r="RPL12" s="1" t="s">
        <v>99</v>
      </c>
      <c r="RPM12" s="1" t="s">
        <v>99</v>
      </c>
      <c r="RPN12" s="1" t="s">
        <v>99</v>
      </c>
      <c r="RPO12" s="1" t="s">
        <v>99</v>
      </c>
      <c r="RPP12" s="1" t="s">
        <v>99</v>
      </c>
      <c r="RPQ12" s="1" t="s">
        <v>99</v>
      </c>
      <c r="RPR12" s="1" t="s">
        <v>99</v>
      </c>
      <c r="RPS12" s="1" t="s">
        <v>99</v>
      </c>
      <c r="RPT12" s="1" t="s">
        <v>99</v>
      </c>
      <c r="RPU12" s="1" t="s">
        <v>99</v>
      </c>
      <c r="RPV12" s="1" t="s">
        <v>99</v>
      </c>
      <c r="RPW12" s="1" t="s">
        <v>99</v>
      </c>
      <c r="RPX12" s="1" t="s">
        <v>99</v>
      </c>
      <c r="RPY12" s="1" t="s">
        <v>99</v>
      </c>
      <c r="RPZ12" s="1" t="s">
        <v>99</v>
      </c>
      <c r="RQA12" s="1" t="s">
        <v>99</v>
      </c>
      <c r="RQB12" s="1" t="s">
        <v>99</v>
      </c>
      <c r="RQC12" s="1" t="s">
        <v>99</v>
      </c>
      <c r="RQD12" s="1" t="s">
        <v>99</v>
      </c>
      <c r="RQE12" s="1" t="s">
        <v>99</v>
      </c>
      <c r="RQF12" s="1" t="s">
        <v>99</v>
      </c>
      <c r="RQG12" s="1" t="s">
        <v>99</v>
      </c>
      <c r="RQH12" s="1" t="s">
        <v>99</v>
      </c>
      <c r="RQI12" s="1" t="s">
        <v>99</v>
      </c>
      <c r="RQJ12" s="1" t="s">
        <v>99</v>
      </c>
      <c r="RQK12" s="1" t="s">
        <v>99</v>
      </c>
      <c r="RQL12" s="1" t="s">
        <v>99</v>
      </c>
      <c r="RQM12" s="1" t="s">
        <v>99</v>
      </c>
      <c r="RQN12" s="1" t="s">
        <v>99</v>
      </c>
      <c r="RQO12" s="1" t="s">
        <v>99</v>
      </c>
      <c r="RQP12" s="1" t="s">
        <v>99</v>
      </c>
      <c r="RQQ12" s="1" t="s">
        <v>99</v>
      </c>
      <c r="RQR12" s="1" t="s">
        <v>99</v>
      </c>
      <c r="RQS12" s="1" t="s">
        <v>99</v>
      </c>
      <c r="RQT12" s="1" t="s">
        <v>99</v>
      </c>
      <c r="RQU12" s="1" t="s">
        <v>99</v>
      </c>
      <c r="RQV12" s="1" t="s">
        <v>99</v>
      </c>
      <c r="RQW12" s="1" t="s">
        <v>99</v>
      </c>
      <c r="RQX12" s="1" t="s">
        <v>99</v>
      </c>
      <c r="RQY12" s="1" t="s">
        <v>99</v>
      </c>
      <c r="RQZ12" s="1" t="s">
        <v>99</v>
      </c>
      <c r="RRA12" s="1" t="s">
        <v>99</v>
      </c>
      <c r="RRB12" s="1" t="s">
        <v>99</v>
      </c>
      <c r="RRC12" s="1" t="s">
        <v>99</v>
      </c>
      <c r="RRD12" s="1" t="s">
        <v>99</v>
      </c>
      <c r="RRE12" s="1" t="s">
        <v>99</v>
      </c>
      <c r="RRF12" s="1" t="s">
        <v>99</v>
      </c>
      <c r="RRG12" s="1" t="s">
        <v>99</v>
      </c>
      <c r="RRH12" s="1" t="s">
        <v>99</v>
      </c>
      <c r="RRI12" s="1" t="s">
        <v>99</v>
      </c>
      <c r="RRJ12" s="1" t="s">
        <v>99</v>
      </c>
      <c r="RRK12" s="1" t="s">
        <v>99</v>
      </c>
      <c r="RRL12" s="1" t="s">
        <v>99</v>
      </c>
      <c r="RRM12" s="1" t="s">
        <v>99</v>
      </c>
      <c r="RRN12" s="1" t="s">
        <v>99</v>
      </c>
      <c r="RRO12" s="1" t="s">
        <v>99</v>
      </c>
      <c r="RRP12" s="1" t="s">
        <v>99</v>
      </c>
      <c r="RRQ12" s="1" t="s">
        <v>99</v>
      </c>
      <c r="RRR12" s="1" t="s">
        <v>99</v>
      </c>
      <c r="RRS12" s="1" t="s">
        <v>99</v>
      </c>
      <c r="RRT12" s="1" t="s">
        <v>99</v>
      </c>
      <c r="RRU12" s="1" t="s">
        <v>99</v>
      </c>
      <c r="RRV12" s="1" t="s">
        <v>99</v>
      </c>
      <c r="RRW12" s="1" t="s">
        <v>99</v>
      </c>
      <c r="RRX12" s="1" t="s">
        <v>99</v>
      </c>
      <c r="RRY12" s="1" t="s">
        <v>99</v>
      </c>
      <c r="RRZ12" s="1" t="s">
        <v>99</v>
      </c>
      <c r="RSA12" s="1" t="s">
        <v>99</v>
      </c>
      <c r="RSB12" s="1" t="s">
        <v>99</v>
      </c>
      <c r="RSC12" s="1" t="s">
        <v>99</v>
      </c>
      <c r="RSD12" s="1" t="s">
        <v>99</v>
      </c>
      <c r="RSE12" s="1" t="s">
        <v>99</v>
      </c>
      <c r="RSF12" s="1" t="s">
        <v>99</v>
      </c>
      <c r="RSG12" s="1" t="s">
        <v>99</v>
      </c>
      <c r="RSH12" s="1" t="s">
        <v>99</v>
      </c>
      <c r="RSI12" s="1" t="s">
        <v>99</v>
      </c>
      <c r="RSJ12" s="1" t="s">
        <v>99</v>
      </c>
      <c r="RSK12" s="1" t="s">
        <v>99</v>
      </c>
      <c r="RSL12" s="1" t="s">
        <v>99</v>
      </c>
      <c r="RSM12" s="1" t="s">
        <v>99</v>
      </c>
      <c r="RSN12" s="1" t="s">
        <v>99</v>
      </c>
      <c r="RSO12" s="1" t="s">
        <v>99</v>
      </c>
      <c r="RSP12" s="1" t="s">
        <v>99</v>
      </c>
      <c r="RSQ12" s="1" t="s">
        <v>99</v>
      </c>
      <c r="RSR12" s="1" t="s">
        <v>99</v>
      </c>
      <c r="RSS12" s="1" t="s">
        <v>99</v>
      </c>
      <c r="RST12" s="1" t="s">
        <v>99</v>
      </c>
      <c r="RSU12" s="1" t="s">
        <v>99</v>
      </c>
      <c r="RSV12" s="1" t="s">
        <v>99</v>
      </c>
      <c r="RSW12" s="1" t="s">
        <v>99</v>
      </c>
      <c r="RSX12" s="1" t="s">
        <v>99</v>
      </c>
      <c r="RSY12" s="1" t="s">
        <v>99</v>
      </c>
      <c r="RSZ12" s="1" t="s">
        <v>99</v>
      </c>
      <c r="RTA12" s="1" t="s">
        <v>99</v>
      </c>
      <c r="RTB12" s="1" t="s">
        <v>99</v>
      </c>
      <c r="RTC12" s="1" t="s">
        <v>99</v>
      </c>
      <c r="RTD12" s="1" t="s">
        <v>99</v>
      </c>
      <c r="RTE12" s="1" t="s">
        <v>99</v>
      </c>
      <c r="RTF12" s="1" t="s">
        <v>99</v>
      </c>
      <c r="RTG12" s="1" t="s">
        <v>99</v>
      </c>
      <c r="RTH12" s="1" t="s">
        <v>99</v>
      </c>
      <c r="RTI12" s="1" t="s">
        <v>99</v>
      </c>
      <c r="RTJ12" s="1" t="s">
        <v>99</v>
      </c>
      <c r="RTK12" s="1" t="s">
        <v>99</v>
      </c>
      <c r="RTL12" s="1" t="s">
        <v>99</v>
      </c>
      <c r="RTM12" s="1" t="s">
        <v>99</v>
      </c>
      <c r="RTN12" s="1" t="s">
        <v>99</v>
      </c>
      <c r="RTO12" s="1" t="s">
        <v>99</v>
      </c>
      <c r="RTP12" s="1" t="s">
        <v>99</v>
      </c>
      <c r="RTQ12" s="1" t="s">
        <v>99</v>
      </c>
      <c r="RTR12" s="1" t="s">
        <v>99</v>
      </c>
      <c r="RTS12" s="1" t="s">
        <v>99</v>
      </c>
      <c r="RTT12" s="1" t="s">
        <v>99</v>
      </c>
      <c r="RTU12" s="1" t="s">
        <v>99</v>
      </c>
      <c r="RTV12" s="1" t="s">
        <v>99</v>
      </c>
      <c r="RTW12" s="1" t="s">
        <v>99</v>
      </c>
      <c r="RTX12" s="1" t="s">
        <v>99</v>
      </c>
      <c r="RTY12" s="1" t="s">
        <v>99</v>
      </c>
      <c r="RTZ12" s="1" t="s">
        <v>99</v>
      </c>
      <c r="RUA12" s="1" t="s">
        <v>99</v>
      </c>
      <c r="RUB12" s="1" t="s">
        <v>99</v>
      </c>
      <c r="RUC12" s="1" t="s">
        <v>99</v>
      </c>
      <c r="RUD12" s="1" t="s">
        <v>99</v>
      </c>
      <c r="RUE12" s="1" t="s">
        <v>99</v>
      </c>
      <c r="RUF12" s="1" t="s">
        <v>99</v>
      </c>
      <c r="RUG12" s="1" t="s">
        <v>99</v>
      </c>
      <c r="RUH12" s="1" t="s">
        <v>99</v>
      </c>
      <c r="RUI12" s="1" t="s">
        <v>99</v>
      </c>
      <c r="RUJ12" s="1" t="s">
        <v>99</v>
      </c>
      <c r="RUK12" s="1" t="s">
        <v>99</v>
      </c>
      <c r="RUL12" s="1" t="s">
        <v>99</v>
      </c>
      <c r="RUM12" s="1" t="s">
        <v>99</v>
      </c>
      <c r="RUN12" s="1" t="s">
        <v>99</v>
      </c>
      <c r="RUO12" s="1" t="s">
        <v>99</v>
      </c>
      <c r="RUP12" s="1" t="s">
        <v>99</v>
      </c>
      <c r="RUQ12" s="1" t="s">
        <v>99</v>
      </c>
      <c r="RUR12" s="1" t="s">
        <v>99</v>
      </c>
      <c r="RUS12" s="1" t="s">
        <v>99</v>
      </c>
      <c r="RUT12" s="1" t="s">
        <v>99</v>
      </c>
      <c r="RUU12" s="1" t="s">
        <v>99</v>
      </c>
      <c r="RUV12" s="1" t="s">
        <v>99</v>
      </c>
      <c r="RUW12" s="1" t="s">
        <v>99</v>
      </c>
      <c r="RUX12" s="1" t="s">
        <v>99</v>
      </c>
      <c r="RUY12" s="1" t="s">
        <v>99</v>
      </c>
      <c r="RUZ12" s="1" t="s">
        <v>99</v>
      </c>
      <c r="RVA12" s="1" t="s">
        <v>99</v>
      </c>
      <c r="RVB12" s="1" t="s">
        <v>99</v>
      </c>
      <c r="RVC12" s="1" t="s">
        <v>99</v>
      </c>
      <c r="RVD12" s="1" t="s">
        <v>99</v>
      </c>
      <c r="RVE12" s="1" t="s">
        <v>99</v>
      </c>
      <c r="RVF12" s="1" t="s">
        <v>99</v>
      </c>
      <c r="RVG12" s="1" t="s">
        <v>99</v>
      </c>
      <c r="RVH12" s="1" t="s">
        <v>99</v>
      </c>
      <c r="RVI12" s="1" t="s">
        <v>99</v>
      </c>
      <c r="RVJ12" s="1" t="s">
        <v>99</v>
      </c>
      <c r="RVK12" s="1" t="s">
        <v>99</v>
      </c>
      <c r="RVL12" s="1" t="s">
        <v>99</v>
      </c>
      <c r="RVM12" s="1" t="s">
        <v>99</v>
      </c>
      <c r="RVN12" s="1" t="s">
        <v>99</v>
      </c>
      <c r="RVO12" s="1" t="s">
        <v>99</v>
      </c>
      <c r="RVP12" s="1" t="s">
        <v>99</v>
      </c>
      <c r="RVQ12" s="1" t="s">
        <v>99</v>
      </c>
      <c r="RVR12" s="1" t="s">
        <v>99</v>
      </c>
      <c r="RVS12" s="1" t="s">
        <v>99</v>
      </c>
      <c r="RVT12" s="1" t="s">
        <v>99</v>
      </c>
      <c r="RVU12" s="1" t="s">
        <v>99</v>
      </c>
      <c r="RVV12" s="1" t="s">
        <v>99</v>
      </c>
      <c r="RVW12" s="1" t="s">
        <v>99</v>
      </c>
      <c r="RVX12" s="1" t="s">
        <v>99</v>
      </c>
      <c r="RVY12" s="1" t="s">
        <v>99</v>
      </c>
      <c r="RVZ12" s="1" t="s">
        <v>99</v>
      </c>
      <c r="RWA12" s="1" t="s">
        <v>99</v>
      </c>
      <c r="RWB12" s="1" t="s">
        <v>99</v>
      </c>
      <c r="RWC12" s="1" t="s">
        <v>99</v>
      </c>
      <c r="RWD12" s="1" t="s">
        <v>99</v>
      </c>
      <c r="RWE12" s="1" t="s">
        <v>99</v>
      </c>
      <c r="RWF12" s="1" t="s">
        <v>99</v>
      </c>
      <c r="RWG12" s="1" t="s">
        <v>99</v>
      </c>
      <c r="RWH12" s="1" t="s">
        <v>99</v>
      </c>
      <c r="RWI12" s="1" t="s">
        <v>99</v>
      </c>
      <c r="RWJ12" s="1" t="s">
        <v>99</v>
      </c>
      <c r="RWK12" s="1" t="s">
        <v>99</v>
      </c>
      <c r="RWL12" s="1" t="s">
        <v>99</v>
      </c>
      <c r="RWM12" s="1" t="s">
        <v>99</v>
      </c>
      <c r="RWN12" s="1" t="s">
        <v>99</v>
      </c>
      <c r="RWO12" s="1" t="s">
        <v>99</v>
      </c>
      <c r="RWP12" s="1" t="s">
        <v>99</v>
      </c>
      <c r="RWQ12" s="1" t="s">
        <v>99</v>
      </c>
      <c r="RWR12" s="1" t="s">
        <v>99</v>
      </c>
      <c r="RWS12" s="1" t="s">
        <v>99</v>
      </c>
      <c r="RWT12" s="1" t="s">
        <v>99</v>
      </c>
      <c r="RWU12" s="1" t="s">
        <v>99</v>
      </c>
      <c r="RWV12" s="1" t="s">
        <v>99</v>
      </c>
      <c r="RWW12" s="1" t="s">
        <v>99</v>
      </c>
      <c r="RWX12" s="1" t="s">
        <v>99</v>
      </c>
      <c r="RWY12" s="1" t="s">
        <v>99</v>
      </c>
      <c r="RWZ12" s="1" t="s">
        <v>99</v>
      </c>
      <c r="RXA12" s="1" t="s">
        <v>99</v>
      </c>
      <c r="RXB12" s="1" t="s">
        <v>99</v>
      </c>
      <c r="RXC12" s="1" t="s">
        <v>99</v>
      </c>
      <c r="RXD12" s="1" t="s">
        <v>99</v>
      </c>
      <c r="RXE12" s="1" t="s">
        <v>99</v>
      </c>
      <c r="RXF12" s="1" t="s">
        <v>99</v>
      </c>
      <c r="RXG12" s="1" t="s">
        <v>99</v>
      </c>
      <c r="RXH12" s="1" t="s">
        <v>99</v>
      </c>
      <c r="RXI12" s="1" t="s">
        <v>99</v>
      </c>
      <c r="RXJ12" s="1" t="s">
        <v>99</v>
      </c>
      <c r="RXK12" s="1" t="s">
        <v>99</v>
      </c>
      <c r="RXL12" s="1" t="s">
        <v>99</v>
      </c>
      <c r="RXM12" s="1" t="s">
        <v>99</v>
      </c>
      <c r="RXN12" s="1" t="s">
        <v>99</v>
      </c>
      <c r="RXO12" s="1" t="s">
        <v>99</v>
      </c>
      <c r="RXP12" s="1" t="s">
        <v>99</v>
      </c>
      <c r="RXQ12" s="1" t="s">
        <v>99</v>
      </c>
      <c r="RXR12" s="1" t="s">
        <v>99</v>
      </c>
      <c r="RXS12" s="1" t="s">
        <v>99</v>
      </c>
      <c r="RXT12" s="1" t="s">
        <v>99</v>
      </c>
      <c r="RXU12" s="1" t="s">
        <v>99</v>
      </c>
      <c r="RXV12" s="1" t="s">
        <v>99</v>
      </c>
      <c r="RXW12" s="1" t="s">
        <v>99</v>
      </c>
      <c r="RXX12" s="1" t="s">
        <v>99</v>
      </c>
      <c r="RXY12" s="1" t="s">
        <v>99</v>
      </c>
      <c r="RXZ12" s="1" t="s">
        <v>99</v>
      </c>
      <c r="RYA12" s="1" t="s">
        <v>99</v>
      </c>
      <c r="RYB12" s="1" t="s">
        <v>99</v>
      </c>
      <c r="RYC12" s="1" t="s">
        <v>99</v>
      </c>
      <c r="RYD12" s="1" t="s">
        <v>99</v>
      </c>
      <c r="RYE12" s="1" t="s">
        <v>99</v>
      </c>
      <c r="RYF12" s="1" t="s">
        <v>99</v>
      </c>
      <c r="RYG12" s="1" t="s">
        <v>99</v>
      </c>
      <c r="RYH12" s="1" t="s">
        <v>99</v>
      </c>
      <c r="RYI12" s="1" t="s">
        <v>99</v>
      </c>
      <c r="RYJ12" s="1" t="s">
        <v>99</v>
      </c>
      <c r="RYK12" s="1" t="s">
        <v>99</v>
      </c>
      <c r="RYL12" s="1" t="s">
        <v>99</v>
      </c>
      <c r="RYM12" s="1" t="s">
        <v>99</v>
      </c>
      <c r="RYN12" s="1" t="s">
        <v>99</v>
      </c>
      <c r="RYO12" s="1" t="s">
        <v>99</v>
      </c>
      <c r="RYP12" s="1" t="s">
        <v>99</v>
      </c>
      <c r="RYQ12" s="1" t="s">
        <v>99</v>
      </c>
      <c r="RYR12" s="1" t="s">
        <v>99</v>
      </c>
      <c r="RYS12" s="1" t="s">
        <v>99</v>
      </c>
      <c r="RYT12" s="1" t="s">
        <v>99</v>
      </c>
      <c r="RYU12" s="1" t="s">
        <v>99</v>
      </c>
      <c r="RYV12" s="1" t="s">
        <v>99</v>
      </c>
      <c r="RYW12" s="1" t="s">
        <v>99</v>
      </c>
      <c r="RYX12" s="1" t="s">
        <v>99</v>
      </c>
      <c r="RYY12" s="1" t="s">
        <v>99</v>
      </c>
      <c r="RYZ12" s="1" t="s">
        <v>99</v>
      </c>
      <c r="RZA12" s="1" t="s">
        <v>99</v>
      </c>
      <c r="RZB12" s="1" t="s">
        <v>99</v>
      </c>
      <c r="RZC12" s="1" t="s">
        <v>99</v>
      </c>
      <c r="RZD12" s="1" t="s">
        <v>99</v>
      </c>
      <c r="RZE12" s="1" t="s">
        <v>99</v>
      </c>
      <c r="RZF12" s="1" t="s">
        <v>99</v>
      </c>
      <c r="RZG12" s="1" t="s">
        <v>99</v>
      </c>
      <c r="RZH12" s="1" t="s">
        <v>99</v>
      </c>
      <c r="RZI12" s="1" t="s">
        <v>99</v>
      </c>
      <c r="RZJ12" s="1" t="s">
        <v>99</v>
      </c>
      <c r="RZK12" s="1" t="s">
        <v>99</v>
      </c>
      <c r="RZL12" s="1" t="s">
        <v>99</v>
      </c>
      <c r="RZM12" s="1" t="s">
        <v>99</v>
      </c>
      <c r="RZN12" s="1" t="s">
        <v>99</v>
      </c>
      <c r="RZO12" s="1" t="s">
        <v>99</v>
      </c>
      <c r="RZP12" s="1" t="s">
        <v>99</v>
      </c>
      <c r="RZQ12" s="1" t="s">
        <v>99</v>
      </c>
      <c r="RZR12" s="1" t="s">
        <v>99</v>
      </c>
      <c r="RZS12" s="1" t="s">
        <v>99</v>
      </c>
      <c r="RZT12" s="1" t="s">
        <v>99</v>
      </c>
      <c r="RZU12" s="1" t="s">
        <v>99</v>
      </c>
      <c r="RZV12" s="1" t="s">
        <v>99</v>
      </c>
      <c r="RZW12" s="1" t="s">
        <v>99</v>
      </c>
      <c r="RZX12" s="1" t="s">
        <v>99</v>
      </c>
      <c r="RZY12" s="1" t="s">
        <v>99</v>
      </c>
      <c r="RZZ12" s="1" t="s">
        <v>99</v>
      </c>
      <c r="SAA12" s="1" t="s">
        <v>99</v>
      </c>
      <c r="SAB12" s="1" t="s">
        <v>99</v>
      </c>
      <c r="SAC12" s="1" t="s">
        <v>99</v>
      </c>
      <c r="SAD12" s="1" t="s">
        <v>99</v>
      </c>
      <c r="SAE12" s="1" t="s">
        <v>99</v>
      </c>
      <c r="SAF12" s="1" t="s">
        <v>99</v>
      </c>
      <c r="SAG12" s="1" t="s">
        <v>99</v>
      </c>
      <c r="SAH12" s="1" t="s">
        <v>99</v>
      </c>
      <c r="SAI12" s="1" t="s">
        <v>99</v>
      </c>
      <c r="SAJ12" s="1" t="s">
        <v>99</v>
      </c>
      <c r="SAK12" s="1" t="s">
        <v>99</v>
      </c>
      <c r="SAL12" s="1" t="s">
        <v>99</v>
      </c>
      <c r="SAM12" s="1" t="s">
        <v>99</v>
      </c>
      <c r="SAN12" s="1" t="s">
        <v>99</v>
      </c>
      <c r="SAO12" s="1" t="s">
        <v>99</v>
      </c>
      <c r="SAP12" s="1" t="s">
        <v>99</v>
      </c>
      <c r="SAQ12" s="1" t="s">
        <v>99</v>
      </c>
      <c r="SAR12" s="1" t="s">
        <v>99</v>
      </c>
      <c r="SAS12" s="1" t="s">
        <v>99</v>
      </c>
      <c r="SAT12" s="1" t="s">
        <v>99</v>
      </c>
      <c r="SAU12" s="1" t="s">
        <v>99</v>
      </c>
      <c r="SAV12" s="1" t="s">
        <v>99</v>
      </c>
      <c r="SAW12" s="1" t="s">
        <v>99</v>
      </c>
      <c r="SAX12" s="1" t="s">
        <v>99</v>
      </c>
      <c r="SAY12" s="1" t="s">
        <v>99</v>
      </c>
      <c r="SAZ12" s="1" t="s">
        <v>99</v>
      </c>
      <c r="SBA12" s="1" t="s">
        <v>99</v>
      </c>
      <c r="SBB12" s="1" t="s">
        <v>99</v>
      </c>
      <c r="SBC12" s="1" t="s">
        <v>99</v>
      </c>
      <c r="SBD12" s="1" t="s">
        <v>99</v>
      </c>
      <c r="SBE12" s="1" t="s">
        <v>99</v>
      </c>
      <c r="SBF12" s="1" t="s">
        <v>99</v>
      </c>
      <c r="SBG12" s="1" t="s">
        <v>99</v>
      </c>
      <c r="SBH12" s="1" t="s">
        <v>99</v>
      </c>
      <c r="SBI12" s="1" t="s">
        <v>99</v>
      </c>
      <c r="SBJ12" s="1" t="s">
        <v>99</v>
      </c>
      <c r="SBK12" s="1" t="s">
        <v>99</v>
      </c>
      <c r="SBL12" s="1" t="s">
        <v>99</v>
      </c>
      <c r="SBM12" s="1" t="s">
        <v>99</v>
      </c>
      <c r="SBN12" s="1" t="s">
        <v>99</v>
      </c>
      <c r="SBO12" s="1" t="s">
        <v>99</v>
      </c>
      <c r="SBP12" s="1" t="s">
        <v>99</v>
      </c>
      <c r="SBQ12" s="1" t="s">
        <v>99</v>
      </c>
      <c r="SBR12" s="1" t="s">
        <v>99</v>
      </c>
      <c r="SBS12" s="1" t="s">
        <v>99</v>
      </c>
      <c r="SBT12" s="1" t="s">
        <v>99</v>
      </c>
      <c r="SBU12" s="1" t="s">
        <v>99</v>
      </c>
      <c r="SBV12" s="1" t="s">
        <v>99</v>
      </c>
      <c r="SBW12" s="1" t="s">
        <v>99</v>
      </c>
      <c r="SBX12" s="1" t="s">
        <v>99</v>
      </c>
      <c r="SBY12" s="1" t="s">
        <v>99</v>
      </c>
      <c r="SBZ12" s="1" t="s">
        <v>99</v>
      </c>
      <c r="SCA12" s="1" t="s">
        <v>99</v>
      </c>
      <c r="SCB12" s="1" t="s">
        <v>99</v>
      </c>
      <c r="SCC12" s="1" t="s">
        <v>99</v>
      </c>
      <c r="SCD12" s="1" t="s">
        <v>99</v>
      </c>
      <c r="SCE12" s="1" t="s">
        <v>99</v>
      </c>
      <c r="SCF12" s="1" t="s">
        <v>99</v>
      </c>
      <c r="SCG12" s="1" t="s">
        <v>99</v>
      </c>
      <c r="SCH12" s="1" t="s">
        <v>99</v>
      </c>
      <c r="SCI12" s="1" t="s">
        <v>99</v>
      </c>
      <c r="SCJ12" s="1" t="s">
        <v>99</v>
      </c>
      <c r="SCK12" s="1" t="s">
        <v>99</v>
      </c>
      <c r="SCL12" s="1" t="s">
        <v>99</v>
      </c>
      <c r="SCM12" s="1" t="s">
        <v>99</v>
      </c>
      <c r="SCN12" s="1" t="s">
        <v>99</v>
      </c>
      <c r="SCO12" s="1" t="s">
        <v>99</v>
      </c>
      <c r="SCP12" s="1" t="s">
        <v>99</v>
      </c>
      <c r="SCQ12" s="1" t="s">
        <v>99</v>
      </c>
      <c r="SCR12" s="1" t="s">
        <v>99</v>
      </c>
      <c r="SCS12" s="1" t="s">
        <v>99</v>
      </c>
      <c r="SCT12" s="1" t="s">
        <v>99</v>
      </c>
      <c r="SCU12" s="1" t="s">
        <v>99</v>
      </c>
      <c r="SCV12" s="1" t="s">
        <v>99</v>
      </c>
      <c r="SCW12" s="1" t="s">
        <v>99</v>
      </c>
      <c r="SCX12" s="1" t="s">
        <v>99</v>
      </c>
      <c r="SCY12" s="1" t="s">
        <v>99</v>
      </c>
      <c r="SCZ12" s="1" t="s">
        <v>99</v>
      </c>
      <c r="SDA12" s="1" t="s">
        <v>99</v>
      </c>
      <c r="SDB12" s="1" t="s">
        <v>99</v>
      </c>
      <c r="SDC12" s="1" t="s">
        <v>99</v>
      </c>
      <c r="SDD12" s="1" t="s">
        <v>99</v>
      </c>
      <c r="SDE12" s="1" t="s">
        <v>99</v>
      </c>
      <c r="SDF12" s="1" t="s">
        <v>99</v>
      </c>
      <c r="SDG12" s="1" t="s">
        <v>99</v>
      </c>
      <c r="SDH12" s="1" t="s">
        <v>99</v>
      </c>
      <c r="SDI12" s="1" t="s">
        <v>99</v>
      </c>
      <c r="SDJ12" s="1" t="s">
        <v>99</v>
      </c>
      <c r="SDK12" s="1" t="s">
        <v>99</v>
      </c>
      <c r="SDL12" s="1" t="s">
        <v>99</v>
      </c>
      <c r="SDM12" s="1" t="s">
        <v>99</v>
      </c>
      <c r="SDN12" s="1" t="s">
        <v>99</v>
      </c>
      <c r="SDO12" s="1" t="s">
        <v>99</v>
      </c>
      <c r="SDP12" s="1" t="s">
        <v>99</v>
      </c>
      <c r="SDQ12" s="1" t="s">
        <v>99</v>
      </c>
      <c r="SDR12" s="1" t="s">
        <v>99</v>
      </c>
      <c r="SDS12" s="1" t="s">
        <v>99</v>
      </c>
      <c r="SDT12" s="1" t="s">
        <v>99</v>
      </c>
      <c r="SDU12" s="1" t="s">
        <v>99</v>
      </c>
      <c r="SDV12" s="1" t="s">
        <v>99</v>
      </c>
      <c r="SDW12" s="1" t="s">
        <v>99</v>
      </c>
      <c r="SDX12" s="1" t="s">
        <v>99</v>
      </c>
      <c r="SDY12" s="1" t="s">
        <v>99</v>
      </c>
      <c r="SDZ12" s="1" t="s">
        <v>99</v>
      </c>
      <c r="SEA12" s="1" t="s">
        <v>99</v>
      </c>
      <c r="SEB12" s="1" t="s">
        <v>99</v>
      </c>
      <c r="SEC12" s="1" t="s">
        <v>99</v>
      </c>
      <c r="SED12" s="1" t="s">
        <v>99</v>
      </c>
      <c r="SEE12" s="1" t="s">
        <v>99</v>
      </c>
      <c r="SEF12" s="1" t="s">
        <v>99</v>
      </c>
      <c r="SEG12" s="1" t="s">
        <v>99</v>
      </c>
      <c r="SEH12" s="1" t="s">
        <v>99</v>
      </c>
      <c r="SEI12" s="1" t="s">
        <v>99</v>
      </c>
      <c r="SEJ12" s="1" t="s">
        <v>99</v>
      </c>
      <c r="SEK12" s="1" t="s">
        <v>99</v>
      </c>
      <c r="SEL12" s="1" t="s">
        <v>99</v>
      </c>
      <c r="SEM12" s="1" t="s">
        <v>99</v>
      </c>
      <c r="SEN12" s="1" t="s">
        <v>99</v>
      </c>
      <c r="SEO12" s="1" t="s">
        <v>99</v>
      </c>
      <c r="SEP12" s="1" t="s">
        <v>99</v>
      </c>
      <c r="SEQ12" s="1" t="s">
        <v>99</v>
      </c>
      <c r="SER12" s="1" t="s">
        <v>99</v>
      </c>
      <c r="SES12" s="1" t="s">
        <v>99</v>
      </c>
      <c r="SET12" s="1" t="s">
        <v>99</v>
      </c>
      <c r="SEU12" s="1" t="s">
        <v>99</v>
      </c>
      <c r="SEV12" s="1" t="s">
        <v>99</v>
      </c>
      <c r="SEW12" s="1" t="s">
        <v>99</v>
      </c>
      <c r="SEX12" s="1" t="s">
        <v>99</v>
      </c>
      <c r="SEY12" s="1" t="s">
        <v>99</v>
      </c>
      <c r="SEZ12" s="1" t="s">
        <v>99</v>
      </c>
      <c r="SFA12" s="1" t="s">
        <v>99</v>
      </c>
      <c r="SFB12" s="1" t="s">
        <v>99</v>
      </c>
      <c r="SFC12" s="1" t="s">
        <v>99</v>
      </c>
      <c r="SFD12" s="1" t="s">
        <v>99</v>
      </c>
      <c r="SFE12" s="1" t="s">
        <v>99</v>
      </c>
      <c r="SFF12" s="1" t="s">
        <v>99</v>
      </c>
      <c r="SFG12" s="1" t="s">
        <v>99</v>
      </c>
      <c r="SFH12" s="1" t="s">
        <v>99</v>
      </c>
      <c r="SFI12" s="1" t="s">
        <v>99</v>
      </c>
      <c r="SFJ12" s="1" t="s">
        <v>99</v>
      </c>
      <c r="SFK12" s="1" t="s">
        <v>99</v>
      </c>
      <c r="SFL12" s="1" t="s">
        <v>99</v>
      </c>
      <c r="SFM12" s="1" t="s">
        <v>99</v>
      </c>
      <c r="SFN12" s="1" t="s">
        <v>99</v>
      </c>
      <c r="SFO12" s="1" t="s">
        <v>99</v>
      </c>
      <c r="SFP12" s="1" t="s">
        <v>99</v>
      </c>
      <c r="SFQ12" s="1" t="s">
        <v>99</v>
      </c>
      <c r="SFR12" s="1" t="s">
        <v>99</v>
      </c>
      <c r="SFS12" s="1" t="s">
        <v>99</v>
      </c>
      <c r="SFT12" s="1" t="s">
        <v>99</v>
      </c>
      <c r="SFU12" s="1" t="s">
        <v>99</v>
      </c>
      <c r="SFV12" s="1" t="s">
        <v>99</v>
      </c>
      <c r="SFW12" s="1" t="s">
        <v>99</v>
      </c>
      <c r="SFX12" s="1" t="s">
        <v>99</v>
      </c>
      <c r="SFY12" s="1" t="s">
        <v>99</v>
      </c>
      <c r="SFZ12" s="1" t="s">
        <v>99</v>
      </c>
      <c r="SGA12" s="1" t="s">
        <v>99</v>
      </c>
      <c r="SGB12" s="1" t="s">
        <v>99</v>
      </c>
      <c r="SGC12" s="1" t="s">
        <v>99</v>
      </c>
      <c r="SGD12" s="1" t="s">
        <v>99</v>
      </c>
      <c r="SGE12" s="1" t="s">
        <v>99</v>
      </c>
      <c r="SGF12" s="1" t="s">
        <v>99</v>
      </c>
      <c r="SGG12" s="1" t="s">
        <v>99</v>
      </c>
      <c r="SGH12" s="1" t="s">
        <v>99</v>
      </c>
      <c r="SGI12" s="1" t="s">
        <v>99</v>
      </c>
      <c r="SGJ12" s="1" t="s">
        <v>99</v>
      </c>
      <c r="SGK12" s="1" t="s">
        <v>99</v>
      </c>
      <c r="SGL12" s="1" t="s">
        <v>99</v>
      </c>
      <c r="SGM12" s="1" t="s">
        <v>99</v>
      </c>
      <c r="SGN12" s="1" t="s">
        <v>99</v>
      </c>
      <c r="SGO12" s="1" t="s">
        <v>99</v>
      </c>
      <c r="SGP12" s="1" t="s">
        <v>99</v>
      </c>
      <c r="SGQ12" s="1" t="s">
        <v>99</v>
      </c>
      <c r="SGR12" s="1" t="s">
        <v>99</v>
      </c>
      <c r="SGS12" s="1" t="s">
        <v>99</v>
      </c>
      <c r="SGT12" s="1" t="s">
        <v>99</v>
      </c>
      <c r="SGU12" s="1" t="s">
        <v>99</v>
      </c>
      <c r="SGV12" s="1" t="s">
        <v>99</v>
      </c>
      <c r="SGW12" s="1" t="s">
        <v>99</v>
      </c>
      <c r="SGX12" s="1" t="s">
        <v>99</v>
      </c>
      <c r="SGY12" s="1" t="s">
        <v>99</v>
      </c>
      <c r="SGZ12" s="1" t="s">
        <v>99</v>
      </c>
      <c r="SHA12" s="1" t="s">
        <v>99</v>
      </c>
      <c r="SHB12" s="1" t="s">
        <v>99</v>
      </c>
      <c r="SHC12" s="1" t="s">
        <v>99</v>
      </c>
      <c r="SHD12" s="1" t="s">
        <v>99</v>
      </c>
      <c r="SHE12" s="1" t="s">
        <v>99</v>
      </c>
      <c r="SHF12" s="1" t="s">
        <v>99</v>
      </c>
      <c r="SHG12" s="1" t="s">
        <v>99</v>
      </c>
      <c r="SHH12" s="1" t="s">
        <v>99</v>
      </c>
      <c r="SHI12" s="1" t="s">
        <v>99</v>
      </c>
      <c r="SHJ12" s="1" t="s">
        <v>99</v>
      </c>
      <c r="SHK12" s="1" t="s">
        <v>99</v>
      </c>
      <c r="SHL12" s="1" t="s">
        <v>99</v>
      </c>
      <c r="SHM12" s="1" t="s">
        <v>99</v>
      </c>
      <c r="SHN12" s="1" t="s">
        <v>99</v>
      </c>
      <c r="SHO12" s="1" t="s">
        <v>99</v>
      </c>
      <c r="SHP12" s="1" t="s">
        <v>99</v>
      </c>
      <c r="SHQ12" s="1" t="s">
        <v>99</v>
      </c>
      <c r="SHR12" s="1" t="s">
        <v>99</v>
      </c>
      <c r="SHS12" s="1" t="s">
        <v>99</v>
      </c>
      <c r="SHT12" s="1" t="s">
        <v>99</v>
      </c>
      <c r="SHU12" s="1" t="s">
        <v>99</v>
      </c>
      <c r="SHV12" s="1" t="s">
        <v>99</v>
      </c>
      <c r="SHW12" s="1" t="s">
        <v>99</v>
      </c>
      <c r="SHX12" s="1" t="s">
        <v>99</v>
      </c>
      <c r="SHY12" s="1" t="s">
        <v>99</v>
      </c>
      <c r="SHZ12" s="1" t="s">
        <v>99</v>
      </c>
      <c r="SIA12" s="1" t="s">
        <v>99</v>
      </c>
      <c r="SIB12" s="1" t="s">
        <v>99</v>
      </c>
      <c r="SIC12" s="1" t="s">
        <v>99</v>
      </c>
      <c r="SID12" s="1" t="s">
        <v>99</v>
      </c>
      <c r="SIE12" s="1" t="s">
        <v>99</v>
      </c>
      <c r="SIF12" s="1" t="s">
        <v>99</v>
      </c>
      <c r="SIG12" s="1" t="s">
        <v>99</v>
      </c>
      <c r="SIH12" s="1" t="s">
        <v>99</v>
      </c>
      <c r="SII12" s="1" t="s">
        <v>99</v>
      </c>
      <c r="SIJ12" s="1" t="s">
        <v>99</v>
      </c>
      <c r="SIK12" s="1" t="s">
        <v>99</v>
      </c>
      <c r="SIL12" s="1" t="s">
        <v>99</v>
      </c>
      <c r="SIM12" s="1" t="s">
        <v>99</v>
      </c>
      <c r="SIN12" s="1" t="s">
        <v>99</v>
      </c>
      <c r="SIO12" s="1" t="s">
        <v>99</v>
      </c>
      <c r="SIP12" s="1" t="s">
        <v>99</v>
      </c>
      <c r="SIQ12" s="1" t="s">
        <v>99</v>
      </c>
      <c r="SIR12" s="1" t="s">
        <v>99</v>
      </c>
      <c r="SIS12" s="1" t="s">
        <v>99</v>
      </c>
      <c r="SIT12" s="1" t="s">
        <v>99</v>
      </c>
      <c r="SIU12" s="1" t="s">
        <v>99</v>
      </c>
      <c r="SIV12" s="1" t="s">
        <v>99</v>
      </c>
      <c r="SIW12" s="1" t="s">
        <v>99</v>
      </c>
      <c r="SIX12" s="1" t="s">
        <v>99</v>
      </c>
      <c r="SIY12" s="1" t="s">
        <v>99</v>
      </c>
      <c r="SIZ12" s="1" t="s">
        <v>99</v>
      </c>
      <c r="SJA12" s="1" t="s">
        <v>99</v>
      </c>
      <c r="SJB12" s="1" t="s">
        <v>99</v>
      </c>
      <c r="SJC12" s="1" t="s">
        <v>99</v>
      </c>
      <c r="SJD12" s="1" t="s">
        <v>99</v>
      </c>
      <c r="SJE12" s="1" t="s">
        <v>99</v>
      </c>
      <c r="SJF12" s="1" t="s">
        <v>99</v>
      </c>
      <c r="SJG12" s="1" t="s">
        <v>99</v>
      </c>
      <c r="SJH12" s="1" t="s">
        <v>99</v>
      </c>
      <c r="SJI12" s="1" t="s">
        <v>99</v>
      </c>
      <c r="SJJ12" s="1" t="s">
        <v>99</v>
      </c>
      <c r="SJK12" s="1" t="s">
        <v>99</v>
      </c>
      <c r="SJL12" s="1" t="s">
        <v>99</v>
      </c>
      <c r="SJM12" s="1" t="s">
        <v>99</v>
      </c>
      <c r="SJN12" s="1" t="s">
        <v>99</v>
      </c>
      <c r="SJO12" s="1" t="s">
        <v>99</v>
      </c>
      <c r="SJP12" s="1" t="s">
        <v>99</v>
      </c>
      <c r="SJQ12" s="1" t="s">
        <v>99</v>
      </c>
      <c r="SJR12" s="1" t="s">
        <v>99</v>
      </c>
      <c r="SJS12" s="1" t="s">
        <v>99</v>
      </c>
      <c r="SJT12" s="1" t="s">
        <v>99</v>
      </c>
      <c r="SJU12" s="1" t="s">
        <v>99</v>
      </c>
      <c r="SJV12" s="1" t="s">
        <v>99</v>
      </c>
      <c r="SJW12" s="1" t="s">
        <v>99</v>
      </c>
      <c r="SJX12" s="1" t="s">
        <v>99</v>
      </c>
      <c r="SJY12" s="1" t="s">
        <v>99</v>
      </c>
      <c r="SJZ12" s="1" t="s">
        <v>99</v>
      </c>
      <c r="SKA12" s="1" t="s">
        <v>99</v>
      </c>
      <c r="SKB12" s="1" t="s">
        <v>99</v>
      </c>
      <c r="SKC12" s="1" t="s">
        <v>99</v>
      </c>
      <c r="SKD12" s="1" t="s">
        <v>99</v>
      </c>
      <c r="SKE12" s="1" t="s">
        <v>99</v>
      </c>
      <c r="SKF12" s="1" t="s">
        <v>99</v>
      </c>
      <c r="SKG12" s="1" t="s">
        <v>99</v>
      </c>
      <c r="SKH12" s="1" t="s">
        <v>99</v>
      </c>
      <c r="SKI12" s="1" t="s">
        <v>99</v>
      </c>
      <c r="SKJ12" s="1" t="s">
        <v>99</v>
      </c>
      <c r="SKK12" s="1" t="s">
        <v>99</v>
      </c>
      <c r="SKL12" s="1" t="s">
        <v>99</v>
      </c>
      <c r="SKM12" s="1" t="s">
        <v>99</v>
      </c>
      <c r="SKN12" s="1" t="s">
        <v>99</v>
      </c>
      <c r="SKO12" s="1" t="s">
        <v>99</v>
      </c>
      <c r="SKP12" s="1" t="s">
        <v>99</v>
      </c>
      <c r="SKQ12" s="1" t="s">
        <v>99</v>
      </c>
      <c r="SKR12" s="1" t="s">
        <v>99</v>
      </c>
      <c r="SKS12" s="1" t="s">
        <v>99</v>
      </c>
      <c r="SKT12" s="1" t="s">
        <v>99</v>
      </c>
      <c r="SKU12" s="1" t="s">
        <v>99</v>
      </c>
      <c r="SKV12" s="1" t="s">
        <v>99</v>
      </c>
      <c r="SKW12" s="1" t="s">
        <v>99</v>
      </c>
      <c r="SKX12" s="1" t="s">
        <v>99</v>
      </c>
      <c r="SKY12" s="1" t="s">
        <v>99</v>
      </c>
      <c r="SKZ12" s="1" t="s">
        <v>99</v>
      </c>
      <c r="SLA12" s="1" t="s">
        <v>99</v>
      </c>
      <c r="SLB12" s="1" t="s">
        <v>99</v>
      </c>
      <c r="SLC12" s="1" t="s">
        <v>99</v>
      </c>
      <c r="SLD12" s="1" t="s">
        <v>99</v>
      </c>
      <c r="SLE12" s="1" t="s">
        <v>99</v>
      </c>
      <c r="SLF12" s="1" t="s">
        <v>99</v>
      </c>
      <c r="SLG12" s="1" t="s">
        <v>99</v>
      </c>
      <c r="SLH12" s="1" t="s">
        <v>99</v>
      </c>
      <c r="SLI12" s="1" t="s">
        <v>99</v>
      </c>
      <c r="SLJ12" s="1" t="s">
        <v>99</v>
      </c>
      <c r="SLK12" s="1" t="s">
        <v>99</v>
      </c>
      <c r="SLL12" s="1" t="s">
        <v>99</v>
      </c>
      <c r="SLM12" s="1" t="s">
        <v>99</v>
      </c>
      <c r="SLN12" s="1" t="s">
        <v>99</v>
      </c>
      <c r="SLO12" s="1" t="s">
        <v>99</v>
      </c>
      <c r="SLP12" s="1" t="s">
        <v>99</v>
      </c>
      <c r="SLQ12" s="1" t="s">
        <v>99</v>
      </c>
      <c r="SLR12" s="1" t="s">
        <v>99</v>
      </c>
      <c r="SLS12" s="1" t="s">
        <v>99</v>
      </c>
      <c r="SLT12" s="1" t="s">
        <v>99</v>
      </c>
      <c r="SLU12" s="1" t="s">
        <v>99</v>
      </c>
      <c r="SLV12" s="1" t="s">
        <v>99</v>
      </c>
      <c r="SLW12" s="1" t="s">
        <v>99</v>
      </c>
      <c r="SLX12" s="1" t="s">
        <v>99</v>
      </c>
      <c r="SLY12" s="1" t="s">
        <v>99</v>
      </c>
      <c r="SLZ12" s="1" t="s">
        <v>99</v>
      </c>
      <c r="SMA12" s="1" t="s">
        <v>99</v>
      </c>
      <c r="SMB12" s="1" t="s">
        <v>99</v>
      </c>
      <c r="SMC12" s="1" t="s">
        <v>99</v>
      </c>
      <c r="SMD12" s="1" t="s">
        <v>99</v>
      </c>
      <c r="SME12" s="1" t="s">
        <v>99</v>
      </c>
      <c r="SMF12" s="1" t="s">
        <v>99</v>
      </c>
      <c r="SMG12" s="1" t="s">
        <v>99</v>
      </c>
      <c r="SMH12" s="1" t="s">
        <v>99</v>
      </c>
      <c r="SMI12" s="1" t="s">
        <v>99</v>
      </c>
      <c r="SMJ12" s="1" t="s">
        <v>99</v>
      </c>
      <c r="SMK12" s="1" t="s">
        <v>99</v>
      </c>
      <c r="SML12" s="1" t="s">
        <v>99</v>
      </c>
      <c r="SMM12" s="1" t="s">
        <v>99</v>
      </c>
      <c r="SMN12" s="1" t="s">
        <v>99</v>
      </c>
      <c r="SMO12" s="1" t="s">
        <v>99</v>
      </c>
      <c r="SMP12" s="1" t="s">
        <v>99</v>
      </c>
      <c r="SMQ12" s="1" t="s">
        <v>99</v>
      </c>
      <c r="SMR12" s="1" t="s">
        <v>99</v>
      </c>
      <c r="SMS12" s="1" t="s">
        <v>99</v>
      </c>
      <c r="SMT12" s="1" t="s">
        <v>99</v>
      </c>
      <c r="SMU12" s="1" t="s">
        <v>99</v>
      </c>
      <c r="SMV12" s="1" t="s">
        <v>99</v>
      </c>
      <c r="SMW12" s="1" t="s">
        <v>99</v>
      </c>
      <c r="SMX12" s="1" t="s">
        <v>99</v>
      </c>
      <c r="SMY12" s="1" t="s">
        <v>99</v>
      </c>
      <c r="SMZ12" s="1" t="s">
        <v>99</v>
      </c>
      <c r="SNA12" s="1" t="s">
        <v>99</v>
      </c>
      <c r="SNB12" s="1" t="s">
        <v>99</v>
      </c>
      <c r="SNC12" s="1" t="s">
        <v>99</v>
      </c>
      <c r="SND12" s="1" t="s">
        <v>99</v>
      </c>
      <c r="SNE12" s="1" t="s">
        <v>99</v>
      </c>
      <c r="SNF12" s="1" t="s">
        <v>99</v>
      </c>
      <c r="SNG12" s="1" t="s">
        <v>99</v>
      </c>
      <c r="SNH12" s="1" t="s">
        <v>99</v>
      </c>
      <c r="SNI12" s="1" t="s">
        <v>99</v>
      </c>
      <c r="SNJ12" s="1" t="s">
        <v>99</v>
      </c>
      <c r="SNK12" s="1" t="s">
        <v>99</v>
      </c>
      <c r="SNL12" s="1" t="s">
        <v>99</v>
      </c>
      <c r="SNM12" s="1" t="s">
        <v>99</v>
      </c>
      <c r="SNN12" s="1" t="s">
        <v>99</v>
      </c>
      <c r="SNO12" s="1" t="s">
        <v>99</v>
      </c>
      <c r="SNP12" s="1" t="s">
        <v>99</v>
      </c>
      <c r="SNQ12" s="1" t="s">
        <v>99</v>
      </c>
      <c r="SNR12" s="1" t="s">
        <v>99</v>
      </c>
      <c r="SNS12" s="1" t="s">
        <v>99</v>
      </c>
      <c r="SNT12" s="1" t="s">
        <v>99</v>
      </c>
      <c r="SNU12" s="1" t="s">
        <v>99</v>
      </c>
      <c r="SNV12" s="1" t="s">
        <v>99</v>
      </c>
      <c r="SNW12" s="1" t="s">
        <v>99</v>
      </c>
      <c r="SNX12" s="1" t="s">
        <v>99</v>
      </c>
      <c r="SNY12" s="1" t="s">
        <v>99</v>
      </c>
      <c r="SNZ12" s="1" t="s">
        <v>99</v>
      </c>
      <c r="SOA12" s="1" t="s">
        <v>99</v>
      </c>
      <c r="SOB12" s="1" t="s">
        <v>99</v>
      </c>
      <c r="SOC12" s="1" t="s">
        <v>99</v>
      </c>
      <c r="SOD12" s="1" t="s">
        <v>99</v>
      </c>
      <c r="SOE12" s="1" t="s">
        <v>99</v>
      </c>
      <c r="SOF12" s="1" t="s">
        <v>99</v>
      </c>
      <c r="SOG12" s="1" t="s">
        <v>99</v>
      </c>
      <c r="SOH12" s="1" t="s">
        <v>99</v>
      </c>
      <c r="SOI12" s="1" t="s">
        <v>99</v>
      </c>
      <c r="SOJ12" s="1" t="s">
        <v>99</v>
      </c>
      <c r="SOK12" s="1" t="s">
        <v>99</v>
      </c>
      <c r="SOL12" s="1" t="s">
        <v>99</v>
      </c>
      <c r="SOM12" s="1" t="s">
        <v>99</v>
      </c>
      <c r="SON12" s="1" t="s">
        <v>99</v>
      </c>
      <c r="SOO12" s="1" t="s">
        <v>99</v>
      </c>
      <c r="SOP12" s="1" t="s">
        <v>99</v>
      </c>
      <c r="SOQ12" s="1" t="s">
        <v>99</v>
      </c>
      <c r="SOR12" s="1" t="s">
        <v>99</v>
      </c>
      <c r="SOS12" s="1" t="s">
        <v>99</v>
      </c>
      <c r="SOT12" s="1" t="s">
        <v>99</v>
      </c>
      <c r="SOU12" s="1" t="s">
        <v>99</v>
      </c>
      <c r="SOV12" s="1" t="s">
        <v>99</v>
      </c>
      <c r="SOW12" s="1" t="s">
        <v>99</v>
      </c>
      <c r="SOX12" s="1" t="s">
        <v>99</v>
      </c>
      <c r="SOY12" s="1" t="s">
        <v>99</v>
      </c>
      <c r="SOZ12" s="1" t="s">
        <v>99</v>
      </c>
      <c r="SPA12" s="1" t="s">
        <v>99</v>
      </c>
      <c r="SPB12" s="1" t="s">
        <v>99</v>
      </c>
      <c r="SPC12" s="1" t="s">
        <v>99</v>
      </c>
      <c r="SPD12" s="1" t="s">
        <v>99</v>
      </c>
      <c r="SPE12" s="1" t="s">
        <v>99</v>
      </c>
      <c r="SPF12" s="1" t="s">
        <v>99</v>
      </c>
      <c r="SPG12" s="1" t="s">
        <v>99</v>
      </c>
      <c r="SPH12" s="1" t="s">
        <v>99</v>
      </c>
      <c r="SPI12" s="1" t="s">
        <v>99</v>
      </c>
      <c r="SPJ12" s="1" t="s">
        <v>99</v>
      </c>
      <c r="SPK12" s="1" t="s">
        <v>99</v>
      </c>
      <c r="SPL12" s="1" t="s">
        <v>99</v>
      </c>
      <c r="SPM12" s="1" t="s">
        <v>99</v>
      </c>
      <c r="SPN12" s="1" t="s">
        <v>99</v>
      </c>
      <c r="SPO12" s="1" t="s">
        <v>99</v>
      </c>
      <c r="SPP12" s="1" t="s">
        <v>99</v>
      </c>
      <c r="SPQ12" s="1" t="s">
        <v>99</v>
      </c>
      <c r="SPR12" s="1" t="s">
        <v>99</v>
      </c>
      <c r="SPS12" s="1" t="s">
        <v>99</v>
      </c>
      <c r="SPT12" s="1" t="s">
        <v>99</v>
      </c>
      <c r="SPU12" s="1" t="s">
        <v>99</v>
      </c>
      <c r="SPV12" s="1" t="s">
        <v>99</v>
      </c>
      <c r="SPW12" s="1" t="s">
        <v>99</v>
      </c>
      <c r="SPX12" s="1" t="s">
        <v>99</v>
      </c>
      <c r="SPY12" s="1" t="s">
        <v>99</v>
      </c>
      <c r="SPZ12" s="1" t="s">
        <v>99</v>
      </c>
      <c r="SQA12" s="1" t="s">
        <v>99</v>
      </c>
      <c r="SQB12" s="1" t="s">
        <v>99</v>
      </c>
      <c r="SQC12" s="1" t="s">
        <v>99</v>
      </c>
      <c r="SQD12" s="1" t="s">
        <v>99</v>
      </c>
      <c r="SQE12" s="1" t="s">
        <v>99</v>
      </c>
      <c r="SQF12" s="1" t="s">
        <v>99</v>
      </c>
      <c r="SQG12" s="1" t="s">
        <v>99</v>
      </c>
      <c r="SQH12" s="1" t="s">
        <v>99</v>
      </c>
      <c r="SQI12" s="1" t="s">
        <v>99</v>
      </c>
      <c r="SQJ12" s="1" t="s">
        <v>99</v>
      </c>
      <c r="SQK12" s="1" t="s">
        <v>99</v>
      </c>
      <c r="SQL12" s="1" t="s">
        <v>99</v>
      </c>
      <c r="SQM12" s="1" t="s">
        <v>99</v>
      </c>
      <c r="SQN12" s="1" t="s">
        <v>99</v>
      </c>
      <c r="SQO12" s="1" t="s">
        <v>99</v>
      </c>
      <c r="SQP12" s="1" t="s">
        <v>99</v>
      </c>
      <c r="SQQ12" s="1" t="s">
        <v>99</v>
      </c>
      <c r="SQR12" s="1" t="s">
        <v>99</v>
      </c>
      <c r="SQS12" s="1" t="s">
        <v>99</v>
      </c>
      <c r="SQT12" s="1" t="s">
        <v>99</v>
      </c>
      <c r="SQU12" s="1" t="s">
        <v>99</v>
      </c>
      <c r="SQV12" s="1" t="s">
        <v>99</v>
      </c>
      <c r="SQW12" s="1" t="s">
        <v>99</v>
      </c>
      <c r="SQX12" s="1" t="s">
        <v>99</v>
      </c>
      <c r="SQY12" s="1" t="s">
        <v>99</v>
      </c>
      <c r="SQZ12" s="1" t="s">
        <v>99</v>
      </c>
      <c r="SRA12" s="1" t="s">
        <v>99</v>
      </c>
      <c r="SRB12" s="1" t="s">
        <v>99</v>
      </c>
      <c r="SRC12" s="1" t="s">
        <v>99</v>
      </c>
      <c r="SRD12" s="1" t="s">
        <v>99</v>
      </c>
      <c r="SRE12" s="1" t="s">
        <v>99</v>
      </c>
      <c r="SRF12" s="1" t="s">
        <v>99</v>
      </c>
      <c r="SRG12" s="1" t="s">
        <v>99</v>
      </c>
      <c r="SRH12" s="1" t="s">
        <v>99</v>
      </c>
      <c r="SRI12" s="1" t="s">
        <v>99</v>
      </c>
      <c r="SRJ12" s="1" t="s">
        <v>99</v>
      </c>
      <c r="SRK12" s="1" t="s">
        <v>99</v>
      </c>
      <c r="SRL12" s="1" t="s">
        <v>99</v>
      </c>
      <c r="SRM12" s="1" t="s">
        <v>99</v>
      </c>
      <c r="SRN12" s="1" t="s">
        <v>99</v>
      </c>
      <c r="SRO12" s="1" t="s">
        <v>99</v>
      </c>
      <c r="SRP12" s="1" t="s">
        <v>99</v>
      </c>
      <c r="SRQ12" s="1" t="s">
        <v>99</v>
      </c>
      <c r="SRR12" s="1" t="s">
        <v>99</v>
      </c>
      <c r="SRS12" s="1" t="s">
        <v>99</v>
      </c>
      <c r="SRT12" s="1" t="s">
        <v>99</v>
      </c>
      <c r="SRU12" s="1" t="s">
        <v>99</v>
      </c>
      <c r="SRV12" s="1" t="s">
        <v>99</v>
      </c>
      <c r="SRW12" s="1" t="s">
        <v>99</v>
      </c>
      <c r="SRX12" s="1" t="s">
        <v>99</v>
      </c>
      <c r="SRY12" s="1" t="s">
        <v>99</v>
      </c>
      <c r="SRZ12" s="1" t="s">
        <v>99</v>
      </c>
      <c r="SSA12" s="1" t="s">
        <v>99</v>
      </c>
      <c r="SSB12" s="1" t="s">
        <v>99</v>
      </c>
      <c r="SSC12" s="1" t="s">
        <v>99</v>
      </c>
      <c r="SSD12" s="1" t="s">
        <v>99</v>
      </c>
      <c r="SSE12" s="1" t="s">
        <v>99</v>
      </c>
      <c r="SSF12" s="1" t="s">
        <v>99</v>
      </c>
      <c r="SSG12" s="1" t="s">
        <v>99</v>
      </c>
      <c r="SSH12" s="1" t="s">
        <v>99</v>
      </c>
      <c r="SSI12" s="1" t="s">
        <v>99</v>
      </c>
      <c r="SSJ12" s="1" t="s">
        <v>99</v>
      </c>
      <c r="SSK12" s="1" t="s">
        <v>99</v>
      </c>
      <c r="SSL12" s="1" t="s">
        <v>99</v>
      </c>
      <c r="SSM12" s="1" t="s">
        <v>99</v>
      </c>
      <c r="SSN12" s="1" t="s">
        <v>99</v>
      </c>
      <c r="SSO12" s="1" t="s">
        <v>99</v>
      </c>
      <c r="SSP12" s="1" t="s">
        <v>99</v>
      </c>
      <c r="SSQ12" s="1" t="s">
        <v>99</v>
      </c>
      <c r="SSR12" s="1" t="s">
        <v>99</v>
      </c>
      <c r="SSS12" s="1" t="s">
        <v>99</v>
      </c>
      <c r="SST12" s="1" t="s">
        <v>99</v>
      </c>
      <c r="SSU12" s="1" t="s">
        <v>99</v>
      </c>
      <c r="SSV12" s="1" t="s">
        <v>99</v>
      </c>
      <c r="SSW12" s="1" t="s">
        <v>99</v>
      </c>
      <c r="SSX12" s="1" t="s">
        <v>99</v>
      </c>
      <c r="SSY12" s="1" t="s">
        <v>99</v>
      </c>
      <c r="SSZ12" s="1" t="s">
        <v>99</v>
      </c>
      <c r="STA12" s="1" t="s">
        <v>99</v>
      </c>
      <c r="STB12" s="1" t="s">
        <v>99</v>
      </c>
      <c r="STC12" s="1" t="s">
        <v>99</v>
      </c>
      <c r="STD12" s="1" t="s">
        <v>99</v>
      </c>
      <c r="STE12" s="1" t="s">
        <v>99</v>
      </c>
      <c r="STF12" s="1" t="s">
        <v>99</v>
      </c>
      <c r="STG12" s="1" t="s">
        <v>99</v>
      </c>
      <c r="STH12" s="1" t="s">
        <v>99</v>
      </c>
      <c r="STI12" s="1" t="s">
        <v>99</v>
      </c>
      <c r="STJ12" s="1" t="s">
        <v>99</v>
      </c>
      <c r="STK12" s="1" t="s">
        <v>99</v>
      </c>
      <c r="STL12" s="1" t="s">
        <v>99</v>
      </c>
      <c r="STM12" s="1" t="s">
        <v>99</v>
      </c>
      <c r="STN12" s="1" t="s">
        <v>99</v>
      </c>
      <c r="STO12" s="1" t="s">
        <v>99</v>
      </c>
      <c r="STP12" s="1" t="s">
        <v>99</v>
      </c>
      <c r="STQ12" s="1" t="s">
        <v>99</v>
      </c>
      <c r="STR12" s="1" t="s">
        <v>99</v>
      </c>
      <c r="STS12" s="1" t="s">
        <v>99</v>
      </c>
      <c r="STT12" s="1" t="s">
        <v>99</v>
      </c>
      <c r="STU12" s="1" t="s">
        <v>99</v>
      </c>
      <c r="STV12" s="1" t="s">
        <v>99</v>
      </c>
      <c r="STW12" s="1" t="s">
        <v>99</v>
      </c>
      <c r="STX12" s="1" t="s">
        <v>99</v>
      </c>
      <c r="STY12" s="1" t="s">
        <v>99</v>
      </c>
      <c r="STZ12" s="1" t="s">
        <v>99</v>
      </c>
      <c r="SUA12" s="1" t="s">
        <v>99</v>
      </c>
      <c r="SUB12" s="1" t="s">
        <v>99</v>
      </c>
      <c r="SUC12" s="1" t="s">
        <v>99</v>
      </c>
      <c r="SUD12" s="1" t="s">
        <v>99</v>
      </c>
      <c r="SUE12" s="1" t="s">
        <v>99</v>
      </c>
      <c r="SUF12" s="1" t="s">
        <v>99</v>
      </c>
      <c r="SUG12" s="1" t="s">
        <v>99</v>
      </c>
      <c r="SUH12" s="1" t="s">
        <v>99</v>
      </c>
      <c r="SUI12" s="1" t="s">
        <v>99</v>
      </c>
      <c r="SUJ12" s="1" t="s">
        <v>99</v>
      </c>
      <c r="SUK12" s="1" t="s">
        <v>99</v>
      </c>
      <c r="SUL12" s="1" t="s">
        <v>99</v>
      </c>
      <c r="SUM12" s="1" t="s">
        <v>99</v>
      </c>
      <c r="SUN12" s="1" t="s">
        <v>99</v>
      </c>
      <c r="SUO12" s="1" t="s">
        <v>99</v>
      </c>
      <c r="SUP12" s="1" t="s">
        <v>99</v>
      </c>
      <c r="SUQ12" s="1" t="s">
        <v>99</v>
      </c>
      <c r="SUR12" s="1" t="s">
        <v>99</v>
      </c>
      <c r="SUS12" s="1" t="s">
        <v>99</v>
      </c>
      <c r="SUT12" s="1" t="s">
        <v>99</v>
      </c>
      <c r="SUU12" s="1" t="s">
        <v>99</v>
      </c>
      <c r="SUV12" s="1" t="s">
        <v>99</v>
      </c>
      <c r="SUW12" s="1" t="s">
        <v>99</v>
      </c>
      <c r="SUX12" s="1" t="s">
        <v>99</v>
      </c>
      <c r="SUY12" s="1" t="s">
        <v>99</v>
      </c>
      <c r="SUZ12" s="1" t="s">
        <v>99</v>
      </c>
      <c r="SVA12" s="1" t="s">
        <v>99</v>
      </c>
      <c r="SVB12" s="1" t="s">
        <v>99</v>
      </c>
      <c r="SVC12" s="1" t="s">
        <v>99</v>
      </c>
      <c r="SVD12" s="1" t="s">
        <v>99</v>
      </c>
      <c r="SVE12" s="1" t="s">
        <v>99</v>
      </c>
      <c r="SVF12" s="1" t="s">
        <v>99</v>
      </c>
      <c r="SVG12" s="1" t="s">
        <v>99</v>
      </c>
      <c r="SVH12" s="1" t="s">
        <v>99</v>
      </c>
      <c r="SVI12" s="1" t="s">
        <v>99</v>
      </c>
      <c r="SVJ12" s="1" t="s">
        <v>99</v>
      </c>
      <c r="SVK12" s="1" t="s">
        <v>99</v>
      </c>
      <c r="SVL12" s="1" t="s">
        <v>99</v>
      </c>
      <c r="SVM12" s="1" t="s">
        <v>99</v>
      </c>
      <c r="SVN12" s="1" t="s">
        <v>99</v>
      </c>
      <c r="SVO12" s="1" t="s">
        <v>99</v>
      </c>
      <c r="SVP12" s="1" t="s">
        <v>99</v>
      </c>
      <c r="SVQ12" s="1" t="s">
        <v>99</v>
      </c>
      <c r="SVR12" s="1" t="s">
        <v>99</v>
      </c>
      <c r="SVS12" s="1" t="s">
        <v>99</v>
      </c>
      <c r="SVT12" s="1" t="s">
        <v>99</v>
      </c>
      <c r="SVU12" s="1" t="s">
        <v>99</v>
      </c>
      <c r="SVV12" s="1" t="s">
        <v>99</v>
      </c>
      <c r="SVW12" s="1" t="s">
        <v>99</v>
      </c>
      <c r="SVX12" s="1" t="s">
        <v>99</v>
      </c>
      <c r="SVY12" s="1" t="s">
        <v>99</v>
      </c>
      <c r="SVZ12" s="1" t="s">
        <v>99</v>
      </c>
      <c r="SWA12" s="1" t="s">
        <v>99</v>
      </c>
      <c r="SWB12" s="1" t="s">
        <v>99</v>
      </c>
      <c r="SWC12" s="1" t="s">
        <v>99</v>
      </c>
      <c r="SWD12" s="1" t="s">
        <v>99</v>
      </c>
      <c r="SWE12" s="1" t="s">
        <v>99</v>
      </c>
      <c r="SWF12" s="1" t="s">
        <v>99</v>
      </c>
      <c r="SWG12" s="1" t="s">
        <v>99</v>
      </c>
      <c r="SWH12" s="1" t="s">
        <v>99</v>
      </c>
      <c r="SWI12" s="1" t="s">
        <v>99</v>
      </c>
      <c r="SWJ12" s="1" t="s">
        <v>99</v>
      </c>
      <c r="SWK12" s="1" t="s">
        <v>99</v>
      </c>
      <c r="SWL12" s="1" t="s">
        <v>99</v>
      </c>
      <c r="SWM12" s="1" t="s">
        <v>99</v>
      </c>
      <c r="SWN12" s="1" t="s">
        <v>99</v>
      </c>
      <c r="SWO12" s="1" t="s">
        <v>99</v>
      </c>
      <c r="SWP12" s="1" t="s">
        <v>99</v>
      </c>
      <c r="SWQ12" s="1" t="s">
        <v>99</v>
      </c>
      <c r="SWR12" s="1" t="s">
        <v>99</v>
      </c>
      <c r="SWS12" s="1" t="s">
        <v>99</v>
      </c>
      <c r="SWT12" s="1" t="s">
        <v>99</v>
      </c>
      <c r="SWU12" s="1" t="s">
        <v>99</v>
      </c>
      <c r="SWV12" s="1" t="s">
        <v>99</v>
      </c>
      <c r="SWW12" s="1" t="s">
        <v>99</v>
      </c>
      <c r="SWX12" s="1" t="s">
        <v>99</v>
      </c>
      <c r="SWY12" s="1" t="s">
        <v>99</v>
      </c>
      <c r="SWZ12" s="1" t="s">
        <v>99</v>
      </c>
      <c r="SXA12" s="1" t="s">
        <v>99</v>
      </c>
      <c r="SXB12" s="1" t="s">
        <v>99</v>
      </c>
      <c r="SXC12" s="1" t="s">
        <v>99</v>
      </c>
      <c r="SXD12" s="1" t="s">
        <v>99</v>
      </c>
      <c r="SXE12" s="1" t="s">
        <v>99</v>
      </c>
      <c r="SXF12" s="1" t="s">
        <v>99</v>
      </c>
      <c r="SXG12" s="1" t="s">
        <v>99</v>
      </c>
      <c r="SXH12" s="1" t="s">
        <v>99</v>
      </c>
      <c r="SXI12" s="1" t="s">
        <v>99</v>
      </c>
      <c r="SXJ12" s="1" t="s">
        <v>99</v>
      </c>
      <c r="SXK12" s="1" t="s">
        <v>99</v>
      </c>
      <c r="SXL12" s="1" t="s">
        <v>99</v>
      </c>
      <c r="SXM12" s="1" t="s">
        <v>99</v>
      </c>
      <c r="SXN12" s="1" t="s">
        <v>99</v>
      </c>
      <c r="SXO12" s="1" t="s">
        <v>99</v>
      </c>
      <c r="SXP12" s="1" t="s">
        <v>99</v>
      </c>
      <c r="SXQ12" s="1" t="s">
        <v>99</v>
      </c>
      <c r="SXR12" s="1" t="s">
        <v>99</v>
      </c>
      <c r="SXS12" s="1" t="s">
        <v>99</v>
      </c>
      <c r="SXT12" s="1" t="s">
        <v>99</v>
      </c>
      <c r="SXU12" s="1" t="s">
        <v>99</v>
      </c>
      <c r="SXV12" s="1" t="s">
        <v>99</v>
      </c>
      <c r="SXW12" s="1" t="s">
        <v>99</v>
      </c>
      <c r="SXX12" s="1" t="s">
        <v>99</v>
      </c>
      <c r="SXY12" s="1" t="s">
        <v>99</v>
      </c>
      <c r="SXZ12" s="1" t="s">
        <v>99</v>
      </c>
      <c r="SYA12" s="1" t="s">
        <v>99</v>
      </c>
      <c r="SYB12" s="1" t="s">
        <v>99</v>
      </c>
      <c r="SYC12" s="1" t="s">
        <v>99</v>
      </c>
      <c r="SYD12" s="1" t="s">
        <v>99</v>
      </c>
      <c r="SYE12" s="1" t="s">
        <v>99</v>
      </c>
      <c r="SYF12" s="1" t="s">
        <v>99</v>
      </c>
      <c r="SYG12" s="1" t="s">
        <v>99</v>
      </c>
      <c r="SYH12" s="1" t="s">
        <v>99</v>
      </c>
      <c r="SYI12" s="1" t="s">
        <v>99</v>
      </c>
      <c r="SYJ12" s="1" t="s">
        <v>99</v>
      </c>
      <c r="SYK12" s="1" t="s">
        <v>99</v>
      </c>
      <c r="SYL12" s="1" t="s">
        <v>99</v>
      </c>
      <c r="SYM12" s="1" t="s">
        <v>99</v>
      </c>
      <c r="SYN12" s="1" t="s">
        <v>99</v>
      </c>
      <c r="SYO12" s="1" t="s">
        <v>99</v>
      </c>
      <c r="SYP12" s="1" t="s">
        <v>99</v>
      </c>
      <c r="SYQ12" s="1" t="s">
        <v>99</v>
      </c>
      <c r="SYR12" s="1" t="s">
        <v>99</v>
      </c>
      <c r="SYS12" s="1" t="s">
        <v>99</v>
      </c>
      <c r="SYT12" s="1" t="s">
        <v>99</v>
      </c>
      <c r="SYU12" s="1" t="s">
        <v>99</v>
      </c>
      <c r="SYV12" s="1" t="s">
        <v>99</v>
      </c>
      <c r="SYW12" s="1" t="s">
        <v>99</v>
      </c>
      <c r="SYX12" s="1" t="s">
        <v>99</v>
      </c>
      <c r="SYY12" s="1" t="s">
        <v>99</v>
      </c>
      <c r="SYZ12" s="1" t="s">
        <v>99</v>
      </c>
      <c r="SZA12" s="1" t="s">
        <v>99</v>
      </c>
      <c r="SZB12" s="1" t="s">
        <v>99</v>
      </c>
      <c r="SZC12" s="1" t="s">
        <v>99</v>
      </c>
      <c r="SZD12" s="1" t="s">
        <v>99</v>
      </c>
      <c r="SZE12" s="1" t="s">
        <v>99</v>
      </c>
      <c r="SZF12" s="1" t="s">
        <v>99</v>
      </c>
      <c r="SZG12" s="1" t="s">
        <v>99</v>
      </c>
      <c r="SZH12" s="1" t="s">
        <v>99</v>
      </c>
      <c r="SZI12" s="1" t="s">
        <v>99</v>
      </c>
      <c r="SZJ12" s="1" t="s">
        <v>99</v>
      </c>
      <c r="SZK12" s="1" t="s">
        <v>99</v>
      </c>
      <c r="SZL12" s="1" t="s">
        <v>99</v>
      </c>
      <c r="SZM12" s="1" t="s">
        <v>99</v>
      </c>
      <c r="SZN12" s="1" t="s">
        <v>99</v>
      </c>
      <c r="SZO12" s="1" t="s">
        <v>99</v>
      </c>
      <c r="SZP12" s="1" t="s">
        <v>99</v>
      </c>
      <c r="SZQ12" s="1" t="s">
        <v>99</v>
      </c>
      <c r="SZR12" s="1" t="s">
        <v>99</v>
      </c>
      <c r="SZS12" s="1" t="s">
        <v>99</v>
      </c>
      <c r="SZT12" s="1" t="s">
        <v>99</v>
      </c>
      <c r="SZU12" s="1" t="s">
        <v>99</v>
      </c>
      <c r="SZV12" s="1" t="s">
        <v>99</v>
      </c>
      <c r="SZW12" s="1" t="s">
        <v>99</v>
      </c>
      <c r="SZX12" s="1" t="s">
        <v>99</v>
      </c>
      <c r="SZY12" s="1" t="s">
        <v>99</v>
      </c>
      <c r="SZZ12" s="1" t="s">
        <v>99</v>
      </c>
      <c r="TAA12" s="1" t="s">
        <v>99</v>
      </c>
      <c r="TAB12" s="1" t="s">
        <v>99</v>
      </c>
      <c r="TAC12" s="1" t="s">
        <v>99</v>
      </c>
      <c r="TAD12" s="1" t="s">
        <v>99</v>
      </c>
      <c r="TAE12" s="1" t="s">
        <v>99</v>
      </c>
      <c r="TAF12" s="1" t="s">
        <v>99</v>
      </c>
      <c r="TAG12" s="1" t="s">
        <v>99</v>
      </c>
      <c r="TAH12" s="1" t="s">
        <v>99</v>
      </c>
      <c r="TAI12" s="1" t="s">
        <v>99</v>
      </c>
      <c r="TAJ12" s="1" t="s">
        <v>99</v>
      </c>
      <c r="TAK12" s="1" t="s">
        <v>99</v>
      </c>
      <c r="TAL12" s="1" t="s">
        <v>99</v>
      </c>
      <c r="TAM12" s="1" t="s">
        <v>99</v>
      </c>
      <c r="TAN12" s="1" t="s">
        <v>99</v>
      </c>
      <c r="TAO12" s="1" t="s">
        <v>99</v>
      </c>
      <c r="TAP12" s="1" t="s">
        <v>99</v>
      </c>
      <c r="TAQ12" s="1" t="s">
        <v>99</v>
      </c>
      <c r="TAR12" s="1" t="s">
        <v>99</v>
      </c>
      <c r="TAS12" s="1" t="s">
        <v>99</v>
      </c>
      <c r="TAT12" s="1" t="s">
        <v>99</v>
      </c>
      <c r="TAU12" s="1" t="s">
        <v>99</v>
      </c>
      <c r="TAV12" s="1" t="s">
        <v>99</v>
      </c>
      <c r="TAW12" s="1" t="s">
        <v>99</v>
      </c>
      <c r="TAX12" s="1" t="s">
        <v>99</v>
      </c>
      <c r="TAY12" s="1" t="s">
        <v>99</v>
      </c>
      <c r="TAZ12" s="1" t="s">
        <v>99</v>
      </c>
      <c r="TBA12" s="1" t="s">
        <v>99</v>
      </c>
      <c r="TBB12" s="1" t="s">
        <v>99</v>
      </c>
      <c r="TBC12" s="1" t="s">
        <v>99</v>
      </c>
      <c r="TBD12" s="1" t="s">
        <v>99</v>
      </c>
      <c r="TBE12" s="1" t="s">
        <v>99</v>
      </c>
      <c r="TBF12" s="1" t="s">
        <v>99</v>
      </c>
      <c r="TBG12" s="1" t="s">
        <v>99</v>
      </c>
      <c r="TBH12" s="1" t="s">
        <v>99</v>
      </c>
      <c r="TBI12" s="1" t="s">
        <v>99</v>
      </c>
      <c r="TBJ12" s="1" t="s">
        <v>99</v>
      </c>
      <c r="TBK12" s="1" t="s">
        <v>99</v>
      </c>
      <c r="TBL12" s="1" t="s">
        <v>99</v>
      </c>
      <c r="TBM12" s="1" t="s">
        <v>99</v>
      </c>
      <c r="TBN12" s="1" t="s">
        <v>99</v>
      </c>
      <c r="TBO12" s="1" t="s">
        <v>99</v>
      </c>
      <c r="TBP12" s="1" t="s">
        <v>99</v>
      </c>
      <c r="TBQ12" s="1" t="s">
        <v>99</v>
      </c>
      <c r="TBR12" s="1" t="s">
        <v>99</v>
      </c>
      <c r="TBS12" s="1" t="s">
        <v>99</v>
      </c>
      <c r="TBT12" s="1" t="s">
        <v>99</v>
      </c>
      <c r="TBU12" s="1" t="s">
        <v>99</v>
      </c>
      <c r="TBV12" s="1" t="s">
        <v>99</v>
      </c>
      <c r="TBW12" s="1" t="s">
        <v>99</v>
      </c>
      <c r="TBX12" s="1" t="s">
        <v>99</v>
      </c>
      <c r="TBY12" s="1" t="s">
        <v>99</v>
      </c>
      <c r="TBZ12" s="1" t="s">
        <v>99</v>
      </c>
      <c r="TCA12" s="1" t="s">
        <v>99</v>
      </c>
      <c r="TCB12" s="1" t="s">
        <v>99</v>
      </c>
      <c r="TCC12" s="1" t="s">
        <v>99</v>
      </c>
      <c r="TCD12" s="1" t="s">
        <v>99</v>
      </c>
      <c r="TCE12" s="1" t="s">
        <v>99</v>
      </c>
      <c r="TCF12" s="1" t="s">
        <v>99</v>
      </c>
      <c r="TCG12" s="1" t="s">
        <v>99</v>
      </c>
      <c r="TCH12" s="1" t="s">
        <v>99</v>
      </c>
      <c r="TCI12" s="1" t="s">
        <v>99</v>
      </c>
      <c r="TCJ12" s="1" t="s">
        <v>99</v>
      </c>
      <c r="TCK12" s="1" t="s">
        <v>99</v>
      </c>
      <c r="TCL12" s="1" t="s">
        <v>99</v>
      </c>
      <c r="TCM12" s="1" t="s">
        <v>99</v>
      </c>
      <c r="TCN12" s="1" t="s">
        <v>99</v>
      </c>
      <c r="TCO12" s="1" t="s">
        <v>99</v>
      </c>
      <c r="TCP12" s="1" t="s">
        <v>99</v>
      </c>
      <c r="TCQ12" s="1" t="s">
        <v>99</v>
      </c>
      <c r="TCR12" s="1" t="s">
        <v>99</v>
      </c>
      <c r="TCS12" s="1" t="s">
        <v>99</v>
      </c>
      <c r="TCT12" s="1" t="s">
        <v>99</v>
      </c>
      <c r="TCU12" s="1" t="s">
        <v>99</v>
      </c>
      <c r="TCV12" s="1" t="s">
        <v>99</v>
      </c>
      <c r="TCW12" s="1" t="s">
        <v>99</v>
      </c>
      <c r="TCX12" s="1" t="s">
        <v>99</v>
      </c>
      <c r="TCY12" s="1" t="s">
        <v>99</v>
      </c>
      <c r="TCZ12" s="1" t="s">
        <v>99</v>
      </c>
      <c r="TDA12" s="1" t="s">
        <v>99</v>
      </c>
      <c r="TDB12" s="1" t="s">
        <v>99</v>
      </c>
      <c r="TDC12" s="1" t="s">
        <v>99</v>
      </c>
      <c r="TDD12" s="1" t="s">
        <v>99</v>
      </c>
      <c r="TDE12" s="1" t="s">
        <v>99</v>
      </c>
      <c r="TDF12" s="1" t="s">
        <v>99</v>
      </c>
      <c r="TDG12" s="1" t="s">
        <v>99</v>
      </c>
      <c r="TDH12" s="1" t="s">
        <v>99</v>
      </c>
      <c r="TDI12" s="1" t="s">
        <v>99</v>
      </c>
      <c r="TDJ12" s="1" t="s">
        <v>99</v>
      </c>
      <c r="TDK12" s="1" t="s">
        <v>99</v>
      </c>
      <c r="TDL12" s="1" t="s">
        <v>99</v>
      </c>
      <c r="TDM12" s="1" t="s">
        <v>99</v>
      </c>
      <c r="TDN12" s="1" t="s">
        <v>99</v>
      </c>
      <c r="TDO12" s="1" t="s">
        <v>99</v>
      </c>
      <c r="TDP12" s="1" t="s">
        <v>99</v>
      </c>
      <c r="TDQ12" s="1" t="s">
        <v>99</v>
      </c>
      <c r="TDR12" s="1" t="s">
        <v>99</v>
      </c>
      <c r="TDS12" s="1" t="s">
        <v>99</v>
      </c>
      <c r="TDT12" s="1" t="s">
        <v>99</v>
      </c>
      <c r="TDU12" s="1" t="s">
        <v>99</v>
      </c>
      <c r="TDV12" s="1" t="s">
        <v>99</v>
      </c>
      <c r="TDW12" s="1" t="s">
        <v>99</v>
      </c>
      <c r="TDX12" s="1" t="s">
        <v>99</v>
      </c>
      <c r="TDY12" s="1" t="s">
        <v>99</v>
      </c>
      <c r="TDZ12" s="1" t="s">
        <v>99</v>
      </c>
      <c r="TEA12" s="1" t="s">
        <v>99</v>
      </c>
      <c r="TEB12" s="1" t="s">
        <v>99</v>
      </c>
      <c r="TEC12" s="1" t="s">
        <v>99</v>
      </c>
      <c r="TED12" s="1" t="s">
        <v>99</v>
      </c>
      <c r="TEE12" s="1" t="s">
        <v>99</v>
      </c>
      <c r="TEF12" s="1" t="s">
        <v>99</v>
      </c>
      <c r="TEG12" s="1" t="s">
        <v>99</v>
      </c>
      <c r="TEH12" s="1" t="s">
        <v>99</v>
      </c>
      <c r="TEI12" s="1" t="s">
        <v>99</v>
      </c>
      <c r="TEJ12" s="1" t="s">
        <v>99</v>
      </c>
      <c r="TEK12" s="1" t="s">
        <v>99</v>
      </c>
      <c r="TEL12" s="1" t="s">
        <v>99</v>
      </c>
      <c r="TEM12" s="1" t="s">
        <v>99</v>
      </c>
      <c r="TEN12" s="1" t="s">
        <v>99</v>
      </c>
      <c r="TEO12" s="1" t="s">
        <v>99</v>
      </c>
      <c r="TEP12" s="1" t="s">
        <v>99</v>
      </c>
      <c r="TEQ12" s="1" t="s">
        <v>99</v>
      </c>
      <c r="TER12" s="1" t="s">
        <v>99</v>
      </c>
      <c r="TES12" s="1" t="s">
        <v>99</v>
      </c>
      <c r="TET12" s="1" t="s">
        <v>99</v>
      </c>
      <c r="TEU12" s="1" t="s">
        <v>99</v>
      </c>
      <c r="TEV12" s="1" t="s">
        <v>99</v>
      </c>
      <c r="TEW12" s="1" t="s">
        <v>99</v>
      </c>
      <c r="TEX12" s="1" t="s">
        <v>99</v>
      </c>
      <c r="TEY12" s="1" t="s">
        <v>99</v>
      </c>
      <c r="TEZ12" s="1" t="s">
        <v>99</v>
      </c>
      <c r="TFA12" s="1" t="s">
        <v>99</v>
      </c>
      <c r="TFB12" s="1" t="s">
        <v>99</v>
      </c>
      <c r="TFC12" s="1" t="s">
        <v>99</v>
      </c>
      <c r="TFD12" s="1" t="s">
        <v>99</v>
      </c>
      <c r="TFE12" s="1" t="s">
        <v>99</v>
      </c>
      <c r="TFF12" s="1" t="s">
        <v>99</v>
      </c>
      <c r="TFG12" s="1" t="s">
        <v>99</v>
      </c>
      <c r="TFH12" s="1" t="s">
        <v>99</v>
      </c>
      <c r="TFI12" s="1" t="s">
        <v>99</v>
      </c>
      <c r="TFJ12" s="1" t="s">
        <v>99</v>
      </c>
      <c r="TFK12" s="1" t="s">
        <v>99</v>
      </c>
      <c r="TFL12" s="1" t="s">
        <v>99</v>
      </c>
      <c r="TFM12" s="1" t="s">
        <v>99</v>
      </c>
      <c r="TFN12" s="1" t="s">
        <v>99</v>
      </c>
      <c r="TFO12" s="1" t="s">
        <v>99</v>
      </c>
      <c r="TFP12" s="1" t="s">
        <v>99</v>
      </c>
      <c r="TFQ12" s="1" t="s">
        <v>99</v>
      </c>
      <c r="TFR12" s="1" t="s">
        <v>99</v>
      </c>
      <c r="TFS12" s="1" t="s">
        <v>99</v>
      </c>
      <c r="TFT12" s="1" t="s">
        <v>99</v>
      </c>
      <c r="TFU12" s="1" t="s">
        <v>99</v>
      </c>
      <c r="TFV12" s="1" t="s">
        <v>99</v>
      </c>
      <c r="TFW12" s="1" t="s">
        <v>99</v>
      </c>
      <c r="TFX12" s="1" t="s">
        <v>99</v>
      </c>
      <c r="TFY12" s="1" t="s">
        <v>99</v>
      </c>
      <c r="TFZ12" s="1" t="s">
        <v>99</v>
      </c>
      <c r="TGA12" s="1" t="s">
        <v>99</v>
      </c>
      <c r="TGB12" s="1" t="s">
        <v>99</v>
      </c>
      <c r="TGC12" s="1" t="s">
        <v>99</v>
      </c>
      <c r="TGD12" s="1" t="s">
        <v>99</v>
      </c>
      <c r="TGE12" s="1" t="s">
        <v>99</v>
      </c>
      <c r="TGF12" s="1" t="s">
        <v>99</v>
      </c>
      <c r="TGG12" s="1" t="s">
        <v>99</v>
      </c>
      <c r="TGH12" s="1" t="s">
        <v>99</v>
      </c>
      <c r="TGI12" s="1" t="s">
        <v>99</v>
      </c>
      <c r="TGJ12" s="1" t="s">
        <v>99</v>
      </c>
      <c r="TGK12" s="1" t="s">
        <v>99</v>
      </c>
      <c r="TGL12" s="1" t="s">
        <v>99</v>
      </c>
      <c r="TGM12" s="1" t="s">
        <v>99</v>
      </c>
      <c r="TGN12" s="1" t="s">
        <v>99</v>
      </c>
      <c r="TGO12" s="1" t="s">
        <v>99</v>
      </c>
      <c r="TGP12" s="1" t="s">
        <v>99</v>
      </c>
      <c r="TGQ12" s="1" t="s">
        <v>99</v>
      </c>
      <c r="TGR12" s="1" t="s">
        <v>99</v>
      </c>
      <c r="TGS12" s="1" t="s">
        <v>99</v>
      </c>
      <c r="TGT12" s="1" t="s">
        <v>99</v>
      </c>
      <c r="TGU12" s="1" t="s">
        <v>99</v>
      </c>
      <c r="TGV12" s="1" t="s">
        <v>99</v>
      </c>
      <c r="TGW12" s="1" t="s">
        <v>99</v>
      </c>
      <c r="TGX12" s="1" t="s">
        <v>99</v>
      </c>
      <c r="TGY12" s="1" t="s">
        <v>99</v>
      </c>
      <c r="TGZ12" s="1" t="s">
        <v>99</v>
      </c>
      <c r="THA12" s="1" t="s">
        <v>99</v>
      </c>
      <c r="THB12" s="1" t="s">
        <v>99</v>
      </c>
      <c r="THC12" s="1" t="s">
        <v>99</v>
      </c>
      <c r="THD12" s="1" t="s">
        <v>99</v>
      </c>
      <c r="THE12" s="1" t="s">
        <v>99</v>
      </c>
      <c r="THF12" s="1" t="s">
        <v>99</v>
      </c>
      <c r="THG12" s="1" t="s">
        <v>99</v>
      </c>
      <c r="THH12" s="1" t="s">
        <v>99</v>
      </c>
      <c r="THI12" s="1" t="s">
        <v>99</v>
      </c>
      <c r="THJ12" s="1" t="s">
        <v>99</v>
      </c>
      <c r="THK12" s="1" t="s">
        <v>99</v>
      </c>
      <c r="THL12" s="1" t="s">
        <v>99</v>
      </c>
      <c r="THM12" s="1" t="s">
        <v>99</v>
      </c>
      <c r="THN12" s="1" t="s">
        <v>99</v>
      </c>
      <c r="THO12" s="1" t="s">
        <v>99</v>
      </c>
      <c r="THP12" s="1" t="s">
        <v>99</v>
      </c>
      <c r="THQ12" s="1" t="s">
        <v>99</v>
      </c>
      <c r="THR12" s="1" t="s">
        <v>99</v>
      </c>
      <c r="THS12" s="1" t="s">
        <v>99</v>
      </c>
      <c r="THT12" s="1" t="s">
        <v>99</v>
      </c>
      <c r="THU12" s="1" t="s">
        <v>99</v>
      </c>
      <c r="THV12" s="1" t="s">
        <v>99</v>
      </c>
      <c r="THW12" s="1" t="s">
        <v>99</v>
      </c>
      <c r="THX12" s="1" t="s">
        <v>99</v>
      </c>
      <c r="THY12" s="1" t="s">
        <v>99</v>
      </c>
      <c r="THZ12" s="1" t="s">
        <v>99</v>
      </c>
      <c r="TIA12" s="1" t="s">
        <v>99</v>
      </c>
      <c r="TIB12" s="1" t="s">
        <v>99</v>
      </c>
      <c r="TIC12" s="1" t="s">
        <v>99</v>
      </c>
      <c r="TID12" s="1" t="s">
        <v>99</v>
      </c>
      <c r="TIE12" s="1" t="s">
        <v>99</v>
      </c>
      <c r="TIF12" s="1" t="s">
        <v>99</v>
      </c>
      <c r="TIG12" s="1" t="s">
        <v>99</v>
      </c>
      <c r="TIH12" s="1" t="s">
        <v>99</v>
      </c>
      <c r="TII12" s="1" t="s">
        <v>99</v>
      </c>
      <c r="TIJ12" s="1" t="s">
        <v>99</v>
      </c>
      <c r="TIK12" s="1" t="s">
        <v>99</v>
      </c>
      <c r="TIL12" s="1" t="s">
        <v>99</v>
      </c>
      <c r="TIM12" s="1" t="s">
        <v>99</v>
      </c>
      <c r="TIN12" s="1" t="s">
        <v>99</v>
      </c>
      <c r="TIO12" s="1" t="s">
        <v>99</v>
      </c>
      <c r="TIP12" s="1" t="s">
        <v>99</v>
      </c>
      <c r="TIQ12" s="1" t="s">
        <v>99</v>
      </c>
      <c r="TIR12" s="1" t="s">
        <v>99</v>
      </c>
      <c r="TIS12" s="1" t="s">
        <v>99</v>
      </c>
      <c r="TIT12" s="1" t="s">
        <v>99</v>
      </c>
      <c r="TIU12" s="1" t="s">
        <v>99</v>
      </c>
      <c r="TIV12" s="1" t="s">
        <v>99</v>
      </c>
      <c r="TIW12" s="1" t="s">
        <v>99</v>
      </c>
      <c r="TIX12" s="1" t="s">
        <v>99</v>
      </c>
      <c r="TIY12" s="1" t="s">
        <v>99</v>
      </c>
      <c r="TIZ12" s="1" t="s">
        <v>99</v>
      </c>
      <c r="TJA12" s="1" t="s">
        <v>99</v>
      </c>
      <c r="TJB12" s="1" t="s">
        <v>99</v>
      </c>
      <c r="TJC12" s="1" t="s">
        <v>99</v>
      </c>
      <c r="TJD12" s="1" t="s">
        <v>99</v>
      </c>
      <c r="TJE12" s="1" t="s">
        <v>99</v>
      </c>
      <c r="TJF12" s="1" t="s">
        <v>99</v>
      </c>
      <c r="TJG12" s="1" t="s">
        <v>99</v>
      </c>
      <c r="TJH12" s="1" t="s">
        <v>99</v>
      </c>
      <c r="TJI12" s="1" t="s">
        <v>99</v>
      </c>
      <c r="TJJ12" s="1" t="s">
        <v>99</v>
      </c>
      <c r="TJK12" s="1" t="s">
        <v>99</v>
      </c>
      <c r="TJL12" s="1" t="s">
        <v>99</v>
      </c>
      <c r="TJM12" s="1" t="s">
        <v>99</v>
      </c>
      <c r="TJN12" s="1" t="s">
        <v>99</v>
      </c>
      <c r="TJO12" s="1" t="s">
        <v>99</v>
      </c>
      <c r="TJP12" s="1" t="s">
        <v>99</v>
      </c>
      <c r="TJQ12" s="1" t="s">
        <v>99</v>
      </c>
      <c r="TJR12" s="1" t="s">
        <v>99</v>
      </c>
      <c r="TJS12" s="1" t="s">
        <v>99</v>
      </c>
      <c r="TJT12" s="1" t="s">
        <v>99</v>
      </c>
      <c r="TJU12" s="1" t="s">
        <v>99</v>
      </c>
      <c r="TJV12" s="1" t="s">
        <v>99</v>
      </c>
      <c r="TJW12" s="1" t="s">
        <v>99</v>
      </c>
      <c r="TJX12" s="1" t="s">
        <v>99</v>
      </c>
      <c r="TJY12" s="1" t="s">
        <v>99</v>
      </c>
      <c r="TJZ12" s="1" t="s">
        <v>99</v>
      </c>
      <c r="TKA12" s="1" t="s">
        <v>99</v>
      </c>
      <c r="TKB12" s="1" t="s">
        <v>99</v>
      </c>
      <c r="TKC12" s="1" t="s">
        <v>99</v>
      </c>
      <c r="TKD12" s="1" t="s">
        <v>99</v>
      </c>
      <c r="TKE12" s="1" t="s">
        <v>99</v>
      </c>
      <c r="TKF12" s="1" t="s">
        <v>99</v>
      </c>
      <c r="TKG12" s="1" t="s">
        <v>99</v>
      </c>
      <c r="TKH12" s="1" t="s">
        <v>99</v>
      </c>
      <c r="TKI12" s="1" t="s">
        <v>99</v>
      </c>
      <c r="TKJ12" s="1" t="s">
        <v>99</v>
      </c>
      <c r="TKK12" s="1" t="s">
        <v>99</v>
      </c>
      <c r="TKL12" s="1" t="s">
        <v>99</v>
      </c>
      <c r="TKM12" s="1" t="s">
        <v>99</v>
      </c>
      <c r="TKN12" s="1" t="s">
        <v>99</v>
      </c>
      <c r="TKO12" s="1" t="s">
        <v>99</v>
      </c>
      <c r="TKP12" s="1" t="s">
        <v>99</v>
      </c>
      <c r="TKQ12" s="1" t="s">
        <v>99</v>
      </c>
      <c r="TKR12" s="1" t="s">
        <v>99</v>
      </c>
      <c r="TKS12" s="1" t="s">
        <v>99</v>
      </c>
      <c r="TKT12" s="1" t="s">
        <v>99</v>
      </c>
      <c r="TKU12" s="1" t="s">
        <v>99</v>
      </c>
      <c r="TKV12" s="1" t="s">
        <v>99</v>
      </c>
      <c r="TKW12" s="1" t="s">
        <v>99</v>
      </c>
      <c r="TKX12" s="1" t="s">
        <v>99</v>
      </c>
      <c r="TKY12" s="1" t="s">
        <v>99</v>
      </c>
      <c r="TKZ12" s="1" t="s">
        <v>99</v>
      </c>
      <c r="TLA12" s="1" t="s">
        <v>99</v>
      </c>
      <c r="TLB12" s="1" t="s">
        <v>99</v>
      </c>
      <c r="TLC12" s="1" t="s">
        <v>99</v>
      </c>
      <c r="TLD12" s="1" t="s">
        <v>99</v>
      </c>
      <c r="TLE12" s="1" t="s">
        <v>99</v>
      </c>
      <c r="TLF12" s="1" t="s">
        <v>99</v>
      </c>
      <c r="TLG12" s="1" t="s">
        <v>99</v>
      </c>
      <c r="TLH12" s="1" t="s">
        <v>99</v>
      </c>
      <c r="TLI12" s="1" t="s">
        <v>99</v>
      </c>
      <c r="TLJ12" s="1" t="s">
        <v>99</v>
      </c>
      <c r="TLK12" s="1" t="s">
        <v>99</v>
      </c>
      <c r="TLL12" s="1" t="s">
        <v>99</v>
      </c>
      <c r="TLM12" s="1" t="s">
        <v>99</v>
      </c>
      <c r="TLN12" s="1" t="s">
        <v>99</v>
      </c>
      <c r="TLO12" s="1" t="s">
        <v>99</v>
      </c>
      <c r="TLP12" s="1" t="s">
        <v>99</v>
      </c>
      <c r="TLQ12" s="1" t="s">
        <v>99</v>
      </c>
      <c r="TLR12" s="1" t="s">
        <v>99</v>
      </c>
      <c r="TLS12" s="1" t="s">
        <v>99</v>
      </c>
      <c r="TLT12" s="1" t="s">
        <v>99</v>
      </c>
      <c r="TLU12" s="1" t="s">
        <v>99</v>
      </c>
      <c r="TLV12" s="1" t="s">
        <v>99</v>
      </c>
      <c r="TLW12" s="1" t="s">
        <v>99</v>
      </c>
      <c r="TLX12" s="1" t="s">
        <v>99</v>
      </c>
      <c r="TLY12" s="1" t="s">
        <v>99</v>
      </c>
      <c r="TLZ12" s="1" t="s">
        <v>99</v>
      </c>
      <c r="TMA12" s="1" t="s">
        <v>99</v>
      </c>
      <c r="TMB12" s="1" t="s">
        <v>99</v>
      </c>
      <c r="TMC12" s="1" t="s">
        <v>99</v>
      </c>
      <c r="TMD12" s="1" t="s">
        <v>99</v>
      </c>
      <c r="TME12" s="1" t="s">
        <v>99</v>
      </c>
      <c r="TMF12" s="1" t="s">
        <v>99</v>
      </c>
      <c r="TMG12" s="1" t="s">
        <v>99</v>
      </c>
      <c r="TMH12" s="1" t="s">
        <v>99</v>
      </c>
      <c r="TMI12" s="1" t="s">
        <v>99</v>
      </c>
      <c r="TMJ12" s="1" t="s">
        <v>99</v>
      </c>
      <c r="TMK12" s="1" t="s">
        <v>99</v>
      </c>
      <c r="TML12" s="1" t="s">
        <v>99</v>
      </c>
      <c r="TMM12" s="1" t="s">
        <v>99</v>
      </c>
      <c r="TMN12" s="1" t="s">
        <v>99</v>
      </c>
      <c r="TMO12" s="1" t="s">
        <v>99</v>
      </c>
      <c r="TMP12" s="1" t="s">
        <v>99</v>
      </c>
      <c r="TMQ12" s="1" t="s">
        <v>99</v>
      </c>
      <c r="TMR12" s="1" t="s">
        <v>99</v>
      </c>
      <c r="TMS12" s="1" t="s">
        <v>99</v>
      </c>
      <c r="TMT12" s="1" t="s">
        <v>99</v>
      </c>
      <c r="TMU12" s="1" t="s">
        <v>99</v>
      </c>
      <c r="TMV12" s="1" t="s">
        <v>99</v>
      </c>
      <c r="TMW12" s="1" t="s">
        <v>99</v>
      </c>
      <c r="TMX12" s="1" t="s">
        <v>99</v>
      </c>
      <c r="TMY12" s="1" t="s">
        <v>99</v>
      </c>
      <c r="TMZ12" s="1" t="s">
        <v>99</v>
      </c>
      <c r="TNA12" s="1" t="s">
        <v>99</v>
      </c>
      <c r="TNB12" s="1" t="s">
        <v>99</v>
      </c>
      <c r="TNC12" s="1" t="s">
        <v>99</v>
      </c>
      <c r="TND12" s="1" t="s">
        <v>99</v>
      </c>
      <c r="TNE12" s="1" t="s">
        <v>99</v>
      </c>
      <c r="TNF12" s="1" t="s">
        <v>99</v>
      </c>
      <c r="TNG12" s="1" t="s">
        <v>99</v>
      </c>
      <c r="TNH12" s="1" t="s">
        <v>99</v>
      </c>
      <c r="TNI12" s="1" t="s">
        <v>99</v>
      </c>
      <c r="TNJ12" s="1" t="s">
        <v>99</v>
      </c>
      <c r="TNK12" s="1" t="s">
        <v>99</v>
      </c>
      <c r="TNL12" s="1" t="s">
        <v>99</v>
      </c>
      <c r="TNM12" s="1" t="s">
        <v>99</v>
      </c>
      <c r="TNN12" s="1" t="s">
        <v>99</v>
      </c>
      <c r="TNO12" s="1" t="s">
        <v>99</v>
      </c>
      <c r="TNP12" s="1" t="s">
        <v>99</v>
      </c>
      <c r="TNQ12" s="1" t="s">
        <v>99</v>
      </c>
      <c r="TNR12" s="1" t="s">
        <v>99</v>
      </c>
      <c r="TNS12" s="1" t="s">
        <v>99</v>
      </c>
      <c r="TNT12" s="1" t="s">
        <v>99</v>
      </c>
      <c r="TNU12" s="1" t="s">
        <v>99</v>
      </c>
      <c r="TNV12" s="1" t="s">
        <v>99</v>
      </c>
      <c r="TNW12" s="1" t="s">
        <v>99</v>
      </c>
      <c r="TNX12" s="1" t="s">
        <v>99</v>
      </c>
      <c r="TNY12" s="1" t="s">
        <v>99</v>
      </c>
      <c r="TNZ12" s="1" t="s">
        <v>99</v>
      </c>
      <c r="TOA12" s="1" t="s">
        <v>99</v>
      </c>
      <c r="TOB12" s="1" t="s">
        <v>99</v>
      </c>
      <c r="TOC12" s="1" t="s">
        <v>99</v>
      </c>
      <c r="TOD12" s="1" t="s">
        <v>99</v>
      </c>
      <c r="TOE12" s="1" t="s">
        <v>99</v>
      </c>
      <c r="TOF12" s="1" t="s">
        <v>99</v>
      </c>
      <c r="TOG12" s="1" t="s">
        <v>99</v>
      </c>
      <c r="TOH12" s="1" t="s">
        <v>99</v>
      </c>
      <c r="TOI12" s="1" t="s">
        <v>99</v>
      </c>
      <c r="TOJ12" s="1" t="s">
        <v>99</v>
      </c>
      <c r="TOK12" s="1" t="s">
        <v>99</v>
      </c>
      <c r="TOL12" s="1" t="s">
        <v>99</v>
      </c>
      <c r="TOM12" s="1" t="s">
        <v>99</v>
      </c>
      <c r="TON12" s="1" t="s">
        <v>99</v>
      </c>
      <c r="TOO12" s="1" t="s">
        <v>99</v>
      </c>
      <c r="TOP12" s="1" t="s">
        <v>99</v>
      </c>
      <c r="TOQ12" s="1" t="s">
        <v>99</v>
      </c>
      <c r="TOR12" s="1" t="s">
        <v>99</v>
      </c>
      <c r="TOS12" s="1" t="s">
        <v>99</v>
      </c>
      <c r="TOT12" s="1" t="s">
        <v>99</v>
      </c>
      <c r="TOU12" s="1" t="s">
        <v>99</v>
      </c>
      <c r="TOV12" s="1" t="s">
        <v>99</v>
      </c>
      <c r="TOW12" s="1" t="s">
        <v>99</v>
      </c>
      <c r="TOX12" s="1" t="s">
        <v>99</v>
      </c>
      <c r="TOY12" s="1" t="s">
        <v>99</v>
      </c>
      <c r="TOZ12" s="1" t="s">
        <v>99</v>
      </c>
      <c r="TPA12" s="1" t="s">
        <v>99</v>
      </c>
      <c r="TPB12" s="1" t="s">
        <v>99</v>
      </c>
      <c r="TPC12" s="1" t="s">
        <v>99</v>
      </c>
      <c r="TPD12" s="1" t="s">
        <v>99</v>
      </c>
      <c r="TPE12" s="1" t="s">
        <v>99</v>
      </c>
      <c r="TPF12" s="1" t="s">
        <v>99</v>
      </c>
      <c r="TPG12" s="1" t="s">
        <v>99</v>
      </c>
      <c r="TPH12" s="1" t="s">
        <v>99</v>
      </c>
      <c r="TPI12" s="1" t="s">
        <v>99</v>
      </c>
      <c r="TPJ12" s="1" t="s">
        <v>99</v>
      </c>
      <c r="TPK12" s="1" t="s">
        <v>99</v>
      </c>
      <c r="TPL12" s="1" t="s">
        <v>99</v>
      </c>
      <c r="TPM12" s="1" t="s">
        <v>99</v>
      </c>
      <c r="TPN12" s="1" t="s">
        <v>99</v>
      </c>
      <c r="TPO12" s="1" t="s">
        <v>99</v>
      </c>
      <c r="TPP12" s="1" t="s">
        <v>99</v>
      </c>
      <c r="TPQ12" s="1" t="s">
        <v>99</v>
      </c>
      <c r="TPR12" s="1" t="s">
        <v>99</v>
      </c>
      <c r="TPS12" s="1" t="s">
        <v>99</v>
      </c>
      <c r="TPT12" s="1" t="s">
        <v>99</v>
      </c>
      <c r="TPU12" s="1" t="s">
        <v>99</v>
      </c>
      <c r="TPV12" s="1" t="s">
        <v>99</v>
      </c>
      <c r="TPW12" s="1" t="s">
        <v>99</v>
      </c>
      <c r="TPX12" s="1" t="s">
        <v>99</v>
      </c>
      <c r="TPY12" s="1" t="s">
        <v>99</v>
      </c>
      <c r="TPZ12" s="1" t="s">
        <v>99</v>
      </c>
      <c r="TQA12" s="1" t="s">
        <v>99</v>
      </c>
      <c r="TQB12" s="1" t="s">
        <v>99</v>
      </c>
      <c r="TQC12" s="1" t="s">
        <v>99</v>
      </c>
      <c r="TQD12" s="1" t="s">
        <v>99</v>
      </c>
      <c r="TQE12" s="1" t="s">
        <v>99</v>
      </c>
      <c r="TQF12" s="1" t="s">
        <v>99</v>
      </c>
      <c r="TQG12" s="1" t="s">
        <v>99</v>
      </c>
      <c r="TQH12" s="1" t="s">
        <v>99</v>
      </c>
      <c r="TQI12" s="1" t="s">
        <v>99</v>
      </c>
      <c r="TQJ12" s="1" t="s">
        <v>99</v>
      </c>
      <c r="TQK12" s="1" t="s">
        <v>99</v>
      </c>
      <c r="TQL12" s="1" t="s">
        <v>99</v>
      </c>
      <c r="TQM12" s="1" t="s">
        <v>99</v>
      </c>
      <c r="TQN12" s="1" t="s">
        <v>99</v>
      </c>
      <c r="TQO12" s="1" t="s">
        <v>99</v>
      </c>
      <c r="TQP12" s="1" t="s">
        <v>99</v>
      </c>
      <c r="TQQ12" s="1" t="s">
        <v>99</v>
      </c>
      <c r="TQR12" s="1" t="s">
        <v>99</v>
      </c>
      <c r="TQS12" s="1" t="s">
        <v>99</v>
      </c>
      <c r="TQT12" s="1" t="s">
        <v>99</v>
      </c>
      <c r="TQU12" s="1" t="s">
        <v>99</v>
      </c>
      <c r="TQV12" s="1" t="s">
        <v>99</v>
      </c>
      <c r="TQW12" s="1" t="s">
        <v>99</v>
      </c>
      <c r="TQX12" s="1" t="s">
        <v>99</v>
      </c>
      <c r="TQY12" s="1" t="s">
        <v>99</v>
      </c>
      <c r="TQZ12" s="1" t="s">
        <v>99</v>
      </c>
      <c r="TRA12" s="1" t="s">
        <v>99</v>
      </c>
      <c r="TRB12" s="1" t="s">
        <v>99</v>
      </c>
      <c r="TRC12" s="1" t="s">
        <v>99</v>
      </c>
      <c r="TRD12" s="1" t="s">
        <v>99</v>
      </c>
      <c r="TRE12" s="1" t="s">
        <v>99</v>
      </c>
      <c r="TRF12" s="1" t="s">
        <v>99</v>
      </c>
      <c r="TRG12" s="1" t="s">
        <v>99</v>
      </c>
      <c r="TRH12" s="1" t="s">
        <v>99</v>
      </c>
      <c r="TRI12" s="1" t="s">
        <v>99</v>
      </c>
      <c r="TRJ12" s="1" t="s">
        <v>99</v>
      </c>
      <c r="TRK12" s="1" t="s">
        <v>99</v>
      </c>
      <c r="TRL12" s="1" t="s">
        <v>99</v>
      </c>
      <c r="TRM12" s="1" t="s">
        <v>99</v>
      </c>
      <c r="TRN12" s="1" t="s">
        <v>99</v>
      </c>
      <c r="TRO12" s="1" t="s">
        <v>99</v>
      </c>
      <c r="TRP12" s="1" t="s">
        <v>99</v>
      </c>
      <c r="TRQ12" s="1" t="s">
        <v>99</v>
      </c>
      <c r="TRR12" s="1" t="s">
        <v>99</v>
      </c>
      <c r="TRS12" s="1" t="s">
        <v>99</v>
      </c>
      <c r="TRT12" s="1" t="s">
        <v>99</v>
      </c>
      <c r="TRU12" s="1" t="s">
        <v>99</v>
      </c>
      <c r="TRV12" s="1" t="s">
        <v>99</v>
      </c>
      <c r="TRW12" s="1" t="s">
        <v>99</v>
      </c>
      <c r="TRX12" s="1" t="s">
        <v>99</v>
      </c>
      <c r="TRY12" s="1" t="s">
        <v>99</v>
      </c>
      <c r="TRZ12" s="1" t="s">
        <v>99</v>
      </c>
      <c r="TSA12" s="1" t="s">
        <v>99</v>
      </c>
      <c r="TSB12" s="1" t="s">
        <v>99</v>
      </c>
      <c r="TSC12" s="1" t="s">
        <v>99</v>
      </c>
      <c r="TSD12" s="1" t="s">
        <v>99</v>
      </c>
      <c r="TSE12" s="1" t="s">
        <v>99</v>
      </c>
      <c r="TSF12" s="1" t="s">
        <v>99</v>
      </c>
      <c r="TSG12" s="1" t="s">
        <v>99</v>
      </c>
      <c r="TSH12" s="1" t="s">
        <v>99</v>
      </c>
      <c r="TSI12" s="1" t="s">
        <v>99</v>
      </c>
      <c r="TSJ12" s="1" t="s">
        <v>99</v>
      </c>
      <c r="TSK12" s="1" t="s">
        <v>99</v>
      </c>
      <c r="TSL12" s="1" t="s">
        <v>99</v>
      </c>
      <c r="TSM12" s="1" t="s">
        <v>99</v>
      </c>
      <c r="TSN12" s="1" t="s">
        <v>99</v>
      </c>
      <c r="TSO12" s="1" t="s">
        <v>99</v>
      </c>
      <c r="TSP12" s="1" t="s">
        <v>99</v>
      </c>
      <c r="TSQ12" s="1" t="s">
        <v>99</v>
      </c>
      <c r="TSR12" s="1" t="s">
        <v>99</v>
      </c>
      <c r="TSS12" s="1" t="s">
        <v>99</v>
      </c>
      <c r="TST12" s="1" t="s">
        <v>99</v>
      </c>
      <c r="TSU12" s="1" t="s">
        <v>99</v>
      </c>
      <c r="TSV12" s="1" t="s">
        <v>99</v>
      </c>
      <c r="TSW12" s="1" t="s">
        <v>99</v>
      </c>
      <c r="TSX12" s="1" t="s">
        <v>99</v>
      </c>
      <c r="TSY12" s="1" t="s">
        <v>99</v>
      </c>
      <c r="TSZ12" s="1" t="s">
        <v>99</v>
      </c>
      <c r="TTA12" s="1" t="s">
        <v>99</v>
      </c>
      <c r="TTB12" s="1" t="s">
        <v>99</v>
      </c>
      <c r="TTC12" s="1" t="s">
        <v>99</v>
      </c>
      <c r="TTD12" s="1" t="s">
        <v>99</v>
      </c>
      <c r="TTE12" s="1" t="s">
        <v>99</v>
      </c>
      <c r="TTF12" s="1" t="s">
        <v>99</v>
      </c>
      <c r="TTG12" s="1" t="s">
        <v>99</v>
      </c>
      <c r="TTH12" s="1" t="s">
        <v>99</v>
      </c>
      <c r="TTI12" s="1" t="s">
        <v>99</v>
      </c>
      <c r="TTJ12" s="1" t="s">
        <v>99</v>
      </c>
      <c r="TTK12" s="1" t="s">
        <v>99</v>
      </c>
      <c r="TTL12" s="1" t="s">
        <v>99</v>
      </c>
      <c r="TTM12" s="1" t="s">
        <v>99</v>
      </c>
      <c r="TTN12" s="1" t="s">
        <v>99</v>
      </c>
      <c r="TTO12" s="1" t="s">
        <v>99</v>
      </c>
      <c r="TTP12" s="1" t="s">
        <v>99</v>
      </c>
      <c r="TTQ12" s="1" t="s">
        <v>99</v>
      </c>
      <c r="TTR12" s="1" t="s">
        <v>99</v>
      </c>
      <c r="TTS12" s="1" t="s">
        <v>99</v>
      </c>
      <c r="TTT12" s="1" t="s">
        <v>99</v>
      </c>
      <c r="TTU12" s="1" t="s">
        <v>99</v>
      </c>
      <c r="TTV12" s="1" t="s">
        <v>99</v>
      </c>
      <c r="TTW12" s="1" t="s">
        <v>99</v>
      </c>
      <c r="TTX12" s="1" t="s">
        <v>99</v>
      </c>
      <c r="TTY12" s="1" t="s">
        <v>99</v>
      </c>
      <c r="TTZ12" s="1" t="s">
        <v>99</v>
      </c>
      <c r="TUA12" s="1" t="s">
        <v>99</v>
      </c>
      <c r="TUB12" s="1" t="s">
        <v>99</v>
      </c>
      <c r="TUC12" s="1" t="s">
        <v>99</v>
      </c>
      <c r="TUD12" s="1" t="s">
        <v>99</v>
      </c>
      <c r="TUE12" s="1" t="s">
        <v>99</v>
      </c>
      <c r="TUF12" s="1" t="s">
        <v>99</v>
      </c>
      <c r="TUG12" s="1" t="s">
        <v>99</v>
      </c>
      <c r="TUH12" s="1" t="s">
        <v>99</v>
      </c>
      <c r="TUI12" s="1" t="s">
        <v>99</v>
      </c>
      <c r="TUJ12" s="1" t="s">
        <v>99</v>
      </c>
      <c r="TUK12" s="1" t="s">
        <v>99</v>
      </c>
      <c r="TUL12" s="1" t="s">
        <v>99</v>
      </c>
      <c r="TUM12" s="1" t="s">
        <v>99</v>
      </c>
      <c r="TUN12" s="1" t="s">
        <v>99</v>
      </c>
      <c r="TUO12" s="1" t="s">
        <v>99</v>
      </c>
      <c r="TUP12" s="1" t="s">
        <v>99</v>
      </c>
      <c r="TUQ12" s="1" t="s">
        <v>99</v>
      </c>
      <c r="TUR12" s="1" t="s">
        <v>99</v>
      </c>
      <c r="TUS12" s="1" t="s">
        <v>99</v>
      </c>
      <c r="TUT12" s="1" t="s">
        <v>99</v>
      </c>
      <c r="TUU12" s="1" t="s">
        <v>99</v>
      </c>
      <c r="TUV12" s="1" t="s">
        <v>99</v>
      </c>
      <c r="TUW12" s="1" t="s">
        <v>99</v>
      </c>
      <c r="TUX12" s="1" t="s">
        <v>99</v>
      </c>
      <c r="TUY12" s="1" t="s">
        <v>99</v>
      </c>
      <c r="TUZ12" s="1" t="s">
        <v>99</v>
      </c>
      <c r="TVA12" s="1" t="s">
        <v>99</v>
      </c>
      <c r="TVB12" s="1" t="s">
        <v>99</v>
      </c>
      <c r="TVC12" s="1" t="s">
        <v>99</v>
      </c>
      <c r="TVD12" s="1" t="s">
        <v>99</v>
      </c>
      <c r="TVE12" s="1" t="s">
        <v>99</v>
      </c>
      <c r="TVF12" s="1" t="s">
        <v>99</v>
      </c>
      <c r="TVG12" s="1" t="s">
        <v>99</v>
      </c>
      <c r="TVH12" s="1" t="s">
        <v>99</v>
      </c>
      <c r="TVI12" s="1" t="s">
        <v>99</v>
      </c>
      <c r="TVJ12" s="1" t="s">
        <v>99</v>
      </c>
      <c r="TVK12" s="1" t="s">
        <v>99</v>
      </c>
      <c r="TVL12" s="1" t="s">
        <v>99</v>
      </c>
      <c r="TVM12" s="1" t="s">
        <v>99</v>
      </c>
      <c r="TVN12" s="1" t="s">
        <v>99</v>
      </c>
      <c r="TVO12" s="1" t="s">
        <v>99</v>
      </c>
      <c r="TVP12" s="1" t="s">
        <v>99</v>
      </c>
      <c r="TVQ12" s="1" t="s">
        <v>99</v>
      </c>
      <c r="TVR12" s="1" t="s">
        <v>99</v>
      </c>
      <c r="TVS12" s="1" t="s">
        <v>99</v>
      </c>
      <c r="TVT12" s="1" t="s">
        <v>99</v>
      </c>
      <c r="TVU12" s="1" t="s">
        <v>99</v>
      </c>
      <c r="TVV12" s="1" t="s">
        <v>99</v>
      </c>
      <c r="TVW12" s="1" t="s">
        <v>99</v>
      </c>
      <c r="TVX12" s="1" t="s">
        <v>99</v>
      </c>
      <c r="TVY12" s="1" t="s">
        <v>99</v>
      </c>
      <c r="TVZ12" s="1" t="s">
        <v>99</v>
      </c>
      <c r="TWA12" s="1" t="s">
        <v>99</v>
      </c>
      <c r="TWB12" s="1" t="s">
        <v>99</v>
      </c>
      <c r="TWC12" s="1" t="s">
        <v>99</v>
      </c>
      <c r="TWD12" s="1" t="s">
        <v>99</v>
      </c>
      <c r="TWE12" s="1" t="s">
        <v>99</v>
      </c>
      <c r="TWF12" s="1" t="s">
        <v>99</v>
      </c>
      <c r="TWG12" s="1" t="s">
        <v>99</v>
      </c>
      <c r="TWH12" s="1" t="s">
        <v>99</v>
      </c>
      <c r="TWI12" s="1" t="s">
        <v>99</v>
      </c>
      <c r="TWJ12" s="1" t="s">
        <v>99</v>
      </c>
      <c r="TWK12" s="1" t="s">
        <v>99</v>
      </c>
      <c r="TWL12" s="1" t="s">
        <v>99</v>
      </c>
      <c r="TWM12" s="1" t="s">
        <v>99</v>
      </c>
      <c r="TWN12" s="1" t="s">
        <v>99</v>
      </c>
      <c r="TWO12" s="1" t="s">
        <v>99</v>
      </c>
      <c r="TWP12" s="1" t="s">
        <v>99</v>
      </c>
      <c r="TWQ12" s="1" t="s">
        <v>99</v>
      </c>
      <c r="TWR12" s="1" t="s">
        <v>99</v>
      </c>
      <c r="TWS12" s="1" t="s">
        <v>99</v>
      </c>
      <c r="TWT12" s="1" t="s">
        <v>99</v>
      </c>
      <c r="TWU12" s="1" t="s">
        <v>99</v>
      </c>
      <c r="TWV12" s="1" t="s">
        <v>99</v>
      </c>
      <c r="TWW12" s="1" t="s">
        <v>99</v>
      </c>
      <c r="TWX12" s="1" t="s">
        <v>99</v>
      </c>
      <c r="TWY12" s="1" t="s">
        <v>99</v>
      </c>
      <c r="TWZ12" s="1" t="s">
        <v>99</v>
      </c>
      <c r="TXA12" s="1" t="s">
        <v>99</v>
      </c>
      <c r="TXB12" s="1" t="s">
        <v>99</v>
      </c>
      <c r="TXC12" s="1" t="s">
        <v>99</v>
      </c>
      <c r="TXD12" s="1" t="s">
        <v>99</v>
      </c>
      <c r="TXE12" s="1" t="s">
        <v>99</v>
      </c>
      <c r="TXF12" s="1" t="s">
        <v>99</v>
      </c>
      <c r="TXG12" s="1" t="s">
        <v>99</v>
      </c>
      <c r="TXH12" s="1" t="s">
        <v>99</v>
      </c>
      <c r="TXI12" s="1" t="s">
        <v>99</v>
      </c>
      <c r="TXJ12" s="1" t="s">
        <v>99</v>
      </c>
      <c r="TXK12" s="1" t="s">
        <v>99</v>
      </c>
      <c r="TXL12" s="1" t="s">
        <v>99</v>
      </c>
      <c r="TXM12" s="1" t="s">
        <v>99</v>
      </c>
      <c r="TXN12" s="1" t="s">
        <v>99</v>
      </c>
      <c r="TXO12" s="1" t="s">
        <v>99</v>
      </c>
      <c r="TXP12" s="1" t="s">
        <v>99</v>
      </c>
      <c r="TXQ12" s="1" t="s">
        <v>99</v>
      </c>
      <c r="TXR12" s="1" t="s">
        <v>99</v>
      </c>
      <c r="TXS12" s="1" t="s">
        <v>99</v>
      </c>
      <c r="TXT12" s="1" t="s">
        <v>99</v>
      </c>
      <c r="TXU12" s="1" t="s">
        <v>99</v>
      </c>
      <c r="TXV12" s="1" t="s">
        <v>99</v>
      </c>
      <c r="TXW12" s="1" t="s">
        <v>99</v>
      </c>
      <c r="TXX12" s="1" t="s">
        <v>99</v>
      </c>
      <c r="TXY12" s="1" t="s">
        <v>99</v>
      </c>
      <c r="TXZ12" s="1" t="s">
        <v>99</v>
      </c>
      <c r="TYA12" s="1" t="s">
        <v>99</v>
      </c>
      <c r="TYB12" s="1" t="s">
        <v>99</v>
      </c>
      <c r="TYC12" s="1" t="s">
        <v>99</v>
      </c>
      <c r="TYD12" s="1" t="s">
        <v>99</v>
      </c>
      <c r="TYE12" s="1" t="s">
        <v>99</v>
      </c>
      <c r="TYF12" s="1" t="s">
        <v>99</v>
      </c>
      <c r="TYG12" s="1" t="s">
        <v>99</v>
      </c>
      <c r="TYH12" s="1" t="s">
        <v>99</v>
      </c>
      <c r="TYI12" s="1" t="s">
        <v>99</v>
      </c>
      <c r="TYJ12" s="1" t="s">
        <v>99</v>
      </c>
      <c r="TYK12" s="1" t="s">
        <v>99</v>
      </c>
      <c r="TYL12" s="1" t="s">
        <v>99</v>
      </c>
      <c r="TYM12" s="1" t="s">
        <v>99</v>
      </c>
      <c r="TYN12" s="1" t="s">
        <v>99</v>
      </c>
      <c r="TYO12" s="1" t="s">
        <v>99</v>
      </c>
      <c r="TYP12" s="1" t="s">
        <v>99</v>
      </c>
      <c r="TYQ12" s="1" t="s">
        <v>99</v>
      </c>
      <c r="TYR12" s="1" t="s">
        <v>99</v>
      </c>
      <c r="TYS12" s="1" t="s">
        <v>99</v>
      </c>
      <c r="TYT12" s="1" t="s">
        <v>99</v>
      </c>
      <c r="TYU12" s="1" t="s">
        <v>99</v>
      </c>
      <c r="TYV12" s="1" t="s">
        <v>99</v>
      </c>
      <c r="TYW12" s="1" t="s">
        <v>99</v>
      </c>
      <c r="TYX12" s="1" t="s">
        <v>99</v>
      </c>
      <c r="TYY12" s="1" t="s">
        <v>99</v>
      </c>
      <c r="TYZ12" s="1" t="s">
        <v>99</v>
      </c>
      <c r="TZA12" s="1" t="s">
        <v>99</v>
      </c>
      <c r="TZB12" s="1" t="s">
        <v>99</v>
      </c>
      <c r="TZC12" s="1" t="s">
        <v>99</v>
      </c>
      <c r="TZD12" s="1" t="s">
        <v>99</v>
      </c>
      <c r="TZE12" s="1" t="s">
        <v>99</v>
      </c>
      <c r="TZF12" s="1" t="s">
        <v>99</v>
      </c>
      <c r="TZG12" s="1" t="s">
        <v>99</v>
      </c>
      <c r="TZH12" s="1" t="s">
        <v>99</v>
      </c>
      <c r="TZI12" s="1" t="s">
        <v>99</v>
      </c>
      <c r="TZJ12" s="1" t="s">
        <v>99</v>
      </c>
      <c r="TZK12" s="1" t="s">
        <v>99</v>
      </c>
      <c r="TZL12" s="1" t="s">
        <v>99</v>
      </c>
      <c r="TZM12" s="1" t="s">
        <v>99</v>
      </c>
      <c r="TZN12" s="1" t="s">
        <v>99</v>
      </c>
      <c r="TZO12" s="1" t="s">
        <v>99</v>
      </c>
      <c r="TZP12" s="1" t="s">
        <v>99</v>
      </c>
      <c r="TZQ12" s="1" t="s">
        <v>99</v>
      </c>
      <c r="TZR12" s="1" t="s">
        <v>99</v>
      </c>
      <c r="TZS12" s="1" t="s">
        <v>99</v>
      </c>
      <c r="TZT12" s="1" t="s">
        <v>99</v>
      </c>
      <c r="TZU12" s="1" t="s">
        <v>99</v>
      </c>
      <c r="TZV12" s="1" t="s">
        <v>99</v>
      </c>
      <c r="TZW12" s="1" t="s">
        <v>99</v>
      </c>
      <c r="TZX12" s="1" t="s">
        <v>99</v>
      </c>
      <c r="TZY12" s="1" t="s">
        <v>99</v>
      </c>
      <c r="TZZ12" s="1" t="s">
        <v>99</v>
      </c>
      <c r="UAA12" s="1" t="s">
        <v>99</v>
      </c>
      <c r="UAB12" s="1" t="s">
        <v>99</v>
      </c>
      <c r="UAC12" s="1" t="s">
        <v>99</v>
      </c>
      <c r="UAD12" s="1" t="s">
        <v>99</v>
      </c>
      <c r="UAE12" s="1" t="s">
        <v>99</v>
      </c>
      <c r="UAF12" s="1" t="s">
        <v>99</v>
      </c>
      <c r="UAG12" s="1" t="s">
        <v>99</v>
      </c>
      <c r="UAH12" s="1" t="s">
        <v>99</v>
      </c>
      <c r="UAI12" s="1" t="s">
        <v>99</v>
      </c>
      <c r="UAJ12" s="1" t="s">
        <v>99</v>
      </c>
      <c r="UAK12" s="1" t="s">
        <v>99</v>
      </c>
      <c r="UAL12" s="1" t="s">
        <v>99</v>
      </c>
      <c r="UAM12" s="1" t="s">
        <v>99</v>
      </c>
      <c r="UAN12" s="1" t="s">
        <v>99</v>
      </c>
      <c r="UAO12" s="1" t="s">
        <v>99</v>
      </c>
      <c r="UAP12" s="1" t="s">
        <v>99</v>
      </c>
      <c r="UAQ12" s="1" t="s">
        <v>99</v>
      </c>
      <c r="UAR12" s="1" t="s">
        <v>99</v>
      </c>
      <c r="UAS12" s="1" t="s">
        <v>99</v>
      </c>
      <c r="UAT12" s="1" t="s">
        <v>99</v>
      </c>
      <c r="UAU12" s="1" t="s">
        <v>99</v>
      </c>
      <c r="UAV12" s="1" t="s">
        <v>99</v>
      </c>
      <c r="UAW12" s="1" t="s">
        <v>99</v>
      </c>
      <c r="UAX12" s="1" t="s">
        <v>99</v>
      </c>
      <c r="UAY12" s="1" t="s">
        <v>99</v>
      </c>
      <c r="UAZ12" s="1" t="s">
        <v>99</v>
      </c>
      <c r="UBA12" s="1" t="s">
        <v>99</v>
      </c>
      <c r="UBB12" s="1" t="s">
        <v>99</v>
      </c>
      <c r="UBC12" s="1" t="s">
        <v>99</v>
      </c>
      <c r="UBD12" s="1" t="s">
        <v>99</v>
      </c>
      <c r="UBE12" s="1" t="s">
        <v>99</v>
      </c>
      <c r="UBF12" s="1" t="s">
        <v>99</v>
      </c>
      <c r="UBG12" s="1" t="s">
        <v>99</v>
      </c>
      <c r="UBH12" s="1" t="s">
        <v>99</v>
      </c>
      <c r="UBI12" s="1" t="s">
        <v>99</v>
      </c>
      <c r="UBJ12" s="1" t="s">
        <v>99</v>
      </c>
      <c r="UBK12" s="1" t="s">
        <v>99</v>
      </c>
      <c r="UBL12" s="1" t="s">
        <v>99</v>
      </c>
      <c r="UBM12" s="1" t="s">
        <v>99</v>
      </c>
      <c r="UBN12" s="1" t="s">
        <v>99</v>
      </c>
      <c r="UBO12" s="1" t="s">
        <v>99</v>
      </c>
      <c r="UBP12" s="1" t="s">
        <v>99</v>
      </c>
      <c r="UBQ12" s="1" t="s">
        <v>99</v>
      </c>
      <c r="UBR12" s="1" t="s">
        <v>99</v>
      </c>
      <c r="UBS12" s="1" t="s">
        <v>99</v>
      </c>
      <c r="UBT12" s="1" t="s">
        <v>99</v>
      </c>
      <c r="UBU12" s="1" t="s">
        <v>99</v>
      </c>
      <c r="UBV12" s="1" t="s">
        <v>99</v>
      </c>
      <c r="UBW12" s="1" t="s">
        <v>99</v>
      </c>
      <c r="UBX12" s="1" t="s">
        <v>99</v>
      </c>
      <c r="UBY12" s="1" t="s">
        <v>99</v>
      </c>
      <c r="UBZ12" s="1" t="s">
        <v>99</v>
      </c>
      <c r="UCA12" s="1" t="s">
        <v>99</v>
      </c>
      <c r="UCB12" s="1" t="s">
        <v>99</v>
      </c>
      <c r="UCC12" s="1" t="s">
        <v>99</v>
      </c>
      <c r="UCD12" s="1" t="s">
        <v>99</v>
      </c>
      <c r="UCE12" s="1" t="s">
        <v>99</v>
      </c>
      <c r="UCF12" s="1" t="s">
        <v>99</v>
      </c>
      <c r="UCG12" s="1" t="s">
        <v>99</v>
      </c>
      <c r="UCH12" s="1" t="s">
        <v>99</v>
      </c>
      <c r="UCI12" s="1" t="s">
        <v>99</v>
      </c>
      <c r="UCJ12" s="1" t="s">
        <v>99</v>
      </c>
      <c r="UCK12" s="1" t="s">
        <v>99</v>
      </c>
      <c r="UCL12" s="1" t="s">
        <v>99</v>
      </c>
      <c r="UCM12" s="1" t="s">
        <v>99</v>
      </c>
      <c r="UCN12" s="1" t="s">
        <v>99</v>
      </c>
      <c r="UCO12" s="1" t="s">
        <v>99</v>
      </c>
      <c r="UCP12" s="1" t="s">
        <v>99</v>
      </c>
      <c r="UCQ12" s="1" t="s">
        <v>99</v>
      </c>
      <c r="UCR12" s="1" t="s">
        <v>99</v>
      </c>
      <c r="UCS12" s="1" t="s">
        <v>99</v>
      </c>
      <c r="UCT12" s="1" t="s">
        <v>99</v>
      </c>
      <c r="UCU12" s="1" t="s">
        <v>99</v>
      </c>
      <c r="UCV12" s="1" t="s">
        <v>99</v>
      </c>
      <c r="UCW12" s="1" t="s">
        <v>99</v>
      </c>
      <c r="UCX12" s="1" t="s">
        <v>99</v>
      </c>
      <c r="UCY12" s="1" t="s">
        <v>99</v>
      </c>
      <c r="UCZ12" s="1" t="s">
        <v>99</v>
      </c>
      <c r="UDA12" s="1" t="s">
        <v>99</v>
      </c>
      <c r="UDB12" s="1" t="s">
        <v>99</v>
      </c>
      <c r="UDC12" s="1" t="s">
        <v>99</v>
      </c>
      <c r="UDD12" s="1" t="s">
        <v>99</v>
      </c>
      <c r="UDE12" s="1" t="s">
        <v>99</v>
      </c>
      <c r="UDF12" s="1" t="s">
        <v>99</v>
      </c>
      <c r="UDG12" s="1" t="s">
        <v>99</v>
      </c>
      <c r="UDH12" s="1" t="s">
        <v>99</v>
      </c>
      <c r="UDI12" s="1" t="s">
        <v>99</v>
      </c>
      <c r="UDJ12" s="1" t="s">
        <v>99</v>
      </c>
      <c r="UDK12" s="1" t="s">
        <v>99</v>
      </c>
      <c r="UDL12" s="1" t="s">
        <v>99</v>
      </c>
      <c r="UDM12" s="1" t="s">
        <v>99</v>
      </c>
      <c r="UDN12" s="1" t="s">
        <v>99</v>
      </c>
      <c r="UDO12" s="1" t="s">
        <v>99</v>
      </c>
      <c r="UDP12" s="1" t="s">
        <v>99</v>
      </c>
      <c r="UDQ12" s="1" t="s">
        <v>99</v>
      </c>
      <c r="UDR12" s="1" t="s">
        <v>99</v>
      </c>
      <c r="UDS12" s="1" t="s">
        <v>99</v>
      </c>
      <c r="UDT12" s="1" t="s">
        <v>99</v>
      </c>
      <c r="UDU12" s="1" t="s">
        <v>99</v>
      </c>
      <c r="UDV12" s="1" t="s">
        <v>99</v>
      </c>
      <c r="UDW12" s="1" t="s">
        <v>99</v>
      </c>
      <c r="UDX12" s="1" t="s">
        <v>99</v>
      </c>
      <c r="UDY12" s="1" t="s">
        <v>99</v>
      </c>
      <c r="UDZ12" s="1" t="s">
        <v>99</v>
      </c>
      <c r="UEA12" s="1" t="s">
        <v>99</v>
      </c>
      <c r="UEB12" s="1" t="s">
        <v>99</v>
      </c>
      <c r="UEC12" s="1" t="s">
        <v>99</v>
      </c>
      <c r="UED12" s="1" t="s">
        <v>99</v>
      </c>
      <c r="UEE12" s="1" t="s">
        <v>99</v>
      </c>
      <c r="UEF12" s="1" t="s">
        <v>99</v>
      </c>
      <c r="UEG12" s="1" t="s">
        <v>99</v>
      </c>
      <c r="UEH12" s="1" t="s">
        <v>99</v>
      </c>
      <c r="UEI12" s="1" t="s">
        <v>99</v>
      </c>
      <c r="UEJ12" s="1" t="s">
        <v>99</v>
      </c>
      <c r="UEK12" s="1" t="s">
        <v>99</v>
      </c>
      <c r="UEL12" s="1" t="s">
        <v>99</v>
      </c>
      <c r="UEM12" s="1" t="s">
        <v>99</v>
      </c>
      <c r="UEN12" s="1" t="s">
        <v>99</v>
      </c>
      <c r="UEO12" s="1" t="s">
        <v>99</v>
      </c>
      <c r="UEP12" s="1" t="s">
        <v>99</v>
      </c>
      <c r="UEQ12" s="1" t="s">
        <v>99</v>
      </c>
      <c r="UER12" s="1" t="s">
        <v>99</v>
      </c>
      <c r="UES12" s="1" t="s">
        <v>99</v>
      </c>
      <c r="UET12" s="1" t="s">
        <v>99</v>
      </c>
      <c r="UEU12" s="1" t="s">
        <v>99</v>
      </c>
      <c r="UEV12" s="1" t="s">
        <v>99</v>
      </c>
      <c r="UEW12" s="1" t="s">
        <v>99</v>
      </c>
      <c r="UEX12" s="1" t="s">
        <v>99</v>
      </c>
      <c r="UEY12" s="1" t="s">
        <v>99</v>
      </c>
      <c r="UEZ12" s="1" t="s">
        <v>99</v>
      </c>
      <c r="UFA12" s="1" t="s">
        <v>99</v>
      </c>
      <c r="UFB12" s="1" t="s">
        <v>99</v>
      </c>
      <c r="UFC12" s="1" t="s">
        <v>99</v>
      </c>
      <c r="UFD12" s="1" t="s">
        <v>99</v>
      </c>
      <c r="UFE12" s="1" t="s">
        <v>99</v>
      </c>
      <c r="UFF12" s="1" t="s">
        <v>99</v>
      </c>
      <c r="UFG12" s="1" t="s">
        <v>99</v>
      </c>
      <c r="UFH12" s="1" t="s">
        <v>99</v>
      </c>
      <c r="UFI12" s="1" t="s">
        <v>99</v>
      </c>
      <c r="UFJ12" s="1" t="s">
        <v>99</v>
      </c>
      <c r="UFK12" s="1" t="s">
        <v>99</v>
      </c>
      <c r="UFL12" s="1" t="s">
        <v>99</v>
      </c>
      <c r="UFM12" s="1" t="s">
        <v>99</v>
      </c>
      <c r="UFN12" s="1" t="s">
        <v>99</v>
      </c>
      <c r="UFO12" s="1" t="s">
        <v>99</v>
      </c>
      <c r="UFP12" s="1" t="s">
        <v>99</v>
      </c>
      <c r="UFQ12" s="1" t="s">
        <v>99</v>
      </c>
      <c r="UFR12" s="1" t="s">
        <v>99</v>
      </c>
      <c r="UFS12" s="1" t="s">
        <v>99</v>
      </c>
      <c r="UFT12" s="1" t="s">
        <v>99</v>
      </c>
      <c r="UFU12" s="1" t="s">
        <v>99</v>
      </c>
      <c r="UFV12" s="1" t="s">
        <v>99</v>
      </c>
      <c r="UFW12" s="1" t="s">
        <v>99</v>
      </c>
      <c r="UFX12" s="1" t="s">
        <v>99</v>
      </c>
      <c r="UFY12" s="1" t="s">
        <v>99</v>
      </c>
      <c r="UFZ12" s="1" t="s">
        <v>99</v>
      </c>
      <c r="UGA12" s="1" t="s">
        <v>99</v>
      </c>
      <c r="UGB12" s="1" t="s">
        <v>99</v>
      </c>
      <c r="UGC12" s="1" t="s">
        <v>99</v>
      </c>
      <c r="UGD12" s="1" t="s">
        <v>99</v>
      </c>
      <c r="UGE12" s="1" t="s">
        <v>99</v>
      </c>
      <c r="UGF12" s="1" t="s">
        <v>99</v>
      </c>
      <c r="UGG12" s="1" t="s">
        <v>99</v>
      </c>
      <c r="UGH12" s="1" t="s">
        <v>99</v>
      </c>
      <c r="UGI12" s="1" t="s">
        <v>99</v>
      </c>
      <c r="UGJ12" s="1" t="s">
        <v>99</v>
      </c>
      <c r="UGK12" s="1" t="s">
        <v>99</v>
      </c>
      <c r="UGL12" s="1" t="s">
        <v>99</v>
      </c>
      <c r="UGM12" s="1" t="s">
        <v>99</v>
      </c>
      <c r="UGN12" s="1" t="s">
        <v>99</v>
      </c>
      <c r="UGO12" s="1" t="s">
        <v>99</v>
      </c>
      <c r="UGP12" s="1" t="s">
        <v>99</v>
      </c>
      <c r="UGQ12" s="1" t="s">
        <v>99</v>
      </c>
      <c r="UGR12" s="1" t="s">
        <v>99</v>
      </c>
      <c r="UGS12" s="1" t="s">
        <v>99</v>
      </c>
      <c r="UGT12" s="1" t="s">
        <v>99</v>
      </c>
      <c r="UGU12" s="1" t="s">
        <v>99</v>
      </c>
      <c r="UGV12" s="1" t="s">
        <v>99</v>
      </c>
      <c r="UGW12" s="1" t="s">
        <v>99</v>
      </c>
      <c r="UGX12" s="1" t="s">
        <v>99</v>
      </c>
      <c r="UGY12" s="1" t="s">
        <v>99</v>
      </c>
      <c r="UGZ12" s="1" t="s">
        <v>99</v>
      </c>
      <c r="UHA12" s="1" t="s">
        <v>99</v>
      </c>
      <c r="UHB12" s="1" t="s">
        <v>99</v>
      </c>
      <c r="UHC12" s="1" t="s">
        <v>99</v>
      </c>
      <c r="UHD12" s="1" t="s">
        <v>99</v>
      </c>
      <c r="UHE12" s="1" t="s">
        <v>99</v>
      </c>
      <c r="UHF12" s="1" t="s">
        <v>99</v>
      </c>
      <c r="UHG12" s="1" t="s">
        <v>99</v>
      </c>
      <c r="UHH12" s="1" t="s">
        <v>99</v>
      </c>
      <c r="UHI12" s="1" t="s">
        <v>99</v>
      </c>
      <c r="UHJ12" s="1" t="s">
        <v>99</v>
      </c>
      <c r="UHK12" s="1" t="s">
        <v>99</v>
      </c>
      <c r="UHL12" s="1" t="s">
        <v>99</v>
      </c>
      <c r="UHM12" s="1" t="s">
        <v>99</v>
      </c>
      <c r="UHN12" s="1" t="s">
        <v>99</v>
      </c>
      <c r="UHO12" s="1" t="s">
        <v>99</v>
      </c>
      <c r="UHP12" s="1" t="s">
        <v>99</v>
      </c>
      <c r="UHQ12" s="1" t="s">
        <v>99</v>
      </c>
      <c r="UHR12" s="1" t="s">
        <v>99</v>
      </c>
      <c r="UHS12" s="1" t="s">
        <v>99</v>
      </c>
      <c r="UHT12" s="1" t="s">
        <v>99</v>
      </c>
      <c r="UHU12" s="1" t="s">
        <v>99</v>
      </c>
      <c r="UHV12" s="1" t="s">
        <v>99</v>
      </c>
      <c r="UHW12" s="1" t="s">
        <v>99</v>
      </c>
      <c r="UHX12" s="1" t="s">
        <v>99</v>
      </c>
      <c r="UHY12" s="1" t="s">
        <v>99</v>
      </c>
      <c r="UHZ12" s="1" t="s">
        <v>99</v>
      </c>
      <c r="UIA12" s="1" t="s">
        <v>99</v>
      </c>
      <c r="UIB12" s="1" t="s">
        <v>99</v>
      </c>
      <c r="UIC12" s="1" t="s">
        <v>99</v>
      </c>
      <c r="UID12" s="1" t="s">
        <v>99</v>
      </c>
      <c r="UIE12" s="1" t="s">
        <v>99</v>
      </c>
      <c r="UIF12" s="1" t="s">
        <v>99</v>
      </c>
      <c r="UIG12" s="1" t="s">
        <v>99</v>
      </c>
      <c r="UIH12" s="1" t="s">
        <v>99</v>
      </c>
      <c r="UII12" s="1" t="s">
        <v>99</v>
      </c>
      <c r="UIJ12" s="1" t="s">
        <v>99</v>
      </c>
      <c r="UIK12" s="1" t="s">
        <v>99</v>
      </c>
      <c r="UIL12" s="1" t="s">
        <v>99</v>
      </c>
      <c r="UIM12" s="1" t="s">
        <v>99</v>
      </c>
      <c r="UIN12" s="1" t="s">
        <v>99</v>
      </c>
      <c r="UIO12" s="1" t="s">
        <v>99</v>
      </c>
      <c r="UIP12" s="1" t="s">
        <v>99</v>
      </c>
      <c r="UIQ12" s="1" t="s">
        <v>99</v>
      </c>
      <c r="UIR12" s="1" t="s">
        <v>99</v>
      </c>
      <c r="UIS12" s="1" t="s">
        <v>99</v>
      </c>
      <c r="UIT12" s="1" t="s">
        <v>99</v>
      </c>
      <c r="UIU12" s="1" t="s">
        <v>99</v>
      </c>
      <c r="UIV12" s="1" t="s">
        <v>99</v>
      </c>
      <c r="UIW12" s="1" t="s">
        <v>99</v>
      </c>
      <c r="UIX12" s="1" t="s">
        <v>99</v>
      </c>
      <c r="UIY12" s="1" t="s">
        <v>99</v>
      </c>
      <c r="UIZ12" s="1" t="s">
        <v>99</v>
      </c>
      <c r="UJA12" s="1" t="s">
        <v>99</v>
      </c>
      <c r="UJB12" s="1" t="s">
        <v>99</v>
      </c>
      <c r="UJC12" s="1" t="s">
        <v>99</v>
      </c>
      <c r="UJD12" s="1" t="s">
        <v>99</v>
      </c>
      <c r="UJE12" s="1" t="s">
        <v>99</v>
      </c>
      <c r="UJF12" s="1" t="s">
        <v>99</v>
      </c>
      <c r="UJG12" s="1" t="s">
        <v>99</v>
      </c>
      <c r="UJH12" s="1" t="s">
        <v>99</v>
      </c>
      <c r="UJI12" s="1" t="s">
        <v>99</v>
      </c>
      <c r="UJJ12" s="1" t="s">
        <v>99</v>
      </c>
      <c r="UJK12" s="1" t="s">
        <v>99</v>
      </c>
      <c r="UJL12" s="1" t="s">
        <v>99</v>
      </c>
      <c r="UJM12" s="1" t="s">
        <v>99</v>
      </c>
      <c r="UJN12" s="1" t="s">
        <v>99</v>
      </c>
      <c r="UJO12" s="1" t="s">
        <v>99</v>
      </c>
      <c r="UJP12" s="1" t="s">
        <v>99</v>
      </c>
      <c r="UJQ12" s="1" t="s">
        <v>99</v>
      </c>
      <c r="UJR12" s="1" t="s">
        <v>99</v>
      </c>
      <c r="UJS12" s="1" t="s">
        <v>99</v>
      </c>
      <c r="UJT12" s="1" t="s">
        <v>99</v>
      </c>
      <c r="UJU12" s="1" t="s">
        <v>99</v>
      </c>
      <c r="UJV12" s="1" t="s">
        <v>99</v>
      </c>
      <c r="UJW12" s="1" t="s">
        <v>99</v>
      </c>
      <c r="UJX12" s="1" t="s">
        <v>99</v>
      </c>
      <c r="UJY12" s="1" t="s">
        <v>99</v>
      </c>
      <c r="UJZ12" s="1" t="s">
        <v>99</v>
      </c>
      <c r="UKA12" s="1" t="s">
        <v>99</v>
      </c>
      <c r="UKB12" s="1" t="s">
        <v>99</v>
      </c>
      <c r="UKC12" s="1" t="s">
        <v>99</v>
      </c>
      <c r="UKD12" s="1" t="s">
        <v>99</v>
      </c>
      <c r="UKE12" s="1" t="s">
        <v>99</v>
      </c>
      <c r="UKF12" s="1" t="s">
        <v>99</v>
      </c>
      <c r="UKG12" s="1" t="s">
        <v>99</v>
      </c>
      <c r="UKH12" s="1" t="s">
        <v>99</v>
      </c>
      <c r="UKI12" s="1" t="s">
        <v>99</v>
      </c>
      <c r="UKJ12" s="1" t="s">
        <v>99</v>
      </c>
      <c r="UKK12" s="1" t="s">
        <v>99</v>
      </c>
      <c r="UKL12" s="1" t="s">
        <v>99</v>
      </c>
      <c r="UKM12" s="1" t="s">
        <v>99</v>
      </c>
      <c r="UKN12" s="1" t="s">
        <v>99</v>
      </c>
      <c r="UKO12" s="1" t="s">
        <v>99</v>
      </c>
      <c r="UKP12" s="1" t="s">
        <v>99</v>
      </c>
      <c r="UKQ12" s="1" t="s">
        <v>99</v>
      </c>
      <c r="UKR12" s="1" t="s">
        <v>99</v>
      </c>
      <c r="UKS12" s="1" t="s">
        <v>99</v>
      </c>
      <c r="UKT12" s="1" t="s">
        <v>99</v>
      </c>
      <c r="UKU12" s="1" t="s">
        <v>99</v>
      </c>
      <c r="UKV12" s="1" t="s">
        <v>99</v>
      </c>
      <c r="UKW12" s="1" t="s">
        <v>99</v>
      </c>
      <c r="UKX12" s="1" t="s">
        <v>99</v>
      </c>
      <c r="UKY12" s="1" t="s">
        <v>99</v>
      </c>
      <c r="UKZ12" s="1" t="s">
        <v>99</v>
      </c>
      <c r="ULA12" s="1" t="s">
        <v>99</v>
      </c>
      <c r="ULB12" s="1" t="s">
        <v>99</v>
      </c>
      <c r="ULC12" s="1" t="s">
        <v>99</v>
      </c>
      <c r="ULD12" s="1" t="s">
        <v>99</v>
      </c>
      <c r="ULE12" s="1" t="s">
        <v>99</v>
      </c>
      <c r="ULF12" s="1" t="s">
        <v>99</v>
      </c>
      <c r="ULG12" s="1" t="s">
        <v>99</v>
      </c>
      <c r="ULH12" s="1" t="s">
        <v>99</v>
      </c>
      <c r="ULI12" s="1" t="s">
        <v>99</v>
      </c>
      <c r="ULJ12" s="1" t="s">
        <v>99</v>
      </c>
      <c r="ULK12" s="1" t="s">
        <v>99</v>
      </c>
      <c r="ULL12" s="1" t="s">
        <v>99</v>
      </c>
      <c r="ULM12" s="1" t="s">
        <v>99</v>
      </c>
      <c r="ULN12" s="1" t="s">
        <v>99</v>
      </c>
      <c r="ULO12" s="1" t="s">
        <v>99</v>
      </c>
      <c r="ULP12" s="1" t="s">
        <v>99</v>
      </c>
      <c r="ULQ12" s="1" t="s">
        <v>99</v>
      </c>
      <c r="ULR12" s="1" t="s">
        <v>99</v>
      </c>
      <c r="ULS12" s="1" t="s">
        <v>99</v>
      </c>
      <c r="ULT12" s="1" t="s">
        <v>99</v>
      </c>
      <c r="ULU12" s="1" t="s">
        <v>99</v>
      </c>
      <c r="ULV12" s="1" t="s">
        <v>99</v>
      </c>
      <c r="ULW12" s="1" t="s">
        <v>99</v>
      </c>
      <c r="ULX12" s="1" t="s">
        <v>99</v>
      </c>
      <c r="ULY12" s="1" t="s">
        <v>99</v>
      </c>
      <c r="ULZ12" s="1" t="s">
        <v>99</v>
      </c>
      <c r="UMA12" s="1" t="s">
        <v>99</v>
      </c>
      <c r="UMB12" s="1" t="s">
        <v>99</v>
      </c>
      <c r="UMC12" s="1" t="s">
        <v>99</v>
      </c>
      <c r="UMD12" s="1" t="s">
        <v>99</v>
      </c>
      <c r="UME12" s="1" t="s">
        <v>99</v>
      </c>
      <c r="UMF12" s="1" t="s">
        <v>99</v>
      </c>
      <c r="UMG12" s="1" t="s">
        <v>99</v>
      </c>
      <c r="UMH12" s="1" t="s">
        <v>99</v>
      </c>
      <c r="UMI12" s="1" t="s">
        <v>99</v>
      </c>
      <c r="UMJ12" s="1" t="s">
        <v>99</v>
      </c>
      <c r="UMK12" s="1" t="s">
        <v>99</v>
      </c>
      <c r="UML12" s="1" t="s">
        <v>99</v>
      </c>
      <c r="UMM12" s="1" t="s">
        <v>99</v>
      </c>
      <c r="UMN12" s="1" t="s">
        <v>99</v>
      </c>
      <c r="UMO12" s="1" t="s">
        <v>99</v>
      </c>
      <c r="UMP12" s="1" t="s">
        <v>99</v>
      </c>
      <c r="UMQ12" s="1" t="s">
        <v>99</v>
      </c>
      <c r="UMR12" s="1" t="s">
        <v>99</v>
      </c>
      <c r="UMS12" s="1" t="s">
        <v>99</v>
      </c>
      <c r="UMT12" s="1" t="s">
        <v>99</v>
      </c>
      <c r="UMU12" s="1" t="s">
        <v>99</v>
      </c>
      <c r="UMV12" s="1" t="s">
        <v>99</v>
      </c>
      <c r="UMW12" s="1" t="s">
        <v>99</v>
      </c>
      <c r="UMX12" s="1" t="s">
        <v>99</v>
      </c>
      <c r="UMY12" s="1" t="s">
        <v>99</v>
      </c>
      <c r="UMZ12" s="1" t="s">
        <v>99</v>
      </c>
      <c r="UNA12" s="1" t="s">
        <v>99</v>
      </c>
      <c r="UNB12" s="1" t="s">
        <v>99</v>
      </c>
      <c r="UNC12" s="1" t="s">
        <v>99</v>
      </c>
      <c r="UND12" s="1" t="s">
        <v>99</v>
      </c>
      <c r="UNE12" s="1" t="s">
        <v>99</v>
      </c>
      <c r="UNF12" s="1" t="s">
        <v>99</v>
      </c>
      <c r="UNG12" s="1" t="s">
        <v>99</v>
      </c>
      <c r="UNH12" s="1" t="s">
        <v>99</v>
      </c>
      <c r="UNI12" s="1" t="s">
        <v>99</v>
      </c>
      <c r="UNJ12" s="1" t="s">
        <v>99</v>
      </c>
      <c r="UNK12" s="1" t="s">
        <v>99</v>
      </c>
      <c r="UNL12" s="1" t="s">
        <v>99</v>
      </c>
      <c r="UNM12" s="1" t="s">
        <v>99</v>
      </c>
      <c r="UNN12" s="1" t="s">
        <v>99</v>
      </c>
      <c r="UNO12" s="1" t="s">
        <v>99</v>
      </c>
      <c r="UNP12" s="1" t="s">
        <v>99</v>
      </c>
      <c r="UNQ12" s="1" t="s">
        <v>99</v>
      </c>
      <c r="UNR12" s="1" t="s">
        <v>99</v>
      </c>
      <c r="UNS12" s="1" t="s">
        <v>99</v>
      </c>
      <c r="UNT12" s="1" t="s">
        <v>99</v>
      </c>
      <c r="UNU12" s="1" t="s">
        <v>99</v>
      </c>
      <c r="UNV12" s="1" t="s">
        <v>99</v>
      </c>
      <c r="UNW12" s="1" t="s">
        <v>99</v>
      </c>
      <c r="UNX12" s="1" t="s">
        <v>99</v>
      </c>
      <c r="UNY12" s="1" t="s">
        <v>99</v>
      </c>
      <c r="UNZ12" s="1" t="s">
        <v>99</v>
      </c>
      <c r="UOA12" s="1" t="s">
        <v>99</v>
      </c>
      <c r="UOB12" s="1" t="s">
        <v>99</v>
      </c>
      <c r="UOC12" s="1" t="s">
        <v>99</v>
      </c>
      <c r="UOD12" s="1" t="s">
        <v>99</v>
      </c>
      <c r="UOE12" s="1" t="s">
        <v>99</v>
      </c>
      <c r="UOF12" s="1" t="s">
        <v>99</v>
      </c>
      <c r="UOG12" s="1" t="s">
        <v>99</v>
      </c>
      <c r="UOH12" s="1" t="s">
        <v>99</v>
      </c>
      <c r="UOI12" s="1" t="s">
        <v>99</v>
      </c>
      <c r="UOJ12" s="1" t="s">
        <v>99</v>
      </c>
      <c r="UOK12" s="1" t="s">
        <v>99</v>
      </c>
      <c r="UOL12" s="1" t="s">
        <v>99</v>
      </c>
      <c r="UOM12" s="1" t="s">
        <v>99</v>
      </c>
      <c r="UON12" s="1" t="s">
        <v>99</v>
      </c>
      <c r="UOO12" s="1" t="s">
        <v>99</v>
      </c>
      <c r="UOP12" s="1" t="s">
        <v>99</v>
      </c>
      <c r="UOQ12" s="1" t="s">
        <v>99</v>
      </c>
      <c r="UOR12" s="1" t="s">
        <v>99</v>
      </c>
      <c r="UOS12" s="1" t="s">
        <v>99</v>
      </c>
      <c r="UOT12" s="1" t="s">
        <v>99</v>
      </c>
      <c r="UOU12" s="1" t="s">
        <v>99</v>
      </c>
      <c r="UOV12" s="1" t="s">
        <v>99</v>
      </c>
      <c r="UOW12" s="1" t="s">
        <v>99</v>
      </c>
      <c r="UOX12" s="1" t="s">
        <v>99</v>
      </c>
      <c r="UOY12" s="1" t="s">
        <v>99</v>
      </c>
      <c r="UOZ12" s="1" t="s">
        <v>99</v>
      </c>
      <c r="UPA12" s="1" t="s">
        <v>99</v>
      </c>
      <c r="UPB12" s="1" t="s">
        <v>99</v>
      </c>
      <c r="UPC12" s="1" t="s">
        <v>99</v>
      </c>
      <c r="UPD12" s="1" t="s">
        <v>99</v>
      </c>
      <c r="UPE12" s="1" t="s">
        <v>99</v>
      </c>
      <c r="UPF12" s="1" t="s">
        <v>99</v>
      </c>
      <c r="UPG12" s="1" t="s">
        <v>99</v>
      </c>
      <c r="UPH12" s="1" t="s">
        <v>99</v>
      </c>
      <c r="UPI12" s="1" t="s">
        <v>99</v>
      </c>
      <c r="UPJ12" s="1" t="s">
        <v>99</v>
      </c>
      <c r="UPK12" s="1" t="s">
        <v>99</v>
      </c>
      <c r="UPL12" s="1" t="s">
        <v>99</v>
      </c>
      <c r="UPM12" s="1" t="s">
        <v>99</v>
      </c>
      <c r="UPN12" s="1" t="s">
        <v>99</v>
      </c>
      <c r="UPO12" s="1" t="s">
        <v>99</v>
      </c>
      <c r="UPP12" s="1" t="s">
        <v>99</v>
      </c>
      <c r="UPQ12" s="1" t="s">
        <v>99</v>
      </c>
      <c r="UPR12" s="1" t="s">
        <v>99</v>
      </c>
      <c r="UPS12" s="1" t="s">
        <v>99</v>
      </c>
      <c r="UPT12" s="1" t="s">
        <v>99</v>
      </c>
      <c r="UPU12" s="1" t="s">
        <v>99</v>
      </c>
      <c r="UPV12" s="1" t="s">
        <v>99</v>
      </c>
      <c r="UPW12" s="1" t="s">
        <v>99</v>
      </c>
      <c r="UPX12" s="1" t="s">
        <v>99</v>
      </c>
      <c r="UPY12" s="1" t="s">
        <v>99</v>
      </c>
      <c r="UPZ12" s="1" t="s">
        <v>99</v>
      </c>
      <c r="UQA12" s="1" t="s">
        <v>99</v>
      </c>
      <c r="UQB12" s="1" t="s">
        <v>99</v>
      </c>
      <c r="UQC12" s="1" t="s">
        <v>99</v>
      </c>
      <c r="UQD12" s="1" t="s">
        <v>99</v>
      </c>
      <c r="UQE12" s="1" t="s">
        <v>99</v>
      </c>
      <c r="UQF12" s="1" t="s">
        <v>99</v>
      </c>
      <c r="UQG12" s="1" t="s">
        <v>99</v>
      </c>
      <c r="UQH12" s="1" t="s">
        <v>99</v>
      </c>
      <c r="UQI12" s="1" t="s">
        <v>99</v>
      </c>
      <c r="UQJ12" s="1" t="s">
        <v>99</v>
      </c>
      <c r="UQK12" s="1" t="s">
        <v>99</v>
      </c>
      <c r="UQL12" s="1" t="s">
        <v>99</v>
      </c>
      <c r="UQM12" s="1" t="s">
        <v>99</v>
      </c>
      <c r="UQN12" s="1" t="s">
        <v>99</v>
      </c>
      <c r="UQO12" s="1" t="s">
        <v>99</v>
      </c>
      <c r="UQP12" s="1" t="s">
        <v>99</v>
      </c>
      <c r="UQQ12" s="1" t="s">
        <v>99</v>
      </c>
      <c r="UQR12" s="1" t="s">
        <v>99</v>
      </c>
      <c r="UQS12" s="1" t="s">
        <v>99</v>
      </c>
      <c r="UQT12" s="1" t="s">
        <v>99</v>
      </c>
      <c r="UQU12" s="1" t="s">
        <v>99</v>
      </c>
      <c r="UQV12" s="1" t="s">
        <v>99</v>
      </c>
      <c r="UQW12" s="1" t="s">
        <v>99</v>
      </c>
      <c r="UQX12" s="1" t="s">
        <v>99</v>
      </c>
      <c r="UQY12" s="1" t="s">
        <v>99</v>
      </c>
      <c r="UQZ12" s="1" t="s">
        <v>99</v>
      </c>
      <c r="URA12" s="1" t="s">
        <v>99</v>
      </c>
      <c r="URB12" s="1" t="s">
        <v>99</v>
      </c>
      <c r="URC12" s="1" t="s">
        <v>99</v>
      </c>
      <c r="URD12" s="1" t="s">
        <v>99</v>
      </c>
      <c r="URE12" s="1" t="s">
        <v>99</v>
      </c>
      <c r="URF12" s="1" t="s">
        <v>99</v>
      </c>
      <c r="URG12" s="1" t="s">
        <v>99</v>
      </c>
      <c r="URH12" s="1" t="s">
        <v>99</v>
      </c>
      <c r="URI12" s="1" t="s">
        <v>99</v>
      </c>
      <c r="URJ12" s="1" t="s">
        <v>99</v>
      </c>
      <c r="URK12" s="1" t="s">
        <v>99</v>
      </c>
      <c r="URL12" s="1" t="s">
        <v>99</v>
      </c>
      <c r="URM12" s="1" t="s">
        <v>99</v>
      </c>
      <c r="URN12" s="1" t="s">
        <v>99</v>
      </c>
      <c r="URO12" s="1" t="s">
        <v>99</v>
      </c>
      <c r="URP12" s="1" t="s">
        <v>99</v>
      </c>
      <c r="URQ12" s="1" t="s">
        <v>99</v>
      </c>
      <c r="URR12" s="1" t="s">
        <v>99</v>
      </c>
      <c r="URS12" s="1" t="s">
        <v>99</v>
      </c>
      <c r="URT12" s="1" t="s">
        <v>99</v>
      </c>
      <c r="URU12" s="1" t="s">
        <v>99</v>
      </c>
      <c r="URV12" s="1" t="s">
        <v>99</v>
      </c>
      <c r="URW12" s="1" t="s">
        <v>99</v>
      </c>
      <c r="URX12" s="1" t="s">
        <v>99</v>
      </c>
      <c r="URY12" s="1" t="s">
        <v>99</v>
      </c>
      <c r="URZ12" s="1" t="s">
        <v>99</v>
      </c>
      <c r="USA12" s="1" t="s">
        <v>99</v>
      </c>
      <c r="USB12" s="1" t="s">
        <v>99</v>
      </c>
      <c r="USC12" s="1" t="s">
        <v>99</v>
      </c>
      <c r="USD12" s="1" t="s">
        <v>99</v>
      </c>
      <c r="USE12" s="1" t="s">
        <v>99</v>
      </c>
      <c r="USF12" s="1" t="s">
        <v>99</v>
      </c>
      <c r="USG12" s="1" t="s">
        <v>99</v>
      </c>
      <c r="USH12" s="1" t="s">
        <v>99</v>
      </c>
      <c r="USI12" s="1" t="s">
        <v>99</v>
      </c>
      <c r="USJ12" s="1" t="s">
        <v>99</v>
      </c>
      <c r="USK12" s="1" t="s">
        <v>99</v>
      </c>
      <c r="USL12" s="1" t="s">
        <v>99</v>
      </c>
      <c r="USM12" s="1" t="s">
        <v>99</v>
      </c>
      <c r="USN12" s="1" t="s">
        <v>99</v>
      </c>
      <c r="USO12" s="1" t="s">
        <v>99</v>
      </c>
      <c r="USP12" s="1" t="s">
        <v>99</v>
      </c>
      <c r="USQ12" s="1" t="s">
        <v>99</v>
      </c>
      <c r="USR12" s="1" t="s">
        <v>99</v>
      </c>
      <c r="USS12" s="1" t="s">
        <v>99</v>
      </c>
      <c r="UST12" s="1" t="s">
        <v>99</v>
      </c>
      <c r="USU12" s="1" t="s">
        <v>99</v>
      </c>
      <c r="USV12" s="1" t="s">
        <v>99</v>
      </c>
      <c r="USW12" s="1" t="s">
        <v>99</v>
      </c>
      <c r="USX12" s="1" t="s">
        <v>99</v>
      </c>
      <c r="USY12" s="1" t="s">
        <v>99</v>
      </c>
      <c r="USZ12" s="1" t="s">
        <v>99</v>
      </c>
      <c r="UTA12" s="1" t="s">
        <v>99</v>
      </c>
      <c r="UTB12" s="1" t="s">
        <v>99</v>
      </c>
      <c r="UTC12" s="1" t="s">
        <v>99</v>
      </c>
      <c r="UTD12" s="1" t="s">
        <v>99</v>
      </c>
      <c r="UTE12" s="1" t="s">
        <v>99</v>
      </c>
      <c r="UTF12" s="1" t="s">
        <v>99</v>
      </c>
      <c r="UTG12" s="1" t="s">
        <v>99</v>
      </c>
      <c r="UTH12" s="1" t="s">
        <v>99</v>
      </c>
      <c r="UTI12" s="1" t="s">
        <v>99</v>
      </c>
      <c r="UTJ12" s="1" t="s">
        <v>99</v>
      </c>
      <c r="UTK12" s="1" t="s">
        <v>99</v>
      </c>
      <c r="UTL12" s="1" t="s">
        <v>99</v>
      </c>
      <c r="UTM12" s="1" t="s">
        <v>99</v>
      </c>
      <c r="UTN12" s="1" t="s">
        <v>99</v>
      </c>
      <c r="UTO12" s="1" t="s">
        <v>99</v>
      </c>
      <c r="UTP12" s="1" t="s">
        <v>99</v>
      </c>
      <c r="UTQ12" s="1" t="s">
        <v>99</v>
      </c>
      <c r="UTR12" s="1" t="s">
        <v>99</v>
      </c>
      <c r="UTS12" s="1" t="s">
        <v>99</v>
      </c>
      <c r="UTT12" s="1" t="s">
        <v>99</v>
      </c>
      <c r="UTU12" s="1" t="s">
        <v>99</v>
      </c>
      <c r="UTV12" s="1" t="s">
        <v>99</v>
      </c>
      <c r="UTW12" s="1" t="s">
        <v>99</v>
      </c>
      <c r="UTX12" s="1" t="s">
        <v>99</v>
      </c>
      <c r="UTY12" s="1" t="s">
        <v>99</v>
      </c>
      <c r="UTZ12" s="1" t="s">
        <v>99</v>
      </c>
      <c r="UUA12" s="1" t="s">
        <v>99</v>
      </c>
      <c r="UUB12" s="1" t="s">
        <v>99</v>
      </c>
      <c r="UUC12" s="1" t="s">
        <v>99</v>
      </c>
      <c r="UUD12" s="1" t="s">
        <v>99</v>
      </c>
      <c r="UUE12" s="1" t="s">
        <v>99</v>
      </c>
      <c r="UUF12" s="1" t="s">
        <v>99</v>
      </c>
      <c r="UUG12" s="1" t="s">
        <v>99</v>
      </c>
      <c r="UUH12" s="1" t="s">
        <v>99</v>
      </c>
      <c r="UUI12" s="1" t="s">
        <v>99</v>
      </c>
      <c r="UUJ12" s="1" t="s">
        <v>99</v>
      </c>
      <c r="UUK12" s="1" t="s">
        <v>99</v>
      </c>
      <c r="UUL12" s="1" t="s">
        <v>99</v>
      </c>
      <c r="UUM12" s="1" t="s">
        <v>99</v>
      </c>
      <c r="UUN12" s="1" t="s">
        <v>99</v>
      </c>
      <c r="UUO12" s="1" t="s">
        <v>99</v>
      </c>
      <c r="UUP12" s="1" t="s">
        <v>99</v>
      </c>
      <c r="UUQ12" s="1" t="s">
        <v>99</v>
      </c>
      <c r="UUR12" s="1" t="s">
        <v>99</v>
      </c>
      <c r="UUS12" s="1" t="s">
        <v>99</v>
      </c>
      <c r="UUT12" s="1" t="s">
        <v>99</v>
      </c>
      <c r="UUU12" s="1" t="s">
        <v>99</v>
      </c>
      <c r="UUV12" s="1" t="s">
        <v>99</v>
      </c>
      <c r="UUW12" s="1" t="s">
        <v>99</v>
      </c>
      <c r="UUX12" s="1" t="s">
        <v>99</v>
      </c>
      <c r="UUY12" s="1" t="s">
        <v>99</v>
      </c>
      <c r="UUZ12" s="1" t="s">
        <v>99</v>
      </c>
      <c r="UVA12" s="1" t="s">
        <v>99</v>
      </c>
      <c r="UVB12" s="1" t="s">
        <v>99</v>
      </c>
      <c r="UVC12" s="1" t="s">
        <v>99</v>
      </c>
      <c r="UVD12" s="1" t="s">
        <v>99</v>
      </c>
      <c r="UVE12" s="1" t="s">
        <v>99</v>
      </c>
      <c r="UVF12" s="1" t="s">
        <v>99</v>
      </c>
      <c r="UVG12" s="1" t="s">
        <v>99</v>
      </c>
      <c r="UVH12" s="1" t="s">
        <v>99</v>
      </c>
      <c r="UVI12" s="1" t="s">
        <v>99</v>
      </c>
      <c r="UVJ12" s="1" t="s">
        <v>99</v>
      </c>
      <c r="UVK12" s="1" t="s">
        <v>99</v>
      </c>
      <c r="UVL12" s="1" t="s">
        <v>99</v>
      </c>
      <c r="UVM12" s="1" t="s">
        <v>99</v>
      </c>
      <c r="UVN12" s="1" t="s">
        <v>99</v>
      </c>
      <c r="UVO12" s="1" t="s">
        <v>99</v>
      </c>
      <c r="UVP12" s="1" t="s">
        <v>99</v>
      </c>
      <c r="UVQ12" s="1" t="s">
        <v>99</v>
      </c>
      <c r="UVR12" s="1" t="s">
        <v>99</v>
      </c>
      <c r="UVS12" s="1" t="s">
        <v>99</v>
      </c>
      <c r="UVT12" s="1" t="s">
        <v>99</v>
      </c>
      <c r="UVU12" s="1" t="s">
        <v>99</v>
      </c>
      <c r="UVV12" s="1" t="s">
        <v>99</v>
      </c>
      <c r="UVW12" s="1" t="s">
        <v>99</v>
      </c>
      <c r="UVX12" s="1" t="s">
        <v>99</v>
      </c>
      <c r="UVY12" s="1" t="s">
        <v>99</v>
      </c>
      <c r="UVZ12" s="1" t="s">
        <v>99</v>
      </c>
      <c r="UWA12" s="1" t="s">
        <v>99</v>
      </c>
      <c r="UWB12" s="1" t="s">
        <v>99</v>
      </c>
      <c r="UWC12" s="1" t="s">
        <v>99</v>
      </c>
      <c r="UWD12" s="1" t="s">
        <v>99</v>
      </c>
      <c r="UWE12" s="1" t="s">
        <v>99</v>
      </c>
      <c r="UWF12" s="1" t="s">
        <v>99</v>
      </c>
      <c r="UWG12" s="1" t="s">
        <v>99</v>
      </c>
      <c r="UWH12" s="1" t="s">
        <v>99</v>
      </c>
      <c r="UWI12" s="1" t="s">
        <v>99</v>
      </c>
      <c r="UWJ12" s="1" t="s">
        <v>99</v>
      </c>
      <c r="UWK12" s="1" t="s">
        <v>99</v>
      </c>
      <c r="UWL12" s="1" t="s">
        <v>99</v>
      </c>
      <c r="UWM12" s="1" t="s">
        <v>99</v>
      </c>
      <c r="UWN12" s="1" t="s">
        <v>99</v>
      </c>
      <c r="UWO12" s="1" t="s">
        <v>99</v>
      </c>
      <c r="UWP12" s="1" t="s">
        <v>99</v>
      </c>
      <c r="UWQ12" s="1" t="s">
        <v>99</v>
      </c>
      <c r="UWR12" s="1" t="s">
        <v>99</v>
      </c>
      <c r="UWS12" s="1" t="s">
        <v>99</v>
      </c>
      <c r="UWT12" s="1" t="s">
        <v>99</v>
      </c>
      <c r="UWU12" s="1" t="s">
        <v>99</v>
      </c>
      <c r="UWV12" s="1" t="s">
        <v>99</v>
      </c>
      <c r="UWW12" s="1" t="s">
        <v>99</v>
      </c>
      <c r="UWX12" s="1" t="s">
        <v>99</v>
      </c>
      <c r="UWY12" s="1" t="s">
        <v>99</v>
      </c>
      <c r="UWZ12" s="1" t="s">
        <v>99</v>
      </c>
      <c r="UXA12" s="1" t="s">
        <v>99</v>
      </c>
      <c r="UXB12" s="1" t="s">
        <v>99</v>
      </c>
      <c r="UXC12" s="1" t="s">
        <v>99</v>
      </c>
      <c r="UXD12" s="1" t="s">
        <v>99</v>
      </c>
      <c r="UXE12" s="1" t="s">
        <v>99</v>
      </c>
      <c r="UXF12" s="1" t="s">
        <v>99</v>
      </c>
      <c r="UXG12" s="1" t="s">
        <v>99</v>
      </c>
      <c r="UXH12" s="1" t="s">
        <v>99</v>
      </c>
      <c r="UXI12" s="1" t="s">
        <v>99</v>
      </c>
      <c r="UXJ12" s="1" t="s">
        <v>99</v>
      </c>
      <c r="UXK12" s="1" t="s">
        <v>99</v>
      </c>
      <c r="UXL12" s="1" t="s">
        <v>99</v>
      </c>
      <c r="UXM12" s="1" t="s">
        <v>99</v>
      </c>
      <c r="UXN12" s="1" t="s">
        <v>99</v>
      </c>
      <c r="UXO12" s="1" t="s">
        <v>99</v>
      </c>
      <c r="UXP12" s="1" t="s">
        <v>99</v>
      </c>
      <c r="UXQ12" s="1" t="s">
        <v>99</v>
      </c>
      <c r="UXR12" s="1" t="s">
        <v>99</v>
      </c>
      <c r="UXS12" s="1" t="s">
        <v>99</v>
      </c>
      <c r="UXT12" s="1" t="s">
        <v>99</v>
      </c>
      <c r="UXU12" s="1" t="s">
        <v>99</v>
      </c>
      <c r="UXV12" s="1" t="s">
        <v>99</v>
      </c>
      <c r="UXW12" s="1" t="s">
        <v>99</v>
      </c>
      <c r="UXX12" s="1" t="s">
        <v>99</v>
      </c>
      <c r="UXY12" s="1" t="s">
        <v>99</v>
      </c>
      <c r="UXZ12" s="1" t="s">
        <v>99</v>
      </c>
      <c r="UYA12" s="1" t="s">
        <v>99</v>
      </c>
      <c r="UYB12" s="1" t="s">
        <v>99</v>
      </c>
      <c r="UYC12" s="1" t="s">
        <v>99</v>
      </c>
      <c r="UYD12" s="1" t="s">
        <v>99</v>
      </c>
      <c r="UYE12" s="1" t="s">
        <v>99</v>
      </c>
      <c r="UYF12" s="1" t="s">
        <v>99</v>
      </c>
      <c r="UYG12" s="1" t="s">
        <v>99</v>
      </c>
      <c r="UYH12" s="1" t="s">
        <v>99</v>
      </c>
      <c r="UYI12" s="1" t="s">
        <v>99</v>
      </c>
      <c r="UYJ12" s="1" t="s">
        <v>99</v>
      </c>
      <c r="UYK12" s="1" t="s">
        <v>99</v>
      </c>
      <c r="UYL12" s="1" t="s">
        <v>99</v>
      </c>
      <c r="UYM12" s="1" t="s">
        <v>99</v>
      </c>
      <c r="UYN12" s="1" t="s">
        <v>99</v>
      </c>
      <c r="UYO12" s="1" t="s">
        <v>99</v>
      </c>
      <c r="UYP12" s="1" t="s">
        <v>99</v>
      </c>
      <c r="UYQ12" s="1" t="s">
        <v>99</v>
      </c>
      <c r="UYR12" s="1" t="s">
        <v>99</v>
      </c>
      <c r="UYS12" s="1" t="s">
        <v>99</v>
      </c>
      <c r="UYT12" s="1" t="s">
        <v>99</v>
      </c>
      <c r="UYU12" s="1" t="s">
        <v>99</v>
      </c>
      <c r="UYV12" s="1" t="s">
        <v>99</v>
      </c>
      <c r="UYW12" s="1" t="s">
        <v>99</v>
      </c>
      <c r="UYX12" s="1" t="s">
        <v>99</v>
      </c>
      <c r="UYY12" s="1" t="s">
        <v>99</v>
      </c>
      <c r="UYZ12" s="1" t="s">
        <v>99</v>
      </c>
      <c r="UZA12" s="1" t="s">
        <v>99</v>
      </c>
      <c r="UZB12" s="1" t="s">
        <v>99</v>
      </c>
      <c r="UZC12" s="1" t="s">
        <v>99</v>
      </c>
      <c r="UZD12" s="1" t="s">
        <v>99</v>
      </c>
      <c r="UZE12" s="1" t="s">
        <v>99</v>
      </c>
      <c r="UZF12" s="1" t="s">
        <v>99</v>
      </c>
      <c r="UZG12" s="1" t="s">
        <v>99</v>
      </c>
      <c r="UZH12" s="1" t="s">
        <v>99</v>
      </c>
      <c r="UZI12" s="1" t="s">
        <v>99</v>
      </c>
      <c r="UZJ12" s="1" t="s">
        <v>99</v>
      </c>
      <c r="UZK12" s="1" t="s">
        <v>99</v>
      </c>
      <c r="UZL12" s="1" t="s">
        <v>99</v>
      </c>
      <c r="UZM12" s="1" t="s">
        <v>99</v>
      </c>
      <c r="UZN12" s="1" t="s">
        <v>99</v>
      </c>
      <c r="UZO12" s="1" t="s">
        <v>99</v>
      </c>
      <c r="UZP12" s="1" t="s">
        <v>99</v>
      </c>
      <c r="UZQ12" s="1" t="s">
        <v>99</v>
      </c>
      <c r="UZR12" s="1" t="s">
        <v>99</v>
      </c>
      <c r="UZS12" s="1" t="s">
        <v>99</v>
      </c>
      <c r="UZT12" s="1" t="s">
        <v>99</v>
      </c>
      <c r="UZU12" s="1" t="s">
        <v>99</v>
      </c>
      <c r="UZV12" s="1" t="s">
        <v>99</v>
      </c>
      <c r="UZW12" s="1" t="s">
        <v>99</v>
      </c>
      <c r="UZX12" s="1" t="s">
        <v>99</v>
      </c>
      <c r="UZY12" s="1" t="s">
        <v>99</v>
      </c>
      <c r="UZZ12" s="1" t="s">
        <v>99</v>
      </c>
      <c r="VAA12" s="1" t="s">
        <v>99</v>
      </c>
      <c r="VAB12" s="1" t="s">
        <v>99</v>
      </c>
      <c r="VAC12" s="1" t="s">
        <v>99</v>
      </c>
      <c r="VAD12" s="1" t="s">
        <v>99</v>
      </c>
      <c r="VAE12" s="1" t="s">
        <v>99</v>
      </c>
      <c r="VAF12" s="1" t="s">
        <v>99</v>
      </c>
      <c r="VAG12" s="1" t="s">
        <v>99</v>
      </c>
      <c r="VAH12" s="1" t="s">
        <v>99</v>
      </c>
      <c r="VAI12" s="1" t="s">
        <v>99</v>
      </c>
      <c r="VAJ12" s="1" t="s">
        <v>99</v>
      </c>
      <c r="VAK12" s="1" t="s">
        <v>99</v>
      </c>
      <c r="VAL12" s="1" t="s">
        <v>99</v>
      </c>
      <c r="VAM12" s="1" t="s">
        <v>99</v>
      </c>
      <c r="VAN12" s="1" t="s">
        <v>99</v>
      </c>
      <c r="VAO12" s="1" t="s">
        <v>99</v>
      </c>
      <c r="VAP12" s="1" t="s">
        <v>99</v>
      </c>
      <c r="VAQ12" s="1" t="s">
        <v>99</v>
      </c>
      <c r="VAR12" s="1" t="s">
        <v>99</v>
      </c>
      <c r="VAS12" s="1" t="s">
        <v>99</v>
      </c>
      <c r="VAT12" s="1" t="s">
        <v>99</v>
      </c>
      <c r="VAU12" s="1" t="s">
        <v>99</v>
      </c>
      <c r="VAV12" s="1" t="s">
        <v>99</v>
      </c>
      <c r="VAW12" s="1" t="s">
        <v>99</v>
      </c>
      <c r="VAX12" s="1" t="s">
        <v>99</v>
      </c>
      <c r="VAY12" s="1" t="s">
        <v>99</v>
      </c>
      <c r="VAZ12" s="1" t="s">
        <v>99</v>
      </c>
      <c r="VBA12" s="1" t="s">
        <v>99</v>
      </c>
      <c r="VBB12" s="1" t="s">
        <v>99</v>
      </c>
      <c r="VBC12" s="1" t="s">
        <v>99</v>
      </c>
      <c r="VBD12" s="1" t="s">
        <v>99</v>
      </c>
      <c r="VBE12" s="1" t="s">
        <v>99</v>
      </c>
      <c r="VBF12" s="1" t="s">
        <v>99</v>
      </c>
      <c r="VBG12" s="1" t="s">
        <v>99</v>
      </c>
      <c r="VBH12" s="1" t="s">
        <v>99</v>
      </c>
      <c r="VBI12" s="1" t="s">
        <v>99</v>
      </c>
      <c r="VBJ12" s="1" t="s">
        <v>99</v>
      </c>
      <c r="VBK12" s="1" t="s">
        <v>99</v>
      </c>
      <c r="VBL12" s="1" t="s">
        <v>99</v>
      </c>
      <c r="VBM12" s="1" t="s">
        <v>99</v>
      </c>
      <c r="VBN12" s="1" t="s">
        <v>99</v>
      </c>
      <c r="VBO12" s="1" t="s">
        <v>99</v>
      </c>
      <c r="VBP12" s="1" t="s">
        <v>99</v>
      </c>
      <c r="VBQ12" s="1" t="s">
        <v>99</v>
      </c>
      <c r="VBR12" s="1" t="s">
        <v>99</v>
      </c>
      <c r="VBS12" s="1" t="s">
        <v>99</v>
      </c>
      <c r="VBT12" s="1" t="s">
        <v>99</v>
      </c>
      <c r="VBU12" s="1" t="s">
        <v>99</v>
      </c>
      <c r="VBV12" s="1" t="s">
        <v>99</v>
      </c>
      <c r="VBW12" s="1" t="s">
        <v>99</v>
      </c>
      <c r="VBX12" s="1" t="s">
        <v>99</v>
      </c>
      <c r="VBY12" s="1" t="s">
        <v>99</v>
      </c>
      <c r="VBZ12" s="1" t="s">
        <v>99</v>
      </c>
      <c r="VCA12" s="1" t="s">
        <v>99</v>
      </c>
      <c r="VCB12" s="1" t="s">
        <v>99</v>
      </c>
      <c r="VCC12" s="1" t="s">
        <v>99</v>
      </c>
      <c r="VCD12" s="1" t="s">
        <v>99</v>
      </c>
      <c r="VCE12" s="1" t="s">
        <v>99</v>
      </c>
      <c r="VCF12" s="1" t="s">
        <v>99</v>
      </c>
      <c r="VCG12" s="1" t="s">
        <v>99</v>
      </c>
      <c r="VCH12" s="1" t="s">
        <v>99</v>
      </c>
      <c r="VCI12" s="1" t="s">
        <v>99</v>
      </c>
      <c r="VCJ12" s="1" t="s">
        <v>99</v>
      </c>
      <c r="VCK12" s="1" t="s">
        <v>99</v>
      </c>
      <c r="VCL12" s="1" t="s">
        <v>99</v>
      </c>
      <c r="VCM12" s="1" t="s">
        <v>99</v>
      </c>
      <c r="VCN12" s="1" t="s">
        <v>99</v>
      </c>
      <c r="VCO12" s="1" t="s">
        <v>99</v>
      </c>
      <c r="VCP12" s="1" t="s">
        <v>99</v>
      </c>
      <c r="VCQ12" s="1" t="s">
        <v>99</v>
      </c>
      <c r="VCR12" s="1" t="s">
        <v>99</v>
      </c>
      <c r="VCS12" s="1" t="s">
        <v>99</v>
      </c>
      <c r="VCT12" s="1" t="s">
        <v>99</v>
      </c>
      <c r="VCU12" s="1" t="s">
        <v>99</v>
      </c>
      <c r="VCV12" s="1" t="s">
        <v>99</v>
      </c>
      <c r="VCW12" s="1" t="s">
        <v>99</v>
      </c>
      <c r="VCX12" s="1" t="s">
        <v>99</v>
      </c>
      <c r="VCY12" s="1" t="s">
        <v>99</v>
      </c>
      <c r="VCZ12" s="1" t="s">
        <v>99</v>
      </c>
      <c r="VDA12" s="1" t="s">
        <v>99</v>
      </c>
      <c r="VDB12" s="1" t="s">
        <v>99</v>
      </c>
      <c r="VDC12" s="1" t="s">
        <v>99</v>
      </c>
      <c r="VDD12" s="1" t="s">
        <v>99</v>
      </c>
      <c r="VDE12" s="1" t="s">
        <v>99</v>
      </c>
      <c r="VDF12" s="1" t="s">
        <v>99</v>
      </c>
      <c r="VDG12" s="1" t="s">
        <v>99</v>
      </c>
      <c r="VDH12" s="1" t="s">
        <v>99</v>
      </c>
      <c r="VDI12" s="1" t="s">
        <v>99</v>
      </c>
      <c r="VDJ12" s="1" t="s">
        <v>99</v>
      </c>
      <c r="VDK12" s="1" t="s">
        <v>99</v>
      </c>
      <c r="VDL12" s="1" t="s">
        <v>99</v>
      </c>
      <c r="VDM12" s="1" t="s">
        <v>99</v>
      </c>
      <c r="VDN12" s="1" t="s">
        <v>99</v>
      </c>
      <c r="VDO12" s="1" t="s">
        <v>99</v>
      </c>
      <c r="VDP12" s="1" t="s">
        <v>99</v>
      </c>
      <c r="VDQ12" s="1" t="s">
        <v>99</v>
      </c>
      <c r="VDR12" s="1" t="s">
        <v>99</v>
      </c>
      <c r="VDS12" s="1" t="s">
        <v>99</v>
      </c>
      <c r="VDT12" s="1" t="s">
        <v>99</v>
      </c>
      <c r="VDU12" s="1" t="s">
        <v>99</v>
      </c>
      <c r="VDV12" s="1" t="s">
        <v>99</v>
      </c>
      <c r="VDW12" s="1" t="s">
        <v>99</v>
      </c>
      <c r="VDX12" s="1" t="s">
        <v>99</v>
      </c>
      <c r="VDY12" s="1" t="s">
        <v>99</v>
      </c>
      <c r="VDZ12" s="1" t="s">
        <v>99</v>
      </c>
      <c r="VEA12" s="1" t="s">
        <v>99</v>
      </c>
      <c r="VEB12" s="1" t="s">
        <v>99</v>
      </c>
      <c r="VEC12" s="1" t="s">
        <v>99</v>
      </c>
      <c r="VED12" s="1" t="s">
        <v>99</v>
      </c>
      <c r="VEE12" s="1" t="s">
        <v>99</v>
      </c>
      <c r="VEF12" s="1" t="s">
        <v>99</v>
      </c>
      <c r="VEG12" s="1" t="s">
        <v>99</v>
      </c>
      <c r="VEH12" s="1" t="s">
        <v>99</v>
      </c>
      <c r="VEI12" s="1" t="s">
        <v>99</v>
      </c>
      <c r="VEJ12" s="1" t="s">
        <v>99</v>
      </c>
      <c r="VEK12" s="1" t="s">
        <v>99</v>
      </c>
      <c r="VEL12" s="1" t="s">
        <v>99</v>
      </c>
      <c r="VEM12" s="1" t="s">
        <v>99</v>
      </c>
      <c r="VEN12" s="1" t="s">
        <v>99</v>
      </c>
      <c r="VEO12" s="1" t="s">
        <v>99</v>
      </c>
      <c r="VEP12" s="1" t="s">
        <v>99</v>
      </c>
      <c r="VEQ12" s="1" t="s">
        <v>99</v>
      </c>
      <c r="VER12" s="1" t="s">
        <v>99</v>
      </c>
      <c r="VES12" s="1" t="s">
        <v>99</v>
      </c>
      <c r="VET12" s="1" t="s">
        <v>99</v>
      </c>
      <c r="VEU12" s="1" t="s">
        <v>99</v>
      </c>
      <c r="VEV12" s="1" t="s">
        <v>99</v>
      </c>
      <c r="VEW12" s="1" t="s">
        <v>99</v>
      </c>
      <c r="VEX12" s="1" t="s">
        <v>99</v>
      </c>
      <c r="VEY12" s="1" t="s">
        <v>99</v>
      </c>
      <c r="VEZ12" s="1" t="s">
        <v>99</v>
      </c>
      <c r="VFA12" s="1" t="s">
        <v>99</v>
      </c>
      <c r="VFB12" s="1" t="s">
        <v>99</v>
      </c>
      <c r="VFC12" s="1" t="s">
        <v>99</v>
      </c>
      <c r="VFD12" s="1" t="s">
        <v>99</v>
      </c>
      <c r="VFE12" s="1" t="s">
        <v>99</v>
      </c>
      <c r="VFF12" s="1" t="s">
        <v>99</v>
      </c>
      <c r="VFG12" s="1" t="s">
        <v>99</v>
      </c>
      <c r="VFH12" s="1" t="s">
        <v>99</v>
      </c>
      <c r="VFI12" s="1" t="s">
        <v>99</v>
      </c>
      <c r="VFJ12" s="1" t="s">
        <v>99</v>
      </c>
      <c r="VFK12" s="1" t="s">
        <v>99</v>
      </c>
      <c r="VFL12" s="1" t="s">
        <v>99</v>
      </c>
      <c r="VFM12" s="1" t="s">
        <v>99</v>
      </c>
      <c r="VFN12" s="1" t="s">
        <v>99</v>
      </c>
      <c r="VFO12" s="1" t="s">
        <v>99</v>
      </c>
      <c r="VFP12" s="1" t="s">
        <v>99</v>
      </c>
      <c r="VFQ12" s="1" t="s">
        <v>99</v>
      </c>
      <c r="VFR12" s="1" t="s">
        <v>99</v>
      </c>
      <c r="VFS12" s="1" t="s">
        <v>99</v>
      </c>
      <c r="VFT12" s="1" t="s">
        <v>99</v>
      </c>
      <c r="VFU12" s="1" t="s">
        <v>99</v>
      </c>
      <c r="VFV12" s="1" t="s">
        <v>99</v>
      </c>
      <c r="VFW12" s="1" t="s">
        <v>99</v>
      </c>
      <c r="VFX12" s="1" t="s">
        <v>99</v>
      </c>
      <c r="VFY12" s="1" t="s">
        <v>99</v>
      </c>
      <c r="VFZ12" s="1" t="s">
        <v>99</v>
      </c>
      <c r="VGA12" s="1" t="s">
        <v>99</v>
      </c>
      <c r="VGB12" s="1" t="s">
        <v>99</v>
      </c>
      <c r="VGC12" s="1" t="s">
        <v>99</v>
      </c>
      <c r="VGD12" s="1" t="s">
        <v>99</v>
      </c>
      <c r="VGE12" s="1" t="s">
        <v>99</v>
      </c>
      <c r="VGF12" s="1" t="s">
        <v>99</v>
      </c>
      <c r="VGG12" s="1" t="s">
        <v>99</v>
      </c>
      <c r="VGH12" s="1" t="s">
        <v>99</v>
      </c>
      <c r="VGI12" s="1" t="s">
        <v>99</v>
      </c>
      <c r="VGJ12" s="1" t="s">
        <v>99</v>
      </c>
      <c r="VGK12" s="1" t="s">
        <v>99</v>
      </c>
      <c r="VGL12" s="1" t="s">
        <v>99</v>
      </c>
      <c r="VGM12" s="1" t="s">
        <v>99</v>
      </c>
      <c r="VGN12" s="1" t="s">
        <v>99</v>
      </c>
      <c r="VGO12" s="1" t="s">
        <v>99</v>
      </c>
      <c r="VGP12" s="1" t="s">
        <v>99</v>
      </c>
      <c r="VGQ12" s="1" t="s">
        <v>99</v>
      </c>
      <c r="VGR12" s="1" t="s">
        <v>99</v>
      </c>
      <c r="VGS12" s="1" t="s">
        <v>99</v>
      </c>
      <c r="VGT12" s="1" t="s">
        <v>99</v>
      </c>
      <c r="VGU12" s="1" t="s">
        <v>99</v>
      </c>
      <c r="VGV12" s="1" t="s">
        <v>99</v>
      </c>
      <c r="VGW12" s="1" t="s">
        <v>99</v>
      </c>
      <c r="VGX12" s="1" t="s">
        <v>99</v>
      </c>
      <c r="VGY12" s="1" t="s">
        <v>99</v>
      </c>
      <c r="VGZ12" s="1" t="s">
        <v>99</v>
      </c>
      <c r="VHA12" s="1" t="s">
        <v>99</v>
      </c>
      <c r="VHB12" s="1" t="s">
        <v>99</v>
      </c>
      <c r="VHC12" s="1" t="s">
        <v>99</v>
      </c>
      <c r="VHD12" s="1" t="s">
        <v>99</v>
      </c>
      <c r="VHE12" s="1" t="s">
        <v>99</v>
      </c>
      <c r="VHF12" s="1" t="s">
        <v>99</v>
      </c>
      <c r="VHG12" s="1" t="s">
        <v>99</v>
      </c>
      <c r="VHH12" s="1" t="s">
        <v>99</v>
      </c>
      <c r="VHI12" s="1" t="s">
        <v>99</v>
      </c>
      <c r="VHJ12" s="1" t="s">
        <v>99</v>
      </c>
      <c r="VHK12" s="1" t="s">
        <v>99</v>
      </c>
      <c r="VHL12" s="1" t="s">
        <v>99</v>
      </c>
      <c r="VHM12" s="1" t="s">
        <v>99</v>
      </c>
      <c r="VHN12" s="1" t="s">
        <v>99</v>
      </c>
      <c r="VHO12" s="1" t="s">
        <v>99</v>
      </c>
      <c r="VHP12" s="1" t="s">
        <v>99</v>
      </c>
      <c r="VHQ12" s="1" t="s">
        <v>99</v>
      </c>
      <c r="VHR12" s="1" t="s">
        <v>99</v>
      </c>
      <c r="VHS12" s="1" t="s">
        <v>99</v>
      </c>
      <c r="VHT12" s="1" t="s">
        <v>99</v>
      </c>
      <c r="VHU12" s="1" t="s">
        <v>99</v>
      </c>
      <c r="VHV12" s="1" t="s">
        <v>99</v>
      </c>
      <c r="VHW12" s="1" t="s">
        <v>99</v>
      </c>
      <c r="VHX12" s="1" t="s">
        <v>99</v>
      </c>
      <c r="VHY12" s="1" t="s">
        <v>99</v>
      </c>
      <c r="VHZ12" s="1" t="s">
        <v>99</v>
      </c>
      <c r="VIA12" s="1" t="s">
        <v>99</v>
      </c>
      <c r="VIB12" s="1" t="s">
        <v>99</v>
      </c>
      <c r="VIC12" s="1" t="s">
        <v>99</v>
      </c>
      <c r="VID12" s="1" t="s">
        <v>99</v>
      </c>
      <c r="VIE12" s="1" t="s">
        <v>99</v>
      </c>
      <c r="VIF12" s="1" t="s">
        <v>99</v>
      </c>
      <c r="VIG12" s="1" t="s">
        <v>99</v>
      </c>
      <c r="VIH12" s="1" t="s">
        <v>99</v>
      </c>
      <c r="VII12" s="1" t="s">
        <v>99</v>
      </c>
      <c r="VIJ12" s="1" t="s">
        <v>99</v>
      </c>
      <c r="VIK12" s="1" t="s">
        <v>99</v>
      </c>
      <c r="VIL12" s="1" t="s">
        <v>99</v>
      </c>
      <c r="VIM12" s="1" t="s">
        <v>99</v>
      </c>
      <c r="VIN12" s="1" t="s">
        <v>99</v>
      </c>
      <c r="VIO12" s="1" t="s">
        <v>99</v>
      </c>
      <c r="VIP12" s="1" t="s">
        <v>99</v>
      </c>
      <c r="VIQ12" s="1" t="s">
        <v>99</v>
      </c>
      <c r="VIR12" s="1" t="s">
        <v>99</v>
      </c>
      <c r="VIS12" s="1" t="s">
        <v>99</v>
      </c>
      <c r="VIT12" s="1" t="s">
        <v>99</v>
      </c>
      <c r="VIU12" s="1" t="s">
        <v>99</v>
      </c>
      <c r="VIV12" s="1" t="s">
        <v>99</v>
      </c>
      <c r="VIW12" s="1" t="s">
        <v>99</v>
      </c>
      <c r="VIX12" s="1" t="s">
        <v>99</v>
      </c>
      <c r="VIY12" s="1" t="s">
        <v>99</v>
      </c>
      <c r="VIZ12" s="1" t="s">
        <v>99</v>
      </c>
      <c r="VJA12" s="1" t="s">
        <v>99</v>
      </c>
      <c r="VJB12" s="1" t="s">
        <v>99</v>
      </c>
      <c r="VJC12" s="1" t="s">
        <v>99</v>
      </c>
      <c r="VJD12" s="1" t="s">
        <v>99</v>
      </c>
      <c r="VJE12" s="1" t="s">
        <v>99</v>
      </c>
      <c r="VJF12" s="1" t="s">
        <v>99</v>
      </c>
      <c r="VJG12" s="1" t="s">
        <v>99</v>
      </c>
      <c r="VJH12" s="1" t="s">
        <v>99</v>
      </c>
      <c r="VJI12" s="1" t="s">
        <v>99</v>
      </c>
      <c r="VJJ12" s="1" t="s">
        <v>99</v>
      </c>
      <c r="VJK12" s="1" t="s">
        <v>99</v>
      </c>
      <c r="VJL12" s="1" t="s">
        <v>99</v>
      </c>
      <c r="VJM12" s="1" t="s">
        <v>99</v>
      </c>
      <c r="VJN12" s="1" t="s">
        <v>99</v>
      </c>
      <c r="VJO12" s="1" t="s">
        <v>99</v>
      </c>
      <c r="VJP12" s="1" t="s">
        <v>99</v>
      </c>
      <c r="VJQ12" s="1" t="s">
        <v>99</v>
      </c>
      <c r="VJR12" s="1" t="s">
        <v>99</v>
      </c>
      <c r="VJS12" s="1" t="s">
        <v>99</v>
      </c>
      <c r="VJT12" s="1" t="s">
        <v>99</v>
      </c>
      <c r="VJU12" s="1" t="s">
        <v>99</v>
      </c>
      <c r="VJV12" s="1" t="s">
        <v>99</v>
      </c>
      <c r="VJW12" s="1" t="s">
        <v>99</v>
      </c>
      <c r="VJX12" s="1" t="s">
        <v>99</v>
      </c>
      <c r="VJY12" s="1" t="s">
        <v>99</v>
      </c>
      <c r="VJZ12" s="1" t="s">
        <v>99</v>
      </c>
      <c r="VKA12" s="1" t="s">
        <v>99</v>
      </c>
      <c r="VKB12" s="1" t="s">
        <v>99</v>
      </c>
      <c r="VKC12" s="1" t="s">
        <v>99</v>
      </c>
      <c r="VKD12" s="1" t="s">
        <v>99</v>
      </c>
      <c r="VKE12" s="1" t="s">
        <v>99</v>
      </c>
      <c r="VKF12" s="1" t="s">
        <v>99</v>
      </c>
      <c r="VKG12" s="1" t="s">
        <v>99</v>
      </c>
      <c r="VKH12" s="1" t="s">
        <v>99</v>
      </c>
      <c r="VKI12" s="1" t="s">
        <v>99</v>
      </c>
      <c r="VKJ12" s="1" t="s">
        <v>99</v>
      </c>
      <c r="VKK12" s="1" t="s">
        <v>99</v>
      </c>
      <c r="VKL12" s="1" t="s">
        <v>99</v>
      </c>
      <c r="VKM12" s="1" t="s">
        <v>99</v>
      </c>
      <c r="VKN12" s="1" t="s">
        <v>99</v>
      </c>
      <c r="VKO12" s="1" t="s">
        <v>99</v>
      </c>
      <c r="VKP12" s="1" t="s">
        <v>99</v>
      </c>
      <c r="VKQ12" s="1" t="s">
        <v>99</v>
      </c>
      <c r="VKR12" s="1" t="s">
        <v>99</v>
      </c>
      <c r="VKS12" s="1" t="s">
        <v>99</v>
      </c>
      <c r="VKT12" s="1" t="s">
        <v>99</v>
      </c>
      <c r="VKU12" s="1" t="s">
        <v>99</v>
      </c>
      <c r="VKV12" s="1" t="s">
        <v>99</v>
      </c>
      <c r="VKW12" s="1" t="s">
        <v>99</v>
      </c>
      <c r="VKX12" s="1" t="s">
        <v>99</v>
      </c>
      <c r="VKY12" s="1" t="s">
        <v>99</v>
      </c>
      <c r="VKZ12" s="1" t="s">
        <v>99</v>
      </c>
      <c r="VLA12" s="1" t="s">
        <v>99</v>
      </c>
      <c r="VLB12" s="1" t="s">
        <v>99</v>
      </c>
      <c r="VLC12" s="1" t="s">
        <v>99</v>
      </c>
      <c r="VLD12" s="1" t="s">
        <v>99</v>
      </c>
      <c r="VLE12" s="1" t="s">
        <v>99</v>
      </c>
      <c r="VLF12" s="1" t="s">
        <v>99</v>
      </c>
      <c r="VLG12" s="1" t="s">
        <v>99</v>
      </c>
      <c r="VLH12" s="1" t="s">
        <v>99</v>
      </c>
      <c r="VLI12" s="1" t="s">
        <v>99</v>
      </c>
      <c r="VLJ12" s="1" t="s">
        <v>99</v>
      </c>
      <c r="VLK12" s="1" t="s">
        <v>99</v>
      </c>
      <c r="VLL12" s="1" t="s">
        <v>99</v>
      </c>
      <c r="VLM12" s="1" t="s">
        <v>99</v>
      </c>
      <c r="VLN12" s="1" t="s">
        <v>99</v>
      </c>
      <c r="VLO12" s="1" t="s">
        <v>99</v>
      </c>
      <c r="VLP12" s="1" t="s">
        <v>99</v>
      </c>
      <c r="VLQ12" s="1" t="s">
        <v>99</v>
      </c>
      <c r="VLR12" s="1" t="s">
        <v>99</v>
      </c>
      <c r="VLS12" s="1" t="s">
        <v>99</v>
      </c>
      <c r="VLT12" s="1" t="s">
        <v>99</v>
      </c>
      <c r="VLU12" s="1" t="s">
        <v>99</v>
      </c>
      <c r="VLV12" s="1" t="s">
        <v>99</v>
      </c>
      <c r="VLW12" s="1" t="s">
        <v>99</v>
      </c>
      <c r="VLX12" s="1" t="s">
        <v>99</v>
      </c>
      <c r="VLY12" s="1" t="s">
        <v>99</v>
      </c>
      <c r="VLZ12" s="1" t="s">
        <v>99</v>
      </c>
      <c r="VMA12" s="1" t="s">
        <v>99</v>
      </c>
      <c r="VMB12" s="1" t="s">
        <v>99</v>
      </c>
      <c r="VMC12" s="1" t="s">
        <v>99</v>
      </c>
      <c r="VMD12" s="1" t="s">
        <v>99</v>
      </c>
      <c r="VME12" s="1" t="s">
        <v>99</v>
      </c>
      <c r="VMF12" s="1" t="s">
        <v>99</v>
      </c>
      <c r="VMG12" s="1" t="s">
        <v>99</v>
      </c>
      <c r="VMH12" s="1" t="s">
        <v>99</v>
      </c>
      <c r="VMI12" s="1" t="s">
        <v>99</v>
      </c>
      <c r="VMJ12" s="1" t="s">
        <v>99</v>
      </c>
      <c r="VMK12" s="1" t="s">
        <v>99</v>
      </c>
      <c r="VML12" s="1" t="s">
        <v>99</v>
      </c>
      <c r="VMM12" s="1" t="s">
        <v>99</v>
      </c>
      <c r="VMN12" s="1" t="s">
        <v>99</v>
      </c>
      <c r="VMO12" s="1" t="s">
        <v>99</v>
      </c>
      <c r="VMP12" s="1" t="s">
        <v>99</v>
      </c>
      <c r="VMQ12" s="1" t="s">
        <v>99</v>
      </c>
      <c r="VMR12" s="1" t="s">
        <v>99</v>
      </c>
      <c r="VMS12" s="1" t="s">
        <v>99</v>
      </c>
      <c r="VMT12" s="1" t="s">
        <v>99</v>
      </c>
      <c r="VMU12" s="1" t="s">
        <v>99</v>
      </c>
      <c r="VMV12" s="1" t="s">
        <v>99</v>
      </c>
      <c r="VMW12" s="1" t="s">
        <v>99</v>
      </c>
      <c r="VMX12" s="1" t="s">
        <v>99</v>
      </c>
      <c r="VMY12" s="1" t="s">
        <v>99</v>
      </c>
      <c r="VMZ12" s="1" t="s">
        <v>99</v>
      </c>
      <c r="VNA12" s="1" t="s">
        <v>99</v>
      </c>
      <c r="VNB12" s="1" t="s">
        <v>99</v>
      </c>
      <c r="VNC12" s="1" t="s">
        <v>99</v>
      </c>
      <c r="VND12" s="1" t="s">
        <v>99</v>
      </c>
      <c r="VNE12" s="1" t="s">
        <v>99</v>
      </c>
      <c r="VNF12" s="1" t="s">
        <v>99</v>
      </c>
      <c r="VNG12" s="1" t="s">
        <v>99</v>
      </c>
      <c r="VNH12" s="1" t="s">
        <v>99</v>
      </c>
      <c r="VNI12" s="1" t="s">
        <v>99</v>
      </c>
      <c r="VNJ12" s="1" t="s">
        <v>99</v>
      </c>
      <c r="VNK12" s="1" t="s">
        <v>99</v>
      </c>
      <c r="VNL12" s="1" t="s">
        <v>99</v>
      </c>
      <c r="VNM12" s="1" t="s">
        <v>99</v>
      </c>
      <c r="VNN12" s="1" t="s">
        <v>99</v>
      </c>
      <c r="VNO12" s="1" t="s">
        <v>99</v>
      </c>
      <c r="VNP12" s="1" t="s">
        <v>99</v>
      </c>
      <c r="VNQ12" s="1" t="s">
        <v>99</v>
      </c>
      <c r="VNR12" s="1" t="s">
        <v>99</v>
      </c>
      <c r="VNS12" s="1" t="s">
        <v>99</v>
      </c>
      <c r="VNT12" s="1" t="s">
        <v>99</v>
      </c>
      <c r="VNU12" s="1" t="s">
        <v>99</v>
      </c>
      <c r="VNV12" s="1" t="s">
        <v>99</v>
      </c>
      <c r="VNW12" s="1" t="s">
        <v>99</v>
      </c>
      <c r="VNX12" s="1" t="s">
        <v>99</v>
      </c>
      <c r="VNY12" s="1" t="s">
        <v>99</v>
      </c>
      <c r="VNZ12" s="1" t="s">
        <v>99</v>
      </c>
      <c r="VOA12" s="1" t="s">
        <v>99</v>
      </c>
      <c r="VOB12" s="1" t="s">
        <v>99</v>
      </c>
      <c r="VOC12" s="1" t="s">
        <v>99</v>
      </c>
      <c r="VOD12" s="1" t="s">
        <v>99</v>
      </c>
      <c r="VOE12" s="1" t="s">
        <v>99</v>
      </c>
      <c r="VOF12" s="1" t="s">
        <v>99</v>
      </c>
      <c r="VOG12" s="1" t="s">
        <v>99</v>
      </c>
      <c r="VOH12" s="1" t="s">
        <v>99</v>
      </c>
      <c r="VOI12" s="1" t="s">
        <v>99</v>
      </c>
      <c r="VOJ12" s="1" t="s">
        <v>99</v>
      </c>
      <c r="VOK12" s="1" t="s">
        <v>99</v>
      </c>
      <c r="VOL12" s="1" t="s">
        <v>99</v>
      </c>
      <c r="VOM12" s="1" t="s">
        <v>99</v>
      </c>
      <c r="VON12" s="1" t="s">
        <v>99</v>
      </c>
      <c r="VOO12" s="1" t="s">
        <v>99</v>
      </c>
      <c r="VOP12" s="1" t="s">
        <v>99</v>
      </c>
      <c r="VOQ12" s="1" t="s">
        <v>99</v>
      </c>
      <c r="VOR12" s="1" t="s">
        <v>99</v>
      </c>
      <c r="VOS12" s="1" t="s">
        <v>99</v>
      </c>
      <c r="VOT12" s="1" t="s">
        <v>99</v>
      </c>
      <c r="VOU12" s="1" t="s">
        <v>99</v>
      </c>
      <c r="VOV12" s="1" t="s">
        <v>99</v>
      </c>
      <c r="VOW12" s="1" t="s">
        <v>99</v>
      </c>
      <c r="VOX12" s="1" t="s">
        <v>99</v>
      </c>
      <c r="VOY12" s="1" t="s">
        <v>99</v>
      </c>
      <c r="VOZ12" s="1" t="s">
        <v>99</v>
      </c>
      <c r="VPA12" s="1" t="s">
        <v>99</v>
      </c>
      <c r="VPB12" s="1" t="s">
        <v>99</v>
      </c>
      <c r="VPC12" s="1" t="s">
        <v>99</v>
      </c>
      <c r="VPD12" s="1" t="s">
        <v>99</v>
      </c>
      <c r="VPE12" s="1" t="s">
        <v>99</v>
      </c>
      <c r="VPF12" s="1" t="s">
        <v>99</v>
      </c>
      <c r="VPG12" s="1" t="s">
        <v>99</v>
      </c>
      <c r="VPH12" s="1" t="s">
        <v>99</v>
      </c>
      <c r="VPI12" s="1" t="s">
        <v>99</v>
      </c>
      <c r="VPJ12" s="1" t="s">
        <v>99</v>
      </c>
      <c r="VPK12" s="1" t="s">
        <v>99</v>
      </c>
      <c r="VPL12" s="1" t="s">
        <v>99</v>
      </c>
      <c r="VPM12" s="1" t="s">
        <v>99</v>
      </c>
      <c r="VPN12" s="1" t="s">
        <v>99</v>
      </c>
      <c r="VPO12" s="1" t="s">
        <v>99</v>
      </c>
      <c r="VPP12" s="1" t="s">
        <v>99</v>
      </c>
      <c r="VPQ12" s="1" t="s">
        <v>99</v>
      </c>
      <c r="VPR12" s="1" t="s">
        <v>99</v>
      </c>
      <c r="VPS12" s="1" t="s">
        <v>99</v>
      </c>
      <c r="VPT12" s="1" t="s">
        <v>99</v>
      </c>
      <c r="VPU12" s="1" t="s">
        <v>99</v>
      </c>
      <c r="VPV12" s="1" t="s">
        <v>99</v>
      </c>
      <c r="VPW12" s="1" t="s">
        <v>99</v>
      </c>
      <c r="VPX12" s="1" t="s">
        <v>99</v>
      </c>
      <c r="VPY12" s="1" t="s">
        <v>99</v>
      </c>
      <c r="VPZ12" s="1" t="s">
        <v>99</v>
      </c>
      <c r="VQA12" s="1" t="s">
        <v>99</v>
      </c>
      <c r="VQB12" s="1" t="s">
        <v>99</v>
      </c>
      <c r="VQC12" s="1" t="s">
        <v>99</v>
      </c>
      <c r="VQD12" s="1" t="s">
        <v>99</v>
      </c>
      <c r="VQE12" s="1" t="s">
        <v>99</v>
      </c>
      <c r="VQF12" s="1" t="s">
        <v>99</v>
      </c>
      <c r="VQG12" s="1" t="s">
        <v>99</v>
      </c>
      <c r="VQH12" s="1" t="s">
        <v>99</v>
      </c>
      <c r="VQI12" s="1" t="s">
        <v>99</v>
      </c>
      <c r="VQJ12" s="1" t="s">
        <v>99</v>
      </c>
      <c r="VQK12" s="1" t="s">
        <v>99</v>
      </c>
      <c r="VQL12" s="1" t="s">
        <v>99</v>
      </c>
      <c r="VQM12" s="1" t="s">
        <v>99</v>
      </c>
      <c r="VQN12" s="1" t="s">
        <v>99</v>
      </c>
      <c r="VQO12" s="1" t="s">
        <v>99</v>
      </c>
      <c r="VQP12" s="1" t="s">
        <v>99</v>
      </c>
      <c r="VQQ12" s="1" t="s">
        <v>99</v>
      </c>
      <c r="VQR12" s="1" t="s">
        <v>99</v>
      </c>
      <c r="VQS12" s="1" t="s">
        <v>99</v>
      </c>
      <c r="VQT12" s="1" t="s">
        <v>99</v>
      </c>
      <c r="VQU12" s="1" t="s">
        <v>99</v>
      </c>
      <c r="VQV12" s="1" t="s">
        <v>99</v>
      </c>
      <c r="VQW12" s="1" t="s">
        <v>99</v>
      </c>
      <c r="VQX12" s="1" t="s">
        <v>99</v>
      </c>
      <c r="VQY12" s="1" t="s">
        <v>99</v>
      </c>
      <c r="VQZ12" s="1" t="s">
        <v>99</v>
      </c>
      <c r="VRA12" s="1" t="s">
        <v>99</v>
      </c>
      <c r="VRB12" s="1" t="s">
        <v>99</v>
      </c>
      <c r="VRC12" s="1" t="s">
        <v>99</v>
      </c>
      <c r="VRD12" s="1" t="s">
        <v>99</v>
      </c>
      <c r="VRE12" s="1" t="s">
        <v>99</v>
      </c>
      <c r="VRF12" s="1" t="s">
        <v>99</v>
      </c>
      <c r="VRG12" s="1" t="s">
        <v>99</v>
      </c>
      <c r="VRH12" s="1" t="s">
        <v>99</v>
      </c>
      <c r="VRI12" s="1" t="s">
        <v>99</v>
      </c>
      <c r="VRJ12" s="1" t="s">
        <v>99</v>
      </c>
      <c r="VRK12" s="1" t="s">
        <v>99</v>
      </c>
      <c r="VRL12" s="1" t="s">
        <v>99</v>
      </c>
      <c r="VRM12" s="1" t="s">
        <v>99</v>
      </c>
      <c r="VRN12" s="1" t="s">
        <v>99</v>
      </c>
      <c r="VRO12" s="1" t="s">
        <v>99</v>
      </c>
      <c r="VRP12" s="1" t="s">
        <v>99</v>
      </c>
      <c r="VRQ12" s="1" t="s">
        <v>99</v>
      </c>
      <c r="VRR12" s="1" t="s">
        <v>99</v>
      </c>
      <c r="VRS12" s="1" t="s">
        <v>99</v>
      </c>
      <c r="VRT12" s="1" t="s">
        <v>99</v>
      </c>
      <c r="VRU12" s="1" t="s">
        <v>99</v>
      </c>
      <c r="VRV12" s="1" t="s">
        <v>99</v>
      </c>
      <c r="VRW12" s="1" t="s">
        <v>99</v>
      </c>
      <c r="VRX12" s="1" t="s">
        <v>99</v>
      </c>
      <c r="VRY12" s="1" t="s">
        <v>99</v>
      </c>
      <c r="VRZ12" s="1" t="s">
        <v>99</v>
      </c>
      <c r="VSA12" s="1" t="s">
        <v>99</v>
      </c>
      <c r="VSB12" s="1" t="s">
        <v>99</v>
      </c>
      <c r="VSC12" s="1" t="s">
        <v>99</v>
      </c>
      <c r="VSD12" s="1" t="s">
        <v>99</v>
      </c>
      <c r="VSE12" s="1" t="s">
        <v>99</v>
      </c>
      <c r="VSF12" s="1" t="s">
        <v>99</v>
      </c>
      <c r="VSG12" s="1" t="s">
        <v>99</v>
      </c>
      <c r="VSH12" s="1" t="s">
        <v>99</v>
      </c>
      <c r="VSI12" s="1" t="s">
        <v>99</v>
      </c>
      <c r="VSJ12" s="1" t="s">
        <v>99</v>
      </c>
      <c r="VSK12" s="1" t="s">
        <v>99</v>
      </c>
      <c r="VSL12" s="1" t="s">
        <v>99</v>
      </c>
      <c r="VSM12" s="1" t="s">
        <v>99</v>
      </c>
      <c r="VSN12" s="1" t="s">
        <v>99</v>
      </c>
      <c r="VSO12" s="1" t="s">
        <v>99</v>
      </c>
      <c r="VSP12" s="1" t="s">
        <v>99</v>
      </c>
      <c r="VSQ12" s="1" t="s">
        <v>99</v>
      </c>
      <c r="VSR12" s="1" t="s">
        <v>99</v>
      </c>
      <c r="VSS12" s="1" t="s">
        <v>99</v>
      </c>
      <c r="VST12" s="1" t="s">
        <v>99</v>
      </c>
      <c r="VSU12" s="1" t="s">
        <v>99</v>
      </c>
      <c r="VSV12" s="1" t="s">
        <v>99</v>
      </c>
      <c r="VSW12" s="1" t="s">
        <v>99</v>
      </c>
      <c r="VSX12" s="1" t="s">
        <v>99</v>
      </c>
      <c r="VSY12" s="1" t="s">
        <v>99</v>
      </c>
      <c r="VSZ12" s="1" t="s">
        <v>99</v>
      </c>
      <c r="VTA12" s="1" t="s">
        <v>99</v>
      </c>
      <c r="VTB12" s="1" t="s">
        <v>99</v>
      </c>
      <c r="VTC12" s="1" t="s">
        <v>99</v>
      </c>
      <c r="VTD12" s="1" t="s">
        <v>99</v>
      </c>
      <c r="VTE12" s="1" t="s">
        <v>99</v>
      </c>
      <c r="VTF12" s="1" t="s">
        <v>99</v>
      </c>
      <c r="VTG12" s="1" t="s">
        <v>99</v>
      </c>
      <c r="VTH12" s="1" t="s">
        <v>99</v>
      </c>
      <c r="VTI12" s="1" t="s">
        <v>99</v>
      </c>
      <c r="VTJ12" s="1" t="s">
        <v>99</v>
      </c>
      <c r="VTK12" s="1" t="s">
        <v>99</v>
      </c>
      <c r="VTL12" s="1" t="s">
        <v>99</v>
      </c>
      <c r="VTM12" s="1" t="s">
        <v>99</v>
      </c>
      <c r="VTN12" s="1" t="s">
        <v>99</v>
      </c>
      <c r="VTO12" s="1" t="s">
        <v>99</v>
      </c>
      <c r="VTP12" s="1" t="s">
        <v>99</v>
      </c>
      <c r="VTQ12" s="1" t="s">
        <v>99</v>
      </c>
      <c r="VTR12" s="1" t="s">
        <v>99</v>
      </c>
      <c r="VTS12" s="1" t="s">
        <v>99</v>
      </c>
      <c r="VTT12" s="1" t="s">
        <v>99</v>
      </c>
      <c r="VTU12" s="1" t="s">
        <v>99</v>
      </c>
      <c r="VTV12" s="1" t="s">
        <v>99</v>
      </c>
      <c r="VTW12" s="1" t="s">
        <v>99</v>
      </c>
      <c r="VTX12" s="1" t="s">
        <v>99</v>
      </c>
      <c r="VTY12" s="1" t="s">
        <v>99</v>
      </c>
      <c r="VTZ12" s="1" t="s">
        <v>99</v>
      </c>
      <c r="VUA12" s="1" t="s">
        <v>99</v>
      </c>
      <c r="VUB12" s="1" t="s">
        <v>99</v>
      </c>
      <c r="VUC12" s="1" t="s">
        <v>99</v>
      </c>
      <c r="VUD12" s="1" t="s">
        <v>99</v>
      </c>
      <c r="VUE12" s="1" t="s">
        <v>99</v>
      </c>
      <c r="VUF12" s="1" t="s">
        <v>99</v>
      </c>
      <c r="VUG12" s="1" t="s">
        <v>99</v>
      </c>
      <c r="VUH12" s="1" t="s">
        <v>99</v>
      </c>
      <c r="VUI12" s="1" t="s">
        <v>99</v>
      </c>
      <c r="VUJ12" s="1" t="s">
        <v>99</v>
      </c>
      <c r="VUK12" s="1" t="s">
        <v>99</v>
      </c>
      <c r="VUL12" s="1" t="s">
        <v>99</v>
      </c>
      <c r="VUM12" s="1" t="s">
        <v>99</v>
      </c>
      <c r="VUN12" s="1" t="s">
        <v>99</v>
      </c>
      <c r="VUO12" s="1" t="s">
        <v>99</v>
      </c>
      <c r="VUP12" s="1" t="s">
        <v>99</v>
      </c>
      <c r="VUQ12" s="1" t="s">
        <v>99</v>
      </c>
      <c r="VUR12" s="1" t="s">
        <v>99</v>
      </c>
      <c r="VUS12" s="1" t="s">
        <v>99</v>
      </c>
      <c r="VUT12" s="1" t="s">
        <v>99</v>
      </c>
      <c r="VUU12" s="1" t="s">
        <v>99</v>
      </c>
      <c r="VUV12" s="1" t="s">
        <v>99</v>
      </c>
      <c r="VUW12" s="1" t="s">
        <v>99</v>
      </c>
      <c r="VUX12" s="1" t="s">
        <v>99</v>
      </c>
      <c r="VUY12" s="1" t="s">
        <v>99</v>
      </c>
      <c r="VUZ12" s="1" t="s">
        <v>99</v>
      </c>
      <c r="VVA12" s="1" t="s">
        <v>99</v>
      </c>
      <c r="VVB12" s="1" t="s">
        <v>99</v>
      </c>
      <c r="VVC12" s="1" t="s">
        <v>99</v>
      </c>
      <c r="VVD12" s="1" t="s">
        <v>99</v>
      </c>
      <c r="VVE12" s="1" t="s">
        <v>99</v>
      </c>
      <c r="VVF12" s="1" t="s">
        <v>99</v>
      </c>
      <c r="VVG12" s="1" t="s">
        <v>99</v>
      </c>
      <c r="VVH12" s="1" t="s">
        <v>99</v>
      </c>
      <c r="VVI12" s="1" t="s">
        <v>99</v>
      </c>
      <c r="VVJ12" s="1" t="s">
        <v>99</v>
      </c>
      <c r="VVK12" s="1" t="s">
        <v>99</v>
      </c>
      <c r="VVL12" s="1" t="s">
        <v>99</v>
      </c>
      <c r="VVM12" s="1" t="s">
        <v>99</v>
      </c>
      <c r="VVN12" s="1" t="s">
        <v>99</v>
      </c>
      <c r="VVO12" s="1" t="s">
        <v>99</v>
      </c>
      <c r="VVP12" s="1" t="s">
        <v>99</v>
      </c>
      <c r="VVQ12" s="1" t="s">
        <v>99</v>
      </c>
      <c r="VVR12" s="1" t="s">
        <v>99</v>
      </c>
      <c r="VVS12" s="1" t="s">
        <v>99</v>
      </c>
      <c r="VVT12" s="1" t="s">
        <v>99</v>
      </c>
      <c r="VVU12" s="1" t="s">
        <v>99</v>
      </c>
      <c r="VVV12" s="1" t="s">
        <v>99</v>
      </c>
      <c r="VVW12" s="1" t="s">
        <v>99</v>
      </c>
      <c r="VVX12" s="1" t="s">
        <v>99</v>
      </c>
      <c r="VVY12" s="1" t="s">
        <v>99</v>
      </c>
      <c r="VVZ12" s="1" t="s">
        <v>99</v>
      </c>
      <c r="VWA12" s="1" t="s">
        <v>99</v>
      </c>
      <c r="VWB12" s="1" t="s">
        <v>99</v>
      </c>
      <c r="VWC12" s="1" t="s">
        <v>99</v>
      </c>
      <c r="VWD12" s="1" t="s">
        <v>99</v>
      </c>
      <c r="VWE12" s="1" t="s">
        <v>99</v>
      </c>
      <c r="VWF12" s="1" t="s">
        <v>99</v>
      </c>
      <c r="VWG12" s="1" t="s">
        <v>99</v>
      </c>
      <c r="VWH12" s="1" t="s">
        <v>99</v>
      </c>
      <c r="VWI12" s="1" t="s">
        <v>99</v>
      </c>
      <c r="VWJ12" s="1" t="s">
        <v>99</v>
      </c>
      <c r="VWK12" s="1" t="s">
        <v>99</v>
      </c>
      <c r="VWL12" s="1" t="s">
        <v>99</v>
      </c>
      <c r="VWM12" s="1" t="s">
        <v>99</v>
      </c>
      <c r="VWN12" s="1" t="s">
        <v>99</v>
      </c>
      <c r="VWO12" s="1" t="s">
        <v>99</v>
      </c>
      <c r="VWP12" s="1" t="s">
        <v>99</v>
      </c>
      <c r="VWQ12" s="1" t="s">
        <v>99</v>
      </c>
      <c r="VWR12" s="1" t="s">
        <v>99</v>
      </c>
      <c r="VWS12" s="1" t="s">
        <v>99</v>
      </c>
      <c r="VWT12" s="1" t="s">
        <v>99</v>
      </c>
      <c r="VWU12" s="1" t="s">
        <v>99</v>
      </c>
      <c r="VWV12" s="1" t="s">
        <v>99</v>
      </c>
      <c r="VWW12" s="1" t="s">
        <v>99</v>
      </c>
      <c r="VWX12" s="1" t="s">
        <v>99</v>
      </c>
      <c r="VWY12" s="1" t="s">
        <v>99</v>
      </c>
      <c r="VWZ12" s="1" t="s">
        <v>99</v>
      </c>
      <c r="VXA12" s="1" t="s">
        <v>99</v>
      </c>
      <c r="VXB12" s="1" t="s">
        <v>99</v>
      </c>
      <c r="VXC12" s="1" t="s">
        <v>99</v>
      </c>
      <c r="VXD12" s="1" t="s">
        <v>99</v>
      </c>
      <c r="VXE12" s="1" t="s">
        <v>99</v>
      </c>
      <c r="VXF12" s="1" t="s">
        <v>99</v>
      </c>
      <c r="VXG12" s="1" t="s">
        <v>99</v>
      </c>
      <c r="VXH12" s="1" t="s">
        <v>99</v>
      </c>
      <c r="VXI12" s="1" t="s">
        <v>99</v>
      </c>
      <c r="VXJ12" s="1" t="s">
        <v>99</v>
      </c>
      <c r="VXK12" s="1" t="s">
        <v>99</v>
      </c>
      <c r="VXL12" s="1" t="s">
        <v>99</v>
      </c>
      <c r="VXM12" s="1" t="s">
        <v>99</v>
      </c>
      <c r="VXN12" s="1" t="s">
        <v>99</v>
      </c>
      <c r="VXO12" s="1" t="s">
        <v>99</v>
      </c>
      <c r="VXP12" s="1" t="s">
        <v>99</v>
      </c>
      <c r="VXQ12" s="1" t="s">
        <v>99</v>
      </c>
      <c r="VXR12" s="1" t="s">
        <v>99</v>
      </c>
      <c r="VXS12" s="1" t="s">
        <v>99</v>
      </c>
      <c r="VXT12" s="1" t="s">
        <v>99</v>
      </c>
      <c r="VXU12" s="1" t="s">
        <v>99</v>
      </c>
      <c r="VXV12" s="1" t="s">
        <v>99</v>
      </c>
      <c r="VXW12" s="1" t="s">
        <v>99</v>
      </c>
      <c r="VXX12" s="1" t="s">
        <v>99</v>
      </c>
      <c r="VXY12" s="1" t="s">
        <v>99</v>
      </c>
      <c r="VXZ12" s="1" t="s">
        <v>99</v>
      </c>
      <c r="VYA12" s="1" t="s">
        <v>99</v>
      </c>
      <c r="VYB12" s="1" t="s">
        <v>99</v>
      </c>
      <c r="VYC12" s="1" t="s">
        <v>99</v>
      </c>
      <c r="VYD12" s="1" t="s">
        <v>99</v>
      </c>
      <c r="VYE12" s="1" t="s">
        <v>99</v>
      </c>
      <c r="VYF12" s="1" t="s">
        <v>99</v>
      </c>
      <c r="VYG12" s="1" t="s">
        <v>99</v>
      </c>
      <c r="VYH12" s="1" t="s">
        <v>99</v>
      </c>
      <c r="VYI12" s="1" t="s">
        <v>99</v>
      </c>
      <c r="VYJ12" s="1" t="s">
        <v>99</v>
      </c>
      <c r="VYK12" s="1" t="s">
        <v>99</v>
      </c>
      <c r="VYL12" s="1" t="s">
        <v>99</v>
      </c>
      <c r="VYM12" s="1" t="s">
        <v>99</v>
      </c>
      <c r="VYN12" s="1" t="s">
        <v>99</v>
      </c>
      <c r="VYO12" s="1" t="s">
        <v>99</v>
      </c>
      <c r="VYP12" s="1" t="s">
        <v>99</v>
      </c>
      <c r="VYQ12" s="1" t="s">
        <v>99</v>
      </c>
      <c r="VYR12" s="1" t="s">
        <v>99</v>
      </c>
      <c r="VYS12" s="1" t="s">
        <v>99</v>
      </c>
      <c r="VYT12" s="1" t="s">
        <v>99</v>
      </c>
      <c r="VYU12" s="1" t="s">
        <v>99</v>
      </c>
      <c r="VYV12" s="1" t="s">
        <v>99</v>
      </c>
      <c r="VYW12" s="1" t="s">
        <v>99</v>
      </c>
      <c r="VYX12" s="1" t="s">
        <v>99</v>
      </c>
      <c r="VYY12" s="1" t="s">
        <v>99</v>
      </c>
      <c r="VYZ12" s="1" t="s">
        <v>99</v>
      </c>
      <c r="VZA12" s="1" t="s">
        <v>99</v>
      </c>
      <c r="VZB12" s="1" t="s">
        <v>99</v>
      </c>
      <c r="VZC12" s="1" t="s">
        <v>99</v>
      </c>
      <c r="VZD12" s="1" t="s">
        <v>99</v>
      </c>
      <c r="VZE12" s="1" t="s">
        <v>99</v>
      </c>
      <c r="VZF12" s="1" t="s">
        <v>99</v>
      </c>
      <c r="VZG12" s="1" t="s">
        <v>99</v>
      </c>
      <c r="VZH12" s="1" t="s">
        <v>99</v>
      </c>
      <c r="VZI12" s="1" t="s">
        <v>99</v>
      </c>
      <c r="VZJ12" s="1" t="s">
        <v>99</v>
      </c>
      <c r="VZK12" s="1" t="s">
        <v>99</v>
      </c>
      <c r="VZL12" s="1" t="s">
        <v>99</v>
      </c>
      <c r="VZM12" s="1" t="s">
        <v>99</v>
      </c>
      <c r="VZN12" s="1" t="s">
        <v>99</v>
      </c>
      <c r="VZO12" s="1" t="s">
        <v>99</v>
      </c>
      <c r="VZP12" s="1" t="s">
        <v>99</v>
      </c>
      <c r="VZQ12" s="1" t="s">
        <v>99</v>
      </c>
      <c r="VZR12" s="1" t="s">
        <v>99</v>
      </c>
      <c r="VZS12" s="1" t="s">
        <v>99</v>
      </c>
      <c r="VZT12" s="1" t="s">
        <v>99</v>
      </c>
      <c r="VZU12" s="1" t="s">
        <v>99</v>
      </c>
      <c r="VZV12" s="1" t="s">
        <v>99</v>
      </c>
      <c r="VZW12" s="1" t="s">
        <v>99</v>
      </c>
      <c r="VZX12" s="1" t="s">
        <v>99</v>
      </c>
      <c r="VZY12" s="1" t="s">
        <v>99</v>
      </c>
      <c r="VZZ12" s="1" t="s">
        <v>99</v>
      </c>
      <c r="WAA12" s="1" t="s">
        <v>99</v>
      </c>
      <c r="WAB12" s="1" t="s">
        <v>99</v>
      </c>
      <c r="WAC12" s="1" t="s">
        <v>99</v>
      </c>
      <c r="WAD12" s="1" t="s">
        <v>99</v>
      </c>
      <c r="WAE12" s="1" t="s">
        <v>99</v>
      </c>
      <c r="WAF12" s="1" t="s">
        <v>99</v>
      </c>
      <c r="WAG12" s="1" t="s">
        <v>99</v>
      </c>
      <c r="WAH12" s="1" t="s">
        <v>99</v>
      </c>
      <c r="WAI12" s="1" t="s">
        <v>99</v>
      </c>
      <c r="WAJ12" s="1" t="s">
        <v>99</v>
      </c>
      <c r="WAK12" s="1" t="s">
        <v>99</v>
      </c>
      <c r="WAL12" s="1" t="s">
        <v>99</v>
      </c>
      <c r="WAM12" s="1" t="s">
        <v>99</v>
      </c>
      <c r="WAN12" s="1" t="s">
        <v>99</v>
      </c>
      <c r="WAO12" s="1" t="s">
        <v>99</v>
      </c>
      <c r="WAP12" s="1" t="s">
        <v>99</v>
      </c>
      <c r="WAQ12" s="1" t="s">
        <v>99</v>
      </c>
      <c r="WAR12" s="1" t="s">
        <v>99</v>
      </c>
      <c r="WAS12" s="1" t="s">
        <v>99</v>
      </c>
      <c r="WAT12" s="1" t="s">
        <v>99</v>
      </c>
      <c r="WAU12" s="1" t="s">
        <v>99</v>
      </c>
      <c r="WAV12" s="1" t="s">
        <v>99</v>
      </c>
      <c r="WAW12" s="1" t="s">
        <v>99</v>
      </c>
      <c r="WAX12" s="1" t="s">
        <v>99</v>
      </c>
      <c r="WAY12" s="1" t="s">
        <v>99</v>
      </c>
      <c r="WAZ12" s="1" t="s">
        <v>99</v>
      </c>
      <c r="WBA12" s="1" t="s">
        <v>99</v>
      </c>
      <c r="WBB12" s="1" t="s">
        <v>99</v>
      </c>
      <c r="WBC12" s="1" t="s">
        <v>99</v>
      </c>
      <c r="WBD12" s="1" t="s">
        <v>99</v>
      </c>
      <c r="WBE12" s="1" t="s">
        <v>99</v>
      </c>
      <c r="WBF12" s="1" t="s">
        <v>99</v>
      </c>
      <c r="WBG12" s="1" t="s">
        <v>99</v>
      </c>
      <c r="WBH12" s="1" t="s">
        <v>99</v>
      </c>
      <c r="WBI12" s="1" t="s">
        <v>99</v>
      </c>
      <c r="WBJ12" s="1" t="s">
        <v>99</v>
      </c>
      <c r="WBK12" s="1" t="s">
        <v>99</v>
      </c>
      <c r="WBL12" s="1" t="s">
        <v>99</v>
      </c>
      <c r="WBM12" s="1" t="s">
        <v>99</v>
      </c>
      <c r="WBN12" s="1" t="s">
        <v>99</v>
      </c>
      <c r="WBO12" s="1" t="s">
        <v>99</v>
      </c>
      <c r="WBP12" s="1" t="s">
        <v>99</v>
      </c>
      <c r="WBQ12" s="1" t="s">
        <v>99</v>
      </c>
      <c r="WBR12" s="1" t="s">
        <v>99</v>
      </c>
      <c r="WBS12" s="1" t="s">
        <v>99</v>
      </c>
      <c r="WBT12" s="1" t="s">
        <v>99</v>
      </c>
      <c r="WBU12" s="1" t="s">
        <v>99</v>
      </c>
      <c r="WBV12" s="1" t="s">
        <v>99</v>
      </c>
      <c r="WBW12" s="1" t="s">
        <v>99</v>
      </c>
      <c r="WBX12" s="1" t="s">
        <v>99</v>
      </c>
      <c r="WBY12" s="1" t="s">
        <v>99</v>
      </c>
      <c r="WBZ12" s="1" t="s">
        <v>99</v>
      </c>
      <c r="WCA12" s="1" t="s">
        <v>99</v>
      </c>
      <c r="WCB12" s="1" t="s">
        <v>99</v>
      </c>
      <c r="WCC12" s="1" t="s">
        <v>99</v>
      </c>
      <c r="WCD12" s="1" t="s">
        <v>99</v>
      </c>
      <c r="WCE12" s="1" t="s">
        <v>99</v>
      </c>
      <c r="WCF12" s="1" t="s">
        <v>99</v>
      </c>
      <c r="WCG12" s="1" t="s">
        <v>99</v>
      </c>
      <c r="WCH12" s="1" t="s">
        <v>99</v>
      </c>
      <c r="WCI12" s="1" t="s">
        <v>99</v>
      </c>
      <c r="WCJ12" s="1" t="s">
        <v>99</v>
      </c>
      <c r="WCK12" s="1" t="s">
        <v>99</v>
      </c>
      <c r="WCL12" s="1" t="s">
        <v>99</v>
      </c>
      <c r="WCM12" s="1" t="s">
        <v>99</v>
      </c>
      <c r="WCN12" s="1" t="s">
        <v>99</v>
      </c>
      <c r="WCO12" s="1" t="s">
        <v>99</v>
      </c>
      <c r="WCP12" s="1" t="s">
        <v>99</v>
      </c>
      <c r="WCQ12" s="1" t="s">
        <v>99</v>
      </c>
      <c r="WCR12" s="1" t="s">
        <v>99</v>
      </c>
      <c r="WCS12" s="1" t="s">
        <v>99</v>
      </c>
      <c r="WCT12" s="1" t="s">
        <v>99</v>
      </c>
      <c r="WCU12" s="1" t="s">
        <v>99</v>
      </c>
      <c r="WCV12" s="1" t="s">
        <v>99</v>
      </c>
      <c r="WCW12" s="1" t="s">
        <v>99</v>
      </c>
      <c r="WCX12" s="1" t="s">
        <v>99</v>
      </c>
      <c r="WCY12" s="1" t="s">
        <v>99</v>
      </c>
      <c r="WCZ12" s="1" t="s">
        <v>99</v>
      </c>
      <c r="WDA12" s="1" t="s">
        <v>99</v>
      </c>
      <c r="WDB12" s="1" t="s">
        <v>99</v>
      </c>
      <c r="WDC12" s="1" t="s">
        <v>99</v>
      </c>
      <c r="WDD12" s="1" t="s">
        <v>99</v>
      </c>
      <c r="WDE12" s="1" t="s">
        <v>99</v>
      </c>
      <c r="WDF12" s="1" t="s">
        <v>99</v>
      </c>
      <c r="WDG12" s="1" t="s">
        <v>99</v>
      </c>
      <c r="WDH12" s="1" t="s">
        <v>99</v>
      </c>
      <c r="WDI12" s="1" t="s">
        <v>99</v>
      </c>
      <c r="WDJ12" s="1" t="s">
        <v>99</v>
      </c>
      <c r="WDK12" s="1" t="s">
        <v>99</v>
      </c>
      <c r="WDL12" s="1" t="s">
        <v>99</v>
      </c>
      <c r="WDM12" s="1" t="s">
        <v>99</v>
      </c>
      <c r="WDN12" s="1" t="s">
        <v>99</v>
      </c>
      <c r="WDO12" s="1" t="s">
        <v>99</v>
      </c>
      <c r="WDP12" s="1" t="s">
        <v>99</v>
      </c>
      <c r="WDQ12" s="1" t="s">
        <v>99</v>
      </c>
      <c r="WDR12" s="1" t="s">
        <v>99</v>
      </c>
      <c r="WDS12" s="1" t="s">
        <v>99</v>
      </c>
      <c r="WDT12" s="1" t="s">
        <v>99</v>
      </c>
      <c r="WDU12" s="1" t="s">
        <v>99</v>
      </c>
      <c r="WDV12" s="1" t="s">
        <v>99</v>
      </c>
      <c r="WDW12" s="1" t="s">
        <v>99</v>
      </c>
      <c r="WDX12" s="1" t="s">
        <v>99</v>
      </c>
      <c r="WDY12" s="1" t="s">
        <v>99</v>
      </c>
      <c r="WDZ12" s="1" t="s">
        <v>99</v>
      </c>
      <c r="WEA12" s="1" t="s">
        <v>99</v>
      </c>
      <c r="WEB12" s="1" t="s">
        <v>99</v>
      </c>
      <c r="WEC12" s="1" t="s">
        <v>99</v>
      </c>
      <c r="WED12" s="1" t="s">
        <v>99</v>
      </c>
      <c r="WEE12" s="1" t="s">
        <v>99</v>
      </c>
      <c r="WEF12" s="1" t="s">
        <v>99</v>
      </c>
      <c r="WEG12" s="1" t="s">
        <v>99</v>
      </c>
      <c r="WEH12" s="1" t="s">
        <v>99</v>
      </c>
      <c r="WEI12" s="1" t="s">
        <v>99</v>
      </c>
      <c r="WEJ12" s="1" t="s">
        <v>99</v>
      </c>
      <c r="WEK12" s="1" t="s">
        <v>99</v>
      </c>
      <c r="WEL12" s="1" t="s">
        <v>99</v>
      </c>
      <c r="WEM12" s="1" t="s">
        <v>99</v>
      </c>
      <c r="WEN12" s="1" t="s">
        <v>99</v>
      </c>
      <c r="WEO12" s="1" t="s">
        <v>99</v>
      </c>
      <c r="WEP12" s="1" t="s">
        <v>99</v>
      </c>
      <c r="WEQ12" s="1" t="s">
        <v>99</v>
      </c>
      <c r="WER12" s="1" t="s">
        <v>99</v>
      </c>
      <c r="WES12" s="1" t="s">
        <v>99</v>
      </c>
      <c r="WET12" s="1" t="s">
        <v>99</v>
      </c>
      <c r="WEU12" s="1" t="s">
        <v>99</v>
      </c>
      <c r="WEV12" s="1" t="s">
        <v>99</v>
      </c>
      <c r="WEW12" s="1" t="s">
        <v>99</v>
      </c>
      <c r="WEX12" s="1" t="s">
        <v>99</v>
      </c>
      <c r="WEY12" s="1" t="s">
        <v>99</v>
      </c>
      <c r="WEZ12" s="1" t="s">
        <v>99</v>
      </c>
      <c r="WFA12" s="1" t="s">
        <v>99</v>
      </c>
      <c r="WFB12" s="1" t="s">
        <v>99</v>
      </c>
      <c r="WFC12" s="1" t="s">
        <v>99</v>
      </c>
      <c r="WFD12" s="1" t="s">
        <v>99</v>
      </c>
      <c r="WFE12" s="1" t="s">
        <v>99</v>
      </c>
      <c r="WFF12" s="1" t="s">
        <v>99</v>
      </c>
      <c r="WFG12" s="1" t="s">
        <v>99</v>
      </c>
      <c r="WFH12" s="1" t="s">
        <v>99</v>
      </c>
      <c r="WFI12" s="1" t="s">
        <v>99</v>
      </c>
      <c r="WFJ12" s="1" t="s">
        <v>99</v>
      </c>
      <c r="WFK12" s="1" t="s">
        <v>99</v>
      </c>
      <c r="WFL12" s="1" t="s">
        <v>99</v>
      </c>
      <c r="WFM12" s="1" t="s">
        <v>99</v>
      </c>
      <c r="WFN12" s="1" t="s">
        <v>99</v>
      </c>
      <c r="WFO12" s="1" t="s">
        <v>99</v>
      </c>
      <c r="WFP12" s="1" t="s">
        <v>99</v>
      </c>
      <c r="WFQ12" s="1" t="s">
        <v>99</v>
      </c>
      <c r="WFR12" s="1" t="s">
        <v>99</v>
      </c>
      <c r="WFS12" s="1" t="s">
        <v>99</v>
      </c>
      <c r="WFT12" s="1" t="s">
        <v>99</v>
      </c>
      <c r="WFU12" s="1" t="s">
        <v>99</v>
      </c>
      <c r="WFV12" s="1" t="s">
        <v>99</v>
      </c>
      <c r="WFW12" s="1" t="s">
        <v>99</v>
      </c>
      <c r="WFX12" s="1" t="s">
        <v>99</v>
      </c>
      <c r="WFY12" s="1" t="s">
        <v>99</v>
      </c>
      <c r="WFZ12" s="1" t="s">
        <v>99</v>
      </c>
      <c r="WGA12" s="1" t="s">
        <v>99</v>
      </c>
      <c r="WGB12" s="1" t="s">
        <v>99</v>
      </c>
      <c r="WGC12" s="1" t="s">
        <v>99</v>
      </c>
      <c r="WGD12" s="1" t="s">
        <v>99</v>
      </c>
      <c r="WGE12" s="1" t="s">
        <v>99</v>
      </c>
      <c r="WGF12" s="1" t="s">
        <v>99</v>
      </c>
      <c r="WGG12" s="1" t="s">
        <v>99</v>
      </c>
      <c r="WGH12" s="1" t="s">
        <v>99</v>
      </c>
      <c r="WGI12" s="1" t="s">
        <v>99</v>
      </c>
      <c r="WGJ12" s="1" t="s">
        <v>99</v>
      </c>
      <c r="WGK12" s="1" t="s">
        <v>99</v>
      </c>
      <c r="WGL12" s="1" t="s">
        <v>99</v>
      </c>
      <c r="WGM12" s="1" t="s">
        <v>99</v>
      </c>
      <c r="WGN12" s="1" t="s">
        <v>99</v>
      </c>
      <c r="WGO12" s="1" t="s">
        <v>99</v>
      </c>
      <c r="WGP12" s="1" t="s">
        <v>99</v>
      </c>
      <c r="WGQ12" s="1" t="s">
        <v>99</v>
      </c>
      <c r="WGR12" s="1" t="s">
        <v>99</v>
      </c>
      <c r="WGS12" s="1" t="s">
        <v>99</v>
      </c>
      <c r="WGT12" s="1" t="s">
        <v>99</v>
      </c>
      <c r="WGU12" s="1" t="s">
        <v>99</v>
      </c>
      <c r="WGV12" s="1" t="s">
        <v>99</v>
      </c>
      <c r="WGW12" s="1" t="s">
        <v>99</v>
      </c>
      <c r="WGX12" s="1" t="s">
        <v>99</v>
      </c>
      <c r="WGY12" s="1" t="s">
        <v>99</v>
      </c>
      <c r="WGZ12" s="1" t="s">
        <v>99</v>
      </c>
      <c r="WHA12" s="1" t="s">
        <v>99</v>
      </c>
      <c r="WHB12" s="1" t="s">
        <v>99</v>
      </c>
      <c r="WHC12" s="1" t="s">
        <v>99</v>
      </c>
      <c r="WHD12" s="1" t="s">
        <v>99</v>
      </c>
      <c r="WHE12" s="1" t="s">
        <v>99</v>
      </c>
      <c r="WHF12" s="1" t="s">
        <v>99</v>
      </c>
      <c r="WHG12" s="1" t="s">
        <v>99</v>
      </c>
      <c r="WHH12" s="1" t="s">
        <v>99</v>
      </c>
      <c r="WHI12" s="1" t="s">
        <v>99</v>
      </c>
      <c r="WHJ12" s="1" t="s">
        <v>99</v>
      </c>
      <c r="WHK12" s="1" t="s">
        <v>99</v>
      </c>
      <c r="WHL12" s="1" t="s">
        <v>99</v>
      </c>
      <c r="WHM12" s="1" t="s">
        <v>99</v>
      </c>
      <c r="WHN12" s="1" t="s">
        <v>99</v>
      </c>
      <c r="WHO12" s="1" t="s">
        <v>99</v>
      </c>
      <c r="WHP12" s="1" t="s">
        <v>99</v>
      </c>
      <c r="WHQ12" s="1" t="s">
        <v>99</v>
      </c>
      <c r="WHR12" s="1" t="s">
        <v>99</v>
      </c>
      <c r="WHS12" s="1" t="s">
        <v>99</v>
      </c>
      <c r="WHT12" s="1" t="s">
        <v>99</v>
      </c>
      <c r="WHU12" s="1" t="s">
        <v>99</v>
      </c>
      <c r="WHV12" s="1" t="s">
        <v>99</v>
      </c>
      <c r="WHW12" s="1" t="s">
        <v>99</v>
      </c>
      <c r="WHX12" s="1" t="s">
        <v>99</v>
      </c>
      <c r="WHY12" s="1" t="s">
        <v>99</v>
      </c>
      <c r="WHZ12" s="1" t="s">
        <v>99</v>
      </c>
      <c r="WIA12" s="1" t="s">
        <v>99</v>
      </c>
      <c r="WIB12" s="1" t="s">
        <v>99</v>
      </c>
      <c r="WIC12" s="1" t="s">
        <v>99</v>
      </c>
      <c r="WID12" s="1" t="s">
        <v>99</v>
      </c>
      <c r="WIE12" s="1" t="s">
        <v>99</v>
      </c>
      <c r="WIF12" s="1" t="s">
        <v>99</v>
      </c>
      <c r="WIG12" s="1" t="s">
        <v>99</v>
      </c>
      <c r="WIH12" s="1" t="s">
        <v>99</v>
      </c>
      <c r="WII12" s="1" t="s">
        <v>99</v>
      </c>
      <c r="WIJ12" s="1" t="s">
        <v>99</v>
      </c>
      <c r="WIK12" s="1" t="s">
        <v>99</v>
      </c>
      <c r="WIL12" s="1" t="s">
        <v>99</v>
      </c>
      <c r="WIM12" s="1" t="s">
        <v>99</v>
      </c>
      <c r="WIN12" s="1" t="s">
        <v>99</v>
      </c>
      <c r="WIO12" s="1" t="s">
        <v>99</v>
      </c>
      <c r="WIP12" s="1" t="s">
        <v>99</v>
      </c>
      <c r="WIQ12" s="1" t="s">
        <v>99</v>
      </c>
      <c r="WIR12" s="1" t="s">
        <v>99</v>
      </c>
      <c r="WIS12" s="1" t="s">
        <v>99</v>
      </c>
      <c r="WIT12" s="1" t="s">
        <v>99</v>
      </c>
      <c r="WIU12" s="1" t="s">
        <v>99</v>
      </c>
      <c r="WIV12" s="1" t="s">
        <v>99</v>
      </c>
      <c r="WIW12" s="1" t="s">
        <v>99</v>
      </c>
      <c r="WIX12" s="1" t="s">
        <v>99</v>
      </c>
      <c r="WIY12" s="1" t="s">
        <v>99</v>
      </c>
      <c r="WIZ12" s="1" t="s">
        <v>99</v>
      </c>
      <c r="WJA12" s="1" t="s">
        <v>99</v>
      </c>
      <c r="WJB12" s="1" t="s">
        <v>99</v>
      </c>
      <c r="WJC12" s="1" t="s">
        <v>99</v>
      </c>
      <c r="WJD12" s="1" t="s">
        <v>99</v>
      </c>
      <c r="WJE12" s="1" t="s">
        <v>99</v>
      </c>
      <c r="WJF12" s="1" t="s">
        <v>99</v>
      </c>
      <c r="WJG12" s="1" t="s">
        <v>99</v>
      </c>
      <c r="WJH12" s="1" t="s">
        <v>99</v>
      </c>
      <c r="WJI12" s="1" t="s">
        <v>99</v>
      </c>
      <c r="WJJ12" s="1" t="s">
        <v>99</v>
      </c>
      <c r="WJK12" s="1" t="s">
        <v>99</v>
      </c>
      <c r="WJL12" s="1" t="s">
        <v>99</v>
      </c>
      <c r="WJM12" s="1" t="s">
        <v>99</v>
      </c>
      <c r="WJN12" s="1" t="s">
        <v>99</v>
      </c>
      <c r="WJO12" s="1" t="s">
        <v>99</v>
      </c>
      <c r="WJP12" s="1" t="s">
        <v>99</v>
      </c>
      <c r="WJQ12" s="1" t="s">
        <v>99</v>
      </c>
      <c r="WJR12" s="1" t="s">
        <v>99</v>
      </c>
      <c r="WJS12" s="1" t="s">
        <v>99</v>
      </c>
      <c r="WJT12" s="1" t="s">
        <v>99</v>
      </c>
      <c r="WJU12" s="1" t="s">
        <v>99</v>
      </c>
      <c r="WJV12" s="1" t="s">
        <v>99</v>
      </c>
      <c r="WJW12" s="1" t="s">
        <v>99</v>
      </c>
      <c r="WJX12" s="1" t="s">
        <v>99</v>
      </c>
      <c r="WJY12" s="1" t="s">
        <v>99</v>
      </c>
      <c r="WJZ12" s="1" t="s">
        <v>99</v>
      </c>
      <c r="WKA12" s="1" t="s">
        <v>99</v>
      </c>
      <c r="WKB12" s="1" t="s">
        <v>99</v>
      </c>
      <c r="WKC12" s="1" t="s">
        <v>99</v>
      </c>
      <c r="WKD12" s="1" t="s">
        <v>99</v>
      </c>
      <c r="WKE12" s="1" t="s">
        <v>99</v>
      </c>
      <c r="WKF12" s="1" t="s">
        <v>99</v>
      </c>
      <c r="WKG12" s="1" t="s">
        <v>99</v>
      </c>
      <c r="WKH12" s="1" t="s">
        <v>99</v>
      </c>
      <c r="WKI12" s="1" t="s">
        <v>99</v>
      </c>
      <c r="WKJ12" s="1" t="s">
        <v>99</v>
      </c>
      <c r="WKK12" s="1" t="s">
        <v>99</v>
      </c>
      <c r="WKL12" s="1" t="s">
        <v>99</v>
      </c>
      <c r="WKM12" s="1" t="s">
        <v>99</v>
      </c>
      <c r="WKN12" s="1" t="s">
        <v>99</v>
      </c>
      <c r="WKO12" s="1" t="s">
        <v>99</v>
      </c>
      <c r="WKP12" s="1" t="s">
        <v>99</v>
      </c>
      <c r="WKQ12" s="1" t="s">
        <v>99</v>
      </c>
      <c r="WKR12" s="1" t="s">
        <v>99</v>
      </c>
      <c r="WKS12" s="1" t="s">
        <v>99</v>
      </c>
      <c r="WKT12" s="1" t="s">
        <v>99</v>
      </c>
      <c r="WKU12" s="1" t="s">
        <v>99</v>
      </c>
      <c r="WKV12" s="1" t="s">
        <v>99</v>
      </c>
      <c r="WKW12" s="1" t="s">
        <v>99</v>
      </c>
      <c r="WKX12" s="1" t="s">
        <v>99</v>
      </c>
      <c r="WKY12" s="1" t="s">
        <v>99</v>
      </c>
      <c r="WKZ12" s="1" t="s">
        <v>99</v>
      </c>
      <c r="WLA12" s="1" t="s">
        <v>99</v>
      </c>
      <c r="WLB12" s="1" t="s">
        <v>99</v>
      </c>
      <c r="WLC12" s="1" t="s">
        <v>99</v>
      </c>
      <c r="WLD12" s="1" t="s">
        <v>99</v>
      </c>
      <c r="WLE12" s="1" t="s">
        <v>99</v>
      </c>
      <c r="WLF12" s="1" t="s">
        <v>99</v>
      </c>
      <c r="WLG12" s="1" t="s">
        <v>99</v>
      </c>
      <c r="WLH12" s="1" t="s">
        <v>99</v>
      </c>
      <c r="WLI12" s="1" t="s">
        <v>99</v>
      </c>
      <c r="WLJ12" s="1" t="s">
        <v>99</v>
      </c>
      <c r="WLK12" s="1" t="s">
        <v>99</v>
      </c>
      <c r="WLL12" s="1" t="s">
        <v>99</v>
      </c>
      <c r="WLM12" s="1" t="s">
        <v>99</v>
      </c>
      <c r="WLN12" s="1" t="s">
        <v>99</v>
      </c>
      <c r="WLO12" s="1" t="s">
        <v>99</v>
      </c>
      <c r="WLP12" s="1" t="s">
        <v>99</v>
      </c>
      <c r="WLQ12" s="1" t="s">
        <v>99</v>
      </c>
      <c r="WLR12" s="1" t="s">
        <v>99</v>
      </c>
      <c r="WLS12" s="1" t="s">
        <v>99</v>
      </c>
      <c r="WLT12" s="1" t="s">
        <v>99</v>
      </c>
      <c r="WLU12" s="1" t="s">
        <v>99</v>
      </c>
      <c r="WLV12" s="1" t="s">
        <v>99</v>
      </c>
      <c r="WLW12" s="1" t="s">
        <v>99</v>
      </c>
      <c r="WLX12" s="1" t="s">
        <v>99</v>
      </c>
      <c r="WLY12" s="1" t="s">
        <v>99</v>
      </c>
      <c r="WLZ12" s="1" t="s">
        <v>99</v>
      </c>
      <c r="WMA12" s="1" t="s">
        <v>99</v>
      </c>
      <c r="WMB12" s="1" t="s">
        <v>99</v>
      </c>
      <c r="WMC12" s="1" t="s">
        <v>99</v>
      </c>
      <c r="WMD12" s="1" t="s">
        <v>99</v>
      </c>
      <c r="WME12" s="1" t="s">
        <v>99</v>
      </c>
      <c r="WMF12" s="1" t="s">
        <v>99</v>
      </c>
      <c r="WMG12" s="1" t="s">
        <v>99</v>
      </c>
      <c r="WMH12" s="1" t="s">
        <v>99</v>
      </c>
      <c r="WMI12" s="1" t="s">
        <v>99</v>
      </c>
      <c r="WMJ12" s="1" t="s">
        <v>99</v>
      </c>
      <c r="WMK12" s="1" t="s">
        <v>99</v>
      </c>
      <c r="WML12" s="1" t="s">
        <v>99</v>
      </c>
      <c r="WMM12" s="1" t="s">
        <v>99</v>
      </c>
      <c r="WMN12" s="1" t="s">
        <v>99</v>
      </c>
      <c r="WMO12" s="1" t="s">
        <v>99</v>
      </c>
      <c r="WMP12" s="1" t="s">
        <v>99</v>
      </c>
      <c r="WMQ12" s="1" t="s">
        <v>99</v>
      </c>
      <c r="WMR12" s="1" t="s">
        <v>99</v>
      </c>
      <c r="WMS12" s="1" t="s">
        <v>99</v>
      </c>
      <c r="WMT12" s="1" t="s">
        <v>99</v>
      </c>
      <c r="WMU12" s="1" t="s">
        <v>99</v>
      </c>
      <c r="WMV12" s="1" t="s">
        <v>99</v>
      </c>
      <c r="WMW12" s="1" t="s">
        <v>99</v>
      </c>
      <c r="WMX12" s="1" t="s">
        <v>99</v>
      </c>
      <c r="WMY12" s="1" t="s">
        <v>99</v>
      </c>
      <c r="WMZ12" s="1" t="s">
        <v>99</v>
      </c>
      <c r="WNA12" s="1" t="s">
        <v>99</v>
      </c>
      <c r="WNB12" s="1" t="s">
        <v>99</v>
      </c>
      <c r="WNC12" s="1" t="s">
        <v>99</v>
      </c>
      <c r="WND12" s="1" t="s">
        <v>99</v>
      </c>
      <c r="WNE12" s="1" t="s">
        <v>99</v>
      </c>
      <c r="WNF12" s="1" t="s">
        <v>99</v>
      </c>
      <c r="WNG12" s="1" t="s">
        <v>99</v>
      </c>
      <c r="WNH12" s="1" t="s">
        <v>99</v>
      </c>
      <c r="WNI12" s="1" t="s">
        <v>99</v>
      </c>
      <c r="WNJ12" s="1" t="s">
        <v>99</v>
      </c>
      <c r="WNK12" s="1" t="s">
        <v>99</v>
      </c>
      <c r="WNL12" s="1" t="s">
        <v>99</v>
      </c>
      <c r="WNM12" s="1" t="s">
        <v>99</v>
      </c>
      <c r="WNN12" s="1" t="s">
        <v>99</v>
      </c>
      <c r="WNO12" s="1" t="s">
        <v>99</v>
      </c>
      <c r="WNP12" s="1" t="s">
        <v>99</v>
      </c>
      <c r="WNQ12" s="1" t="s">
        <v>99</v>
      </c>
      <c r="WNR12" s="1" t="s">
        <v>99</v>
      </c>
      <c r="WNS12" s="1" t="s">
        <v>99</v>
      </c>
      <c r="WNT12" s="1" t="s">
        <v>99</v>
      </c>
      <c r="WNU12" s="1" t="s">
        <v>99</v>
      </c>
      <c r="WNV12" s="1" t="s">
        <v>99</v>
      </c>
      <c r="WNW12" s="1" t="s">
        <v>99</v>
      </c>
      <c r="WNX12" s="1" t="s">
        <v>99</v>
      </c>
      <c r="WNY12" s="1" t="s">
        <v>99</v>
      </c>
      <c r="WNZ12" s="1" t="s">
        <v>99</v>
      </c>
      <c r="WOA12" s="1" t="s">
        <v>99</v>
      </c>
      <c r="WOB12" s="1" t="s">
        <v>99</v>
      </c>
      <c r="WOC12" s="1" t="s">
        <v>99</v>
      </c>
      <c r="WOD12" s="1" t="s">
        <v>99</v>
      </c>
      <c r="WOE12" s="1" t="s">
        <v>99</v>
      </c>
      <c r="WOF12" s="1" t="s">
        <v>99</v>
      </c>
      <c r="WOG12" s="1" t="s">
        <v>99</v>
      </c>
      <c r="WOH12" s="1" t="s">
        <v>99</v>
      </c>
      <c r="WOI12" s="1" t="s">
        <v>99</v>
      </c>
      <c r="WOJ12" s="1" t="s">
        <v>99</v>
      </c>
      <c r="WOK12" s="1" t="s">
        <v>99</v>
      </c>
      <c r="WOL12" s="1" t="s">
        <v>99</v>
      </c>
      <c r="WOM12" s="1" t="s">
        <v>99</v>
      </c>
      <c r="WON12" s="1" t="s">
        <v>99</v>
      </c>
      <c r="WOO12" s="1" t="s">
        <v>99</v>
      </c>
      <c r="WOP12" s="1" t="s">
        <v>99</v>
      </c>
      <c r="WOQ12" s="1" t="s">
        <v>99</v>
      </c>
      <c r="WOR12" s="1" t="s">
        <v>99</v>
      </c>
      <c r="WOS12" s="1" t="s">
        <v>99</v>
      </c>
      <c r="WOT12" s="1" t="s">
        <v>99</v>
      </c>
      <c r="WOU12" s="1" t="s">
        <v>99</v>
      </c>
      <c r="WOV12" s="1" t="s">
        <v>99</v>
      </c>
      <c r="WOW12" s="1" t="s">
        <v>99</v>
      </c>
      <c r="WOX12" s="1" t="s">
        <v>99</v>
      </c>
      <c r="WOY12" s="1" t="s">
        <v>99</v>
      </c>
      <c r="WOZ12" s="1" t="s">
        <v>99</v>
      </c>
      <c r="WPA12" s="1" t="s">
        <v>99</v>
      </c>
      <c r="WPB12" s="1" t="s">
        <v>99</v>
      </c>
      <c r="WPC12" s="1" t="s">
        <v>99</v>
      </c>
      <c r="WPD12" s="1" t="s">
        <v>99</v>
      </c>
      <c r="WPE12" s="1" t="s">
        <v>99</v>
      </c>
      <c r="WPF12" s="1" t="s">
        <v>99</v>
      </c>
      <c r="WPG12" s="1" t="s">
        <v>99</v>
      </c>
      <c r="WPH12" s="1" t="s">
        <v>99</v>
      </c>
      <c r="WPI12" s="1" t="s">
        <v>99</v>
      </c>
      <c r="WPJ12" s="1" t="s">
        <v>99</v>
      </c>
      <c r="WPK12" s="1" t="s">
        <v>99</v>
      </c>
      <c r="WPL12" s="1" t="s">
        <v>99</v>
      </c>
      <c r="WPM12" s="1" t="s">
        <v>99</v>
      </c>
      <c r="WPN12" s="1" t="s">
        <v>99</v>
      </c>
      <c r="WPO12" s="1" t="s">
        <v>99</v>
      </c>
      <c r="WPP12" s="1" t="s">
        <v>99</v>
      </c>
      <c r="WPQ12" s="1" t="s">
        <v>99</v>
      </c>
      <c r="WPR12" s="1" t="s">
        <v>99</v>
      </c>
      <c r="WPS12" s="1" t="s">
        <v>99</v>
      </c>
      <c r="WPT12" s="1" t="s">
        <v>99</v>
      </c>
      <c r="WPU12" s="1" t="s">
        <v>99</v>
      </c>
      <c r="WPV12" s="1" t="s">
        <v>99</v>
      </c>
      <c r="WPW12" s="1" t="s">
        <v>99</v>
      </c>
      <c r="WPX12" s="1" t="s">
        <v>99</v>
      </c>
      <c r="WPY12" s="1" t="s">
        <v>99</v>
      </c>
      <c r="WPZ12" s="1" t="s">
        <v>99</v>
      </c>
      <c r="WQA12" s="1" t="s">
        <v>99</v>
      </c>
      <c r="WQB12" s="1" t="s">
        <v>99</v>
      </c>
      <c r="WQC12" s="1" t="s">
        <v>99</v>
      </c>
      <c r="WQD12" s="1" t="s">
        <v>99</v>
      </c>
      <c r="WQE12" s="1" t="s">
        <v>99</v>
      </c>
      <c r="WQF12" s="1" t="s">
        <v>99</v>
      </c>
      <c r="WQG12" s="1" t="s">
        <v>99</v>
      </c>
      <c r="WQH12" s="1" t="s">
        <v>99</v>
      </c>
      <c r="WQI12" s="1" t="s">
        <v>99</v>
      </c>
      <c r="WQJ12" s="1" t="s">
        <v>99</v>
      </c>
      <c r="WQK12" s="1" t="s">
        <v>99</v>
      </c>
      <c r="WQL12" s="1" t="s">
        <v>99</v>
      </c>
      <c r="WQM12" s="1" t="s">
        <v>99</v>
      </c>
      <c r="WQN12" s="1" t="s">
        <v>99</v>
      </c>
      <c r="WQO12" s="1" t="s">
        <v>99</v>
      </c>
      <c r="WQP12" s="1" t="s">
        <v>99</v>
      </c>
      <c r="WQQ12" s="1" t="s">
        <v>99</v>
      </c>
      <c r="WQR12" s="1" t="s">
        <v>99</v>
      </c>
      <c r="WQS12" s="1" t="s">
        <v>99</v>
      </c>
      <c r="WQT12" s="1" t="s">
        <v>99</v>
      </c>
      <c r="WQU12" s="1" t="s">
        <v>99</v>
      </c>
      <c r="WQV12" s="1" t="s">
        <v>99</v>
      </c>
      <c r="WQW12" s="1" t="s">
        <v>99</v>
      </c>
      <c r="WQX12" s="1" t="s">
        <v>99</v>
      </c>
      <c r="WQY12" s="1" t="s">
        <v>99</v>
      </c>
      <c r="WQZ12" s="1" t="s">
        <v>99</v>
      </c>
      <c r="WRA12" s="1" t="s">
        <v>99</v>
      </c>
      <c r="WRB12" s="1" t="s">
        <v>99</v>
      </c>
      <c r="WRC12" s="1" t="s">
        <v>99</v>
      </c>
      <c r="WRD12" s="1" t="s">
        <v>99</v>
      </c>
      <c r="WRE12" s="1" t="s">
        <v>99</v>
      </c>
      <c r="WRF12" s="1" t="s">
        <v>99</v>
      </c>
      <c r="WRG12" s="1" t="s">
        <v>99</v>
      </c>
      <c r="WRH12" s="1" t="s">
        <v>99</v>
      </c>
      <c r="WRI12" s="1" t="s">
        <v>99</v>
      </c>
      <c r="WRJ12" s="1" t="s">
        <v>99</v>
      </c>
      <c r="WRK12" s="1" t="s">
        <v>99</v>
      </c>
      <c r="WRL12" s="1" t="s">
        <v>99</v>
      </c>
      <c r="WRM12" s="1" t="s">
        <v>99</v>
      </c>
      <c r="WRN12" s="1" t="s">
        <v>99</v>
      </c>
      <c r="WRO12" s="1" t="s">
        <v>99</v>
      </c>
      <c r="WRP12" s="1" t="s">
        <v>99</v>
      </c>
      <c r="WRQ12" s="1" t="s">
        <v>99</v>
      </c>
      <c r="WRR12" s="1" t="s">
        <v>99</v>
      </c>
      <c r="WRS12" s="1" t="s">
        <v>99</v>
      </c>
      <c r="WRT12" s="1" t="s">
        <v>99</v>
      </c>
      <c r="WRU12" s="1" t="s">
        <v>99</v>
      </c>
      <c r="WRV12" s="1" t="s">
        <v>99</v>
      </c>
      <c r="WRW12" s="1" t="s">
        <v>99</v>
      </c>
      <c r="WRX12" s="1" t="s">
        <v>99</v>
      </c>
      <c r="WRY12" s="1" t="s">
        <v>99</v>
      </c>
      <c r="WRZ12" s="1" t="s">
        <v>99</v>
      </c>
      <c r="WSA12" s="1" t="s">
        <v>99</v>
      </c>
      <c r="WSB12" s="1" t="s">
        <v>99</v>
      </c>
      <c r="WSC12" s="1" t="s">
        <v>99</v>
      </c>
      <c r="WSD12" s="1" t="s">
        <v>99</v>
      </c>
      <c r="WSE12" s="1" t="s">
        <v>99</v>
      </c>
      <c r="WSF12" s="1" t="s">
        <v>99</v>
      </c>
      <c r="WSG12" s="1" t="s">
        <v>99</v>
      </c>
      <c r="WSH12" s="1" t="s">
        <v>99</v>
      </c>
      <c r="WSI12" s="1" t="s">
        <v>99</v>
      </c>
      <c r="WSJ12" s="1" t="s">
        <v>99</v>
      </c>
      <c r="WSK12" s="1" t="s">
        <v>99</v>
      </c>
      <c r="WSL12" s="1" t="s">
        <v>99</v>
      </c>
      <c r="WSM12" s="1" t="s">
        <v>99</v>
      </c>
      <c r="WSN12" s="1" t="s">
        <v>99</v>
      </c>
      <c r="WSO12" s="1" t="s">
        <v>99</v>
      </c>
      <c r="WSP12" s="1" t="s">
        <v>99</v>
      </c>
      <c r="WSQ12" s="1" t="s">
        <v>99</v>
      </c>
      <c r="WSR12" s="1" t="s">
        <v>99</v>
      </c>
      <c r="WSS12" s="1" t="s">
        <v>99</v>
      </c>
      <c r="WST12" s="1" t="s">
        <v>99</v>
      </c>
      <c r="WSU12" s="1" t="s">
        <v>99</v>
      </c>
      <c r="WSV12" s="1" t="s">
        <v>99</v>
      </c>
      <c r="WSW12" s="1" t="s">
        <v>99</v>
      </c>
      <c r="WSX12" s="1" t="s">
        <v>99</v>
      </c>
      <c r="WSY12" s="1" t="s">
        <v>99</v>
      </c>
      <c r="WSZ12" s="1" t="s">
        <v>99</v>
      </c>
      <c r="WTA12" s="1" t="s">
        <v>99</v>
      </c>
      <c r="WTB12" s="1" t="s">
        <v>99</v>
      </c>
      <c r="WTC12" s="1" t="s">
        <v>99</v>
      </c>
      <c r="WTD12" s="1" t="s">
        <v>99</v>
      </c>
      <c r="WTE12" s="1" t="s">
        <v>99</v>
      </c>
      <c r="WTF12" s="1" t="s">
        <v>99</v>
      </c>
      <c r="WTG12" s="1" t="s">
        <v>99</v>
      </c>
      <c r="WTH12" s="1" t="s">
        <v>99</v>
      </c>
      <c r="WTI12" s="1" t="s">
        <v>99</v>
      </c>
      <c r="WTJ12" s="1" t="s">
        <v>99</v>
      </c>
      <c r="WTK12" s="1" t="s">
        <v>99</v>
      </c>
      <c r="WTL12" s="1" t="s">
        <v>99</v>
      </c>
      <c r="WTM12" s="1" t="s">
        <v>99</v>
      </c>
      <c r="WTN12" s="1" t="s">
        <v>99</v>
      </c>
      <c r="WTO12" s="1" t="s">
        <v>99</v>
      </c>
      <c r="WTP12" s="1" t="s">
        <v>99</v>
      </c>
      <c r="WTQ12" s="1" t="s">
        <v>99</v>
      </c>
      <c r="WTR12" s="1" t="s">
        <v>99</v>
      </c>
      <c r="WTS12" s="1" t="s">
        <v>99</v>
      </c>
      <c r="WTT12" s="1" t="s">
        <v>99</v>
      </c>
      <c r="WTU12" s="1" t="s">
        <v>99</v>
      </c>
      <c r="WTV12" s="1" t="s">
        <v>99</v>
      </c>
      <c r="WTW12" s="1" t="s">
        <v>99</v>
      </c>
      <c r="WTX12" s="1" t="s">
        <v>99</v>
      </c>
      <c r="WTY12" s="1" t="s">
        <v>99</v>
      </c>
      <c r="WTZ12" s="1" t="s">
        <v>99</v>
      </c>
      <c r="WUA12" s="1" t="s">
        <v>99</v>
      </c>
      <c r="WUB12" s="1" t="s">
        <v>99</v>
      </c>
      <c r="WUC12" s="1" t="s">
        <v>99</v>
      </c>
      <c r="WUD12" s="1" t="s">
        <v>99</v>
      </c>
      <c r="WUE12" s="1" t="s">
        <v>99</v>
      </c>
      <c r="WUF12" s="1" t="s">
        <v>99</v>
      </c>
      <c r="WUG12" s="1" t="s">
        <v>99</v>
      </c>
      <c r="WUH12" s="1" t="s">
        <v>99</v>
      </c>
      <c r="WUI12" s="1" t="s">
        <v>99</v>
      </c>
      <c r="WUJ12" s="1" t="s">
        <v>99</v>
      </c>
      <c r="WUK12" s="1" t="s">
        <v>99</v>
      </c>
      <c r="WUL12" s="1" t="s">
        <v>99</v>
      </c>
      <c r="WUM12" s="1" t="s">
        <v>99</v>
      </c>
      <c r="WUN12" s="1" t="s">
        <v>99</v>
      </c>
      <c r="WUO12" s="1" t="s">
        <v>99</v>
      </c>
      <c r="WUP12" s="1" t="s">
        <v>99</v>
      </c>
      <c r="WUQ12" s="1" t="s">
        <v>99</v>
      </c>
      <c r="WUR12" s="1" t="s">
        <v>99</v>
      </c>
      <c r="WUS12" s="1" t="s">
        <v>99</v>
      </c>
      <c r="WUT12" s="1" t="s">
        <v>99</v>
      </c>
      <c r="WUU12" s="1" t="s">
        <v>99</v>
      </c>
      <c r="WUV12" s="1" t="s">
        <v>99</v>
      </c>
      <c r="WUW12" s="1" t="s">
        <v>99</v>
      </c>
      <c r="WUX12" s="1" t="s">
        <v>99</v>
      </c>
      <c r="WUY12" s="1" t="s">
        <v>99</v>
      </c>
      <c r="WUZ12" s="1" t="s">
        <v>99</v>
      </c>
      <c r="WVA12" s="1" t="s">
        <v>99</v>
      </c>
      <c r="WVB12" s="1" t="s">
        <v>99</v>
      </c>
      <c r="WVC12" s="1" t="s">
        <v>99</v>
      </c>
      <c r="WVD12" s="1" t="s">
        <v>99</v>
      </c>
      <c r="WVE12" s="1" t="s">
        <v>99</v>
      </c>
      <c r="WVF12" s="1" t="s">
        <v>99</v>
      </c>
      <c r="WVG12" s="1" t="s">
        <v>99</v>
      </c>
      <c r="WVH12" s="1" t="s">
        <v>99</v>
      </c>
      <c r="WVI12" s="1" t="s">
        <v>99</v>
      </c>
      <c r="WVJ12" s="1" t="s">
        <v>99</v>
      </c>
      <c r="WVK12" s="1" t="s">
        <v>99</v>
      </c>
      <c r="WVL12" s="1" t="s">
        <v>99</v>
      </c>
      <c r="WVM12" s="1" t="s">
        <v>99</v>
      </c>
      <c r="WVN12" s="1" t="s">
        <v>99</v>
      </c>
      <c r="WVO12" s="1" t="s">
        <v>99</v>
      </c>
      <c r="WVP12" s="1" t="s">
        <v>99</v>
      </c>
      <c r="WVQ12" s="1" t="s">
        <v>99</v>
      </c>
      <c r="WVR12" s="1" t="s">
        <v>99</v>
      </c>
      <c r="WVS12" s="1" t="s">
        <v>99</v>
      </c>
      <c r="WVT12" s="1" t="s">
        <v>99</v>
      </c>
      <c r="WVU12" s="1" t="s">
        <v>99</v>
      </c>
      <c r="WVV12" s="1" t="s">
        <v>99</v>
      </c>
      <c r="WVW12" s="1" t="s">
        <v>99</v>
      </c>
      <c r="WVX12" s="1" t="s">
        <v>99</v>
      </c>
      <c r="WVY12" s="1" t="s">
        <v>99</v>
      </c>
      <c r="WVZ12" s="1" t="s">
        <v>99</v>
      </c>
      <c r="WWA12" s="1" t="s">
        <v>99</v>
      </c>
      <c r="WWB12" s="1" t="s">
        <v>99</v>
      </c>
      <c r="WWC12" s="1" t="s">
        <v>99</v>
      </c>
      <c r="WWD12" s="1" t="s">
        <v>99</v>
      </c>
      <c r="WWE12" s="1" t="s">
        <v>99</v>
      </c>
      <c r="WWF12" s="1" t="s">
        <v>99</v>
      </c>
      <c r="WWG12" s="1" t="s">
        <v>99</v>
      </c>
      <c r="WWH12" s="1" t="s">
        <v>99</v>
      </c>
      <c r="WWI12" s="1" t="s">
        <v>99</v>
      </c>
      <c r="WWJ12" s="1" t="s">
        <v>99</v>
      </c>
      <c r="WWK12" s="1" t="s">
        <v>99</v>
      </c>
      <c r="WWL12" s="1" t="s">
        <v>99</v>
      </c>
      <c r="WWM12" s="1" t="s">
        <v>99</v>
      </c>
      <c r="WWN12" s="1" t="s">
        <v>99</v>
      </c>
      <c r="WWO12" s="1" t="s">
        <v>99</v>
      </c>
      <c r="WWP12" s="1" t="s">
        <v>99</v>
      </c>
      <c r="WWQ12" s="1" t="s">
        <v>99</v>
      </c>
      <c r="WWR12" s="1" t="s">
        <v>99</v>
      </c>
      <c r="WWS12" s="1" t="s">
        <v>99</v>
      </c>
      <c r="WWT12" s="1" t="s">
        <v>99</v>
      </c>
      <c r="WWU12" s="1" t="s">
        <v>99</v>
      </c>
      <c r="WWV12" s="1" t="s">
        <v>99</v>
      </c>
      <c r="WWW12" s="1" t="s">
        <v>99</v>
      </c>
      <c r="WWX12" s="1" t="s">
        <v>99</v>
      </c>
      <c r="WWY12" s="1" t="s">
        <v>99</v>
      </c>
      <c r="WWZ12" s="1" t="s">
        <v>99</v>
      </c>
      <c r="WXA12" s="1" t="s">
        <v>99</v>
      </c>
      <c r="WXB12" s="1" t="s">
        <v>99</v>
      </c>
      <c r="WXC12" s="1" t="s">
        <v>99</v>
      </c>
      <c r="WXD12" s="1" t="s">
        <v>99</v>
      </c>
      <c r="WXE12" s="1" t="s">
        <v>99</v>
      </c>
      <c r="WXF12" s="1" t="s">
        <v>99</v>
      </c>
      <c r="WXG12" s="1" t="s">
        <v>99</v>
      </c>
      <c r="WXH12" s="1" t="s">
        <v>99</v>
      </c>
      <c r="WXI12" s="1" t="s">
        <v>99</v>
      </c>
      <c r="WXJ12" s="1" t="s">
        <v>99</v>
      </c>
      <c r="WXK12" s="1" t="s">
        <v>99</v>
      </c>
      <c r="WXL12" s="1" t="s">
        <v>99</v>
      </c>
      <c r="WXM12" s="1" t="s">
        <v>99</v>
      </c>
      <c r="WXN12" s="1" t="s">
        <v>99</v>
      </c>
      <c r="WXO12" s="1" t="s">
        <v>99</v>
      </c>
      <c r="WXP12" s="1" t="s">
        <v>99</v>
      </c>
      <c r="WXQ12" s="1" t="s">
        <v>99</v>
      </c>
      <c r="WXR12" s="1" t="s">
        <v>99</v>
      </c>
      <c r="WXS12" s="1" t="s">
        <v>99</v>
      </c>
      <c r="WXT12" s="1" t="s">
        <v>99</v>
      </c>
      <c r="WXU12" s="1" t="s">
        <v>99</v>
      </c>
      <c r="WXV12" s="1" t="s">
        <v>99</v>
      </c>
      <c r="WXW12" s="1" t="s">
        <v>99</v>
      </c>
      <c r="WXX12" s="1" t="s">
        <v>99</v>
      </c>
      <c r="WXY12" s="1" t="s">
        <v>99</v>
      </c>
      <c r="WXZ12" s="1" t="s">
        <v>99</v>
      </c>
      <c r="WYA12" s="1" t="s">
        <v>99</v>
      </c>
      <c r="WYB12" s="1" t="s">
        <v>99</v>
      </c>
      <c r="WYC12" s="1" t="s">
        <v>99</v>
      </c>
      <c r="WYD12" s="1" t="s">
        <v>99</v>
      </c>
      <c r="WYE12" s="1" t="s">
        <v>99</v>
      </c>
      <c r="WYF12" s="1" t="s">
        <v>99</v>
      </c>
      <c r="WYG12" s="1" t="s">
        <v>99</v>
      </c>
      <c r="WYH12" s="1" t="s">
        <v>99</v>
      </c>
      <c r="WYI12" s="1" t="s">
        <v>99</v>
      </c>
      <c r="WYJ12" s="1" t="s">
        <v>99</v>
      </c>
      <c r="WYK12" s="1" t="s">
        <v>99</v>
      </c>
      <c r="WYL12" s="1" t="s">
        <v>99</v>
      </c>
      <c r="WYM12" s="1" t="s">
        <v>99</v>
      </c>
      <c r="WYN12" s="1" t="s">
        <v>99</v>
      </c>
      <c r="WYO12" s="1" t="s">
        <v>99</v>
      </c>
      <c r="WYP12" s="1" t="s">
        <v>99</v>
      </c>
      <c r="WYQ12" s="1" t="s">
        <v>99</v>
      </c>
      <c r="WYR12" s="1" t="s">
        <v>99</v>
      </c>
      <c r="WYS12" s="1" t="s">
        <v>99</v>
      </c>
      <c r="WYT12" s="1" t="s">
        <v>99</v>
      </c>
      <c r="WYU12" s="1" t="s">
        <v>99</v>
      </c>
      <c r="WYV12" s="1" t="s">
        <v>99</v>
      </c>
      <c r="WYW12" s="1" t="s">
        <v>99</v>
      </c>
      <c r="WYX12" s="1" t="s">
        <v>99</v>
      </c>
      <c r="WYY12" s="1" t="s">
        <v>99</v>
      </c>
      <c r="WYZ12" s="1" t="s">
        <v>99</v>
      </c>
      <c r="WZA12" s="1" t="s">
        <v>99</v>
      </c>
      <c r="WZB12" s="1" t="s">
        <v>99</v>
      </c>
      <c r="WZC12" s="1" t="s">
        <v>99</v>
      </c>
      <c r="WZD12" s="1" t="s">
        <v>99</v>
      </c>
      <c r="WZE12" s="1" t="s">
        <v>99</v>
      </c>
      <c r="WZF12" s="1" t="s">
        <v>99</v>
      </c>
      <c r="WZG12" s="1" t="s">
        <v>99</v>
      </c>
      <c r="WZH12" s="1" t="s">
        <v>99</v>
      </c>
      <c r="WZI12" s="1" t="s">
        <v>99</v>
      </c>
      <c r="WZJ12" s="1" t="s">
        <v>99</v>
      </c>
      <c r="WZK12" s="1" t="s">
        <v>99</v>
      </c>
      <c r="WZL12" s="1" t="s">
        <v>99</v>
      </c>
      <c r="WZM12" s="1" t="s">
        <v>99</v>
      </c>
      <c r="WZN12" s="1" t="s">
        <v>99</v>
      </c>
      <c r="WZO12" s="1" t="s">
        <v>99</v>
      </c>
      <c r="WZP12" s="1" t="s">
        <v>99</v>
      </c>
      <c r="WZQ12" s="1" t="s">
        <v>99</v>
      </c>
      <c r="WZR12" s="1" t="s">
        <v>99</v>
      </c>
      <c r="WZS12" s="1" t="s">
        <v>99</v>
      </c>
      <c r="WZT12" s="1" t="s">
        <v>99</v>
      </c>
      <c r="WZU12" s="1" t="s">
        <v>99</v>
      </c>
      <c r="WZV12" s="1" t="s">
        <v>99</v>
      </c>
      <c r="WZW12" s="1" t="s">
        <v>99</v>
      </c>
      <c r="WZX12" s="1" t="s">
        <v>99</v>
      </c>
      <c r="WZY12" s="1" t="s">
        <v>99</v>
      </c>
      <c r="WZZ12" s="1" t="s">
        <v>99</v>
      </c>
      <c r="XAA12" s="1" t="s">
        <v>99</v>
      </c>
      <c r="XAB12" s="1" t="s">
        <v>99</v>
      </c>
      <c r="XAC12" s="1" t="s">
        <v>99</v>
      </c>
      <c r="XAD12" s="1" t="s">
        <v>99</v>
      </c>
      <c r="XAE12" s="1" t="s">
        <v>99</v>
      </c>
      <c r="XAF12" s="1" t="s">
        <v>99</v>
      </c>
      <c r="XAG12" s="1" t="s">
        <v>99</v>
      </c>
      <c r="XAH12" s="1" t="s">
        <v>99</v>
      </c>
      <c r="XAI12" s="1" t="s">
        <v>99</v>
      </c>
      <c r="XAJ12" s="1" t="s">
        <v>99</v>
      </c>
      <c r="XAK12" s="1" t="s">
        <v>99</v>
      </c>
      <c r="XAL12" s="1" t="s">
        <v>99</v>
      </c>
      <c r="XAM12" s="1" t="s">
        <v>99</v>
      </c>
      <c r="XAN12" s="1" t="s">
        <v>99</v>
      </c>
      <c r="XAO12" s="1" t="s">
        <v>99</v>
      </c>
      <c r="XAP12" s="1" t="s">
        <v>99</v>
      </c>
      <c r="XAQ12" s="1" t="s">
        <v>99</v>
      </c>
      <c r="XAR12" s="1" t="s">
        <v>99</v>
      </c>
      <c r="XAS12" s="1" t="s">
        <v>99</v>
      </c>
      <c r="XAT12" s="1" t="s">
        <v>99</v>
      </c>
      <c r="XAU12" s="1" t="s">
        <v>99</v>
      </c>
      <c r="XAV12" s="1" t="s">
        <v>99</v>
      </c>
      <c r="XAW12" s="1" t="s">
        <v>99</v>
      </c>
      <c r="XAX12" s="1" t="s">
        <v>99</v>
      </c>
      <c r="XAY12" s="1" t="s">
        <v>99</v>
      </c>
      <c r="XAZ12" s="1" t="s">
        <v>99</v>
      </c>
      <c r="XBA12" s="1" t="s">
        <v>99</v>
      </c>
      <c r="XBB12" s="1" t="s">
        <v>99</v>
      </c>
      <c r="XBC12" s="1" t="s">
        <v>99</v>
      </c>
      <c r="XBD12" s="1" t="s">
        <v>99</v>
      </c>
      <c r="XBE12" s="1" t="s">
        <v>99</v>
      </c>
      <c r="XBF12" s="1" t="s">
        <v>99</v>
      </c>
      <c r="XBG12" s="1" t="s">
        <v>99</v>
      </c>
      <c r="XBH12" s="1" t="s">
        <v>99</v>
      </c>
      <c r="XBI12" s="1" t="s">
        <v>99</v>
      </c>
      <c r="XBJ12" s="1" t="s">
        <v>99</v>
      </c>
      <c r="XBK12" s="1" t="s">
        <v>99</v>
      </c>
      <c r="XBL12" s="1" t="s">
        <v>99</v>
      </c>
      <c r="XBM12" s="1" t="s">
        <v>99</v>
      </c>
      <c r="XBN12" s="1" t="s">
        <v>99</v>
      </c>
      <c r="XBO12" s="1" t="s">
        <v>99</v>
      </c>
      <c r="XBP12" s="1" t="s">
        <v>99</v>
      </c>
      <c r="XBQ12" s="1" t="s">
        <v>99</v>
      </c>
      <c r="XBR12" s="1" t="s">
        <v>99</v>
      </c>
      <c r="XBS12" s="1" t="s">
        <v>99</v>
      </c>
      <c r="XBT12" s="1" t="s">
        <v>99</v>
      </c>
      <c r="XBU12" s="1" t="s">
        <v>99</v>
      </c>
      <c r="XBV12" s="1" t="s">
        <v>99</v>
      </c>
      <c r="XBW12" s="1" t="s">
        <v>99</v>
      </c>
      <c r="XBX12" s="1" t="s">
        <v>99</v>
      </c>
      <c r="XBY12" s="1" t="s">
        <v>99</v>
      </c>
      <c r="XBZ12" s="1" t="s">
        <v>99</v>
      </c>
      <c r="XCA12" s="1" t="s">
        <v>99</v>
      </c>
      <c r="XCB12" s="1" t="s">
        <v>99</v>
      </c>
      <c r="XCC12" s="1" t="s">
        <v>99</v>
      </c>
      <c r="XCD12" s="1" t="s">
        <v>99</v>
      </c>
      <c r="XCE12" s="1" t="s">
        <v>99</v>
      </c>
      <c r="XCF12" s="1" t="s">
        <v>99</v>
      </c>
      <c r="XCG12" s="1" t="s">
        <v>99</v>
      </c>
      <c r="XCH12" s="1" t="s">
        <v>99</v>
      </c>
      <c r="XCI12" s="1" t="s">
        <v>99</v>
      </c>
      <c r="XCJ12" s="1" t="s">
        <v>99</v>
      </c>
      <c r="XCK12" s="1" t="s">
        <v>99</v>
      </c>
      <c r="XCL12" s="1" t="s">
        <v>99</v>
      </c>
      <c r="XCM12" s="1" t="s">
        <v>99</v>
      </c>
      <c r="XCN12" s="1" t="s">
        <v>99</v>
      </c>
      <c r="XCO12" s="1" t="s">
        <v>99</v>
      </c>
      <c r="XCP12" s="1" t="s">
        <v>99</v>
      </c>
      <c r="XCQ12" s="1" t="s">
        <v>99</v>
      </c>
      <c r="XCR12" s="1" t="s">
        <v>99</v>
      </c>
      <c r="XCS12" s="1" t="s">
        <v>99</v>
      </c>
      <c r="XCT12" s="1" t="s">
        <v>99</v>
      </c>
      <c r="XCU12" s="1" t="s">
        <v>99</v>
      </c>
      <c r="XCV12" s="1" t="s">
        <v>99</v>
      </c>
      <c r="XCW12" s="1" t="s">
        <v>99</v>
      </c>
      <c r="XCX12" s="1" t="s">
        <v>99</v>
      </c>
      <c r="XCY12" s="1" t="s">
        <v>99</v>
      </c>
      <c r="XCZ12" s="1" t="s">
        <v>99</v>
      </c>
      <c r="XDA12" s="1" t="s">
        <v>99</v>
      </c>
      <c r="XDB12" s="1" t="s">
        <v>99</v>
      </c>
      <c r="XDC12" s="1" t="s">
        <v>99</v>
      </c>
      <c r="XDD12" s="1" t="s">
        <v>99</v>
      </c>
      <c r="XDE12" s="1" t="s">
        <v>99</v>
      </c>
      <c r="XDF12" s="1" t="s">
        <v>99</v>
      </c>
      <c r="XDG12" s="1" t="s">
        <v>99</v>
      </c>
      <c r="XDH12" s="1" t="s">
        <v>99</v>
      </c>
      <c r="XDI12" s="1" t="s">
        <v>99</v>
      </c>
      <c r="XDJ12" s="1" t="s">
        <v>99</v>
      </c>
      <c r="XDK12" s="1" t="s">
        <v>99</v>
      </c>
      <c r="XDL12" s="1" t="s">
        <v>99</v>
      </c>
      <c r="XDM12" s="1" t="s">
        <v>99</v>
      </c>
      <c r="XDN12" s="1" t="s">
        <v>99</v>
      </c>
      <c r="XDO12" s="1" t="s">
        <v>99</v>
      </c>
      <c r="XDP12" s="1" t="s">
        <v>99</v>
      </c>
      <c r="XDQ12" s="1" t="s">
        <v>99</v>
      </c>
      <c r="XDR12" s="1" t="s">
        <v>99</v>
      </c>
      <c r="XDS12" s="1" t="s">
        <v>99</v>
      </c>
      <c r="XDT12" s="1" t="s">
        <v>99</v>
      </c>
      <c r="XDU12" s="1" t="s">
        <v>99</v>
      </c>
      <c r="XDV12" s="1" t="s">
        <v>99</v>
      </c>
      <c r="XDW12" s="1" t="s">
        <v>99</v>
      </c>
      <c r="XDX12" s="1" t="s">
        <v>99</v>
      </c>
      <c r="XDY12" s="1" t="s">
        <v>99</v>
      </c>
      <c r="XDZ12" s="1" t="s">
        <v>99</v>
      </c>
      <c r="XEA12" s="1" t="s">
        <v>99</v>
      </c>
      <c r="XEB12" s="1" t="s">
        <v>99</v>
      </c>
      <c r="XEC12" s="1" t="s">
        <v>99</v>
      </c>
      <c r="XED12" s="1" t="s">
        <v>99</v>
      </c>
      <c r="XEE12" s="1" t="s">
        <v>99</v>
      </c>
      <c r="XEF12" s="1" t="s">
        <v>99</v>
      </c>
      <c r="XEG12" s="1" t="s">
        <v>99</v>
      </c>
      <c r="XEH12" s="1" t="s">
        <v>99</v>
      </c>
      <c r="XEI12" s="1" t="s">
        <v>99</v>
      </c>
      <c r="XEJ12" s="1" t="s">
        <v>99</v>
      </c>
      <c r="XEK12" s="1" t="s">
        <v>99</v>
      </c>
      <c r="XEL12" s="1" t="s">
        <v>99</v>
      </c>
      <c r="XEM12" s="1" t="s">
        <v>99</v>
      </c>
      <c r="XEN12" s="1" t="s">
        <v>99</v>
      </c>
      <c r="XEO12" s="1" t="s">
        <v>99</v>
      </c>
      <c r="XEP12" s="1" t="s">
        <v>99</v>
      </c>
      <c r="XEQ12" s="1" t="s">
        <v>99</v>
      </c>
      <c r="XER12" s="1" t="s">
        <v>99</v>
      </c>
      <c r="XES12" s="1" t="s">
        <v>99</v>
      </c>
      <c r="XET12" s="1" t="s">
        <v>99</v>
      </c>
      <c r="XEU12" s="1" t="s">
        <v>99</v>
      </c>
      <c r="XEV12" s="1" t="s">
        <v>99</v>
      </c>
      <c r="XEW12" s="1" t="s">
        <v>99</v>
      </c>
      <c r="XEX12" s="1" t="s">
        <v>99</v>
      </c>
      <c r="XEY12" s="1" t="s">
        <v>99</v>
      </c>
      <c r="XEZ12" s="1" t="s">
        <v>99</v>
      </c>
      <c r="XFA12" s="1" t="s">
        <v>99</v>
      </c>
      <c r="XFB12" s="1" t="s">
        <v>99</v>
      </c>
      <c r="XFC12" s="1" t="s">
        <v>99</v>
      </c>
    </row>
    <row r="13" spans="2:16383" s="1" customFormat="1" x14ac:dyDescent="0.25">
      <c r="C13" s="4" t="e">
        <f>_xll.BDP($B13,C$1)</f>
        <v>#N/A</v>
      </c>
      <c r="D13" s="4" t="e">
        <f>_xll.BDP($B13,D$1)</f>
        <v>#N/A</v>
      </c>
      <c r="E13" s="1" t="e">
        <f>_xll.BDP($B13,E$1)</f>
        <v>#N/A</v>
      </c>
      <c r="F13" s="11" t="e">
        <f>_xll.BDP($B13,F$1)/100</f>
        <v>#N/A</v>
      </c>
      <c r="G13" s="16" t="e">
        <f>_xll.BDP($B13,G$1)</f>
        <v>#N/A</v>
      </c>
      <c r="H13" s="20" t="e">
        <f>_xll.BDP($B13,H$1)/100</f>
        <v>#N/A</v>
      </c>
      <c r="I13" s="11" t="e">
        <f>_xll.BDP($B13,I$1)/100</f>
        <v>#N/A</v>
      </c>
      <c r="J13" s="11" t="e">
        <f>_xll.BDP($B13,J$1)/100</f>
        <v>#N/A</v>
      </c>
      <c r="K13" s="38" t="e">
        <f>_xll.BDP($B13,K$1)/100</f>
        <v>#N/A</v>
      </c>
      <c r="L13" s="11" t="e">
        <f>_xll.BDP($B13,L$1)/100</f>
        <v>#N/A</v>
      </c>
      <c r="M13" s="33" t="e">
        <f>_xll.BDH(B13,"PX_LAST","31/12/2020")/_xll.BDH(B13,"PX_LAST","31/12/2019")-1</f>
        <v>#VALUE!</v>
      </c>
      <c r="N13" s="20" t="e">
        <f>_xll.BDP($B13,N$1)/100</f>
        <v>#N/A</v>
      </c>
      <c r="O13" s="36" t="e">
        <f>_xll.BDP($B13,O$1)/100</f>
        <v>#N/A</v>
      </c>
      <c r="P13" s="32" t="e">
        <f>_xll.BDP($B13,P$1)/100</f>
        <v>#N/A</v>
      </c>
      <c r="Q13" s="5" t="e">
        <f>_xll.BDP($B13,Q$1)</f>
        <v>#N/A</v>
      </c>
      <c r="R13" s="5" t="e">
        <f>_xll.BDP($B13,R$1)</f>
        <v>#N/A</v>
      </c>
      <c r="S13" s="5" t="e">
        <f>_xll.BDP($B13,S$1)</f>
        <v>#N/A</v>
      </c>
      <c r="T13" s="11" t="e">
        <f>_xll.BDP($B13,T$1)/100</f>
        <v>#N/A</v>
      </c>
      <c r="FC13" s="1" t="s">
        <v>98</v>
      </c>
      <c r="FD13" s="1" t="s">
        <v>98</v>
      </c>
      <c r="FE13" s="1" t="s">
        <v>98</v>
      </c>
      <c r="FF13" s="1" t="s">
        <v>98</v>
      </c>
      <c r="FG13" s="1" t="s">
        <v>98</v>
      </c>
      <c r="FH13" s="1" t="s">
        <v>98</v>
      </c>
      <c r="FI13" s="1" t="s">
        <v>98</v>
      </c>
      <c r="FJ13" s="1" t="s">
        <v>98</v>
      </c>
      <c r="FK13" s="1" t="s">
        <v>98</v>
      </c>
      <c r="FL13" s="1" t="s">
        <v>98</v>
      </c>
      <c r="FM13" s="1" t="s">
        <v>98</v>
      </c>
      <c r="FN13" s="1" t="s">
        <v>98</v>
      </c>
      <c r="FO13" s="1" t="s">
        <v>98</v>
      </c>
      <c r="FP13" s="1" t="s">
        <v>98</v>
      </c>
      <c r="FQ13" s="1" t="s">
        <v>98</v>
      </c>
      <c r="FR13" s="1" t="s">
        <v>98</v>
      </c>
      <c r="FS13" s="1" t="s">
        <v>98</v>
      </c>
      <c r="FT13" s="1" t="s">
        <v>98</v>
      </c>
      <c r="FU13" s="1" t="s">
        <v>98</v>
      </c>
      <c r="FV13" s="1" t="s">
        <v>98</v>
      </c>
      <c r="FW13" s="1" t="s">
        <v>98</v>
      </c>
      <c r="FX13" s="1" t="s">
        <v>98</v>
      </c>
      <c r="FY13" s="1" t="s">
        <v>98</v>
      </c>
      <c r="FZ13" s="1" t="s">
        <v>98</v>
      </c>
      <c r="GA13" s="1" t="s">
        <v>98</v>
      </c>
      <c r="GB13" s="1" t="s">
        <v>98</v>
      </c>
      <c r="GC13" s="1" t="s">
        <v>98</v>
      </c>
      <c r="GD13" s="1" t="s">
        <v>98</v>
      </c>
      <c r="GE13" s="1" t="s">
        <v>98</v>
      </c>
      <c r="GF13" s="1" t="s">
        <v>98</v>
      </c>
      <c r="GG13" s="1" t="s">
        <v>98</v>
      </c>
      <c r="GH13" s="1" t="s">
        <v>98</v>
      </c>
      <c r="GI13" s="1" t="s">
        <v>98</v>
      </c>
      <c r="GJ13" s="1" t="s">
        <v>98</v>
      </c>
      <c r="GK13" s="1" t="s">
        <v>98</v>
      </c>
      <c r="GL13" s="1" t="s">
        <v>98</v>
      </c>
      <c r="GM13" s="1" t="s">
        <v>98</v>
      </c>
      <c r="GN13" s="1" t="s">
        <v>98</v>
      </c>
      <c r="GO13" s="1" t="s">
        <v>98</v>
      </c>
      <c r="GP13" s="1" t="s">
        <v>98</v>
      </c>
      <c r="GQ13" s="1" t="s">
        <v>98</v>
      </c>
      <c r="GR13" s="1" t="s">
        <v>98</v>
      </c>
      <c r="GS13" s="1" t="s">
        <v>98</v>
      </c>
      <c r="GT13" s="1" t="s">
        <v>98</v>
      </c>
      <c r="GU13" s="1" t="s">
        <v>98</v>
      </c>
      <c r="GV13" s="1" t="s">
        <v>98</v>
      </c>
      <c r="GW13" s="1" t="s">
        <v>98</v>
      </c>
      <c r="GX13" s="1" t="s">
        <v>98</v>
      </c>
      <c r="GY13" s="1" t="s">
        <v>98</v>
      </c>
      <c r="GZ13" s="1" t="s">
        <v>98</v>
      </c>
      <c r="HA13" s="1" t="s">
        <v>98</v>
      </c>
      <c r="HB13" s="1" t="s">
        <v>98</v>
      </c>
      <c r="HC13" s="1" t="s">
        <v>98</v>
      </c>
      <c r="HD13" s="1" t="s">
        <v>98</v>
      </c>
      <c r="HE13" s="1" t="s">
        <v>98</v>
      </c>
      <c r="HF13" s="1" t="s">
        <v>98</v>
      </c>
      <c r="HG13" s="1" t="s">
        <v>98</v>
      </c>
      <c r="HH13" s="1" t="s">
        <v>98</v>
      </c>
      <c r="HI13" s="1" t="s">
        <v>98</v>
      </c>
      <c r="HJ13" s="1" t="s">
        <v>98</v>
      </c>
      <c r="HK13" s="1" t="s">
        <v>98</v>
      </c>
      <c r="HL13" s="1" t="s">
        <v>98</v>
      </c>
      <c r="HM13" s="1" t="s">
        <v>98</v>
      </c>
      <c r="HN13" s="1" t="s">
        <v>98</v>
      </c>
      <c r="HO13" s="1" t="s">
        <v>98</v>
      </c>
      <c r="HP13" s="1" t="s">
        <v>98</v>
      </c>
      <c r="HQ13" s="1" t="s">
        <v>98</v>
      </c>
      <c r="HR13" s="1" t="s">
        <v>98</v>
      </c>
      <c r="HS13" s="1" t="s">
        <v>98</v>
      </c>
      <c r="HT13" s="1" t="s">
        <v>98</v>
      </c>
      <c r="HU13" s="1" t="s">
        <v>98</v>
      </c>
      <c r="HV13" s="1" t="s">
        <v>98</v>
      </c>
      <c r="HW13" s="1" t="s">
        <v>98</v>
      </c>
      <c r="HX13" s="1" t="s">
        <v>98</v>
      </c>
      <c r="HY13" s="1" t="s">
        <v>98</v>
      </c>
      <c r="HZ13" s="1" t="s">
        <v>98</v>
      </c>
      <c r="IA13" s="1" t="s">
        <v>98</v>
      </c>
      <c r="IB13" s="1" t="s">
        <v>98</v>
      </c>
      <c r="IC13" s="1" t="s">
        <v>98</v>
      </c>
      <c r="ID13" s="1" t="s">
        <v>98</v>
      </c>
      <c r="IE13" s="1" t="s">
        <v>98</v>
      </c>
      <c r="IF13" s="1" t="s">
        <v>98</v>
      </c>
      <c r="IG13" s="1" t="s">
        <v>98</v>
      </c>
      <c r="IH13" s="1" t="s">
        <v>98</v>
      </c>
      <c r="II13" s="1" t="s">
        <v>98</v>
      </c>
      <c r="IJ13" s="1" t="s">
        <v>98</v>
      </c>
      <c r="IK13" s="1" t="s">
        <v>98</v>
      </c>
      <c r="IL13" s="1" t="s">
        <v>98</v>
      </c>
      <c r="IM13" s="1" t="s">
        <v>98</v>
      </c>
      <c r="IN13" s="1" t="s">
        <v>98</v>
      </c>
      <c r="IO13" s="1" t="s">
        <v>98</v>
      </c>
      <c r="IP13" s="1" t="s">
        <v>98</v>
      </c>
      <c r="IQ13" s="1" t="s">
        <v>98</v>
      </c>
      <c r="IR13" s="1" t="s">
        <v>98</v>
      </c>
      <c r="IS13" s="1" t="s">
        <v>98</v>
      </c>
      <c r="IT13" s="1" t="s">
        <v>98</v>
      </c>
      <c r="IU13" s="1" t="s">
        <v>98</v>
      </c>
      <c r="IV13" s="1" t="s">
        <v>98</v>
      </c>
      <c r="IW13" s="1" t="s">
        <v>98</v>
      </c>
      <c r="IX13" s="1" t="s">
        <v>98</v>
      </c>
      <c r="IY13" s="1" t="s">
        <v>98</v>
      </c>
      <c r="IZ13" s="1" t="s">
        <v>98</v>
      </c>
      <c r="JA13" s="1" t="s">
        <v>98</v>
      </c>
      <c r="JB13" s="1" t="s">
        <v>98</v>
      </c>
      <c r="JC13" s="1" t="s">
        <v>98</v>
      </c>
      <c r="JD13" s="1" t="s">
        <v>98</v>
      </c>
      <c r="JE13" s="1" t="s">
        <v>98</v>
      </c>
      <c r="JF13" s="1" t="s">
        <v>98</v>
      </c>
      <c r="JG13" s="1" t="s">
        <v>98</v>
      </c>
      <c r="JH13" s="1" t="s">
        <v>98</v>
      </c>
      <c r="JI13" s="1" t="s">
        <v>98</v>
      </c>
      <c r="JJ13" s="1" t="s">
        <v>98</v>
      </c>
      <c r="JK13" s="1" t="s">
        <v>98</v>
      </c>
      <c r="JL13" s="1" t="s">
        <v>98</v>
      </c>
      <c r="JM13" s="1" t="s">
        <v>98</v>
      </c>
      <c r="JN13" s="1" t="s">
        <v>98</v>
      </c>
      <c r="JO13" s="1" t="s">
        <v>98</v>
      </c>
      <c r="JP13" s="1" t="s">
        <v>98</v>
      </c>
      <c r="JQ13" s="1" t="s">
        <v>98</v>
      </c>
      <c r="JR13" s="1" t="s">
        <v>98</v>
      </c>
      <c r="JS13" s="1" t="s">
        <v>98</v>
      </c>
      <c r="JT13" s="1" t="s">
        <v>98</v>
      </c>
      <c r="JU13" s="1" t="s">
        <v>98</v>
      </c>
      <c r="JV13" s="1" t="s">
        <v>98</v>
      </c>
      <c r="JW13" s="1" t="s">
        <v>98</v>
      </c>
      <c r="JX13" s="1" t="s">
        <v>98</v>
      </c>
      <c r="JY13" s="1" t="s">
        <v>98</v>
      </c>
      <c r="JZ13" s="1" t="s">
        <v>98</v>
      </c>
      <c r="KA13" s="1" t="s">
        <v>98</v>
      </c>
      <c r="KB13" s="1" t="s">
        <v>98</v>
      </c>
      <c r="KC13" s="1" t="s">
        <v>98</v>
      </c>
      <c r="KD13" s="1" t="s">
        <v>98</v>
      </c>
      <c r="KE13" s="1" t="s">
        <v>98</v>
      </c>
      <c r="KF13" s="1" t="s">
        <v>98</v>
      </c>
      <c r="KG13" s="1" t="s">
        <v>98</v>
      </c>
      <c r="KH13" s="1" t="s">
        <v>98</v>
      </c>
      <c r="KI13" s="1" t="s">
        <v>98</v>
      </c>
      <c r="KJ13" s="1" t="s">
        <v>98</v>
      </c>
      <c r="KK13" s="1" t="s">
        <v>98</v>
      </c>
      <c r="KL13" s="1" t="s">
        <v>98</v>
      </c>
      <c r="KM13" s="1" t="s">
        <v>98</v>
      </c>
      <c r="KN13" s="1" t="s">
        <v>98</v>
      </c>
      <c r="KO13" s="1" t="s">
        <v>98</v>
      </c>
      <c r="KP13" s="1" t="s">
        <v>98</v>
      </c>
      <c r="KQ13" s="1" t="s">
        <v>98</v>
      </c>
      <c r="KR13" s="1" t="s">
        <v>98</v>
      </c>
      <c r="KS13" s="1" t="s">
        <v>98</v>
      </c>
      <c r="KT13" s="1" t="s">
        <v>98</v>
      </c>
      <c r="KU13" s="1" t="s">
        <v>98</v>
      </c>
      <c r="KV13" s="1" t="s">
        <v>98</v>
      </c>
      <c r="KW13" s="1" t="s">
        <v>98</v>
      </c>
      <c r="KX13" s="1" t="s">
        <v>98</v>
      </c>
      <c r="KY13" s="1" t="s">
        <v>98</v>
      </c>
      <c r="KZ13" s="1" t="s">
        <v>98</v>
      </c>
      <c r="LA13" s="1" t="s">
        <v>98</v>
      </c>
      <c r="LB13" s="1" t="s">
        <v>98</v>
      </c>
      <c r="LC13" s="1" t="s">
        <v>98</v>
      </c>
      <c r="LD13" s="1" t="s">
        <v>98</v>
      </c>
      <c r="LE13" s="1" t="s">
        <v>98</v>
      </c>
      <c r="LF13" s="1" t="s">
        <v>98</v>
      </c>
      <c r="LG13" s="1" t="s">
        <v>98</v>
      </c>
      <c r="LH13" s="1" t="s">
        <v>98</v>
      </c>
      <c r="LI13" s="1" t="s">
        <v>98</v>
      </c>
      <c r="LJ13" s="1" t="s">
        <v>98</v>
      </c>
      <c r="LK13" s="1" t="s">
        <v>98</v>
      </c>
      <c r="LL13" s="1" t="s">
        <v>98</v>
      </c>
      <c r="LM13" s="1" t="s">
        <v>98</v>
      </c>
      <c r="LN13" s="1" t="s">
        <v>98</v>
      </c>
      <c r="LO13" s="1" t="s">
        <v>98</v>
      </c>
      <c r="LP13" s="1" t="s">
        <v>98</v>
      </c>
      <c r="LQ13" s="1" t="s">
        <v>98</v>
      </c>
      <c r="LR13" s="1" t="s">
        <v>98</v>
      </c>
      <c r="LS13" s="1" t="s">
        <v>98</v>
      </c>
      <c r="LT13" s="1" t="s">
        <v>98</v>
      </c>
      <c r="LU13" s="1" t="s">
        <v>98</v>
      </c>
      <c r="LV13" s="1" t="s">
        <v>98</v>
      </c>
      <c r="LW13" s="1" t="s">
        <v>98</v>
      </c>
      <c r="LX13" s="1" t="s">
        <v>98</v>
      </c>
      <c r="LY13" s="1" t="s">
        <v>98</v>
      </c>
      <c r="LZ13" s="1" t="s">
        <v>98</v>
      </c>
      <c r="MA13" s="1" t="s">
        <v>98</v>
      </c>
      <c r="MB13" s="1" t="s">
        <v>98</v>
      </c>
      <c r="MC13" s="1" t="s">
        <v>98</v>
      </c>
      <c r="MD13" s="1" t="s">
        <v>98</v>
      </c>
      <c r="ME13" s="1" t="s">
        <v>98</v>
      </c>
      <c r="MF13" s="1" t="s">
        <v>98</v>
      </c>
      <c r="MG13" s="1" t="s">
        <v>98</v>
      </c>
      <c r="MH13" s="1" t="s">
        <v>98</v>
      </c>
      <c r="MI13" s="1" t="s">
        <v>98</v>
      </c>
      <c r="MJ13" s="1" t="s">
        <v>98</v>
      </c>
      <c r="MK13" s="1" t="s">
        <v>98</v>
      </c>
      <c r="ML13" s="1" t="s">
        <v>98</v>
      </c>
      <c r="MM13" s="1" t="s">
        <v>98</v>
      </c>
      <c r="MN13" s="1" t="s">
        <v>98</v>
      </c>
      <c r="MO13" s="1" t="s">
        <v>98</v>
      </c>
      <c r="MP13" s="1" t="s">
        <v>98</v>
      </c>
      <c r="MQ13" s="1" t="s">
        <v>98</v>
      </c>
      <c r="MR13" s="1" t="s">
        <v>98</v>
      </c>
      <c r="MS13" s="1" t="s">
        <v>98</v>
      </c>
      <c r="MT13" s="1" t="s">
        <v>98</v>
      </c>
      <c r="MU13" s="1" t="s">
        <v>98</v>
      </c>
      <c r="MV13" s="1" t="s">
        <v>98</v>
      </c>
      <c r="MW13" s="1" t="s">
        <v>98</v>
      </c>
      <c r="MX13" s="1" t="s">
        <v>98</v>
      </c>
      <c r="MY13" s="1" t="s">
        <v>98</v>
      </c>
      <c r="MZ13" s="1" t="s">
        <v>98</v>
      </c>
      <c r="NA13" s="1" t="s">
        <v>98</v>
      </c>
      <c r="NB13" s="1" t="s">
        <v>98</v>
      </c>
      <c r="NC13" s="1" t="s">
        <v>98</v>
      </c>
      <c r="ND13" s="1" t="s">
        <v>98</v>
      </c>
      <c r="NE13" s="1" t="s">
        <v>98</v>
      </c>
      <c r="NF13" s="1" t="s">
        <v>98</v>
      </c>
      <c r="NG13" s="1" t="s">
        <v>98</v>
      </c>
      <c r="NH13" s="1" t="s">
        <v>98</v>
      </c>
      <c r="NI13" s="1" t="s">
        <v>98</v>
      </c>
      <c r="NJ13" s="1" t="s">
        <v>98</v>
      </c>
      <c r="NK13" s="1" t="s">
        <v>98</v>
      </c>
      <c r="NL13" s="1" t="s">
        <v>98</v>
      </c>
      <c r="NM13" s="1" t="s">
        <v>98</v>
      </c>
      <c r="NN13" s="1" t="s">
        <v>98</v>
      </c>
      <c r="NO13" s="1" t="s">
        <v>98</v>
      </c>
      <c r="NP13" s="1" t="s">
        <v>98</v>
      </c>
      <c r="NQ13" s="1" t="s">
        <v>98</v>
      </c>
      <c r="NR13" s="1" t="s">
        <v>98</v>
      </c>
      <c r="NS13" s="1" t="s">
        <v>98</v>
      </c>
      <c r="NT13" s="1" t="s">
        <v>98</v>
      </c>
      <c r="NU13" s="1" t="s">
        <v>98</v>
      </c>
      <c r="NV13" s="1" t="s">
        <v>98</v>
      </c>
      <c r="NW13" s="1" t="s">
        <v>98</v>
      </c>
      <c r="NX13" s="1" t="s">
        <v>98</v>
      </c>
      <c r="NY13" s="1" t="s">
        <v>98</v>
      </c>
      <c r="NZ13" s="1" t="s">
        <v>98</v>
      </c>
      <c r="OA13" s="1" t="s">
        <v>98</v>
      </c>
      <c r="OB13" s="1" t="s">
        <v>98</v>
      </c>
      <c r="OC13" s="1" t="s">
        <v>98</v>
      </c>
      <c r="OD13" s="1" t="s">
        <v>98</v>
      </c>
      <c r="OE13" s="1" t="s">
        <v>98</v>
      </c>
      <c r="OF13" s="1" t="s">
        <v>98</v>
      </c>
      <c r="OG13" s="1" t="s">
        <v>98</v>
      </c>
      <c r="OH13" s="1" t="s">
        <v>98</v>
      </c>
      <c r="OI13" s="1" t="s">
        <v>98</v>
      </c>
      <c r="OJ13" s="1" t="s">
        <v>98</v>
      </c>
      <c r="OK13" s="1" t="s">
        <v>98</v>
      </c>
      <c r="OL13" s="1" t="s">
        <v>98</v>
      </c>
      <c r="OM13" s="1" t="s">
        <v>98</v>
      </c>
      <c r="ON13" s="1" t="s">
        <v>98</v>
      </c>
      <c r="OO13" s="1" t="s">
        <v>98</v>
      </c>
      <c r="OP13" s="1" t="s">
        <v>98</v>
      </c>
      <c r="OQ13" s="1" t="s">
        <v>98</v>
      </c>
      <c r="OR13" s="1" t="s">
        <v>98</v>
      </c>
      <c r="OS13" s="1" t="s">
        <v>98</v>
      </c>
      <c r="OT13" s="1" t="s">
        <v>98</v>
      </c>
      <c r="OU13" s="1" t="s">
        <v>98</v>
      </c>
      <c r="OV13" s="1" t="s">
        <v>98</v>
      </c>
      <c r="OW13" s="1" t="s">
        <v>98</v>
      </c>
      <c r="OX13" s="1" t="s">
        <v>98</v>
      </c>
      <c r="OY13" s="1" t="s">
        <v>98</v>
      </c>
      <c r="OZ13" s="1" t="s">
        <v>98</v>
      </c>
      <c r="PA13" s="1" t="s">
        <v>98</v>
      </c>
      <c r="PB13" s="1" t="s">
        <v>98</v>
      </c>
      <c r="PC13" s="1" t="s">
        <v>98</v>
      </c>
      <c r="PD13" s="1" t="s">
        <v>98</v>
      </c>
      <c r="PE13" s="1" t="s">
        <v>98</v>
      </c>
      <c r="PF13" s="1" t="s">
        <v>98</v>
      </c>
      <c r="PG13" s="1" t="s">
        <v>98</v>
      </c>
      <c r="PH13" s="1" t="s">
        <v>98</v>
      </c>
      <c r="PI13" s="1" t="s">
        <v>98</v>
      </c>
      <c r="PJ13" s="1" t="s">
        <v>98</v>
      </c>
      <c r="PK13" s="1" t="s">
        <v>98</v>
      </c>
      <c r="PL13" s="1" t="s">
        <v>98</v>
      </c>
      <c r="PM13" s="1" t="s">
        <v>98</v>
      </c>
      <c r="PN13" s="1" t="s">
        <v>98</v>
      </c>
      <c r="PO13" s="1" t="s">
        <v>98</v>
      </c>
      <c r="PP13" s="1" t="s">
        <v>98</v>
      </c>
      <c r="PQ13" s="1" t="s">
        <v>98</v>
      </c>
      <c r="PR13" s="1" t="s">
        <v>98</v>
      </c>
      <c r="PS13" s="1" t="s">
        <v>98</v>
      </c>
      <c r="PT13" s="1" t="s">
        <v>98</v>
      </c>
      <c r="PU13" s="1" t="s">
        <v>98</v>
      </c>
      <c r="PV13" s="1" t="s">
        <v>98</v>
      </c>
      <c r="PW13" s="1" t="s">
        <v>98</v>
      </c>
      <c r="PX13" s="1" t="s">
        <v>98</v>
      </c>
      <c r="PY13" s="1" t="s">
        <v>98</v>
      </c>
      <c r="PZ13" s="1" t="s">
        <v>98</v>
      </c>
      <c r="QA13" s="1" t="s">
        <v>98</v>
      </c>
      <c r="QB13" s="1" t="s">
        <v>98</v>
      </c>
      <c r="QC13" s="1" t="s">
        <v>98</v>
      </c>
      <c r="QD13" s="1" t="s">
        <v>98</v>
      </c>
      <c r="QE13" s="1" t="s">
        <v>98</v>
      </c>
      <c r="QF13" s="1" t="s">
        <v>98</v>
      </c>
      <c r="QG13" s="1" t="s">
        <v>98</v>
      </c>
      <c r="QH13" s="1" t="s">
        <v>98</v>
      </c>
      <c r="QI13" s="1" t="s">
        <v>98</v>
      </c>
      <c r="QJ13" s="1" t="s">
        <v>98</v>
      </c>
      <c r="QK13" s="1" t="s">
        <v>98</v>
      </c>
      <c r="QL13" s="1" t="s">
        <v>98</v>
      </c>
      <c r="QM13" s="1" t="s">
        <v>98</v>
      </c>
      <c r="QN13" s="1" t="s">
        <v>98</v>
      </c>
      <c r="QO13" s="1" t="s">
        <v>98</v>
      </c>
      <c r="QP13" s="1" t="s">
        <v>98</v>
      </c>
      <c r="QQ13" s="1" t="s">
        <v>98</v>
      </c>
      <c r="QR13" s="1" t="s">
        <v>98</v>
      </c>
      <c r="QS13" s="1" t="s">
        <v>98</v>
      </c>
      <c r="QT13" s="1" t="s">
        <v>98</v>
      </c>
      <c r="QU13" s="1" t="s">
        <v>98</v>
      </c>
      <c r="QV13" s="1" t="s">
        <v>98</v>
      </c>
      <c r="QW13" s="1" t="s">
        <v>98</v>
      </c>
      <c r="QX13" s="1" t="s">
        <v>98</v>
      </c>
      <c r="QY13" s="1" t="s">
        <v>98</v>
      </c>
      <c r="QZ13" s="1" t="s">
        <v>98</v>
      </c>
      <c r="RA13" s="1" t="s">
        <v>98</v>
      </c>
      <c r="RB13" s="1" t="s">
        <v>98</v>
      </c>
      <c r="RC13" s="1" t="s">
        <v>98</v>
      </c>
      <c r="RD13" s="1" t="s">
        <v>98</v>
      </c>
      <c r="RE13" s="1" t="s">
        <v>98</v>
      </c>
      <c r="RF13" s="1" t="s">
        <v>98</v>
      </c>
      <c r="RG13" s="1" t="s">
        <v>98</v>
      </c>
      <c r="RH13" s="1" t="s">
        <v>98</v>
      </c>
      <c r="RI13" s="1" t="s">
        <v>98</v>
      </c>
      <c r="RJ13" s="1" t="s">
        <v>98</v>
      </c>
      <c r="RK13" s="1" t="s">
        <v>98</v>
      </c>
      <c r="RL13" s="1" t="s">
        <v>98</v>
      </c>
      <c r="RM13" s="1" t="s">
        <v>98</v>
      </c>
      <c r="RN13" s="1" t="s">
        <v>98</v>
      </c>
      <c r="RO13" s="1" t="s">
        <v>98</v>
      </c>
      <c r="RP13" s="1" t="s">
        <v>98</v>
      </c>
      <c r="RQ13" s="1" t="s">
        <v>98</v>
      </c>
      <c r="RR13" s="1" t="s">
        <v>98</v>
      </c>
      <c r="RS13" s="1" t="s">
        <v>98</v>
      </c>
      <c r="RT13" s="1" t="s">
        <v>98</v>
      </c>
      <c r="RU13" s="1" t="s">
        <v>98</v>
      </c>
      <c r="RV13" s="1" t="s">
        <v>98</v>
      </c>
      <c r="RW13" s="1" t="s">
        <v>98</v>
      </c>
      <c r="RX13" s="1" t="s">
        <v>98</v>
      </c>
      <c r="RY13" s="1" t="s">
        <v>98</v>
      </c>
      <c r="RZ13" s="1" t="s">
        <v>98</v>
      </c>
      <c r="SA13" s="1" t="s">
        <v>98</v>
      </c>
      <c r="SB13" s="1" t="s">
        <v>98</v>
      </c>
      <c r="SC13" s="1" t="s">
        <v>98</v>
      </c>
      <c r="SD13" s="1" t="s">
        <v>98</v>
      </c>
      <c r="SE13" s="1" t="s">
        <v>98</v>
      </c>
      <c r="SF13" s="1" t="s">
        <v>98</v>
      </c>
      <c r="SG13" s="1" t="s">
        <v>98</v>
      </c>
      <c r="SH13" s="1" t="s">
        <v>98</v>
      </c>
      <c r="SI13" s="1" t="s">
        <v>98</v>
      </c>
      <c r="SJ13" s="1" t="s">
        <v>98</v>
      </c>
      <c r="SK13" s="1" t="s">
        <v>98</v>
      </c>
      <c r="SL13" s="1" t="s">
        <v>98</v>
      </c>
      <c r="SM13" s="1" t="s">
        <v>98</v>
      </c>
      <c r="SN13" s="1" t="s">
        <v>98</v>
      </c>
      <c r="SO13" s="1" t="s">
        <v>98</v>
      </c>
      <c r="SP13" s="1" t="s">
        <v>98</v>
      </c>
      <c r="SQ13" s="1" t="s">
        <v>98</v>
      </c>
      <c r="SR13" s="1" t="s">
        <v>98</v>
      </c>
      <c r="SS13" s="1" t="s">
        <v>98</v>
      </c>
      <c r="ST13" s="1" t="s">
        <v>98</v>
      </c>
      <c r="SU13" s="1" t="s">
        <v>98</v>
      </c>
      <c r="SV13" s="1" t="s">
        <v>98</v>
      </c>
      <c r="SW13" s="1" t="s">
        <v>98</v>
      </c>
      <c r="SX13" s="1" t="s">
        <v>98</v>
      </c>
      <c r="SY13" s="1" t="s">
        <v>98</v>
      </c>
      <c r="SZ13" s="1" t="s">
        <v>98</v>
      </c>
      <c r="TA13" s="1" t="s">
        <v>98</v>
      </c>
      <c r="TB13" s="1" t="s">
        <v>98</v>
      </c>
      <c r="TC13" s="1" t="s">
        <v>98</v>
      </c>
      <c r="TD13" s="1" t="s">
        <v>98</v>
      </c>
      <c r="TE13" s="1" t="s">
        <v>98</v>
      </c>
      <c r="TF13" s="1" t="s">
        <v>98</v>
      </c>
      <c r="TG13" s="1" t="s">
        <v>98</v>
      </c>
      <c r="TH13" s="1" t="s">
        <v>98</v>
      </c>
      <c r="TI13" s="1" t="s">
        <v>98</v>
      </c>
      <c r="TJ13" s="1" t="s">
        <v>98</v>
      </c>
      <c r="TK13" s="1" t="s">
        <v>98</v>
      </c>
      <c r="TL13" s="1" t="s">
        <v>98</v>
      </c>
      <c r="TM13" s="1" t="s">
        <v>98</v>
      </c>
      <c r="TN13" s="1" t="s">
        <v>98</v>
      </c>
      <c r="TO13" s="1" t="s">
        <v>98</v>
      </c>
      <c r="TP13" s="1" t="s">
        <v>98</v>
      </c>
      <c r="TQ13" s="1" t="s">
        <v>98</v>
      </c>
      <c r="TR13" s="1" t="s">
        <v>98</v>
      </c>
      <c r="TS13" s="1" t="s">
        <v>98</v>
      </c>
      <c r="TT13" s="1" t="s">
        <v>98</v>
      </c>
      <c r="TU13" s="1" t="s">
        <v>98</v>
      </c>
      <c r="TV13" s="1" t="s">
        <v>98</v>
      </c>
      <c r="TW13" s="1" t="s">
        <v>98</v>
      </c>
      <c r="TX13" s="1" t="s">
        <v>98</v>
      </c>
      <c r="TY13" s="1" t="s">
        <v>98</v>
      </c>
      <c r="TZ13" s="1" t="s">
        <v>98</v>
      </c>
      <c r="UA13" s="1" t="s">
        <v>98</v>
      </c>
      <c r="UB13" s="1" t="s">
        <v>98</v>
      </c>
      <c r="UC13" s="1" t="s">
        <v>98</v>
      </c>
      <c r="UD13" s="1" t="s">
        <v>98</v>
      </c>
      <c r="UE13" s="1" t="s">
        <v>98</v>
      </c>
      <c r="UF13" s="1" t="s">
        <v>98</v>
      </c>
      <c r="UG13" s="1" t="s">
        <v>98</v>
      </c>
      <c r="UH13" s="1" t="s">
        <v>98</v>
      </c>
      <c r="UI13" s="1" t="s">
        <v>98</v>
      </c>
      <c r="UJ13" s="1" t="s">
        <v>98</v>
      </c>
      <c r="UK13" s="1" t="s">
        <v>98</v>
      </c>
      <c r="UL13" s="1" t="s">
        <v>98</v>
      </c>
      <c r="UM13" s="1" t="s">
        <v>98</v>
      </c>
      <c r="UN13" s="1" t="s">
        <v>98</v>
      </c>
      <c r="UO13" s="1" t="s">
        <v>98</v>
      </c>
      <c r="UP13" s="1" t="s">
        <v>98</v>
      </c>
      <c r="UQ13" s="1" t="s">
        <v>98</v>
      </c>
      <c r="UR13" s="1" t="s">
        <v>98</v>
      </c>
      <c r="US13" s="1" t="s">
        <v>98</v>
      </c>
      <c r="UT13" s="1" t="s">
        <v>98</v>
      </c>
      <c r="UU13" s="1" t="s">
        <v>98</v>
      </c>
      <c r="UV13" s="1" t="s">
        <v>98</v>
      </c>
      <c r="UW13" s="1" t="s">
        <v>98</v>
      </c>
      <c r="UX13" s="1" t="s">
        <v>98</v>
      </c>
      <c r="UY13" s="1" t="s">
        <v>98</v>
      </c>
      <c r="UZ13" s="1" t="s">
        <v>98</v>
      </c>
      <c r="VA13" s="1" t="s">
        <v>98</v>
      </c>
      <c r="VB13" s="1" t="s">
        <v>98</v>
      </c>
      <c r="VC13" s="1" t="s">
        <v>98</v>
      </c>
      <c r="VD13" s="1" t="s">
        <v>98</v>
      </c>
      <c r="VE13" s="1" t="s">
        <v>98</v>
      </c>
      <c r="VF13" s="1" t="s">
        <v>98</v>
      </c>
      <c r="VG13" s="1" t="s">
        <v>98</v>
      </c>
      <c r="VH13" s="1" t="s">
        <v>98</v>
      </c>
      <c r="VI13" s="1" t="s">
        <v>98</v>
      </c>
      <c r="VJ13" s="1" t="s">
        <v>98</v>
      </c>
      <c r="VK13" s="1" t="s">
        <v>98</v>
      </c>
      <c r="VL13" s="1" t="s">
        <v>98</v>
      </c>
      <c r="VM13" s="1" t="s">
        <v>98</v>
      </c>
      <c r="VN13" s="1" t="s">
        <v>98</v>
      </c>
      <c r="VO13" s="1" t="s">
        <v>98</v>
      </c>
      <c r="VP13" s="1" t="s">
        <v>98</v>
      </c>
      <c r="VQ13" s="1" t="s">
        <v>98</v>
      </c>
      <c r="VR13" s="1" t="s">
        <v>98</v>
      </c>
      <c r="VS13" s="1" t="s">
        <v>98</v>
      </c>
      <c r="VT13" s="1" t="s">
        <v>98</v>
      </c>
      <c r="VU13" s="1" t="s">
        <v>98</v>
      </c>
      <c r="VV13" s="1" t="s">
        <v>98</v>
      </c>
      <c r="VW13" s="1" t="s">
        <v>98</v>
      </c>
      <c r="VX13" s="1" t="s">
        <v>98</v>
      </c>
      <c r="VY13" s="1" t="s">
        <v>98</v>
      </c>
      <c r="VZ13" s="1" t="s">
        <v>98</v>
      </c>
      <c r="WA13" s="1" t="s">
        <v>98</v>
      </c>
      <c r="WB13" s="1" t="s">
        <v>98</v>
      </c>
      <c r="WC13" s="1" t="s">
        <v>98</v>
      </c>
      <c r="WD13" s="1" t="s">
        <v>98</v>
      </c>
      <c r="WE13" s="1" t="s">
        <v>98</v>
      </c>
      <c r="WF13" s="1" t="s">
        <v>98</v>
      </c>
      <c r="WG13" s="1" t="s">
        <v>98</v>
      </c>
      <c r="WH13" s="1" t="s">
        <v>98</v>
      </c>
      <c r="WI13" s="1" t="s">
        <v>98</v>
      </c>
      <c r="WJ13" s="1" t="s">
        <v>98</v>
      </c>
      <c r="WK13" s="1" t="s">
        <v>98</v>
      </c>
      <c r="WL13" s="1" t="s">
        <v>98</v>
      </c>
      <c r="WM13" s="1" t="s">
        <v>98</v>
      </c>
      <c r="WN13" s="1" t="s">
        <v>98</v>
      </c>
      <c r="WO13" s="1" t="s">
        <v>98</v>
      </c>
      <c r="WP13" s="1" t="s">
        <v>98</v>
      </c>
      <c r="WQ13" s="1" t="s">
        <v>98</v>
      </c>
      <c r="WR13" s="1" t="s">
        <v>98</v>
      </c>
      <c r="WS13" s="1" t="s">
        <v>98</v>
      </c>
      <c r="WT13" s="1" t="s">
        <v>98</v>
      </c>
      <c r="WU13" s="1" t="s">
        <v>98</v>
      </c>
      <c r="WV13" s="1" t="s">
        <v>98</v>
      </c>
      <c r="WW13" s="1" t="s">
        <v>98</v>
      </c>
      <c r="WX13" s="1" t="s">
        <v>98</v>
      </c>
      <c r="WY13" s="1" t="s">
        <v>98</v>
      </c>
      <c r="WZ13" s="1" t="s">
        <v>98</v>
      </c>
      <c r="XA13" s="1" t="s">
        <v>98</v>
      </c>
      <c r="XB13" s="1" t="s">
        <v>98</v>
      </c>
      <c r="XC13" s="1" t="s">
        <v>98</v>
      </c>
      <c r="XD13" s="1" t="s">
        <v>98</v>
      </c>
      <c r="XE13" s="1" t="s">
        <v>98</v>
      </c>
      <c r="XF13" s="1" t="s">
        <v>98</v>
      </c>
      <c r="XG13" s="1" t="s">
        <v>98</v>
      </c>
      <c r="XH13" s="1" t="s">
        <v>98</v>
      </c>
      <c r="XI13" s="1" t="s">
        <v>98</v>
      </c>
      <c r="XJ13" s="1" t="s">
        <v>98</v>
      </c>
      <c r="XK13" s="1" t="s">
        <v>98</v>
      </c>
      <c r="XL13" s="1" t="s">
        <v>98</v>
      </c>
      <c r="XM13" s="1" t="s">
        <v>98</v>
      </c>
      <c r="XN13" s="1" t="s">
        <v>98</v>
      </c>
      <c r="XO13" s="1" t="s">
        <v>98</v>
      </c>
      <c r="XP13" s="1" t="s">
        <v>98</v>
      </c>
      <c r="XQ13" s="1" t="s">
        <v>98</v>
      </c>
      <c r="XR13" s="1" t="s">
        <v>98</v>
      </c>
      <c r="XS13" s="1" t="s">
        <v>98</v>
      </c>
      <c r="XT13" s="1" t="s">
        <v>98</v>
      </c>
      <c r="XU13" s="1" t="s">
        <v>98</v>
      </c>
      <c r="XV13" s="1" t="s">
        <v>98</v>
      </c>
      <c r="XW13" s="1" t="s">
        <v>98</v>
      </c>
      <c r="XX13" s="1" t="s">
        <v>98</v>
      </c>
      <c r="XY13" s="1" t="s">
        <v>98</v>
      </c>
      <c r="XZ13" s="1" t="s">
        <v>98</v>
      </c>
      <c r="YA13" s="1" t="s">
        <v>98</v>
      </c>
      <c r="YB13" s="1" t="s">
        <v>98</v>
      </c>
      <c r="YC13" s="1" t="s">
        <v>98</v>
      </c>
      <c r="YD13" s="1" t="s">
        <v>98</v>
      </c>
      <c r="YE13" s="1" t="s">
        <v>98</v>
      </c>
      <c r="YF13" s="1" t="s">
        <v>98</v>
      </c>
      <c r="YG13" s="1" t="s">
        <v>98</v>
      </c>
      <c r="YH13" s="1" t="s">
        <v>98</v>
      </c>
      <c r="YI13" s="1" t="s">
        <v>98</v>
      </c>
      <c r="YJ13" s="1" t="s">
        <v>98</v>
      </c>
      <c r="YK13" s="1" t="s">
        <v>98</v>
      </c>
      <c r="YL13" s="1" t="s">
        <v>98</v>
      </c>
      <c r="YM13" s="1" t="s">
        <v>98</v>
      </c>
      <c r="YN13" s="1" t="s">
        <v>98</v>
      </c>
      <c r="YO13" s="1" t="s">
        <v>98</v>
      </c>
      <c r="YP13" s="1" t="s">
        <v>98</v>
      </c>
      <c r="YQ13" s="1" t="s">
        <v>98</v>
      </c>
      <c r="YR13" s="1" t="s">
        <v>98</v>
      </c>
      <c r="YS13" s="1" t="s">
        <v>98</v>
      </c>
      <c r="YT13" s="1" t="s">
        <v>98</v>
      </c>
      <c r="YU13" s="1" t="s">
        <v>98</v>
      </c>
      <c r="YV13" s="1" t="s">
        <v>98</v>
      </c>
      <c r="YW13" s="1" t="s">
        <v>98</v>
      </c>
      <c r="YX13" s="1" t="s">
        <v>98</v>
      </c>
      <c r="YY13" s="1" t="s">
        <v>98</v>
      </c>
      <c r="YZ13" s="1" t="s">
        <v>98</v>
      </c>
      <c r="ZA13" s="1" t="s">
        <v>98</v>
      </c>
      <c r="ZB13" s="1" t="s">
        <v>98</v>
      </c>
      <c r="ZC13" s="1" t="s">
        <v>98</v>
      </c>
      <c r="ZD13" s="1" t="s">
        <v>98</v>
      </c>
      <c r="ZE13" s="1" t="s">
        <v>98</v>
      </c>
      <c r="ZF13" s="1" t="s">
        <v>98</v>
      </c>
      <c r="ZG13" s="1" t="s">
        <v>98</v>
      </c>
      <c r="ZH13" s="1" t="s">
        <v>98</v>
      </c>
      <c r="ZI13" s="1" t="s">
        <v>98</v>
      </c>
      <c r="ZJ13" s="1" t="s">
        <v>98</v>
      </c>
      <c r="ZK13" s="1" t="s">
        <v>98</v>
      </c>
      <c r="ZL13" s="1" t="s">
        <v>98</v>
      </c>
      <c r="ZM13" s="1" t="s">
        <v>98</v>
      </c>
      <c r="ZN13" s="1" t="s">
        <v>98</v>
      </c>
      <c r="ZO13" s="1" t="s">
        <v>98</v>
      </c>
      <c r="ZP13" s="1" t="s">
        <v>98</v>
      </c>
      <c r="ZQ13" s="1" t="s">
        <v>98</v>
      </c>
      <c r="ZR13" s="1" t="s">
        <v>98</v>
      </c>
      <c r="ZS13" s="1" t="s">
        <v>98</v>
      </c>
      <c r="ZT13" s="1" t="s">
        <v>98</v>
      </c>
      <c r="ZU13" s="1" t="s">
        <v>98</v>
      </c>
      <c r="ZV13" s="1" t="s">
        <v>98</v>
      </c>
      <c r="ZW13" s="1" t="s">
        <v>98</v>
      </c>
      <c r="ZX13" s="1" t="s">
        <v>98</v>
      </c>
      <c r="ZY13" s="1" t="s">
        <v>98</v>
      </c>
      <c r="ZZ13" s="1" t="s">
        <v>98</v>
      </c>
      <c r="AAA13" s="1" t="s">
        <v>98</v>
      </c>
      <c r="AAB13" s="1" t="s">
        <v>98</v>
      </c>
      <c r="AAC13" s="1" t="s">
        <v>98</v>
      </c>
      <c r="AAD13" s="1" t="s">
        <v>98</v>
      </c>
      <c r="AAE13" s="1" t="s">
        <v>98</v>
      </c>
      <c r="AAF13" s="1" t="s">
        <v>98</v>
      </c>
      <c r="AAG13" s="1" t="s">
        <v>98</v>
      </c>
      <c r="AAH13" s="1" t="s">
        <v>98</v>
      </c>
      <c r="AAI13" s="1" t="s">
        <v>98</v>
      </c>
      <c r="AAJ13" s="1" t="s">
        <v>98</v>
      </c>
      <c r="AAK13" s="1" t="s">
        <v>98</v>
      </c>
      <c r="AAL13" s="1" t="s">
        <v>98</v>
      </c>
      <c r="AAM13" s="1" t="s">
        <v>98</v>
      </c>
      <c r="AAN13" s="1" t="s">
        <v>98</v>
      </c>
      <c r="AAO13" s="1" t="s">
        <v>98</v>
      </c>
      <c r="AAP13" s="1" t="s">
        <v>98</v>
      </c>
      <c r="AAQ13" s="1" t="s">
        <v>98</v>
      </c>
      <c r="AAR13" s="1" t="s">
        <v>98</v>
      </c>
      <c r="AAS13" s="1" t="s">
        <v>98</v>
      </c>
      <c r="AAT13" s="1" t="s">
        <v>98</v>
      </c>
      <c r="AAU13" s="1" t="s">
        <v>98</v>
      </c>
      <c r="AAV13" s="1" t="s">
        <v>98</v>
      </c>
      <c r="AAW13" s="1" t="s">
        <v>98</v>
      </c>
      <c r="AAX13" s="1" t="s">
        <v>98</v>
      </c>
      <c r="AAY13" s="1" t="s">
        <v>98</v>
      </c>
      <c r="AAZ13" s="1" t="s">
        <v>98</v>
      </c>
      <c r="ABA13" s="1" t="s">
        <v>98</v>
      </c>
      <c r="ABB13" s="1" t="s">
        <v>98</v>
      </c>
      <c r="ABC13" s="1" t="s">
        <v>98</v>
      </c>
      <c r="ABD13" s="1" t="s">
        <v>98</v>
      </c>
      <c r="ABE13" s="1" t="s">
        <v>98</v>
      </c>
      <c r="ABF13" s="1" t="s">
        <v>98</v>
      </c>
      <c r="ABG13" s="1" t="s">
        <v>98</v>
      </c>
      <c r="ABH13" s="1" t="s">
        <v>98</v>
      </c>
      <c r="ABI13" s="1" t="s">
        <v>98</v>
      </c>
      <c r="ABJ13" s="1" t="s">
        <v>98</v>
      </c>
      <c r="ABK13" s="1" t="s">
        <v>98</v>
      </c>
      <c r="ABL13" s="1" t="s">
        <v>98</v>
      </c>
      <c r="ABM13" s="1" t="s">
        <v>98</v>
      </c>
      <c r="ABN13" s="1" t="s">
        <v>98</v>
      </c>
      <c r="ABO13" s="1" t="s">
        <v>98</v>
      </c>
      <c r="ABP13" s="1" t="s">
        <v>98</v>
      </c>
      <c r="ABQ13" s="1" t="s">
        <v>98</v>
      </c>
      <c r="ABR13" s="1" t="s">
        <v>98</v>
      </c>
      <c r="ABS13" s="1" t="s">
        <v>98</v>
      </c>
      <c r="ABT13" s="1" t="s">
        <v>98</v>
      </c>
      <c r="ABU13" s="1" t="s">
        <v>98</v>
      </c>
      <c r="ABV13" s="1" t="s">
        <v>98</v>
      </c>
      <c r="ABW13" s="1" t="s">
        <v>98</v>
      </c>
      <c r="ABX13" s="1" t="s">
        <v>98</v>
      </c>
      <c r="ABY13" s="1" t="s">
        <v>98</v>
      </c>
      <c r="ABZ13" s="1" t="s">
        <v>98</v>
      </c>
      <c r="ACA13" s="1" t="s">
        <v>98</v>
      </c>
      <c r="ACB13" s="1" t="s">
        <v>98</v>
      </c>
      <c r="ACC13" s="1" t="s">
        <v>98</v>
      </c>
      <c r="ACD13" s="1" t="s">
        <v>98</v>
      </c>
      <c r="ACE13" s="1" t="s">
        <v>98</v>
      </c>
      <c r="ACF13" s="1" t="s">
        <v>98</v>
      </c>
      <c r="ACG13" s="1" t="s">
        <v>98</v>
      </c>
      <c r="ACH13" s="1" t="s">
        <v>98</v>
      </c>
      <c r="ACI13" s="1" t="s">
        <v>98</v>
      </c>
      <c r="ACJ13" s="1" t="s">
        <v>98</v>
      </c>
      <c r="ACK13" s="1" t="s">
        <v>98</v>
      </c>
      <c r="ACL13" s="1" t="s">
        <v>98</v>
      </c>
      <c r="ACM13" s="1" t="s">
        <v>98</v>
      </c>
      <c r="ACN13" s="1" t="s">
        <v>98</v>
      </c>
      <c r="ACO13" s="1" t="s">
        <v>98</v>
      </c>
      <c r="ACP13" s="1" t="s">
        <v>98</v>
      </c>
      <c r="ACQ13" s="1" t="s">
        <v>98</v>
      </c>
      <c r="ACR13" s="1" t="s">
        <v>98</v>
      </c>
      <c r="ACS13" s="1" t="s">
        <v>98</v>
      </c>
      <c r="ACT13" s="1" t="s">
        <v>98</v>
      </c>
      <c r="ACU13" s="1" t="s">
        <v>98</v>
      </c>
      <c r="ACV13" s="1" t="s">
        <v>98</v>
      </c>
      <c r="ACW13" s="1" t="s">
        <v>98</v>
      </c>
      <c r="ACX13" s="1" t="s">
        <v>98</v>
      </c>
      <c r="ACY13" s="1" t="s">
        <v>98</v>
      </c>
      <c r="ACZ13" s="1" t="s">
        <v>98</v>
      </c>
      <c r="ADA13" s="1" t="s">
        <v>98</v>
      </c>
      <c r="ADB13" s="1" t="s">
        <v>98</v>
      </c>
      <c r="ADC13" s="1" t="s">
        <v>98</v>
      </c>
      <c r="ADD13" s="1" t="s">
        <v>98</v>
      </c>
      <c r="ADE13" s="1" t="s">
        <v>98</v>
      </c>
      <c r="ADF13" s="1" t="s">
        <v>98</v>
      </c>
      <c r="ADG13" s="1" t="s">
        <v>98</v>
      </c>
      <c r="ADH13" s="1" t="s">
        <v>98</v>
      </c>
      <c r="ADI13" s="1" t="s">
        <v>98</v>
      </c>
      <c r="ADJ13" s="1" t="s">
        <v>98</v>
      </c>
      <c r="ADK13" s="1" t="s">
        <v>98</v>
      </c>
      <c r="ADL13" s="1" t="s">
        <v>98</v>
      </c>
      <c r="ADM13" s="1" t="s">
        <v>98</v>
      </c>
      <c r="ADN13" s="1" t="s">
        <v>98</v>
      </c>
      <c r="ADO13" s="1" t="s">
        <v>98</v>
      </c>
      <c r="ADP13" s="1" t="s">
        <v>98</v>
      </c>
      <c r="ADQ13" s="1" t="s">
        <v>98</v>
      </c>
      <c r="ADR13" s="1" t="s">
        <v>98</v>
      </c>
      <c r="ADS13" s="1" t="s">
        <v>98</v>
      </c>
      <c r="ADT13" s="1" t="s">
        <v>98</v>
      </c>
      <c r="ADU13" s="1" t="s">
        <v>98</v>
      </c>
      <c r="ADV13" s="1" t="s">
        <v>98</v>
      </c>
      <c r="ADW13" s="1" t="s">
        <v>98</v>
      </c>
      <c r="ADX13" s="1" t="s">
        <v>98</v>
      </c>
      <c r="ADY13" s="1" t="s">
        <v>98</v>
      </c>
      <c r="ADZ13" s="1" t="s">
        <v>98</v>
      </c>
      <c r="AEA13" s="1" t="s">
        <v>98</v>
      </c>
      <c r="AEB13" s="1" t="s">
        <v>98</v>
      </c>
      <c r="AEC13" s="1" t="s">
        <v>98</v>
      </c>
      <c r="AED13" s="1" t="s">
        <v>98</v>
      </c>
      <c r="AEE13" s="1" t="s">
        <v>98</v>
      </c>
      <c r="AEF13" s="1" t="s">
        <v>98</v>
      </c>
      <c r="AEG13" s="1" t="s">
        <v>98</v>
      </c>
      <c r="AEH13" s="1" t="s">
        <v>98</v>
      </c>
      <c r="AEI13" s="1" t="s">
        <v>98</v>
      </c>
      <c r="AEJ13" s="1" t="s">
        <v>98</v>
      </c>
      <c r="AEK13" s="1" t="s">
        <v>98</v>
      </c>
      <c r="AEL13" s="1" t="s">
        <v>98</v>
      </c>
      <c r="AEM13" s="1" t="s">
        <v>98</v>
      </c>
      <c r="AEN13" s="1" t="s">
        <v>98</v>
      </c>
      <c r="AEO13" s="1" t="s">
        <v>98</v>
      </c>
      <c r="AEP13" s="1" t="s">
        <v>98</v>
      </c>
      <c r="AEQ13" s="1" t="s">
        <v>98</v>
      </c>
      <c r="AER13" s="1" t="s">
        <v>98</v>
      </c>
      <c r="AES13" s="1" t="s">
        <v>98</v>
      </c>
      <c r="AET13" s="1" t="s">
        <v>98</v>
      </c>
      <c r="AEU13" s="1" t="s">
        <v>98</v>
      </c>
      <c r="AEV13" s="1" t="s">
        <v>98</v>
      </c>
      <c r="AEW13" s="1" t="s">
        <v>98</v>
      </c>
      <c r="AEX13" s="1" t="s">
        <v>98</v>
      </c>
      <c r="AEY13" s="1" t="s">
        <v>98</v>
      </c>
      <c r="AEZ13" s="1" t="s">
        <v>98</v>
      </c>
      <c r="AFA13" s="1" t="s">
        <v>98</v>
      </c>
      <c r="AFB13" s="1" t="s">
        <v>98</v>
      </c>
      <c r="AFC13" s="1" t="s">
        <v>98</v>
      </c>
      <c r="AFD13" s="1" t="s">
        <v>98</v>
      </c>
      <c r="AFE13" s="1" t="s">
        <v>98</v>
      </c>
      <c r="AFF13" s="1" t="s">
        <v>98</v>
      </c>
      <c r="AFG13" s="1" t="s">
        <v>98</v>
      </c>
      <c r="AFH13" s="1" t="s">
        <v>98</v>
      </c>
      <c r="AFI13" s="1" t="s">
        <v>98</v>
      </c>
      <c r="AFJ13" s="1" t="s">
        <v>98</v>
      </c>
      <c r="AFK13" s="1" t="s">
        <v>98</v>
      </c>
      <c r="AFL13" s="1" t="s">
        <v>98</v>
      </c>
      <c r="AFM13" s="1" t="s">
        <v>98</v>
      </c>
      <c r="AFN13" s="1" t="s">
        <v>98</v>
      </c>
      <c r="AFO13" s="1" t="s">
        <v>98</v>
      </c>
      <c r="AFP13" s="1" t="s">
        <v>98</v>
      </c>
      <c r="AFQ13" s="1" t="s">
        <v>98</v>
      </c>
      <c r="AFR13" s="1" t="s">
        <v>98</v>
      </c>
      <c r="AFS13" s="1" t="s">
        <v>98</v>
      </c>
      <c r="AFT13" s="1" t="s">
        <v>98</v>
      </c>
      <c r="AFU13" s="1" t="s">
        <v>98</v>
      </c>
      <c r="AFV13" s="1" t="s">
        <v>98</v>
      </c>
      <c r="AFW13" s="1" t="s">
        <v>98</v>
      </c>
      <c r="AFX13" s="1" t="s">
        <v>98</v>
      </c>
      <c r="AFY13" s="1" t="s">
        <v>98</v>
      </c>
      <c r="AFZ13" s="1" t="s">
        <v>98</v>
      </c>
      <c r="AGA13" s="1" t="s">
        <v>98</v>
      </c>
      <c r="AGB13" s="1" t="s">
        <v>98</v>
      </c>
      <c r="AGC13" s="1" t="s">
        <v>98</v>
      </c>
      <c r="AGD13" s="1" t="s">
        <v>98</v>
      </c>
      <c r="AGE13" s="1" t="s">
        <v>98</v>
      </c>
      <c r="AGF13" s="1" t="s">
        <v>98</v>
      </c>
      <c r="AGG13" s="1" t="s">
        <v>98</v>
      </c>
      <c r="AGH13" s="1" t="s">
        <v>98</v>
      </c>
      <c r="AGI13" s="1" t="s">
        <v>98</v>
      </c>
      <c r="AGJ13" s="1" t="s">
        <v>98</v>
      </c>
      <c r="AGK13" s="1" t="s">
        <v>98</v>
      </c>
      <c r="AGL13" s="1" t="s">
        <v>98</v>
      </c>
      <c r="AGM13" s="1" t="s">
        <v>98</v>
      </c>
      <c r="AGN13" s="1" t="s">
        <v>98</v>
      </c>
      <c r="AGO13" s="1" t="s">
        <v>98</v>
      </c>
      <c r="AGP13" s="1" t="s">
        <v>98</v>
      </c>
      <c r="AGQ13" s="1" t="s">
        <v>98</v>
      </c>
      <c r="AGR13" s="1" t="s">
        <v>98</v>
      </c>
      <c r="AGS13" s="1" t="s">
        <v>98</v>
      </c>
      <c r="AGT13" s="1" t="s">
        <v>98</v>
      </c>
      <c r="AGU13" s="1" t="s">
        <v>98</v>
      </c>
      <c r="AGV13" s="1" t="s">
        <v>98</v>
      </c>
      <c r="AGW13" s="1" t="s">
        <v>98</v>
      </c>
      <c r="AGX13" s="1" t="s">
        <v>98</v>
      </c>
      <c r="AGY13" s="1" t="s">
        <v>98</v>
      </c>
      <c r="AGZ13" s="1" t="s">
        <v>98</v>
      </c>
      <c r="AHA13" s="1" t="s">
        <v>98</v>
      </c>
      <c r="AHB13" s="1" t="s">
        <v>98</v>
      </c>
      <c r="AHC13" s="1" t="s">
        <v>98</v>
      </c>
      <c r="AHD13" s="1" t="s">
        <v>98</v>
      </c>
      <c r="AHE13" s="1" t="s">
        <v>98</v>
      </c>
      <c r="AHF13" s="1" t="s">
        <v>98</v>
      </c>
      <c r="AHG13" s="1" t="s">
        <v>98</v>
      </c>
      <c r="AHH13" s="1" t="s">
        <v>98</v>
      </c>
      <c r="AHI13" s="1" t="s">
        <v>98</v>
      </c>
      <c r="AHJ13" s="1" t="s">
        <v>98</v>
      </c>
      <c r="AHK13" s="1" t="s">
        <v>98</v>
      </c>
      <c r="AHL13" s="1" t="s">
        <v>98</v>
      </c>
      <c r="AHM13" s="1" t="s">
        <v>98</v>
      </c>
      <c r="AHN13" s="1" t="s">
        <v>98</v>
      </c>
      <c r="AHO13" s="1" t="s">
        <v>98</v>
      </c>
      <c r="AHP13" s="1" t="s">
        <v>98</v>
      </c>
      <c r="AHQ13" s="1" t="s">
        <v>98</v>
      </c>
      <c r="AHR13" s="1" t="s">
        <v>98</v>
      </c>
      <c r="AHS13" s="1" t="s">
        <v>98</v>
      </c>
      <c r="AHT13" s="1" t="s">
        <v>98</v>
      </c>
      <c r="AHU13" s="1" t="s">
        <v>98</v>
      </c>
      <c r="AHV13" s="1" t="s">
        <v>98</v>
      </c>
      <c r="AHW13" s="1" t="s">
        <v>98</v>
      </c>
      <c r="AHX13" s="1" t="s">
        <v>98</v>
      </c>
      <c r="AHY13" s="1" t="s">
        <v>98</v>
      </c>
      <c r="AHZ13" s="1" t="s">
        <v>98</v>
      </c>
      <c r="AIA13" s="1" t="s">
        <v>98</v>
      </c>
      <c r="AIB13" s="1" t="s">
        <v>98</v>
      </c>
      <c r="AIC13" s="1" t="s">
        <v>98</v>
      </c>
      <c r="AID13" s="1" t="s">
        <v>98</v>
      </c>
      <c r="AIE13" s="1" t="s">
        <v>98</v>
      </c>
      <c r="AIF13" s="1" t="s">
        <v>98</v>
      </c>
      <c r="AIG13" s="1" t="s">
        <v>98</v>
      </c>
      <c r="AIH13" s="1" t="s">
        <v>98</v>
      </c>
      <c r="AII13" s="1" t="s">
        <v>98</v>
      </c>
      <c r="AIJ13" s="1" t="s">
        <v>98</v>
      </c>
      <c r="AIK13" s="1" t="s">
        <v>98</v>
      </c>
      <c r="AIL13" s="1" t="s">
        <v>98</v>
      </c>
      <c r="AIM13" s="1" t="s">
        <v>98</v>
      </c>
      <c r="AIN13" s="1" t="s">
        <v>98</v>
      </c>
      <c r="AIO13" s="1" t="s">
        <v>98</v>
      </c>
      <c r="AIP13" s="1" t="s">
        <v>98</v>
      </c>
      <c r="AIQ13" s="1" t="s">
        <v>98</v>
      </c>
      <c r="AIR13" s="1" t="s">
        <v>98</v>
      </c>
      <c r="AIS13" s="1" t="s">
        <v>98</v>
      </c>
      <c r="AIT13" s="1" t="s">
        <v>98</v>
      </c>
      <c r="AIU13" s="1" t="s">
        <v>98</v>
      </c>
      <c r="AIV13" s="1" t="s">
        <v>98</v>
      </c>
      <c r="AIW13" s="1" t="s">
        <v>98</v>
      </c>
      <c r="AIX13" s="1" t="s">
        <v>98</v>
      </c>
      <c r="AIY13" s="1" t="s">
        <v>98</v>
      </c>
      <c r="AIZ13" s="1" t="s">
        <v>98</v>
      </c>
      <c r="AJA13" s="1" t="s">
        <v>98</v>
      </c>
      <c r="AJB13" s="1" t="s">
        <v>98</v>
      </c>
      <c r="AJC13" s="1" t="s">
        <v>98</v>
      </c>
      <c r="AJD13" s="1" t="s">
        <v>98</v>
      </c>
      <c r="AJE13" s="1" t="s">
        <v>98</v>
      </c>
      <c r="AJF13" s="1" t="s">
        <v>98</v>
      </c>
      <c r="AJG13" s="1" t="s">
        <v>98</v>
      </c>
      <c r="AJH13" s="1" t="s">
        <v>98</v>
      </c>
      <c r="AJI13" s="1" t="s">
        <v>98</v>
      </c>
      <c r="AJJ13" s="1" t="s">
        <v>98</v>
      </c>
      <c r="AJK13" s="1" t="s">
        <v>98</v>
      </c>
      <c r="AJL13" s="1" t="s">
        <v>98</v>
      </c>
      <c r="AJM13" s="1" t="s">
        <v>98</v>
      </c>
      <c r="AJN13" s="1" t="s">
        <v>98</v>
      </c>
      <c r="AJO13" s="1" t="s">
        <v>98</v>
      </c>
      <c r="AJP13" s="1" t="s">
        <v>98</v>
      </c>
      <c r="AJQ13" s="1" t="s">
        <v>98</v>
      </c>
      <c r="AJR13" s="1" t="s">
        <v>98</v>
      </c>
      <c r="AJS13" s="1" t="s">
        <v>98</v>
      </c>
      <c r="AJT13" s="1" t="s">
        <v>98</v>
      </c>
      <c r="AJU13" s="1" t="s">
        <v>98</v>
      </c>
      <c r="AJV13" s="1" t="s">
        <v>98</v>
      </c>
      <c r="AJW13" s="1" t="s">
        <v>98</v>
      </c>
      <c r="AJX13" s="1" t="s">
        <v>98</v>
      </c>
      <c r="AJY13" s="1" t="s">
        <v>98</v>
      </c>
      <c r="AJZ13" s="1" t="s">
        <v>98</v>
      </c>
      <c r="AKA13" s="1" t="s">
        <v>98</v>
      </c>
      <c r="AKB13" s="1" t="s">
        <v>98</v>
      </c>
      <c r="AKC13" s="1" t="s">
        <v>98</v>
      </c>
      <c r="AKD13" s="1" t="s">
        <v>98</v>
      </c>
      <c r="AKE13" s="1" t="s">
        <v>98</v>
      </c>
      <c r="AKF13" s="1" t="s">
        <v>98</v>
      </c>
      <c r="AKG13" s="1" t="s">
        <v>98</v>
      </c>
      <c r="AKH13" s="1" t="s">
        <v>98</v>
      </c>
      <c r="AKI13" s="1" t="s">
        <v>98</v>
      </c>
      <c r="AKJ13" s="1" t="s">
        <v>98</v>
      </c>
      <c r="AKK13" s="1" t="s">
        <v>98</v>
      </c>
      <c r="AKL13" s="1" t="s">
        <v>98</v>
      </c>
      <c r="AKM13" s="1" t="s">
        <v>98</v>
      </c>
      <c r="AKN13" s="1" t="s">
        <v>98</v>
      </c>
      <c r="AKO13" s="1" t="s">
        <v>98</v>
      </c>
      <c r="AKP13" s="1" t="s">
        <v>98</v>
      </c>
      <c r="AKQ13" s="1" t="s">
        <v>98</v>
      </c>
      <c r="AKR13" s="1" t="s">
        <v>98</v>
      </c>
      <c r="AKS13" s="1" t="s">
        <v>98</v>
      </c>
      <c r="AKT13" s="1" t="s">
        <v>98</v>
      </c>
      <c r="AKU13" s="1" t="s">
        <v>98</v>
      </c>
      <c r="AKV13" s="1" t="s">
        <v>98</v>
      </c>
      <c r="AKW13" s="1" t="s">
        <v>98</v>
      </c>
      <c r="AKX13" s="1" t="s">
        <v>98</v>
      </c>
      <c r="AKY13" s="1" t="s">
        <v>98</v>
      </c>
      <c r="AKZ13" s="1" t="s">
        <v>98</v>
      </c>
      <c r="ALA13" s="1" t="s">
        <v>98</v>
      </c>
      <c r="ALB13" s="1" t="s">
        <v>98</v>
      </c>
      <c r="ALC13" s="1" t="s">
        <v>98</v>
      </c>
      <c r="ALD13" s="1" t="s">
        <v>98</v>
      </c>
      <c r="ALE13" s="1" t="s">
        <v>98</v>
      </c>
      <c r="ALF13" s="1" t="s">
        <v>98</v>
      </c>
      <c r="ALG13" s="1" t="s">
        <v>98</v>
      </c>
      <c r="ALH13" s="1" t="s">
        <v>98</v>
      </c>
      <c r="ALI13" s="1" t="s">
        <v>98</v>
      </c>
      <c r="ALJ13" s="1" t="s">
        <v>98</v>
      </c>
      <c r="ALK13" s="1" t="s">
        <v>98</v>
      </c>
      <c r="ALL13" s="1" t="s">
        <v>98</v>
      </c>
      <c r="ALM13" s="1" t="s">
        <v>98</v>
      </c>
      <c r="ALN13" s="1" t="s">
        <v>98</v>
      </c>
      <c r="ALO13" s="1" t="s">
        <v>98</v>
      </c>
      <c r="ALP13" s="1" t="s">
        <v>98</v>
      </c>
      <c r="ALQ13" s="1" t="s">
        <v>98</v>
      </c>
      <c r="ALR13" s="1" t="s">
        <v>98</v>
      </c>
      <c r="ALS13" s="1" t="s">
        <v>98</v>
      </c>
      <c r="ALT13" s="1" t="s">
        <v>98</v>
      </c>
      <c r="ALU13" s="1" t="s">
        <v>98</v>
      </c>
      <c r="ALV13" s="1" t="s">
        <v>98</v>
      </c>
      <c r="ALW13" s="1" t="s">
        <v>98</v>
      </c>
      <c r="ALX13" s="1" t="s">
        <v>98</v>
      </c>
      <c r="ALY13" s="1" t="s">
        <v>98</v>
      </c>
      <c r="ALZ13" s="1" t="s">
        <v>98</v>
      </c>
      <c r="AMA13" s="1" t="s">
        <v>98</v>
      </c>
      <c r="AMB13" s="1" t="s">
        <v>98</v>
      </c>
      <c r="AMC13" s="1" t="s">
        <v>98</v>
      </c>
      <c r="AMD13" s="1" t="s">
        <v>98</v>
      </c>
      <c r="AME13" s="1" t="s">
        <v>98</v>
      </c>
      <c r="AMF13" s="1" t="s">
        <v>98</v>
      </c>
      <c r="AMG13" s="1" t="s">
        <v>98</v>
      </c>
      <c r="AMH13" s="1" t="s">
        <v>98</v>
      </c>
      <c r="AMI13" s="1" t="s">
        <v>98</v>
      </c>
      <c r="AMJ13" s="1" t="s">
        <v>98</v>
      </c>
      <c r="AMK13" s="1" t="s">
        <v>98</v>
      </c>
      <c r="AML13" s="1" t="s">
        <v>98</v>
      </c>
      <c r="AMM13" s="1" t="s">
        <v>98</v>
      </c>
      <c r="AMN13" s="1" t="s">
        <v>98</v>
      </c>
      <c r="AMO13" s="1" t="s">
        <v>98</v>
      </c>
      <c r="AMP13" s="1" t="s">
        <v>98</v>
      </c>
      <c r="AMQ13" s="1" t="s">
        <v>98</v>
      </c>
      <c r="AMR13" s="1" t="s">
        <v>98</v>
      </c>
      <c r="AMS13" s="1" t="s">
        <v>98</v>
      </c>
      <c r="AMT13" s="1" t="s">
        <v>98</v>
      </c>
      <c r="AMU13" s="1" t="s">
        <v>98</v>
      </c>
      <c r="AMV13" s="1" t="s">
        <v>98</v>
      </c>
      <c r="AMW13" s="1" t="s">
        <v>98</v>
      </c>
      <c r="AMX13" s="1" t="s">
        <v>98</v>
      </c>
      <c r="AMY13" s="1" t="s">
        <v>98</v>
      </c>
      <c r="AMZ13" s="1" t="s">
        <v>98</v>
      </c>
      <c r="ANA13" s="1" t="s">
        <v>98</v>
      </c>
      <c r="ANB13" s="1" t="s">
        <v>98</v>
      </c>
      <c r="ANC13" s="1" t="s">
        <v>98</v>
      </c>
      <c r="AND13" s="1" t="s">
        <v>98</v>
      </c>
      <c r="ANE13" s="1" t="s">
        <v>98</v>
      </c>
      <c r="ANF13" s="1" t="s">
        <v>98</v>
      </c>
      <c r="ANG13" s="1" t="s">
        <v>98</v>
      </c>
      <c r="ANH13" s="1" t="s">
        <v>98</v>
      </c>
      <c r="ANI13" s="1" t="s">
        <v>98</v>
      </c>
      <c r="ANJ13" s="1" t="s">
        <v>98</v>
      </c>
      <c r="ANK13" s="1" t="s">
        <v>98</v>
      </c>
      <c r="ANL13" s="1" t="s">
        <v>98</v>
      </c>
      <c r="ANM13" s="1" t="s">
        <v>98</v>
      </c>
      <c r="ANN13" s="1" t="s">
        <v>98</v>
      </c>
      <c r="ANO13" s="1" t="s">
        <v>98</v>
      </c>
      <c r="ANP13" s="1" t="s">
        <v>98</v>
      </c>
      <c r="ANQ13" s="1" t="s">
        <v>98</v>
      </c>
      <c r="ANR13" s="1" t="s">
        <v>98</v>
      </c>
      <c r="ANS13" s="1" t="s">
        <v>98</v>
      </c>
      <c r="ANT13" s="1" t="s">
        <v>98</v>
      </c>
      <c r="ANU13" s="1" t="s">
        <v>98</v>
      </c>
      <c r="ANV13" s="1" t="s">
        <v>98</v>
      </c>
      <c r="ANW13" s="1" t="s">
        <v>98</v>
      </c>
      <c r="ANX13" s="1" t="s">
        <v>98</v>
      </c>
      <c r="ANY13" s="1" t="s">
        <v>98</v>
      </c>
      <c r="ANZ13" s="1" t="s">
        <v>98</v>
      </c>
      <c r="AOA13" s="1" t="s">
        <v>98</v>
      </c>
      <c r="AOB13" s="1" t="s">
        <v>98</v>
      </c>
      <c r="AOC13" s="1" t="s">
        <v>98</v>
      </c>
      <c r="AOD13" s="1" t="s">
        <v>98</v>
      </c>
      <c r="AOE13" s="1" t="s">
        <v>98</v>
      </c>
      <c r="AOF13" s="1" t="s">
        <v>98</v>
      </c>
      <c r="AOG13" s="1" t="s">
        <v>98</v>
      </c>
      <c r="AOH13" s="1" t="s">
        <v>98</v>
      </c>
      <c r="AOI13" s="1" t="s">
        <v>98</v>
      </c>
      <c r="AOJ13" s="1" t="s">
        <v>98</v>
      </c>
      <c r="AOK13" s="1" t="s">
        <v>98</v>
      </c>
      <c r="AOL13" s="1" t="s">
        <v>98</v>
      </c>
      <c r="AOM13" s="1" t="s">
        <v>98</v>
      </c>
      <c r="AON13" s="1" t="s">
        <v>98</v>
      </c>
      <c r="AOO13" s="1" t="s">
        <v>98</v>
      </c>
      <c r="AOP13" s="1" t="s">
        <v>98</v>
      </c>
      <c r="AOQ13" s="1" t="s">
        <v>98</v>
      </c>
      <c r="AOR13" s="1" t="s">
        <v>98</v>
      </c>
      <c r="AOS13" s="1" t="s">
        <v>98</v>
      </c>
      <c r="AOT13" s="1" t="s">
        <v>98</v>
      </c>
      <c r="AOU13" s="1" t="s">
        <v>98</v>
      </c>
      <c r="AOV13" s="1" t="s">
        <v>98</v>
      </c>
      <c r="AOW13" s="1" t="s">
        <v>98</v>
      </c>
      <c r="AOX13" s="1" t="s">
        <v>98</v>
      </c>
      <c r="AOY13" s="1" t="s">
        <v>98</v>
      </c>
      <c r="AOZ13" s="1" t="s">
        <v>98</v>
      </c>
      <c r="APA13" s="1" t="s">
        <v>98</v>
      </c>
      <c r="APB13" s="1" t="s">
        <v>98</v>
      </c>
      <c r="APC13" s="1" t="s">
        <v>98</v>
      </c>
      <c r="APD13" s="1" t="s">
        <v>98</v>
      </c>
      <c r="APE13" s="1" t="s">
        <v>98</v>
      </c>
      <c r="APF13" s="1" t="s">
        <v>98</v>
      </c>
      <c r="APG13" s="1" t="s">
        <v>98</v>
      </c>
      <c r="APH13" s="1" t="s">
        <v>98</v>
      </c>
      <c r="API13" s="1" t="s">
        <v>98</v>
      </c>
      <c r="APJ13" s="1" t="s">
        <v>98</v>
      </c>
      <c r="APK13" s="1" t="s">
        <v>98</v>
      </c>
      <c r="APL13" s="1" t="s">
        <v>98</v>
      </c>
      <c r="APM13" s="1" t="s">
        <v>98</v>
      </c>
      <c r="APN13" s="1" t="s">
        <v>98</v>
      </c>
      <c r="APO13" s="1" t="s">
        <v>98</v>
      </c>
      <c r="APP13" s="1" t="s">
        <v>98</v>
      </c>
      <c r="APQ13" s="1" t="s">
        <v>98</v>
      </c>
      <c r="APR13" s="1" t="s">
        <v>98</v>
      </c>
      <c r="APS13" s="1" t="s">
        <v>98</v>
      </c>
      <c r="APT13" s="1" t="s">
        <v>98</v>
      </c>
      <c r="APU13" s="1" t="s">
        <v>98</v>
      </c>
      <c r="APV13" s="1" t="s">
        <v>98</v>
      </c>
      <c r="APW13" s="1" t="s">
        <v>98</v>
      </c>
      <c r="APX13" s="1" t="s">
        <v>98</v>
      </c>
      <c r="APY13" s="1" t="s">
        <v>98</v>
      </c>
      <c r="APZ13" s="1" t="s">
        <v>98</v>
      </c>
      <c r="AQA13" s="1" t="s">
        <v>98</v>
      </c>
      <c r="AQB13" s="1" t="s">
        <v>98</v>
      </c>
      <c r="AQC13" s="1" t="s">
        <v>98</v>
      </c>
      <c r="AQD13" s="1" t="s">
        <v>98</v>
      </c>
      <c r="AQE13" s="1" t="s">
        <v>98</v>
      </c>
      <c r="AQF13" s="1" t="s">
        <v>98</v>
      </c>
      <c r="AQG13" s="1" t="s">
        <v>98</v>
      </c>
      <c r="AQH13" s="1" t="s">
        <v>98</v>
      </c>
      <c r="AQI13" s="1" t="s">
        <v>98</v>
      </c>
      <c r="AQJ13" s="1" t="s">
        <v>98</v>
      </c>
      <c r="AQK13" s="1" t="s">
        <v>98</v>
      </c>
      <c r="AQL13" s="1" t="s">
        <v>98</v>
      </c>
      <c r="AQM13" s="1" t="s">
        <v>98</v>
      </c>
      <c r="AQN13" s="1" t="s">
        <v>98</v>
      </c>
      <c r="AQO13" s="1" t="s">
        <v>98</v>
      </c>
      <c r="AQP13" s="1" t="s">
        <v>98</v>
      </c>
      <c r="AQQ13" s="1" t="s">
        <v>98</v>
      </c>
      <c r="AQR13" s="1" t="s">
        <v>98</v>
      </c>
      <c r="AQS13" s="1" t="s">
        <v>98</v>
      </c>
      <c r="AQT13" s="1" t="s">
        <v>98</v>
      </c>
      <c r="AQU13" s="1" t="s">
        <v>98</v>
      </c>
      <c r="AQV13" s="1" t="s">
        <v>98</v>
      </c>
      <c r="AQW13" s="1" t="s">
        <v>98</v>
      </c>
      <c r="AQX13" s="1" t="s">
        <v>98</v>
      </c>
      <c r="AQY13" s="1" t="s">
        <v>98</v>
      </c>
      <c r="AQZ13" s="1" t="s">
        <v>98</v>
      </c>
      <c r="ARA13" s="1" t="s">
        <v>98</v>
      </c>
      <c r="ARB13" s="1" t="s">
        <v>98</v>
      </c>
      <c r="ARC13" s="1" t="s">
        <v>98</v>
      </c>
      <c r="ARD13" s="1" t="s">
        <v>98</v>
      </c>
      <c r="ARE13" s="1" t="s">
        <v>98</v>
      </c>
      <c r="ARF13" s="1" t="s">
        <v>98</v>
      </c>
      <c r="ARG13" s="1" t="s">
        <v>98</v>
      </c>
      <c r="ARH13" s="1" t="s">
        <v>98</v>
      </c>
      <c r="ARI13" s="1" t="s">
        <v>98</v>
      </c>
      <c r="ARJ13" s="1" t="s">
        <v>98</v>
      </c>
      <c r="ARK13" s="1" t="s">
        <v>98</v>
      </c>
      <c r="ARL13" s="1" t="s">
        <v>98</v>
      </c>
      <c r="ARM13" s="1" t="s">
        <v>98</v>
      </c>
      <c r="ARN13" s="1" t="s">
        <v>98</v>
      </c>
      <c r="ARO13" s="1" t="s">
        <v>98</v>
      </c>
      <c r="ARP13" s="1" t="s">
        <v>98</v>
      </c>
      <c r="ARQ13" s="1" t="s">
        <v>98</v>
      </c>
      <c r="ARR13" s="1" t="s">
        <v>98</v>
      </c>
      <c r="ARS13" s="1" t="s">
        <v>98</v>
      </c>
      <c r="ART13" s="1" t="s">
        <v>98</v>
      </c>
      <c r="ARU13" s="1" t="s">
        <v>98</v>
      </c>
      <c r="ARV13" s="1" t="s">
        <v>98</v>
      </c>
      <c r="ARW13" s="1" t="s">
        <v>98</v>
      </c>
      <c r="ARX13" s="1" t="s">
        <v>98</v>
      </c>
      <c r="ARY13" s="1" t="s">
        <v>98</v>
      </c>
      <c r="ARZ13" s="1" t="s">
        <v>98</v>
      </c>
      <c r="ASA13" s="1" t="s">
        <v>98</v>
      </c>
      <c r="ASB13" s="1" t="s">
        <v>98</v>
      </c>
      <c r="ASC13" s="1" t="s">
        <v>98</v>
      </c>
      <c r="ASD13" s="1" t="s">
        <v>98</v>
      </c>
      <c r="ASE13" s="1" t="s">
        <v>98</v>
      </c>
      <c r="ASF13" s="1" t="s">
        <v>98</v>
      </c>
      <c r="ASG13" s="1" t="s">
        <v>98</v>
      </c>
      <c r="ASH13" s="1" t="s">
        <v>98</v>
      </c>
      <c r="ASI13" s="1" t="s">
        <v>98</v>
      </c>
      <c r="ASJ13" s="1" t="s">
        <v>98</v>
      </c>
      <c r="ASK13" s="1" t="s">
        <v>98</v>
      </c>
      <c r="ASL13" s="1" t="s">
        <v>98</v>
      </c>
      <c r="ASM13" s="1" t="s">
        <v>98</v>
      </c>
      <c r="ASN13" s="1" t="s">
        <v>98</v>
      </c>
      <c r="ASO13" s="1" t="s">
        <v>98</v>
      </c>
      <c r="ASP13" s="1" t="s">
        <v>98</v>
      </c>
      <c r="ASQ13" s="1" t="s">
        <v>98</v>
      </c>
      <c r="ASR13" s="1" t="s">
        <v>98</v>
      </c>
      <c r="ASS13" s="1" t="s">
        <v>98</v>
      </c>
      <c r="AST13" s="1" t="s">
        <v>98</v>
      </c>
      <c r="ASU13" s="1" t="s">
        <v>98</v>
      </c>
      <c r="ASV13" s="1" t="s">
        <v>98</v>
      </c>
      <c r="ASW13" s="1" t="s">
        <v>98</v>
      </c>
      <c r="ASX13" s="1" t="s">
        <v>98</v>
      </c>
      <c r="ASY13" s="1" t="s">
        <v>98</v>
      </c>
      <c r="ASZ13" s="1" t="s">
        <v>98</v>
      </c>
      <c r="ATA13" s="1" t="s">
        <v>98</v>
      </c>
      <c r="ATB13" s="1" t="s">
        <v>98</v>
      </c>
      <c r="ATC13" s="1" t="s">
        <v>98</v>
      </c>
      <c r="ATD13" s="1" t="s">
        <v>98</v>
      </c>
      <c r="ATE13" s="1" t="s">
        <v>98</v>
      </c>
      <c r="ATF13" s="1" t="s">
        <v>98</v>
      </c>
      <c r="ATG13" s="1" t="s">
        <v>98</v>
      </c>
      <c r="ATH13" s="1" t="s">
        <v>98</v>
      </c>
      <c r="ATI13" s="1" t="s">
        <v>98</v>
      </c>
      <c r="ATJ13" s="1" t="s">
        <v>98</v>
      </c>
      <c r="ATK13" s="1" t="s">
        <v>98</v>
      </c>
      <c r="ATL13" s="1" t="s">
        <v>98</v>
      </c>
      <c r="ATM13" s="1" t="s">
        <v>98</v>
      </c>
      <c r="ATN13" s="1" t="s">
        <v>98</v>
      </c>
      <c r="ATO13" s="1" t="s">
        <v>98</v>
      </c>
      <c r="ATP13" s="1" t="s">
        <v>98</v>
      </c>
      <c r="ATQ13" s="1" t="s">
        <v>98</v>
      </c>
      <c r="ATR13" s="1" t="s">
        <v>98</v>
      </c>
      <c r="ATS13" s="1" t="s">
        <v>98</v>
      </c>
      <c r="ATT13" s="1" t="s">
        <v>98</v>
      </c>
      <c r="ATU13" s="1" t="s">
        <v>98</v>
      </c>
      <c r="ATV13" s="1" t="s">
        <v>98</v>
      </c>
      <c r="ATW13" s="1" t="s">
        <v>98</v>
      </c>
      <c r="ATX13" s="1" t="s">
        <v>98</v>
      </c>
      <c r="ATY13" s="1" t="s">
        <v>98</v>
      </c>
      <c r="ATZ13" s="1" t="s">
        <v>98</v>
      </c>
      <c r="AUA13" s="1" t="s">
        <v>98</v>
      </c>
      <c r="AUB13" s="1" t="s">
        <v>98</v>
      </c>
      <c r="AUC13" s="1" t="s">
        <v>98</v>
      </c>
      <c r="AUD13" s="1" t="s">
        <v>98</v>
      </c>
      <c r="AUE13" s="1" t="s">
        <v>98</v>
      </c>
      <c r="AUF13" s="1" t="s">
        <v>98</v>
      </c>
      <c r="AUG13" s="1" t="s">
        <v>98</v>
      </c>
      <c r="AUH13" s="1" t="s">
        <v>98</v>
      </c>
      <c r="AUI13" s="1" t="s">
        <v>98</v>
      </c>
      <c r="AUJ13" s="1" t="s">
        <v>98</v>
      </c>
      <c r="AUK13" s="1" t="s">
        <v>98</v>
      </c>
      <c r="AUL13" s="1" t="s">
        <v>98</v>
      </c>
      <c r="AUM13" s="1" t="s">
        <v>98</v>
      </c>
      <c r="AUN13" s="1" t="s">
        <v>98</v>
      </c>
      <c r="AUO13" s="1" t="s">
        <v>98</v>
      </c>
      <c r="AUP13" s="1" t="s">
        <v>98</v>
      </c>
      <c r="AUQ13" s="1" t="s">
        <v>98</v>
      </c>
      <c r="AUR13" s="1" t="s">
        <v>98</v>
      </c>
      <c r="AUS13" s="1" t="s">
        <v>98</v>
      </c>
      <c r="AUT13" s="1" t="s">
        <v>98</v>
      </c>
      <c r="AUU13" s="1" t="s">
        <v>98</v>
      </c>
      <c r="AUV13" s="1" t="s">
        <v>98</v>
      </c>
      <c r="AUW13" s="1" t="s">
        <v>98</v>
      </c>
      <c r="AUX13" s="1" t="s">
        <v>98</v>
      </c>
      <c r="AUY13" s="1" t="s">
        <v>98</v>
      </c>
      <c r="AUZ13" s="1" t="s">
        <v>98</v>
      </c>
      <c r="AVA13" s="1" t="s">
        <v>98</v>
      </c>
      <c r="AVB13" s="1" t="s">
        <v>98</v>
      </c>
      <c r="AVC13" s="1" t="s">
        <v>98</v>
      </c>
      <c r="AVD13" s="1" t="s">
        <v>98</v>
      </c>
      <c r="AVE13" s="1" t="s">
        <v>98</v>
      </c>
      <c r="AVF13" s="1" t="s">
        <v>98</v>
      </c>
      <c r="AVG13" s="1" t="s">
        <v>98</v>
      </c>
      <c r="AVH13" s="1" t="s">
        <v>98</v>
      </c>
      <c r="AVI13" s="1" t="s">
        <v>98</v>
      </c>
      <c r="AVJ13" s="1" t="s">
        <v>98</v>
      </c>
      <c r="AVK13" s="1" t="s">
        <v>98</v>
      </c>
      <c r="AVL13" s="1" t="s">
        <v>98</v>
      </c>
      <c r="AVM13" s="1" t="s">
        <v>98</v>
      </c>
      <c r="AVN13" s="1" t="s">
        <v>98</v>
      </c>
      <c r="AVO13" s="1" t="s">
        <v>98</v>
      </c>
      <c r="AVP13" s="1" t="s">
        <v>98</v>
      </c>
      <c r="AVQ13" s="1" t="s">
        <v>98</v>
      </c>
      <c r="AVR13" s="1" t="s">
        <v>98</v>
      </c>
      <c r="AVS13" s="1" t="s">
        <v>98</v>
      </c>
      <c r="AVT13" s="1" t="s">
        <v>98</v>
      </c>
      <c r="AVU13" s="1" t="s">
        <v>98</v>
      </c>
      <c r="AVV13" s="1" t="s">
        <v>98</v>
      </c>
      <c r="AVW13" s="1" t="s">
        <v>98</v>
      </c>
      <c r="AVX13" s="1" t="s">
        <v>98</v>
      </c>
      <c r="AVY13" s="1" t="s">
        <v>98</v>
      </c>
      <c r="AVZ13" s="1" t="s">
        <v>98</v>
      </c>
      <c r="AWA13" s="1" t="s">
        <v>98</v>
      </c>
      <c r="AWB13" s="1" t="s">
        <v>98</v>
      </c>
      <c r="AWC13" s="1" t="s">
        <v>98</v>
      </c>
      <c r="AWD13" s="1" t="s">
        <v>98</v>
      </c>
      <c r="AWE13" s="1" t="s">
        <v>98</v>
      </c>
      <c r="AWF13" s="1" t="s">
        <v>98</v>
      </c>
      <c r="AWG13" s="1" t="s">
        <v>98</v>
      </c>
      <c r="AWH13" s="1" t="s">
        <v>98</v>
      </c>
      <c r="AWI13" s="1" t="s">
        <v>98</v>
      </c>
      <c r="AWJ13" s="1" t="s">
        <v>98</v>
      </c>
      <c r="AWK13" s="1" t="s">
        <v>98</v>
      </c>
      <c r="AWL13" s="1" t="s">
        <v>98</v>
      </c>
      <c r="AWM13" s="1" t="s">
        <v>98</v>
      </c>
      <c r="AWN13" s="1" t="s">
        <v>98</v>
      </c>
      <c r="AWO13" s="1" t="s">
        <v>98</v>
      </c>
      <c r="AWP13" s="1" t="s">
        <v>98</v>
      </c>
      <c r="AWQ13" s="1" t="s">
        <v>98</v>
      </c>
      <c r="AWR13" s="1" t="s">
        <v>98</v>
      </c>
      <c r="AWS13" s="1" t="s">
        <v>98</v>
      </c>
      <c r="AWT13" s="1" t="s">
        <v>98</v>
      </c>
      <c r="AWU13" s="1" t="s">
        <v>98</v>
      </c>
      <c r="AWV13" s="1" t="s">
        <v>98</v>
      </c>
      <c r="AWW13" s="1" t="s">
        <v>98</v>
      </c>
      <c r="AWX13" s="1" t="s">
        <v>98</v>
      </c>
      <c r="AWY13" s="1" t="s">
        <v>98</v>
      </c>
      <c r="AWZ13" s="1" t="s">
        <v>98</v>
      </c>
      <c r="AXA13" s="1" t="s">
        <v>98</v>
      </c>
      <c r="AXB13" s="1" t="s">
        <v>98</v>
      </c>
      <c r="AXC13" s="1" t="s">
        <v>98</v>
      </c>
      <c r="AXD13" s="1" t="s">
        <v>98</v>
      </c>
      <c r="AXE13" s="1" t="s">
        <v>98</v>
      </c>
      <c r="AXF13" s="1" t="s">
        <v>98</v>
      </c>
      <c r="AXG13" s="1" t="s">
        <v>98</v>
      </c>
      <c r="AXH13" s="1" t="s">
        <v>98</v>
      </c>
      <c r="AXI13" s="1" t="s">
        <v>98</v>
      </c>
      <c r="AXJ13" s="1" t="s">
        <v>98</v>
      </c>
      <c r="AXK13" s="1" t="s">
        <v>98</v>
      </c>
      <c r="AXL13" s="1" t="s">
        <v>98</v>
      </c>
      <c r="AXM13" s="1" t="s">
        <v>98</v>
      </c>
      <c r="AXN13" s="1" t="s">
        <v>98</v>
      </c>
      <c r="AXO13" s="1" t="s">
        <v>98</v>
      </c>
      <c r="AXP13" s="1" t="s">
        <v>98</v>
      </c>
      <c r="AXQ13" s="1" t="s">
        <v>98</v>
      </c>
      <c r="AXR13" s="1" t="s">
        <v>98</v>
      </c>
      <c r="AXS13" s="1" t="s">
        <v>98</v>
      </c>
      <c r="AXT13" s="1" t="s">
        <v>98</v>
      </c>
      <c r="AXU13" s="1" t="s">
        <v>98</v>
      </c>
      <c r="AXV13" s="1" t="s">
        <v>98</v>
      </c>
      <c r="AXW13" s="1" t="s">
        <v>98</v>
      </c>
      <c r="AXX13" s="1" t="s">
        <v>98</v>
      </c>
      <c r="AXY13" s="1" t="s">
        <v>98</v>
      </c>
      <c r="AXZ13" s="1" t="s">
        <v>98</v>
      </c>
      <c r="AYA13" s="1" t="s">
        <v>98</v>
      </c>
      <c r="AYB13" s="1" t="s">
        <v>98</v>
      </c>
      <c r="AYC13" s="1" t="s">
        <v>98</v>
      </c>
      <c r="AYD13" s="1" t="s">
        <v>98</v>
      </c>
      <c r="AYE13" s="1" t="s">
        <v>98</v>
      </c>
      <c r="AYF13" s="1" t="s">
        <v>98</v>
      </c>
      <c r="AYG13" s="1" t="s">
        <v>98</v>
      </c>
      <c r="AYH13" s="1" t="s">
        <v>98</v>
      </c>
      <c r="AYI13" s="1" t="s">
        <v>98</v>
      </c>
      <c r="AYJ13" s="1" t="s">
        <v>98</v>
      </c>
      <c r="AYK13" s="1" t="s">
        <v>98</v>
      </c>
      <c r="AYL13" s="1" t="s">
        <v>98</v>
      </c>
      <c r="AYM13" s="1" t="s">
        <v>98</v>
      </c>
      <c r="AYN13" s="1" t="s">
        <v>98</v>
      </c>
      <c r="AYO13" s="1" t="s">
        <v>98</v>
      </c>
      <c r="AYP13" s="1" t="s">
        <v>98</v>
      </c>
      <c r="AYQ13" s="1" t="s">
        <v>98</v>
      </c>
      <c r="AYR13" s="1" t="s">
        <v>98</v>
      </c>
      <c r="AYS13" s="1" t="s">
        <v>98</v>
      </c>
      <c r="AYT13" s="1" t="s">
        <v>98</v>
      </c>
      <c r="AYU13" s="1" t="s">
        <v>98</v>
      </c>
      <c r="AYV13" s="1" t="s">
        <v>98</v>
      </c>
      <c r="AYW13" s="1" t="s">
        <v>98</v>
      </c>
      <c r="AYX13" s="1" t="s">
        <v>98</v>
      </c>
      <c r="AYY13" s="1" t="s">
        <v>98</v>
      </c>
      <c r="AYZ13" s="1" t="s">
        <v>98</v>
      </c>
      <c r="AZA13" s="1" t="s">
        <v>98</v>
      </c>
      <c r="AZB13" s="1" t="s">
        <v>98</v>
      </c>
      <c r="AZC13" s="1" t="s">
        <v>98</v>
      </c>
      <c r="AZD13" s="1" t="s">
        <v>98</v>
      </c>
      <c r="AZE13" s="1" t="s">
        <v>98</v>
      </c>
      <c r="AZF13" s="1" t="s">
        <v>98</v>
      </c>
      <c r="AZG13" s="1" t="s">
        <v>98</v>
      </c>
      <c r="AZH13" s="1" t="s">
        <v>98</v>
      </c>
      <c r="AZI13" s="1" t="s">
        <v>98</v>
      </c>
      <c r="AZJ13" s="1" t="s">
        <v>98</v>
      </c>
      <c r="AZK13" s="1" t="s">
        <v>98</v>
      </c>
      <c r="AZL13" s="1" t="s">
        <v>98</v>
      </c>
      <c r="AZM13" s="1" t="s">
        <v>98</v>
      </c>
      <c r="AZN13" s="1" t="s">
        <v>98</v>
      </c>
      <c r="AZO13" s="1" t="s">
        <v>98</v>
      </c>
      <c r="AZP13" s="1" t="s">
        <v>98</v>
      </c>
      <c r="AZQ13" s="1" t="s">
        <v>98</v>
      </c>
      <c r="AZR13" s="1" t="s">
        <v>98</v>
      </c>
      <c r="AZS13" s="1" t="s">
        <v>98</v>
      </c>
      <c r="AZT13" s="1" t="s">
        <v>98</v>
      </c>
      <c r="AZU13" s="1" t="s">
        <v>98</v>
      </c>
      <c r="AZV13" s="1" t="s">
        <v>98</v>
      </c>
      <c r="AZW13" s="1" t="s">
        <v>98</v>
      </c>
      <c r="AZX13" s="1" t="s">
        <v>98</v>
      </c>
      <c r="AZY13" s="1" t="s">
        <v>98</v>
      </c>
      <c r="AZZ13" s="1" t="s">
        <v>98</v>
      </c>
      <c r="BAA13" s="1" t="s">
        <v>98</v>
      </c>
      <c r="BAB13" s="1" t="s">
        <v>98</v>
      </c>
      <c r="BAC13" s="1" t="s">
        <v>98</v>
      </c>
      <c r="BAD13" s="1" t="s">
        <v>98</v>
      </c>
      <c r="BAE13" s="1" t="s">
        <v>98</v>
      </c>
      <c r="BAF13" s="1" t="s">
        <v>98</v>
      </c>
      <c r="BAG13" s="1" t="s">
        <v>98</v>
      </c>
      <c r="BAH13" s="1" t="s">
        <v>98</v>
      </c>
      <c r="BAI13" s="1" t="s">
        <v>98</v>
      </c>
      <c r="BAJ13" s="1" t="s">
        <v>98</v>
      </c>
      <c r="BAK13" s="1" t="s">
        <v>98</v>
      </c>
      <c r="BAL13" s="1" t="s">
        <v>98</v>
      </c>
      <c r="BAM13" s="1" t="s">
        <v>98</v>
      </c>
      <c r="BAN13" s="1" t="s">
        <v>98</v>
      </c>
      <c r="BAO13" s="1" t="s">
        <v>98</v>
      </c>
      <c r="BAP13" s="1" t="s">
        <v>98</v>
      </c>
      <c r="BAQ13" s="1" t="s">
        <v>98</v>
      </c>
      <c r="BAR13" s="1" t="s">
        <v>98</v>
      </c>
      <c r="BAS13" s="1" t="s">
        <v>98</v>
      </c>
      <c r="BAT13" s="1" t="s">
        <v>98</v>
      </c>
      <c r="BAU13" s="1" t="s">
        <v>98</v>
      </c>
      <c r="BAV13" s="1" t="s">
        <v>98</v>
      </c>
      <c r="BAW13" s="1" t="s">
        <v>98</v>
      </c>
      <c r="BAX13" s="1" t="s">
        <v>98</v>
      </c>
      <c r="BAY13" s="1" t="s">
        <v>98</v>
      </c>
      <c r="BAZ13" s="1" t="s">
        <v>98</v>
      </c>
      <c r="BBA13" s="1" t="s">
        <v>98</v>
      </c>
      <c r="BBB13" s="1" t="s">
        <v>98</v>
      </c>
      <c r="BBC13" s="1" t="s">
        <v>98</v>
      </c>
      <c r="BBD13" s="1" t="s">
        <v>98</v>
      </c>
      <c r="BBE13" s="1" t="s">
        <v>98</v>
      </c>
      <c r="BBF13" s="1" t="s">
        <v>98</v>
      </c>
      <c r="BBG13" s="1" t="s">
        <v>98</v>
      </c>
      <c r="BBH13" s="1" t="s">
        <v>98</v>
      </c>
      <c r="BBI13" s="1" t="s">
        <v>98</v>
      </c>
      <c r="BBJ13" s="1" t="s">
        <v>98</v>
      </c>
      <c r="BBK13" s="1" t="s">
        <v>98</v>
      </c>
      <c r="BBL13" s="1" t="s">
        <v>98</v>
      </c>
      <c r="BBM13" s="1" t="s">
        <v>98</v>
      </c>
      <c r="BBN13" s="1" t="s">
        <v>98</v>
      </c>
      <c r="BBO13" s="1" t="s">
        <v>98</v>
      </c>
      <c r="BBP13" s="1" t="s">
        <v>98</v>
      </c>
      <c r="BBQ13" s="1" t="s">
        <v>98</v>
      </c>
      <c r="BBR13" s="1" t="s">
        <v>98</v>
      </c>
      <c r="BBS13" s="1" t="s">
        <v>98</v>
      </c>
      <c r="BBT13" s="1" t="s">
        <v>98</v>
      </c>
      <c r="BBU13" s="1" t="s">
        <v>98</v>
      </c>
      <c r="BBV13" s="1" t="s">
        <v>98</v>
      </c>
      <c r="BBW13" s="1" t="s">
        <v>98</v>
      </c>
      <c r="BBX13" s="1" t="s">
        <v>98</v>
      </c>
      <c r="BBY13" s="1" t="s">
        <v>98</v>
      </c>
      <c r="BBZ13" s="1" t="s">
        <v>98</v>
      </c>
      <c r="BCA13" s="1" t="s">
        <v>98</v>
      </c>
      <c r="BCB13" s="1" t="s">
        <v>98</v>
      </c>
      <c r="BCC13" s="1" t="s">
        <v>98</v>
      </c>
      <c r="BCD13" s="1" t="s">
        <v>98</v>
      </c>
      <c r="BCE13" s="1" t="s">
        <v>98</v>
      </c>
      <c r="BCF13" s="1" t="s">
        <v>98</v>
      </c>
      <c r="BCG13" s="1" t="s">
        <v>98</v>
      </c>
      <c r="BCH13" s="1" t="s">
        <v>98</v>
      </c>
      <c r="BCI13" s="1" t="s">
        <v>98</v>
      </c>
      <c r="BCJ13" s="1" t="s">
        <v>98</v>
      </c>
      <c r="BCK13" s="1" t="s">
        <v>98</v>
      </c>
      <c r="BCL13" s="1" t="s">
        <v>98</v>
      </c>
      <c r="BCM13" s="1" t="s">
        <v>98</v>
      </c>
      <c r="BCN13" s="1" t="s">
        <v>98</v>
      </c>
      <c r="BCO13" s="1" t="s">
        <v>98</v>
      </c>
      <c r="BCP13" s="1" t="s">
        <v>98</v>
      </c>
      <c r="BCQ13" s="1" t="s">
        <v>98</v>
      </c>
      <c r="BCR13" s="1" t="s">
        <v>98</v>
      </c>
      <c r="BCS13" s="1" t="s">
        <v>98</v>
      </c>
      <c r="BCT13" s="1" t="s">
        <v>98</v>
      </c>
      <c r="BCU13" s="1" t="s">
        <v>98</v>
      </c>
      <c r="BCV13" s="1" t="s">
        <v>98</v>
      </c>
      <c r="BCW13" s="1" t="s">
        <v>98</v>
      </c>
      <c r="BCX13" s="1" t="s">
        <v>98</v>
      </c>
      <c r="BCY13" s="1" t="s">
        <v>98</v>
      </c>
      <c r="BCZ13" s="1" t="s">
        <v>98</v>
      </c>
      <c r="BDA13" s="1" t="s">
        <v>98</v>
      </c>
      <c r="BDB13" s="1" t="s">
        <v>98</v>
      </c>
      <c r="BDC13" s="1" t="s">
        <v>98</v>
      </c>
      <c r="BDD13" s="1" t="s">
        <v>98</v>
      </c>
      <c r="BDE13" s="1" t="s">
        <v>98</v>
      </c>
      <c r="BDF13" s="1" t="s">
        <v>98</v>
      </c>
      <c r="BDG13" s="1" t="s">
        <v>98</v>
      </c>
      <c r="BDH13" s="1" t="s">
        <v>98</v>
      </c>
      <c r="BDI13" s="1" t="s">
        <v>98</v>
      </c>
      <c r="BDJ13" s="1" t="s">
        <v>98</v>
      </c>
      <c r="BDK13" s="1" t="s">
        <v>98</v>
      </c>
      <c r="BDL13" s="1" t="s">
        <v>98</v>
      </c>
      <c r="BDM13" s="1" t="s">
        <v>98</v>
      </c>
      <c r="BDN13" s="1" t="s">
        <v>98</v>
      </c>
      <c r="BDO13" s="1" t="s">
        <v>98</v>
      </c>
      <c r="BDP13" s="1" t="s">
        <v>98</v>
      </c>
      <c r="BDQ13" s="1" t="s">
        <v>98</v>
      </c>
      <c r="BDR13" s="1" t="s">
        <v>98</v>
      </c>
      <c r="BDS13" s="1" t="s">
        <v>98</v>
      </c>
      <c r="BDT13" s="1" t="s">
        <v>98</v>
      </c>
      <c r="BDU13" s="1" t="s">
        <v>98</v>
      </c>
      <c r="BDV13" s="1" t="s">
        <v>98</v>
      </c>
      <c r="BDW13" s="1" t="s">
        <v>98</v>
      </c>
      <c r="BDX13" s="1" t="s">
        <v>98</v>
      </c>
      <c r="BDY13" s="1" t="s">
        <v>98</v>
      </c>
      <c r="BDZ13" s="1" t="s">
        <v>98</v>
      </c>
      <c r="BEA13" s="1" t="s">
        <v>98</v>
      </c>
      <c r="BEB13" s="1" t="s">
        <v>98</v>
      </c>
      <c r="BEC13" s="1" t="s">
        <v>98</v>
      </c>
      <c r="BED13" s="1" t="s">
        <v>98</v>
      </c>
      <c r="BEE13" s="1" t="s">
        <v>98</v>
      </c>
      <c r="BEF13" s="1" t="s">
        <v>98</v>
      </c>
      <c r="BEG13" s="1" t="s">
        <v>98</v>
      </c>
      <c r="BEH13" s="1" t="s">
        <v>98</v>
      </c>
      <c r="BEI13" s="1" t="s">
        <v>98</v>
      </c>
      <c r="BEJ13" s="1" t="s">
        <v>98</v>
      </c>
      <c r="BEK13" s="1" t="s">
        <v>98</v>
      </c>
      <c r="BEL13" s="1" t="s">
        <v>98</v>
      </c>
      <c r="BEM13" s="1" t="s">
        <v>98</v>
      </c>
      <c r="BEN13" s="1" t="s">
        <v>98</v>
      </c>
      <c r="BEO13" s="1" t="s">
        <v>98</v>
      </c>
      <c r="BEP13" s="1" t="s">
        <v>98</v>
      </c>
      <c r="BEQ13" s="1" t="s">
        <v>98</v>
      </c>
      <c r="BER13" s="1" t="s">
        <v>98</v>
      </c>
      <c r="BES13" s="1" t="s">
        <v>98</v>
      </c>
      <c r="BET13" s="1" t="s">
        <v>98</v>
      </c>
      <c r="BEU13" s="1" t="s">
        <v>98</v>
      </c>
      <c r="BEV13" s="1" t="s">
        <v>98</v>
      </c>
      <c r="BEW13" s="1" t="s">
        <v>98</v>
      </c>
      <c r="BEX13" s="1" t="s">
        <v>98</v>
      </c>
      <c r="BEY13" s="1" t="s">
        <v>98</v>
      </c>
      <c r="BEZ13" s="1" t="s">
        <v>98</v>
      </c>
      <c r="BFA13" s="1" t="s">
        <v>98</v>
      </c>
      <c r="BFB13" s="1" t="s">
        <v>98</v>
      </c>
      <c r="BFC13" s="1" t="s">
        <v>98</v>
      </c>
      <c r="BFD13" s="1" t="s">
        <v>98</v>
      </c>
      <c r="BFE13" s="1" t="s">
        <v>98</v>
      </c>
      <c r="BFF13" s="1" t="s">
        <v>98</v>
      </c>
      <c r="BFG13" s="1" t="s">
        <v>98</v>
      </c>
      <c r="BFH13" s="1" t="s">
        <v>98</v>
      </c>
      <c r="BFI13" s="1" t="s">
        <v>98</v>
      </c>
      <c r="BFJ13" s="1" t="s">
        <v>98</v>
      </c>
      <c r="BFK13" s="1" t="s">
        <v>98</v>
      </c>
      <c r="BFL13" s="1" t="s">
        <v>98</v>
      </c>
      <c r="BFM13" s="1" t="s">
        <v>98</v>
      </c>
      <c r="BFN13" s="1" t="s">
        <v>98</v>
      </c>
      <c r="BFO13" s="1" t="s">
        <v>98</v>
      </c>
      <c r="BFP13" s="1" t="s">
        <v>98</v>
      </c>
      <c r="BFQ13" s="1" t="s">
        <v>98</v>
      </c>
      <c r="BFR13" s="1" t="s">
        <v>98</v>
      </c>
      <c r="BFS13" s="1" t="s">
        <v>98</v>
      </c>
      <c r="BFT13" s="1" t="s">
        <v>98</v>
      </c>
      <c r="BFU13" s="1" t="s">
        <v>98</v>
      </c>
      <c r="BFV13" s="1" t="s">
        <v>98</v>
      </c>
      <c r="BFW13" s="1" t="s">
        <v>98</v>
      </c>
      <c r="BFX13" s="1" t="s">
        <v>98</v>
      </c>
      <c r="BFY13" s="1" t="s">
        <v>98</v>
      </c>
      <c r="BFZ13" s="1" t="s">
        <v>98</v>
      </c>
      <c r="BGA13" s="1" t="s">
        <v>98</v>
      </c>
      <c r="BGB13" s="1" t="s">
        <v>98</v>
      </c>
      <c r="BGC13" s="1" t="s">
        <v>98</v>
      </c>
      <c r="BGD13" s="1" t="s">
        <v>98</v>
      </c>
      <c r="BGE13" s="1" t="s">
        <v>98</v>
      </c>
      <c r="BGF13" s="1" t="s">
        <v>98</v>
      </c>
      <c r="BGG13" s="1" t="s">
        <v>98</v>
      </c>
      <c r="BGH13" s="1" t="s">
        <v>98</v>
      </c>
      <c r="BGI13" s="1" t="s">
        <v>98</v>
      </c>
      <c r="BGJ13" s="1" t="s">
        <v>98</v>
      </c>
      <c r="BGK13" s="1" t="s">
        <v>98</v>
      </c>
      <c r="BGL13" s="1" t="s">
        <v>98</v>
      </c>
      <c r="BGM13" s="1" t="s">
        <v>98</v>
      </c>
      <c r="BGN13" s="1" t="s">
        <v>98</v>
      </c>
      <c r="BGO13" s="1" t="s">
        <v>98</v>
      </c>
      <c r="BGP13" s="1" t="s">
        <v>98</v>
      </c>
      <c r="BGQ13" s="1" t="s">
        <v>98</v>
      </c>
      <c r="BGR13" s="1" t="s">
        <v>98</v>
      </c>
      <c r="BGS13" s="1" t="s">
        <v>98</v>
      </c>
      <c r="BGT13" s="1" t="s">
        <v>98</v>
      </c>
      <c r="BGU13" s="1" t="s">
        <v>98</v>
      </c>
      <c r="BGV13" s="1" t="s">
        <v>98</v>
      </c>
      <c r="BGW13" s="1" t="s">
        <v>98</v>
      </c>
      <c r="BGX13" s="1" t="s">
        <v>98</v>
      </c>
      <c r="BGY13" s="1" t="s">
        <v>98</v>
      </c>
      <c r="BGZ13" s="1" t="s">
        <v>98</v>
      </c>
      <c r="BHA13" s="1" t="s">
        <v>98</v>
      </c>
      <c r="BHB13" s="1" t="s">
        <v>98</v>
      </c>
      <c r="BHC13" s="1" t="s">
        <v>98</v>
      </c>
      <c r="BHD13" s="1" t="s">
        <v>98</v>
      </c>
      <c r="BHE13" s="1" t="s">
        <v>98</v>
      </c>
      <c r="BHF13" s="1" t="s">
        <v>98</v>
      </c>
      <c r="BHG13" s="1" t="s">
        <v>98</v>
      </c>
      <c r="BHH13" s="1" t="s">
        <v>98</v>
      </c>
      <c r="BHI13" s="1" t="s">
        <v>98</v>
      </c>
      <c r="BHJ13" s="1" t="s">
        <v>98</v>
      </c>
      <c r="BHK13" s="1" t="s">
        <v>98</v>
      </c>
      <c r="BHL13" s="1" t="s">
        <v>98</v>
      </c>
      <c r="BHM13" s="1" t="s">
        <v>98</v>
      </c>
      <c r="BHN13" s="1" t="s">
        <v>98</v>
      </c>
      <c r="BHO13" s="1" t="s">
        <v>98</v>
      </c>
      <c r="BHP13" s="1" t="s">
        <v>98</v>
      </c>
      <c r="BHQ13" s="1" t="s">
        <v>98</v>
      </c>
      <c r="BHR13" s="1" t="s">
        <v>98</v>
      </c>
      <c r="BHS13" s="1" t="s">
        <v>98</v>
      </c>
      <c r="BHT13" s="1" t="s">
        <v>98</v>
      </c>
      <c r="BHU13" s="1" t="s">
        <v>98</v>
      </c>
      <c r="BHV13" s="1" t="s">
        <v>98</v>
      </c>
      <c r="BHW13" s="1" t="s">
        <v>98</v>
      </c>
      <c r="BHX13" s="1" t="s">
        <v>98</v>
      </c>
      <c r="BHY13" s="1" t="s">
        <v>98</v>
      </c>
      <c r="BHZ13" s="1" t="s">
        <v>98</v>
      </c>
      <c r="BIA13" s="1" t="s">
        <v>98</v>
      </c>
      <c r="BIB13" s="1" t="s">
        <v>98</v>
      </c>
      <c r="BIC13" s="1" t="s">
        <v>98</v>
      </c>
      <c r="BID13" s="1" t="s">
        <v>98</v>
      </c>
      <c r="BIE13" s="1" t="s">
        <v>98</v>
      </c>
      <c r="BIF13" s="1" t="s">
        <v>98</v>
      </c>
      <c r="BIG13" s="1" t="s">
        <v>98</v>
      </c>
      <c r="BIH13" s="1" t="s">
        <v>98</v>
      </c>
      <c r="BII13" s="1" t="s">
        <v>98</v>
      </c>
      <c r="BIJ13" s="1" t="s">
        <v>98</v>
      </c>
      <c r="BIK13" s="1" t="s">
        <v>98</v>
      </c>
      <c r="BIL13" s="1" t="s">
        <v>98</v>
      </c>
      <c r="BIM13" s="1" t="s">
        <v>98</v>
      </c>
      <c r="BIN13" s="1" t="s">
        <v>98</v>
      </c>
      <c r="BIO13" s="1" t="s">
        <v>98</v>
      </c>
      <c r="BIP13" s="1" t="s">
        <v>98</v>
      </c>
      <c r="BIQ13" s="1" t="s">
        <v>98</v>
      </c>
      <c r="BIR13" s="1" t="s">
        <v>98</v>
      </c>
      <c r="BIS13" s="1" t="s">
        <v>98</v>
      </c>
      <c r="BIT13" s="1" t="s">
        <v>98</v>
      </c>
      <c r="BIU13" s="1" t="s">
        <v>98</v>
      </c>
      <c r="BIV13" s="1" t="s">
        <v>98</v>
      </c>
      <c r="BIW13" s="1" t="s">
        <v>98</v>
      </c>
      <c r="BIX13" s="1" t="s">
        <v>98</v>
      </c>
      <c r="BIY13" s="1" t="s">
        <v>98</v>
      </c>
      <c r="BIZ13" s="1" t="s">
        <v>98</v>
      </c>
      <c r="BJA13" s="1" t="s">
        <v>98</v>
      </c>
      <c r="BJB13" s="1" t="s">
        <v>98</v>
      </c>
      <c r="BJC13" s="1" t="s">
        <v>98</v>
      </c>
      <c r="BJD13" s="1" t="s">
        <v>98</v>
      </c>
      <c r="BJE13" s="1" t="s">
        <v>98</v>
      </c>
      <c r="BJF13" s="1" t="s">
        <v>98</v>
      </c>
      <c r="BJG13" s="1" t="s">
        <v>98</v>
      </c>
      <c r="BJH13" s="1" t="s">
        <v>98</v>
      </c>
      <c r="BJI13" s="1" t="s">
        <v>98</v>
      </c>
      <c r="BJJ13" s="1" t="s">
        <v>98</v>
      </c>
      <c r="BJK13" s="1" t="s">
        <v>98</v>
      </c>
      <c r="BJL13" s="1" t="s">
        <v>98</v>
      </c>
      <c r="BJM13" s="1" t="s">
        <v>98</v>
      </c>
      <c r="BJN13" s="1" t="s">
        <v>98</v>
      </c>
      <c r="BJO13" s="1" t="s">
        <v>98</v>
      </c>
      <c r="BJP13" s="1" t="s">
        <v>98</v>
      </c>
      <c r="BJQ13" s="1" t="s">
        <v>98</v>
      </c>
      <c r="BJR13" s="1" t="s">
        <v>98</v>
      </c>
      <c r="BJS13" s="1" t="s">
        <v>98</v>
      </c>
      <c r="BJT13" s="1" t="s">
        <v>98</v>
      </c>
      <c r="BJU13" s="1" t="s">
        <v>98</v>
      </c>
      <c r="BJV13" s="1" t="s">
        <v>98</v>
      </c>
      <c r="BJW13" s="1" t="s">
        <v>98</v>
      </c>
      <c r="BJX13" s="1" t="s">
        <v>98</v>
      </c>
      <c r="BJY13" s="1" t="s">
        <v>98</v>
      </c>
      <c r="BJZ13" s="1" t="s">
        <v>98</v>
      </c>
      <c r="BKA13" s="1" t="s">
        <v>98</v>
      </c>
      <c r="BKB13" s="1" t="s">
        <v>98</v>
      </c>
      <c r="BKC13" s="1" t="s">
        <v>98</v>
      </c>
      <c r="BKD13" s="1" t="s">
        <v>98</v>
      </c>
      <c r="BKE13" s="1" t="s">
        <v>98</v>
      </c>
      <c r="BKF13" s="1" t="s">
        <v>98</v>
      </c>
      <c r="BKG13" s="1" t="s">
        <v>98</v>
      </c>
      <c r="BKH13" s="1" t="s">
        <v>98</v>
      </c>
      <c r="BKI13" s="1" t="s">
        <v>98</v>
      </c>
      <c r="BKJ13" s="1" t="s">
        <v>98</v>
      </c>
      <c r="BKK13" s="1" t="s">
        <v>98</v>
      </c>
      <c r="BKL13" s="1" t="s">
        <v>98</v>
      </c>
      <c r="BKM13" s="1" t="s">
        <v>98</v>
      </c>
      <c r="BKN13" s="1" t="s">
        <v>98</v>
      </c>
      <c r="BKO13" s="1" t="s">
        <v>98</v>
      </c>
      <c r="BKP13" s="1" t="s">
        <v>98</v>
      </c>
      <c r="BKQ13" s="1" t="s">
        <v>98</v>
      </c>
      <c r="BKR13" s="1" t="s">
        <v>98</v>
      </c>
      <c r="BKS13" s="1" t="s">
        <v>98</v>
      </c>
      <c r="BKT13" s="1" t="s">
        <v>98</v>
      </c>
      <c r="BKU13" s="1" t="s">
        <v>98</v>
      </c>
      <c r="BKV13" s="1" t="s">
        <v>98</v>
      </c>
      <c r="BKW13" s="1" t="s">
        <v>98</v>
      </c>
      <c r="BKX13" s="1" t="s">
        <v>98</v>
      </c>
      <c r="BKY13" s="1" t="s">
        <v>98</v>
      </c>
      <c r="BKZ13" s="1" t="s">
        <v>98</v>
      </c>
      <c r="BLA13" s="1" t="s">
        <v>98</v>
      </c>
      <c r="BLB13" s="1" t="s">
        <v>98</v>
      </c>
      <c r="BLC13" s="1" t="s">
        <v>98</v>
      </c>
      <c r="BLD13" s="1" t="s">
        <v>98</v>
      </c>
      <c r="BLE13" s="1" t="s">
        <v>98</v>
      </c>
      <c r="BLF13" s="1" t="s">
        <v>98</v>
      </c>
      <c r="BLG13" s="1" t="s">
        <v>98</v>
      </c>
      <c r="BLH13" s="1" t="s">
        <v>98</v>
      </c>
      <c r="BLI13" s="1" t="s">
        <v>98</v>
      </c>
      <c r="BLJ13" s="1" t="s">
        <v>98</v>
      </c>
      <c r="BLK13" s="1" t="s">
        <v>98</v>
      </c>
      <c r="BLL13" s="1" t="s">
        <v>98</v>
      </c>
      <c r="BLM13" s="1" t="s">
        <v>98</v>
      </c>
      <c r="BLN13" s="1" t="s">
        <v>98</v>
      </c>
      <c r="BLO13" s="1" t="s">
        <v>98</v>
      </c>
      <c r="BLP13" s="1" t="s">
        <v>98</v>
      </c>
      <c r="BLQ13" s="1" t="s">
        <v>98</v>
      </c>
      <c r="BLR13" s="1" t="s">
        <v>98</v>
      </c>
      <c r="BLS13" s="1" t="s">
        <v>98</v>
      </c>
      <c r="BLT13" s="1" t="s">
        <v>98</v>
      </c>
      <c r="BLU13" s="1" t="s">
        <v>98</v>
      </c>
      <c r="BLV13" s="1" t="s">
        <v>98</v>
      </c>
      <c r="BLW13" s="1" t="s">
        <v>98</v>
      </c>
      <c r="BLX13" s="1" t="s">
        <v>98</v>
      </c>
      <c r="BLY13" s="1" t="s">
        <v>98</v>
      </c>
      <c r="BLZ13" s="1" t="s">
        <v>98</v>
      </c>
      <c r="BMA13" s="1" t="s">
        <v>98</v>
      </c>
      <c r="BMB13" s="1" t="s">
        <v>98</v>
      </c>
      <c r="BMC13" s="1" t="s">
        <v>98</v>
      </c>
      <c r="BMD13" s="1" t="s">
        <v>98</v>
      </c>
      <c r="BME13" s="1" t="s">
        <v>98</v>
      </c>
      <c r="BMF13" s="1" t="s">
        <v>98</v>
      </c>
      <c r="BMG13" s="1" t="s">
        <v>98</v>
      </c>
      <c r="BMH13" s="1" t="s">
        <v>98</v>
      </c>
      <c r="BMI13" s="1" t="s">
        <v>98</v>
      </c>
      <c r="BMJ13" s="1" t="s">
        <v>98</v>
      </c>
      <c r="BMK13" s="1" t="s">
        <v>98</v>
      </c>
      <c r="BML13" s="1" t="s">
        <v>98</v>
      </c>
      <c r="BMM13" s="1" t="s">
        <v>98</v>
      </c>
      <c r="BMN13" s="1" t="s">
        <v>98</v>
      </c>
      <c r="BMO13" s="1" t="s">
        <v>98</v>
      </c>
      <c r="BMP13" s="1" t="s">
        <v>98</v>
      </c>
      <c r="BMQ13" s="1" t="s">
        <v>98</v>
      </c>
      <c r="BMR13" s="1" t="s">
        <v>98</v>
      </c>
      <c r="BMS13" s="1" t="s">
        <v>98</v>
      </c>
      <c r="BMT13" s="1" t="s">
        <v>98</v>
      </c>
      <c r="BMU13" s="1" t="s">
        <v>98</v>
      </c>
      <c r="BMV13" s="1" t="s">
        <v>98</v>
      </c>
      <c r="BMW13" s="1" t="s">
        <v>98</v>
      </c>
      <c r="BMX13" s="1" t="s">
        <v>98</v>
      </c>
      <c r="BMY13" s="1" t="s">
        <v>98</v>
      </c>
      <c r="BMZ13" s="1" t="s">
        <v>98</v>
      </c>
      <c r="BNA13" s="1" t="s">
        <v>98</v>
      </c>
      <c r="BNB13" s="1" t="s">
        <v>98</v>
      </c>
      <c r="BNC13" s="1" t="s">
        <v>98</v>
      </c>
      <c r="BND13" s="1" t="s">
        <v>98</v>
      </c>
      <c r="BNE13" s="1" t="s">
        <v>98</v>
      </c>
      <c r="BNF13" s="1" t="s">
        <v>98</v>
      </c>
      <c r="BNG13" s="1" t="s">
        <v>98</v>
      </c>
      <c r="BNH13" s="1" t="s">
        <v>98</v>
      </c>
      <c r="BNI13" s="1" t="s">
        <v>98</v>
      </c>
      <c r="BNJ13" s="1" t="s">
        <v>98</v>
      </c>
      <c r="BNK13" s="1" t="s">
        <v>98</v>
      </c>
      <c r="BNL13" s="1" t="s">
        <v>98</v>
      </c>
      <c r="BNM13" s="1" t="s">
        <v>98</v>
      </c>
      <c r="BNN13" s="1" t="s">
        <v>98</v>
      </c>
      <c r="BNO13" s="1" t="s">
        <v>98</v>
      </c>
      <c r="BNP13" s="1" t="s">
        <v>98</v>
      </c>
      <c r="BNQ13" s="1" t="s">
        <v>98</v>
      </c>
      <c r="BNR13" s="1" t="s">
        <v>98</v>
      </c>
      <c r="BNS13" s="1" t="s">
        <v>98</v>
      </c>
      <c r="BNT13" s="1" t="s">
        <v>98</v>
      </c>
      <c r="BNU13" s="1" t="s">
        <v>98</v>
      </c>
      <c r="BNV13" s="1" t="s">
        <v>98</v>
      </c>
      <c r="BNW13" s="1" t="s">
        <v>98</v>
      </c>
      <c r="BNX13" s="1" t="s">
        <v>98</v>
      </c>
      <c r="BNY13" s="1" t="s">
        <v>98</v>
      </c>
      <c r="BNZ13" s="1" t="s">
        <v>98</v>
      </c>
      <c r="BOA13" s="1" t="s">
        <v>98</v>
      </c>
      <c r="BOB13" s="1" t="s">
        <v>98</v>
      </c>
      <c r="BOC13" s="1" t="s">
        <v>98</v>
      </c>
      <c r="BOD13" s="1" t="s">
        <v>98</v>
      </c>
      <c r="BOE13" s="1" t="s">
        <v>98</v>
      </c>
      <c r="BOF13" s="1" t="s">
        <v>98</v>
      </c>
      <c r="BOG13" s="1" t="s">
        <v>98</v>
      </c>
      <c r="BOH13" s="1" t="s">
        <v>98</v>
      </c>
      <c r="BOI13" s="1" t="s">
        <v>98</v>
      </c>
      <c r="BOJ13" s="1" t="s">
        <v>98</v>
      </c>
      <c r="BOK13" s="1" t="s">
        <v>98</v>
      </c>
      <c r="BOL13" s="1" t="s">
        <v>98</v>
      </c>
      <c r="BOM13" s="1" t="s">
        <v>98</v>
      </c>
      <c r="BON13" s="1" t="s">
        <v>98</v>
      </c>
      <c r="BOO13" s="1" t="s">
        <v>98</v>
      </c>
      <c r="BOP13" s="1" t="s">
        <v>98</v>
      </c>
      <c r="BOQ13" s="1" t="s">
        <v>98</v>
      </c>
      <c r="BOR13" s="1" t="s">
        <v>98</v>
      </c>
      <c r="BOS13" s="1" t="s">
        <v>98</v>
      </c>
      <c r="BOT13" s="1" t="s">
        <v>98</v>
      </c>
      <c r="BOU13" s="1" t="s">
        <v>98</v>
      </c>
      <c r="BOV13" s="1" t="s">
        <v>98</v>
      </c>
      <c r="BOW13" s="1" t="s">
        <v>98</v>
      </c>
      <c r="BOX13" s="1" t="s">
        <v>98</v>
      </c>
      <c r="BOY13" s="1" t="s">
        <v>98</v>
      </c>
      <c r="BOZ13" s="1" t="s">
        <v>98</v>
      </c>
      <c r="BPA13" s="1" t="s">
        <v>98</v>
      </c>
      <c r="BPB13" s="1" t="s">
        <v>98</v>
      </c>
      <c r="BPC13" s="1" t="s">
        <v>98</v>
      </c>
      <c r="BPD13" s="1" t="s">
        <v>98</v>
      </c>
      <c r="BPE13" s="1" t="s">
        <v>98</v>
      </c>
      <c r="BPF13" s="1" t="s">
        <v>98</v>
      </c>
      <c r="BPG13" s="1" t="s">
        <v>98</v>
      </c>
      <c r="BPH13" s="1" t="s">
        <v>98</v>
      </c>
      <c r="BPI13" s="1" t="s">
        <v>98</v>
      </c>
      <c r="BPJ13" s="1" t="s">
        <v>98</v>
      </c>
      <c r="BPK13" s="1" t="s">
        <v>98</v>
      </c>
      <c r="BPL13" s="1" t="s">
        <v>98</v>
      </c>
      <c r="BPM13" s="1" t="s">
        <v>98</v>
      </c>
      <c r="BPN13" s="1" t="s">
        <v>98</v>
      </c>
      <c r="BPO13" s="1" t="s">
        <v>98</v>
      </c>
      <c r="BPP13" s="1" t="s">
        <v>98</v>
      </c>
      <c r="BPQ13" s="1" t="s">
        <v>98</v>
      </c>
      <c r="BPR13" s="1" t="s">
        <v>98</v>
      </c>
      <c r="BPS13" s="1" t="s">
        <v>98</v>
      </c>
      <c r="BPT13" s="1" t="s">
        <v>98</v>
      </c>
      <c r="BPU13" s="1" t="s">
        <v>98</v>
      </c>
      <c r="BPV13" s="1" t="s">
        <v>98</v>
      </c>
      <c r="BPW13" s="1" t="s">
        <v>98</v>
      </c>
      <c r="BPX13" s="1" t="s">
        <v>98</v>
      </c>
      <c r="BPY13" s="1" t="s">
        <v>98</v>
      </c>
      <c r="BPZ13" s="1" t="s">
        <v>98</v>
      </c>
      <c r="BQA13" s="1" t="s">
        <v>98</v>
      </c>
      <c r="BQB13" s="1" t="s">
        <v>98</v>
      </c>
      <c r="BQC13" s="1" t="s">
        <v>98</v>
      </c>
      <c r="BQD13" s="1" t="s">
        <v>98</v>
      </c>
      <c r="BQE13" s="1" t="s">
        <v>98</v>
      </c>
      <c r="BQF13" s="1" t="s">
        <v>98</v>
      </c>
      <c r="BQG13" s="1" t="s">
        <v>98</v>
      </c>
      <c r="BQH13" s="1" t="s">
        <v>98</v>
      </c>
      <c r="BQI13" s="1" t="s">
        <v>98</v>
      </c>
      <c r="BQJ13" s="1" t="s">
        <v>98</v>
      </c>
      <c r="BQK13" s="1" t="s">
        <v>98</v>
      </c>
      <c r="BQL13" s="1" t="s">
        <v>98</v>
      </c>
      <c r="BQM13" s="1" t="s">
        <v>98</v>
      </c>
      <c r="BQN13" s="1" t="s">
        <v>98</v>
      </c>
      <c r="BQO13" s="1" t="s">
        <v>98</v>
      </c>
      <c r="BQP13" s="1" t="s">
        <v>98</v>
      </c>
      <c r="BQQ13" s="1" t="s">
        <v>98</v>
      </c>
      <c r="BQR13" s="1" t="s">
        <v>98</v>
      </c>
      <c r="BQS13" s="1" t="s">
        <v>98</v>
      </c>
      <c r="BQT13" s="1" t="s">
        <v>98</v>
      </c>
      <c r="BQU13" s="1" t="s">
        <v>98</v>
      </c>
      <c r="BQV13" s="1" t="s">
        <v>98</v>
      </c>
      <c r="BQW13" s="1" t="s">
        <v>98</v>
      </c>
      <c r="BQX13" s="1" t="s">
        <v>98</v>
      </c>
      <c r="BQY13" s="1" t="s">
        <v>98</v>
      </c>
      <c r="BQZ13" s="1" t="s">
        <v>98</v>
      </c>
      <c r="BRA13" s="1" t="s">
        <v>98</v>
      </c>
      <c r="BRB13" s="1" t="s">
        <v>98</v>
      </c>
      <c r="BRC13" s="1" t="s">
        <v>98</v>
      </c>
      <c r="BRD13" s="1" t="s">
        <v>98</v>
      </c>
      <c r="BRE13" s="1" t="s">
        <v>98</v>
      </c>
      <c r="BRF13" s="1" t="s">
        <v>98</v>
      </c>
      <c r="BRG13" s="1" t="s">
        <v>98</v>
      </c>
      <c r="BRH13" s="1" t="s">
        <v>98</v>
      </c>
      <c r="BRI13" s="1" t="s">
        <v>98</v>
      </c>
      <c r="BRJ13" s="1" t="s">
        <v>98</v>
      </c>
      <c r="BRK13" s="1" t="s">
        <v>98</v>
      </c>
      <c r="BRL13" s="1" t="s">
        <v>98</v>
      </c>
      <c r="BRM13" s="1" t="s">
        <v>98</v>
      </c>
      <c r="BRN13" s="1" t="s">
        <v>98</v>
      </c>
      <c r="BRO13" s="1" t="s">
        <v>98</v>
      </c>
      <c r="BRP13" s="1" t="s">
        <v>98</v>
      </c>
      <c r="BRQ13" s="1" t="s">
        <v>98</v>
      </c>
      <c r="BRR13" s="1" t="s">
        <v>98</v>
      </c>
      <c r="BRS13" s="1" t="s">
        <v>98</v>
      </c>
      <c r="BRT13" s="1" t="s">
        <v>98</v>
      </c>
      <c r="BRU13" s="1" t="s">
        <v>98</v>
      </c>
      <c r="BRV13" s="1" t="s">
        <v>98</v>
      </c>
      <c r="BRW13" s="1" t="s">
        <v>98</v>
      </c>
      <c r="BRX13" s="1" t="s">
        <v>98</v>
      </c>
      <c r="BRY13" s="1" t="s">
        <v>98</v>
      </c>
      <c r="BRZ13" s="1" t="s">
        <v>98</v>
      </c>
      <c r="BSA13" s="1" t="s">
        <v>98</v>
      </c>
      <c r="BSB13" s="1" t="s">
        <v>98</v>
      </c>
      <c r="BSC13" s="1" t="s">
        <v>98</v>
      </c>
      <c r="BSD13" s="1" t="s">
        <v>98</v>
      </c>
      <c r="BSE13" s="1" t="s">
        <v>98</v>
      </c>
      <c r="BSF13" s="1" t="s">
        <v>98</v>
      </c>
      <c r="BSG13" s="1" t="s">
        <v>98</v>
      </c>
      <c r="BSH13" s="1" t="s">
        <v>98</v>
      </c>
      <c r="BSI13" s="1" t="s">
        <v>98</v>
      </c>
      <c r="BSJ13" s="1" t="s">
        <v>98</v>
      </c>
      <c r="BSK13" s="1" t="s">
        <v>98</v>
      </c>
      <c r="BSL13" s="1" t="s">
        <v>98</v>
      </c>
      <c r="BSM13" s="1" t="s">
        <v>98</v>
      </c>
      <c r="BSN13" s="1" t="s">
        <v>98</v>
      </c>
      <c r="BSO13" s="1" t="s">
        <v>98</v>
      </c>
      <c r="BSP13" s="1" t="s">
        <v>98</v>
      </c>
      <c r="BSQ13" s="1" t="s">
        <v>98</v>
      </c>
      <c r="BSR13" s="1" t="s">
        <v>98</v>
      </c>
      <c r="BSS13" s="1" t="s">
        <v>98</v>
      </c>
      <c r="BST13" s="1" t="s">
        <v>98</v>
      </c>
      <c r="BSU13" s="1" t="s">
        <v>98</v>
      </c>
      <c r="BSV13" s="1" t="s">
        <v>98</v>
      </c>
      <c r="BSW13" s="1" t="s">
        <v>98</v>
      </c>
      <c r="BSX13" s="1" t="s">
        <v>98</v>
      </c>
      <c r="BSY13" s="1" t="s">
        <v>98</v>
      </c>
      <c r="BSZ13" s="1" t="s">
        <v>98</v>
      </c>
      <c r="BTA13" s="1" t="s">
        <v>98</v>
      </c>
      <c r="BTB13" s="1" t="s">
        <v>98</v>
      </c>
      <c r="BTC13" s="1" t="s">
        <v>98</v>
      </c>
      <c r="BTD13" s="1" t="s">
        <v>98</v>
      </c>
      <c r="BTE13" s="1" t="s">
        <v>98</v>
      </c>
      <c r="BTF13" s="1" t="s">
        <v>98</v>
      </c>
      <c r="BTG13" s="1" t="s">
        <v>98</v>
      </c>
      <c r="BTH13" s="1" t="s">
        <v>98</v>
      </c>
      <c r="BTI13" s="1" t="s">
        <v>98</v>
      </c>
      <c r="BTJ13" s="1" t="s">
        <v>98</v>
      </c>
      <c r="BTK13" s="1" t="s">
        <v>98</v>
      </c>
      <c r="BTL13" s="1" t="s">
        <v>98</v>
      </c>
      <c r="BTM13" s="1" t="s">
        <v>98</v>
      </c>
      <c r="BTN13" s="1" t="s">
        <v>98</v>
      </c>
      <c r="BTO13" s="1" t="s">
        <v>98</v>
      </c>
      <c r="BTP13" s="1" t="s">
        <v>98</v>
      </c>
      <c r="BTQ13" s="1" t="s">
        <v>98</v>
      </c>
      <c r="BTR13" s="1" t="s">
        <v>98</v>
      </c>
      <c r="BTS13" s="1" t="s">
        <v>98</v>
      </c>
      <c r="BTT13" s="1" t="s">
        <v>98</v>
      </c>
      <c r="BTU13" s="1" t="s">
        <v>98</v>
      </c>
      <c r="BTV13" s="1" t="s">
        <v>98</v>
      </c>
      <c r="BTW13" s="1" t="s">
        <v>98</v>
      </c>
      <c r="BTX13" s="1" t="s">
        <v>98</v>
      </c>
      <c r="BTY13" s="1" t="s">
        <v>98</v>
      </c>
      <c r="BTZ13" s="1" t="s">
        <v>98</v>
      </c>
      <c r="BUA13" s="1" t="s">
        <v>98</v>
      </c>
      <c r="BUB13" s="1" t="s">
        <v>98</v>
      </c>
      <c r="BUC13" s="1" t="s">
        <v>98</v>
      </c>
      <c r="BUD13" s="1" t="s">
        <v>98</v>
      </c>
      <c r="BUE13" s="1" t="s">
        <v>98</v>
      </c>
      <c r="BUF13" s="1" t="s">
        <v>98</v>
      </c>
      <c r="BUG13" s="1" t="s">
        <v>98</v>
      </c>
      <c r="BUH13" s="1" t="s">
        <v>98</v>
      </c>
      <c r="BUI13" s="1" t="s">
        <v>98</v>
      </c>
      <c r="BUJ13" s="1" t="s">
        <v>98</v>
      </c>
      <c r="BUK13" s="1" t="s">
        <v>98</v>
      </c>
      <c r="BUL13" s="1" t="s">
        <v>98</v>
      </c>
      <c r="BUM13" s="1" t="s">
        <v>98</v>
      </c>
      <c r="BUN13" s="1" t="s">
        <v>98</v>
      </c>
      <c r="BUO13" s="1" t="s">
        <v>98</v>
      </c>
      <c r="BUP13" s="1" t="s">
        <v>98</v>
      </c>
      <c r="BUQ13" s="1" t="s">
        <v>98</v>
      </c>
      <c r="BUR13" s="1" t="s">
        <v>98</v>
      </c>
      <c r="BUS13" s="1" t="s">
        <v>98</v>
      </c>
      <c r="BUT13" s="1" t="s">
        <v>98</v>
      </c>
      <c r="BUU13" s="1" t="s">
        <v>98</v>
      </c>
      <c r="BUV13" s="1" t="s">
        <v>98</v>
      </c>
      <c r="BUW13" s="1" t="s">
        <v>98</v>
      </c>
      <c r="BUX13" s="1" t="s">
        <v>98</v>
      </c>
      <c r="BUY13" s="1" t="s">
        <v>98</v>
      </c>
      <c r="BUZ13" s="1" t="s">
        <v>98</v>
      </c>
      <c r="BVA13" s="1" t="s">
        <v>98</v>
      </c>
      <c r="BVB13" s="1" t="s">
        <v>98</v>
      </c>
      <c r="BVC13" s="1" t="s">
        <v>98</v>
      </c>
      <c r="BVD13" s="1" t="s">
        <v>98</v>
      </c>
      <c r="BVE13" s="1" t="s">
        <v>98</v>
      </c>
      <c r="BVF13" s="1" t="s">
        <v>98</v>
      </c>
      <c r="BVG13" s="1" t="s">
        <v>98</v>
      </c>
      <c r="BVH13" s="1" t="s">
        <v>98</v>
      </c>
      <c r="BVI13" s="1" t="s">
        <v>98</v>
      </c>
      <c r="BVJ13" s="1" t="s">
        <v>98</v>
      </c>
      <c r="BVK13" s="1" t="s">
        <v>98</v>
      </c>
      <c r="BVL13" s="1" t="s">
        <v>98</v>
      </c>
      <c r="BVM13" s="1" t="s">
        <v>98</v>
      </c>
      <c r="BVN13" s="1" t="s">
        <v>98</v>
      </c>
      <c r="BVO13" s="1" t="s">
        <v>98</v>
      </c>
      <c r="BVP13" s="1" t="s">
        <v>98</v>
      </c>
      <c r="BVQ13" s="1" t="s">
        <v>98</v>
      </c>
      <c r="BVR13" s="1" t="s">
        <v>98</v>
      </c>
      <c r="BVS13" s="1" t="s">
        <v>98</v>
      </c>
      <c r="BVT13" s="1" t="s">
        <v>98</v>
      </c>
      <c r="BVU13" s="1" t="s">
        <v>98</v>
      </c>
      <c r="BVV13" s="1" t="s">
        <v>98</v>
      </c>
      <c r="BVW13" s="1" t="s">
        <v>98</v>
      </c>
      <c r="BVX13" s="1" t="s">
        <v>98</v>
      </c>
      <c r="BVY13" s="1" t="s">
        <v>98</v>
      </c>
      <c r="BVZ13" s="1" t="s">
        <v>98</v>
      </c>
      <c r="BWA13" s="1" t="s">
        <v>98</v>
      </c>
      <c r="BWB13" s="1" t="s">
        <v>98</v>
      </c>
      <c r="BWC13" s="1" t="s">
        <v>98</v>
      </c>
      <c r="BWD13" s="1" t="s">
        <v>98</v>
      </c>
      <c r="BWE13" s="1" t="s">
        <v>98</v>
      </c>
      <c r="BWF13" s="1" t="s">
        <v>98</v>
      </c>
      <c r="BWG13" s="1" t="s">
        <v>98</v>
      </c>
      <c r="BWH13" s="1" t="s">
        <v>98</v>
      </c>
      <c r="BWI13" s="1" t="s">
        <v>98</v>
      </c>
      <c r="BWJ13" s="1" t="s">
        <v>98</v>
      </c>
      <c r="BWK13" s="1" t="s">
        <v>98</v>
      </c>
      <c r="BWL13" s="1" t="s">
        <v>98</v>
      </c>
      <c r="BWM13" s="1" t="s">
        <v>98</v>
      </c>
      <c r="BWN13" s="1" t="s">
        <v>98</v>
      </c>
      <c r="BWO13" s="1" t="s">
        <v>98</v>
      </c>
      <c r="BWP13" s="1" t="s">
        <v>98</v>
      </c>
      <c r="BWQ13" s="1" t="s">
        <v>98</v>
      </c>
      <c r="BWR13" s="1" t="s">
        <v>98</v>
      </c>
      <c r="BWS13" s="1" t="s">
        <v>98</v>
      </c>
      <c r="BWT13" s="1" t="s">
        <v>98</v>
      </c>
      <c r="BWU13" s="1" t="s">
        <v>98</v>
      </c>
      <c r="BWV13" s="1" t="s">
        <v>98</v>
      </c>
      <c r="BWW13" s="1" t="s">
        <v>98</v>
      </c>
      <c r="BWX13" s="1" t="s">
        <v>98</v>
      </c>
      <c r="BWY13" s="1" t="s">
        <v>98</v>
      </c>
      <c r="BWZ13" s="1" t="s">
        <v>98</v>
      </c>
      <c r="BXA13" s="1" t="s">
        <v>98</v>
      </c>
      <c r="BXB13" s="1" t="s">
        <v>98</v>
      </c>
      <c r="BXC13" s="1" t="s">
        <v>98</v>
      </c>
      <c r="BXD13" s="1" t="s">
        <v>98</v>
      </c>
      <c r="BXE13" s="1" t="s">
        <v>98</v>
      </c>
      <c r="BXF13" s="1" t="s">
        <v>98</v>
      </c>
      <c r="BXG13" s="1" t="s">
        <v>98</v>
      </c>
      <c r="BXH13" s="1" t="s">
        <v>98</v>
      </c>
      <c r="BXI13" s="1" t="s">
        <v>98</v>
      </c>
      <c r="BXJ13" s="1" t="s">
        <v>98</v>
      </c>
      <c r="BXK13" s="1" t="s">
        <v>98</v>
      </c>
      <c r="BXL13" s="1" t="s">
        <v>98</v>
      </c>
      <c r="BXM13" s="1" t="s">
        <v>98</v>
      </c>
      <c r="BXN13" s="1" t="s">
        <v>98</v>
      </c>
      <c r="BXO13" s="1" t="s">
        <v>98</v>
      </c>
      <c r="BXP13" s="1" t="s">
        <v>98</v>
      </c>
      <c r="BXQ13" s="1" t="s">
        <v>98</v>
      </c>
      <c r="BXR13" s="1" t="s">
        <v>98</v>
      </c>
      <c r="BXS13" s="1" t="s">
        <v>98</v>
      </c>
      <c r="BXT13" s="1" t="s">
        <v>98</v>
      </c>
      <c r="BXU13" s="1" t="s">
        <v>98</v>
      </c>
      <c r="BXV13" s="1" t="s">
        <v>98</v>
      </c>
      <c r="BXW13" s="1" t="s">
        <v>98</v>
      </c>
      <c r="BXX13" s="1" t="s">
        <v>98</v>
      </c>
      <c r="BXY13" s="1" t="s">
        <v>98</v>
      </c>
      <c r="BXZ13" s="1" t="s">
        <v>98</v>
      </c>
      <c r="BYA13" s="1" t="s">
        <v>98</v>
      </c>
      <c r="BYB13" s="1" t="s">
        <v>98</v>
      </c>
      <c r="BYC13" s="1" t="s">
        <v>98</v>
      </c>
      <c r="BYD13" s="1" t="s">
        <v>98</v>
      </c>
      <c r="BYE13" s="1" t="s">
        <v>98</v>
      </c>
      <c r="BYF13" s="1" t="s">
        <v>98</v>
      </c>
      <c r="BYG13" s="1" t="s">
        <v>98</v>
      </c>
      <c r="BYH13" s="1" t="s">
        <v>98</v>
      </c>
      <c r="BYI13" s="1" t="s">
        <v>98</v>
      </c>
      <c r="BYJ13" s="1" t="s">
        <v>98</v>
      </c>
      <c r="BYK13" s="1" t="s">
        <v>98</v>
      </c>
      <c r="BYL13" s="1" t="s">
        <v>98</v>
      </c>
      <c r="BYM13" s="1" t="s">
        <v>98</v>
      </c>
      <c r="BYN13" s="1" t="s">
        <v>98</v>
      </c>
      <c r="BYO13" s="1" t="s">
        <v>98</v>
      </c>
      <c r="BYP13" s="1" t="s">
        <v>98</v>
      </c>
      <c r="BYQ13" s="1" t="s">
        <v>98</v>
      </c>
      <c r="BYR13" s="1" t="s">
        <v>98</v>
      </c>
      <c r="BYS13" s="1" t="s">
        <v>98</v>
      </c>
      <c r="BYT13" s="1" t="s">
        <v>98</v>
      </c>
      <c r="BYU13" s="1" t="s">
        <v>98</v>
      </c>
      <c r="BYV13" s="1" t="s">
        <v>98</v>
      </c>
      <c r="BYW13" s="1" t="s">
        <v>98</v>
      </c>
      <c r="BYX13" s="1" t="s">
        <v>98</v>
      </c>
      <c r="BYY13" s="1" t="s">
        <v>98</v>
      </c>
      <c r="BYZ13" s="1" t="s">
        <v>98</v>
      </c>
      <c r="BZA13" s="1" t="s">
        <v>98</v>
      </c>
      <c r="BZB13" s="1" t="s">
        <v>98</v>
      </c>
      <c r="BZC13" s="1" t="s">
        <v>98</v>
      </c>
      <c r="BZD13" s="1" t="s">
        <v>98</v>
      </c>
      <c r="BZE13" s="1" t="s">
        <v>98</v>
      </c>
      <c r="BZF13" s="1" t="s">
        <v>98</v>
      </c>
      <c r="BZG13" s="1" t="s">
        <v>98</v>
      </c>
      <c r="BZH13" s="1" t="s">
        <v>98</v>
      </c>
      <c r="BZI13" s="1" t="s">
        <v>98</v>
      </c>
      <c r="BZJ13" s="1" t="s">
        <v>98</v>
      </c>
      <c r="BZK13" s="1" t="s">
        <v>98</v>
      </c>
      <c r="BZL13" s="1" t="s">
        <v>98</v>
      </c>
      <c r="BZM13" s="1" t="s">
        <v>98</v>
      </c>
      <c r="BZN13" s="1" t="s">
        <v>98</v>
      </c>
      <c r="BZO13" s="1" t="s">
        <v>98</v>
      </c>
      <c r="BZP13" s="1" t="s">
        <v>98</v>
      </c>
      <c r="BZQ13" s="1" t="s">
        <v>98</v>
      </c>
      <c r="BZR13" s="1" t="s">
        <v>98</v>
      </c>
      <c r="BZS13" s="1" t="s">
        <v>98</v>
      </c>
      <c r="BZT13" s="1" t="s">
        <v>98</v>
      </c>
      <c r="BZU13" s="1" t="s">
        <v>98</v>
      </c>
      <c r="BZV13" s="1" t="s">
        <v>98</v>
      </c>
      <c r="BZW13" s="1" t="s">
        <v>98</v>
      </c>
      <c r="BZX13" s="1" t="s">
        <v>98</v>
      </c>
      <c r="BZY13" s="1" t="s">
        <v>98</v>
      </c>
      <c r="BZZ13" s="1" t="s">
        <v>98</v>
      </c>
      <c r="CAA13" s="1" t="s">
        <v>98</v>
      </c>
      <c r="CAB13" s="1" t="s">
        <v>98</v>
      </c>
      <c r="CAC13" s="1" t="s">
        <v>98</v>
      </c>
      <c r="CAD13" s="1" t="s">
        <v>98</v>
      </c>
      <c r="CAE13" s="1" t="s">
        <v>98</v>
      </c>
      <c r="CAF13" s="1" t="s">
        <v>98</v>
      </c>
      <c r="CAG13" s="1" t="s">
        <v>98</v>
      </c>
      <c r="CAH13" s="1" t="s">
        <v>98</v>
      </c>
      <c r="CAI13" s="1" t="s">
        <v>98</v>
      </c>
      <c r="CAJ13" s="1" t="s">
        <v>98</v>
      </c>
      <c r="CAK13" s="1" t="s">
        <v>98</v>
      </c>
      <c r="CAL13" s="1" t="s">
        <v>98</v>
      </c>
      <c r="CAM13" s="1" t="s">
        <v>98</v>
      </c>
      <c r="CAN13" s="1" t="s">
        <v>98</v>
      </c>
      <c r="CAO13" s="1" t="s">
        <v>98</v>
      </c>
      <c r="CAP13" s="1" t="s">
        <v>98</v>
      </c>
      <c r="CAQ13" s="1" t="s">
        <v>98</v>
      </c>
      <c r="CAR13" s="1" t="s">
        <v>98</v>
      </c>
      <c r="CAS13" s="1" t="s">
        <v>98</v>
      </c>
      <c r="CAT13" s="1" t="s">
        <v>98</v>
      </c>
      <c r="CAU13" s="1" t="s">
        <v>98</v>
      </c>
      <c r="CAV13" s="1" t="s">
        <v>98</v>
      </c>
      <c r="CAW13" s="1" t="s">
        <v>98</v>
      </c>
      <c r="CAX13" s="1" t="s">
        <v>98</v>
      </c>
      <c r="CAY13" s="1" t="s">
        <v>98</v>
      </c>
      <c r="CAZ13" s="1" t="s">
        <v>98</v>
      </c>
      <c r="CBA13" s="1" t="s">
        <v>98</v>
      </c>
      <c r="CBB13" s="1" t="s">
        <v>98</v>
      </c>
      <c r="CBC13" s="1" t="s">
        <v>98</v>
      </c>
      <c r="CBD13" s="1" t="s">
        <v>98</v>
      </c>
      <c r="CBE13" s="1" t="s">
        <v>98</v>
      </c>
      <c r="CBF13" s="1" t="s">
        <v>98</v>
      </c>
      <c r="CBG13" s="1" t="s">
        <v>98</v>
      </c>
      <c r="CBH13" s="1" t="s">
        <v>98</v>
      </c>
      <c r="CBI13" s="1" t="s">
        <v>98</v>
      </c>
      <c r="CBJ13" s="1" t="s">
        <v>98</v>
      </c>
      <c r="CBK13" s="1" t="s">
        <v>98</v>
      </c>
      <c r="CBL13" s="1" t="s">
        <v>98</v>
      </c>
      <c r="CBM13" s="1" t="s">
        <v>98</v>
      </c>
      <c r="CBN13" s="1" t="s">
        <v>98</v>
      </c>
      <c r="CBO13" s="1" t="s">
        <v>98</v>
      </c>
      <c r="CBP13" s="1" t="s">
        <v>98</v>
      </c>
      <c r="CBQ13" s="1" t="s">
        <v>98</v>
      </c>
      <c r="CBR13" s="1" t="s">
        <v>98</v>
      </c>
      <c r="CBS13" s="1" t="s">
        <v>98</v>
      </c>
      <c r="CBT13" s="1" t="s">
        <v>98</v>
      </c>
      <c r="CBU13" s="1" t="s">
        <v>98</v>
      </c>
      <c r="CBV13" s="1" t="s">
        <v>98</v>
      </c>
      <c r="CBW13" s="1" t="s">
        <v>98</v>
      </c>
      <c r="CBX13" s="1" t="s">
        <v>98</v>
      </c>
      <c r="CBY13" s="1" t="s">
        <v>98</v>
      </c>
      <c r="CBZ13" s="1" t="s">
        <v>98</v>
      </c>
      <c r="CCA13" s="1" t="s">
        <v>98</v>
      </c>
      <c r="CCB13" s="1" t="s">
        <v>98</v>
      </c>
      <c r="CCC13" s="1" t="s">
        <v>98</v>
      </c>
      <c r="CCD13" s="1" t="s">
        <v>98</v>
      </c>
      <c r="CCE13" s="1" t="s">
        <v>98</v>
      </c>
      <c r="CCF13" s="1" t="s">
        <v>98</v>
      </c>
      <c r="CCG13" s="1" t="s">
        <v>98</v>
      </c>
      <c r="CCH13" s="1" t="s">
        <v>98</v>
      </c>
      <c r="CCI13" s="1" t="s">
        <v>98</v>
      </c>
      <c r="CCJ13" s="1" t="s">
        <v>98</v>
      </c>
      <c r="CCK13" s="1" t="s">
        <v>98</v>
      </c>
      <c r="CCL13" s="1" t="s">
        <v>98</v>
      </c>
      <c r="CCM13" s="1" t="s">
        <v>98</v>
      </c>
      <c r="CCN13" s="1" t="s">
        <v>98</v>
      </c>
      <c r="CCO13" s="1" t="s">
        <v>98</v>
      </c>
      <c r="CCP13" s="1" t="s">
        <v>98</v>
      </c>
      <c r="CCQ13" s="1" t="s">
        <v>98</v>
      </c>
      <c r="CCR13" s="1" t="s">
        <v>98</v>
      </c>
      <c r="CCS13" s="1" t="s">
        <v>98</v>
      </c>
      <c r="CCT13" s="1" t="s">
        <v>98</v>
      </c>
      <c r="CCU13" s="1" t="s">
        <v>98</v>
      </c>
      <c r="CCV13" s="1" t="s">
        <v>98</v>
      </c>
      <c r="CCW13" s="1" t="s">
        <v>98</v>
      </c>
      <c r="CCX13" s="1" t="s">
        <v>98</v>
      </c>
      <c r="CCY13" s="1" t="s">
        <v>98</v>
      </c>
      <c r="CCZ13" s="1" t="s">
        <v>98</v>
      </c>
      <c r="CDA13" s="1" t="s">
        <v>98</v>
      </c>
      <c r="CDB13" s="1" t="s">
        <v>98</v>
      </c>
      <c r="CDC13" s="1" t="s">
        <v>98</v>
      </c>
      <c r="CDD13" s="1" t="s">
        <v>98</v>
      </c>
      <c r="CDE13" s="1" t="s">
        <v>98</v>
      </c>
      <c r="CDF13" s="1" t="s">
        <v>98</v>
      </c>
      <c r="CDG13" s="1" t="s">
        <v>98</v>
      </c>
      <c r="CDH13" s="1" t="s">
        <v>98</v>
      </c>
      <c r="CDI13" s="1" t="s">
        <v>98</v>
      </c>
      <c r="CDJ13" s="1" t="s">
        <v>98</v>
      </c>
      <c r="CDK13" s="1" t="s">
        <v>98</v>
      </c>
      <c r="CDL13" s="1" t="s">
        <v>98</v>
      </c>
      <c r="CDM13" s="1" t="s">
        <v>98</v>
      </c>
      <c r="CDN13" s="1" t="s">
        <v>98</v>
      </c>
      <c r="CDO13" s="1" t="s">
        <v>98</v>
      </c>
      <c r="CDP13" s="1" t="s">
        <v>98</v>
      </c>
      <c r="CDQ13" s="1" t="s">
        <v>98</v>
      </c>
      <c r="CDR13" s="1" t="s">
        <v>98</v>
      </c>
      <c r="CDS13" s="1" t="s">
        <v>98</v>
      </c>
      <c r="CDT13" s="1" t="s">
        <v>98</v>
      </c>
      <c r="CDU13" s="1" t="s">
        <v>98</v>
      </c>
      <c r="CDV13" s="1" t="s">
        <v>98</v>
      </c>
      <c r="CDW13" s="1" t="s">
        <v>98</v>
      </c>
      <c r="CDX13" s="1" t="s">
        <v>98</v>
      </c>
      <c r="CDY13" s="1" t="s">
        <v>98</v>
      </c>
      <c r="CDZ13" s="1" t="s">
        <v>98</v>
      </c>
      <c r="CEA13" s="1" t="s">
        <v>98</v>
      </c>
      <c r="CEB13" s="1" t="s">
        <v>98</v>
      </c>
      <c r="CEC13" s="1" t="s">
        <v>98</v>
      </c>
      <c r="CED13" s="1" t="s">
        <v>98</v>
      </c>
      <c r="CEE13" s="1" t="s">
        <v>98</v>
      </c>
      <c r="CEF13" s="1" t="s">
        <v>98</v>
      </c>
      <c r="CEG13" s="1" t="s">
        <v>98</v>
      </c>
      <c r="CEH13" s="1" t="s">
        <v>98</v>
      </c>
      <c r="CEI13" s="1" t="s">
        <v>98</v>
      </c>
      <c r="CEJ13" s="1" t="s">
        <v>98</v>
      </c>
      <c r="CEK13" s="1" t="s">
        <v>98</v>
      </c>
      <c r="CEL13" s="1" t="s">
        <v>98</v>
      </c>
      <c r="CEM13" s="1" t="s">
        <v>98</v>
      </c>
      <c r="CEN13" s="1" t="s">
        <v>98</v>
      </c>
      <c r="CEO13" s="1" t="s">
        <v>98</v>
      </c>
      <c r="CEP13" s="1" t="s">
        <v>98</v>
      </c>
      <c r="CEQ13" s="1" t="s">
        <v>98</v>
      </c>
      <c r="CER13" s="1" t="s">
        <v>98</v>
      </c>
      <c r="CES13" s="1" t="s">
        <v>98</v>
      </c>
      <c r="CET13" s="1" t="s">
        <v>98</v>
      </c>
      <c r="CEU13" s="1" t="s">
        <v>98</v>
      </c>
      <c r="CEV13" s="1" t="s">
        <v>98</v>
      </c>
      <c r="CEW13" s="1" t="s">
        <v>98</v>
      </c>
      <c r="CEX13" s="1" t="s">
        <v>98</v>
      </c>
      <c r="CEY13" s="1" t="s">
        <v>98</v>
      </c>
      <c r="CEZ13" s="1" t="s">
        <v>98</v>
      </c>
      <c r="CFA13" s="1" t="s">
        <v>98</v>
      </c>
      <c r="CFB13" s="1" t="s">
        <v>98</v>
      </c>
      <c r="CFC13" s="1" t="s">
        <v>98</v>
      </c>
      <c r="CFD13" s="1" t="s">
        <v>98</v>
      </c>
      <c r="CFE13" s="1" t="s">
        <v>98</v>
      </c>
      <c r="CFF13" s="1" t="s">
        <v>98</v>
      </c>
      <c r="CFG13" s="1" t="s">
        <v>98</v>
      </c>
      <c r="CFH13" s="1" t="s">
        <v>98</v>
      </c>
      <c r="CFI13" s="1" t="s">
        <v>98</v>
      </c>
      <c r="CFJ13" s="1" t="s">
        <v>98</v>
      </c>
      <c r="CFK13" s="1" t="s">
        <v>98</v>
      </c>
      <c r="CFL13" s="1" t="s">
        <v>98</v>
      </c>
      <c r="CFM13" s="1" t="s">
        <v>98</v>
      </c>
      <c r="CFN13" s="1" t="s">
        <v>98</v>
      </c>
      <c r="CFO13" s="1" t="s">
        <v>98</v>
      </c>
      <c r="CFP13" s="1" t="s">
        <v>98</v>
      </c>
      <c r="CFQ13" s="1" t="s">
        <v>98</v>
      </c>
      <c r="CFR13" s="1" t="s">
        <v>98</v>
      </c>
      <c r="CFS13" s="1" t="s">
        <v>98</v>
      </c>
      <c r="CFT13" s="1" t="s">
        <v>98</v>
      </c>
      <c r="CFU13" s="1" t="s">
        <v>98</v>
      </c>
      <c r="CFV13" s="1" t="s">
        <v>98</v>
      </c>
      <c r="CFW13" s="1" t="s">
        <v>98</v>
      </c>
      <c r="CFX13" s="1" t="s">
        <v>98</v>
      </c>
      <c r="CFY13" s="1" t="s">
        <v>98</v>
      </c>
      <c r="CFZ13" s="1" t="s">
        <v>98</v>
      </c>
      <c r="CGA13" s="1" t="s">
        <v>98</v>
      </c>
      <c r="CGB13" s="1" t="s">
        <v>98</v>
      </c>
      <c r="CGC13" s="1" t="s">
        <v>98</v>
      </c>
      <c r="CGD13" s="1" t="s">
        <v>98</v>
      </c>
      <c r="CGE13" s="1" t="s">
        <v>98</v>
      </c>
      <c r="CGF13" s="1" t="s">
        <v>98</v>
      </c>
      <c r="CGG13" s="1" t="s">
        <v>98</v>
      </c>
      <c r="CGH13" s="1" t="s">
        <v>98</v>
      </c>
      <c r="CGI13" s="1" t="s">
        <v>98</v>
      </c>
      <c r="CGJ13" s="1" t="s">
        <v>98</v>
      </c>
      <c r="CGK13" s="1" t="s">
        <v>98</v>
      </c>
      <c r="CGL13" s="1" t="s">
        <v>98</v>
      </c>
      <c r="CGM13" s="1" t="s">
        <v>98</v>
      </c>
      <c r="CGN13" s="1" t="s">
        <v>98</v>
      </c>
      <c r="CGO13" s="1" t="s">
        <v>98</v>
      </c>
      <c r="CGP13" s="1" t="s">
        <v>98</v>
      </c>
      <c r="CGQ13" s="1" t="s">
        <v>98</v>
      </c>
      <c r="CGR13" s="1" t="s">
        <v>98</v>
      </c>
      <c r="CGS13" s="1" t="s">
        <v>98</v>
      </c>
      <c r="CGT13" s="1" t="s">
        <v>98</v>
      </c>
      <c r="CGU13" s="1" t="s">
        <v>98</v>
      </c>
      <c r="CGV13" s="1" t="s">
        <v>98</v>
      </c>
      <c r="CGW13" s="1" t="s">
        <v>98</v>
      </c>
      <c r="CGX13" s="1" t="s">
        <v>98</v>
      </c>
      <c r="CGY13" s="1" t="s">
        <v>98</v>
      </c>
      <c r="CGZ13" s="1" t="s">
        <v>98</v>
      </c>
      <c r="CHA13" s="1" t="s">
        <v>98</v>
      </c>
      <c r="CHB13" s="1" t="s">
        <v>98</v>
      </c>
      <c r="CHC13" s="1" t="s">
        <v>98</v>
      </c>
      <c r="CHD13" s="1" t="s">
        <v>98</v>
      </c>
      <c r="CHE13" s="1" t="s">
        <v>98</v>
      </c>
      <c r="CHF13" s="1" t="s">
        <v>98</v>
      </c>
      <c r="CHG13" s="1" t="s">
        <v>98</v>
      </c>
      <c r="CHH13" s="1" t="s">
        <v>98</v>
      </c>
      <c r="CHI13" s="1" t="s">
        <v>98</v>
      </c>
      <c r="CHJ13" s="1" t="s">
        <v>98</v>
      </c>
      <c r="CHK13" s="1" t="s">
        <v>98</v>
      </c>
      <c r="CHL13" s="1" t="s">
        <v>98</v>
      </c>
      <c r="CHM13" s="1" t="s">
        <v>98</v>
      </c>
      <c r="CHN13" s="1" t="s">
        <v>98</v>
      </c>
      <c r="CHO13" s="1" t="s">
        <v>98</v>
      </c>
      <c r="CHP13" s="1" t="s">
        <v>98</v>
      </c>
      <c r="CHQ13" s="1" t="s">
        <v>98</v>
      </c>
      <c r="CHR13" s="1" t="s">
        <v>98</v>
      </c>
      <c r="CHS13" s="1" t="s">
        <v>98</v>
      </c>
      <c r="CHT13" s="1" t="s">
        <v>98</v>
      </c>
      <c r="CHU13" s="1" t="s">
        <v>98</v>
      </c>
      <c r="CHV13" s="1" t="s">
        <v>98</v>
      </c>
      <c r="CHW13" s="1" t="s">
        <v>98</v>
      </c>
      <c r="CHX13" s="1" t="s">
        <v>98</v>
      </c>
      <c r="CHY13" s="1" t="s">
        <v>98</v>
      </c>
      <c r="CHZ13" s="1" t="s">
        <v>98</v>
      </c>
      <c r="CIA13" s="1" t="s">
        <v>98</v>
      </c>
      <c r="CIB13" s="1" t="s">
        <v>98</v>
      </c>
      <c r="CIC13" s="1" t="s">
        <v>98</v>
      </c>
      <c r="CID13" s="1" t="s">
        <v>98</v>
      </c>
      <c r="CIE13" s="1" t="s">
        <v>98</v>
      </c>
      <c r="CIF13" s="1" t="s">
        <v>98</v>
      </c>
      <c r="CIG13" s="1" t="s">
        <v>98</v>
      </c>
      <c r="CIH13" s="1" t="s">
        <v>98</v>
      </c>
      <c r="CII13" s="1" t="s">
        <v>98</v>
      </c>
      <c r="CIJ13" s="1" t="s">
        <v>98</v>
      </c>
      <c r="CIK13" s="1" t="s">
        <v>98</v>
      </c>
      <c r="CIL13" s="1" t="s">
        <v>98</v>
      </c>
      <c r="CIM13" s="1" t="s">
        <v>98</v>
      </c>
      <c r="CIN13" s="1" t="s">
        <v>98</v>
      </c>
      <c r="CIO13" s="1" t="s">
        <v>98</v>
      </c>
      <c r="CIP13" s="1" t="s">
        <v>98</v>
      </c>
      <c r="CIQ13" s="1" t="s">
        <v>98</v>
      </c>
      <c r="CIR13" s="1" t="s">
        <v>98</v>
      </c>
      <c r="CIS13" s="1" t="s">
        <v>98</v>
      </c>
      <c r="CIT13" s="1" t="s">
        <v>98</v>
      </c>
      <c r="CIU13" s="1" t="s">
        <v>98</v>
      </c>
      <c r="CIV13" s="1" t="s">
        <v>98</v>
      </c>
      <c r="CIW13" s="1" t="s">
        <v>98</v>
      </c>
      <c r="CIX13" s="1" t="s">
        <v>98</v>
      </c>
      <c r="CIY13" s="1" t="s">
        <v>98</v>
      </c>
      <c r="CIZ13" s="1" t="s">
        <v>98</v>
      </c>
      <c r="CJA13" s="1" t="s">
        <v>98</v>
      </c>
      <c r="CJB13" s="1" t="s">
        <v>98</v>
      </c>
      <c r="CJC13" s="1" t="s">
        <v>98</v>
      </c>
      <c r="CJD13" s="1" t="s">
        <v>98</v>
      </c>
      <c r="CJE13" s="1" t="s">
        <v>98</v>
      </c>
      <c r="CJF13" s="1" t="s">
        <v>98</v>
      </c>
      <c r="CJG13" s="1" t="s">
        <v>98</v>
      </c>
      <c r="CJH13" s="1" t="s">
        <v>98</v>
      </c>
      <c r="CJI13" s="1" t="s">
        <v>98</v>
      </c>
      <c r="CJJ13" s="1" t="s">
        <v>98</v>
      </c>
      <c r="CJK13" s="1" t="s">
        <v>98</v>
      </c>
      <c r="CJL13" s="1" t="s">
        <v>98</v>
      </c>
      <c r="CJM13" s="1" t="s">
        <v>98</v>
      </c>
      <c r="CJN13" s="1" t="s">
        <v>98</v>
      </c>
      <c r="CJO13" s="1" t="s">
        <v>98</v>
      </c>
      <c r="CJP13" s="1" t="s">
        <v>98</v>
      </c>
      <c r="CJQ13" s="1" t="s">
        <v>98</v>
      </c>
      <c r="CJR13" s="1" t="s">
        <v>98</v>
      </c>
      <c r="CJS13" s="1" t="s">
        <v>98</v>
      </c>
      <c r="CJT13" s="1" t="s">
        <v>98</v>
      </c>
      <c r="CJU13" s="1" t="s">
        <v>98</v>
      </c>
      <c r="CJV13" s="1" t="s">
        <v>98</v>
      </c>
      <c r="CJW13" s="1" t="s">
        <v>98</v>
      </c>
      <c r="CJX13" s="1" t="s">
        <v>98</v>
      </c>
      <c r="CJY13" s="1" t="s">
        <v>98</v>
      </c>
      <c r="CJZ13" s="1" t="s">
        <v>98</v>
      </c>
      <c r="CKA13" s="1" t="s">
        <v>98</v>
      </c>
      <c r="CKB13" s="1" t="s">
        <v>98</v>
      </c>
      <c r="CKC13" s="1" t="s">
        <v>98</v>
      </c>
      <c r="CKD13" s="1" t="s">
        <v>98</v>
      </c>
      <c r="CKE13" s="1" t="s">
        <v>98</v>
      </c>
      <c r="CKF13" s="1" t="s">
        <v>98</v>
      </c>
      <c r="CKG13" s="1" t="s">
        <v>98</v>
      </c>
      <c r="CKH13" s="1" t="s">
        <v>98</v>
      </c>
      <c r="CKI13" s="1" t="s">
        <v>98</v>
      </c>
      <c r="CKJ13" s="1" t="s">
        <v>98</v>
      </c>
      <c r="CKK13" s="1" t="s">
        <v>98</v>
      </c>
      <c r="CKL13" s="1" t="s">
        <v>98</v>
      </c>
      <c r="CKM13" s="1" t="s">
        <v>98</v>
      </c>
      <c r="CKN13" s="1" t="s">
        <v>98</v>
      </c>
      <c r="CKO13" s="1" t="s">
        <v>98</v>
      </c>
      <c r="CKP13" s="1" t="s">
        <v>98</v>
      </c>
      <c r="CKQ13" s="1" t="s">
        <v>98</v>
      </c>
      <c r="CKR13" s="1" t="s">
        <v>98</v>
      </c>
      <c r="CKS13" s="1" t="s">
        <v>98</v>
      </c>
      <c r="CKT13" s="1" t="s">
        <v>98</v>
      </c>
      <c r="CKU13" s="1" t="s">
        <v>98</v>
      </c>
      <c r="CKV13" s="1" t="s">
        <v>98</v>
      </c>
      <c r="CKW13" s="1" t="s">
        <v>98</v>
      </c>
      <c r="CKX13" s="1" t="s">
        <v>98</v>
      </c>
      <c r="CKY13" s="1" t="s">
        <v>98</v>
      </c>
      <c r="CKZ13" s="1" t="s">
        <v>98</v>
      </c>
      <c r="CLA13" s="1" t="s">
        <v>98</v>
      </c>
      <c r="CLB13" s="1" t="s">
        <v>98</v>
      </c>
      <c r="CLC13" s="1" t="s">
        <v>98</v>
      </c>
      <c r="CLD13" s="1" t="s">
        <v>98</v>
      </c>
      <c r="CLE13" s="1" t="s">
        <v>98</v>
      </c>
      <c r="CLF13" s="1" t="s">
        <v>98</v>
      </c>
      <c r="CLG13" s="1" t="s">
        <v>98</v>
      </c>
      <c r="CLH13" s="1" t="s">
        <v>98</v>
      </c>
      <c r="CLI13" s="1" t="s">
        <v>98</v>
      </c>
      <c r="CLJ13" s="1" t="s">
        <v>98</v>
      </c>
      <c r="CLK13" s="1" t="s">
        <v>98</v>
      </c>
      <c r="CLL13" s="1" t="s">
        <v>98</v>
      </c>
      <c r="CLM13" s="1" t="s">
        <v>98</v>
      </c>
      <c r="CLN13" s="1" t="s">
        <v>98</v>
      </c>
      <c r="CLO13" s="1" t="s">
        <v>98</v>
      </c>
      <c r="CLP13" s="1" t="s">
        <v>98</v>
      </c>
      <c r="CLQ13" s="1" t="s">
        <v>98</v>
      </c>
      <c r="CLR13" s="1" t="s">
        <v>98</v>
      </c>
      <c r="CLS13" s="1" t="s">
        <v>98</v>
      </c>
      <c r="CLT13" s="1" t="s">
        <v>98</v>
      </c>
      <c r="CLU13" s="1" t="s">
        <v>98</v>
      </c>
      <c r="CLV13" s="1" t="s">
        <v>98</v>
      </c>
      <c r="CLW13" s="1" t="s">
        <v>98</v>
      </c>
      <c r="CLX13" s="1" t="s">
        <v>98</v>
      </c>
      <c r="CLY13" s="1" t="s">
        <v>98</v>
      </c>
      <c r="CLZ13" s="1" t="s">
        <v>98</v>
      </c>
      <c r="CMA13" s="1" t="s">
        <v>98</v>
      </c>
      <c r="CMB13" s="1" t="s">
        <v>98</v>
      </c>
      <c r="CMC13" s="1" t="s">
        <v>98</v>
      </c>
      <c r="CMD13" s="1" t="s">
        <v>98</v>
      </c>
      <c r="CME13" s="1" t="s">
        <v>98</v>
      </c>
      <c r="CMF13" s="1" t="s">
        <v>98</v>
      </c>
      <c r="CMG13" s="1" t="s">
        <v>98</v>
      </c>
      <c r="CMH13" s="1" t="s">
        <v>98</v>
      </c>
      <c r="CMI13" s="1" t="s">
        <v>98</v>
      </c>
      <c r="CMJ13" s="1" t="s">
        <v>98</v>
      </c>
      <c r="CMK13" s="1" t="s">
        <v>98</v>
      </c>
      <c r="CML13" s="1" t="s">
        <v>98</v>
      </c>
      <c r="CMM13" s="1" t="s">
        <v>98</v>
      </c>
      <c r="CMN13" s="1" t="s">
        <v>98</v>
      </c>
      <c r="CMO13" s="1" t="s">
        <v>98</v>
      </c>
      <c r="CMP13" s="1" t="s">
        <v>98</v>
      </c>
      <c r="CMQ13" s="1" t="s">
        <v>98</v>
      </c>
      <c r="CMR13" s="1" t="s">
        <v>98</v>
      </c>
      <c r="CMS13" s="1" t="s">
        <v>98</v>
      </c>
      <c r="CMT13" s="1" t="s">
        <v>98</v>
      </c>
      <c r="CMU13" s="1" t="s">
        <v>98</v>
      </c>
      <c r="CMV13" s="1" t="s">
        <v>98</v>
      </c>
      <c r="CMW13" s="1" t="s">
        <v>98</v>
      </c>
      <c r="CMX13" s="1" t="s">
        <v>98</v>
      </c>
      <c r="CMY13" s="1" t="s">
        <v>98</v>
      </c>
      <c r="CMZ13" s="1" t="s">
        <v>98</v>
      </c>
      <c r="CNA13" s="1" t="s">
        <v>98</v>
      </c>
      <c r="CNB13" s="1" t="s">
        <v>98</v>
      </c>
      <c r="CNC13" s="1" t="s">
        <v>98</v>
      </c>
      <c r="CND13" s="1" t="s">
        <v>98</v>
      </c>
      <c r="CNE13" s="1" t="s">
        <v>98</v>
      </c>
      <c r="CNF13" s="1" t="s">
        <v>98</v>
      </c>
      <c r="CNG13" s="1" t="s">
        <v>98</v>
      </c>
      <c r="CNH13" s="1" t="s">
        <v>98</v>
      </c>
      <c r="CNI13" s="1" t="s">
        <v>98</v>
      </c>
      <c r="CNJ13" s="1" t="s">
        <v>98</v>
      </c>
      <c r="CNK13" s="1" t="s">
        <v>98</v>
      </c>
      <c r="CNL13" s="1" t="s">
        <v>98</v>
      </c>
      <c r="CNM13" s="1" t="s">
        <v>98</v>
      </c>
      <c r="CNN13" s="1" t="s">
        <v>98</v>
      </c>
      <c r="CNO13" s="1" t="s">
        <v>98</v>
      </c>
      <c r="CNP13" s="1" t="s">
        <v>98</v>
      </c>
      <c r="CNQ13" s="1" t="s">
        <v>98</v>
      </c>
      <c r="CNR13" s="1" t="s">
        <v>98</v>
      </c>
      <c r="CNS13" s="1" t="s">
        <v>98</v>
      </c>
      <c r="CNT13" s="1" t="s">
        <v>98</v>
      </c>
      <c r="CNU13" s="1" t="s">
        <v>98</v>
      </c>
      <c r="CNV13" s="1" t="s">
        <v>98</v>
      </c>
      <c r="CNW13" s="1" t="s">
        <v>98</v>
      </c>
      <c r="CNX13" s="1" t="s">
        <v>98</v>
      </c>
      <c r="CNY13" s="1" t="s">
        <v>98</v>
      </c>
      <c r="CNZ13" s="1" t="s">
        <v>98</v>
      </c>
      <c r="COA13" s="1" t="s">
        <v>98</v>
      </c>
      <c r="COB13" s="1" t="s">
        <v>98</v>
      </c>
      <c r="COC13" s="1" t="s">
        <v>98</v>
      </c>
      <c r="COD13" s="1" t="s">
        <v>98</v>
      </c>
      <c r="COE13" s="1" t="s">
        <v>98</v>
      </c>
      <c r="COF13" s="1" t="s">
        <v>98</v>
      </c>
      <c r="COG13" s="1" t="s">
        <v>98</v>
      </c>
      <c r="COH13" s="1" t="s">
        <v>98</v>
      </c>
      <c r="COI13" s="1" t="s">
        <v>98</v>
      </c>
      <c r="COJ13" s="1" t="s">
        <v>98</v>
      </c>
      <c r="COK13" s="1" t="s">
        <v>98</v>
      </c>
      <c r="COL13" s="1" t="s">
        <v>98</v>
      </c>
      <c r="COM13" s="1" t="s">
        <v>98</v>
      </c>
      <c r="CON13" s="1" t="s">
        <v>98</v>
      </c>
      <c r="COO13" s="1" t="s">
        <v>98</v>
      </c>
      <c r="COP13" s="1" t="s">
        <v>98</v>
      </c>
      <c r="COQ13" s="1" t="s">
        <v>98</v>
      </c>
      <c r="COR13" s="1" t="s">
        <v>98</v>
      </c>
      <c r="COS13" s="1" t="s">
        <v>98</v>
      </c>
      <c r="COT13" s="1" t="s">
        <v>98</v>
      </c>
      <c r="COU13" s="1" t="s">
        <v>98</v>
      </c>
      <c r="COV13" s="1" t="s">
        <v>98</v>
      </c>
      <c r="COW13" s="1" t="s">
        <v>98</v>
      </c>
      <c r="COX13" s="1" t="s">
        <v>98</v>
      </c>
      <c r="COY13" s="1" t="s">
        <v>98</v>
      </c>
      <c r="COZ13" s="1" t="s">
        <v>98</v>
      </c>
      <c r="CPA13" s="1" t="s">
        <v>98</v>
      </c>
      <c r="CPB13" s="1" t="s">
        <v>98</v>
      </c>
      <c r="CPC13" s="1" t="s">
        <v>98</v>
      </c>
      <c r="CPD13" s="1" t="s">
        <v>98</v>
      </c>
      <c r="CPE13" s="1" t="s">
        <v>98</v>
      </c>
      <c r="CPF13" s="1" t="s">
        <v>98</v>
      </c>
      <c r="CPG13" s="1" t="s">
        <v>98</v>
      </c>
      <c r="CPH13" s="1" t="s">
        <v>98</v>
      </c>
      <c r="CPI13" s="1" t="s">
        <v>98</v>
      </c>
      <c r="CPJ13" s="1" t="s">
        <v>98</v>
      </c>
      <c r="CPK13" s="1" t="s">
        <v>98</v>
      </c>
      <c r="CPL13" s="1" t="s">
        <v>98</v>
      </c>
      <c r="CPM13" s="1" t="s">
        <v>98</v>
      </c>
      <c r="CPN13" s="1" t="s">
        <v>98</v>
      </c>
      <c r="CPO13" s="1" t="s">
        <v>98</v>
      </c>
      <c r="CPP13" s="1" t="s">
        <v>98</v>
      </c>
      <c r="CPQ13" s="1" t="s">
        <v>98</v>
      </c>
      <c r="CPR13" s="1" t="s">
        <v>98</v>
      </c>
      <c r="CPS13" s="1" t="s">
        <v>98</v>
      </c>
      <c r="CPT13" s="1" t="s">
        <v>98</v>
      </c>
      <c r="CPU13" s="1" t="s">
        <v>98</v>
      </c>
      <c r="CPV13" s="1" t="s">
        <v>98</v>
      </c>
      <c r="CPW13" s="1" t="s">
        <v>98</v>
      </c>
      <c r="CPX13" s="1" t="s">
        <v>98</v>
      </c>
      <c r="CPY13" s="1" t="s">
        <v>98</v>
      </c>
      <c r="CPZ13" s="1" t="s">
        <v>98</v>
      </c>
      <c r="CQA13" s="1" t="s">
        <v>98</v>
      </c>
      <c r="CQB13" s="1" t="s">
        <v>98</v>
      </c>
      <c r="CQC13" s="1" t="s">
        <v>98</v>
      </c>
      <c r="CQD13" s="1" t="s">
        <v>98</v>
      </c>
      <c r="CQE13" s="1" t="s">
        <v>98</v>
      </c>
      <c r="CQF13" s="1" t="s">
        <v>98</v>
      </c>
      <c r="CQG13" s="1" t="s">
        <v>98</v>
      </c>
      <c r="CQH13" s="1" t="s">
        <v>98</v>
      </c>
      <c r="CQI13" s="1" t="s">
        <v>98</v>
      </c>
      <c r="CQJ13" s="1" t="s">
        <v>98</v>
      </c>
      <c r="CQK13" s="1" t="s">
        <v>98</v>
      </c>
      <c r="CQL13" s="1" t="s">
        <v>98</v>
      </c>
      <c r="CQM13" s="1" t="s">
        <v>98</v>
      </c>
      <c r="CQN13" s="1" t="s">
        <v>98</v>
      </c>
      <c r="CQO13" s="1" t="s">
        <v>98</v>
      </c>
      <c r="CQP13" s="1" t="s">
        <v>98</v>
      </c>
      <c r="CQQ13" s="1" t="s">
        <v>98</v>
      </c>
      <c r="CQR13" s="1" t="s">
        <v>98</v>
      </c>
      <c r="CQS13" s="1" t="s">
        <v>98</v>
      </c>
      <c r="CQT13" s="1" t="s">
        <v>98</v>
      </c>
      <c r="CQU13" s="1" t="s">
        <v>98</v>
      </c>
      <c r="CQV13" s="1" t="s">
        <v>98</v>
      </c>
      <c r="CQW13" s="1" t="s">
        <v>98</v>
      </c>
      <c r="CQX13" s="1" t="s">
        <v>98</v>
      </c>
      <c r="CQY13" s="1" t="s">
        <v>98</v>
      </c>
      <c r="CQZ13" s="1" t="s">
        <v>98</v>
      </c>
      <c r="CRA13" s="1" t="s">
        <v>98</v>
      </c>
      <c r="CRB13" s="1" t="s">
        <v>98</v>
      </c>
      <c r="CRC13" s="1" t="s">
        <v>98</v>
      </c>
      <c r="CRD13" s="1" t="s">
        <v>98</v>
      </c>
      <c r="CRE13" s="1" t="s">
        <v>98</v>
      </c>
      <c r="CRF13" s="1" t="s">
        <v>98</v>
      </c>
      <c r="CRG13" s="1" t="s">
        <v>98</v>
      </c>
      <c r="CRH13" s="1" t="s">
        <v>98</v>
      </c>
      <c r="CRI13" s="1" t="s">
        <v>98</v>
      </c>
      <c r="CRJ13" s="1" t="s">
        <v>98</v>
      </c>
      <c r="CRK13" s="1" t="s">
        <v>98</v>
      </c>
      <c r="CRL13" s="1" t="s">
        <v>98</v>
      </c>
      <c r="CRM13" s="1" t="s">
        <v>98</v>
      </c>
      <c r="CRN13" s="1" t="s">
        <v>98</v>
      </c>
      <c r="CRO13" s="1" t="s">
        <v>98</v>
      </c>
      <c r="CRP13" s="1" t="s">
        <v>98</v>
      </c>
      <c r="CRQ13" s="1" t="s">
        <v>98</v>
      </c>
      <c r="CRR13" s="1" t="s">
        <v>98</v>
      </c>
      <c r="CRS13" s="1" t="s">
        <v>98</v>
      </c>
      <c r="CRT13" s="1" t="s">
        <v>98</v>
      </c>
      <c r="CRU13" s="1" t="s">
        <v>98</v>
      </c>
      <c r="CRV13" s="1" t="s">
        <v>98</v>
      </c>
      <c r="CRW13" s="1" t="s">
        <v>98</v>
      </c>
      <c r="CRX13" s="1" t="s">
        <v>98</v>
      </c>
      <c r="CRY13" s="1" t="s">
        <v>98</v>
      </c>
      <c r="CRZ13" s="1" t="s">
        <v>98</v>
      </c>
      <c r="CSA13" s="1" t="s">
        <v>98</v>
      </c>
      <c r="CSB13" s="1" t="s">
        <v>98</v>
      </c>
      <c r="CSC13" s="1" t="s">
        <v>98</v>
      </c>
      <c r="CSD13" s="1" t="s">
        <v>98</v>
      </c>
      <c r="CSE13" s="1" t="s">
        <v>98</v>
      </c>
      <c r="CSF13" s="1" t="s">
        <v>98</v>
      </c>
      <c r="CSG13" s="1" t="s">
        <v>98</v>
      </c>
      <c r="CSH13" s="1" t="s">
        <v>98</v>
      </c>
      <c r="CSI13" s="1" t="s">
        <v>98</v>
      </c>
      <c r="CSJ13" s="1" t="s">
        <v>98</v>
      </c>
      <c r="CSK13" s="1" t="s">
        <v>98</v>
      </c>
      <c r="CSL13" s="1" t="s">
        <v>98</v>
      </c>
      <c r="CSM13" s="1" t="s">
        <v>98</v>
      </c>
      <c r="CSN13" s="1" t="s">
        <v>98</v>
      </c>
      <c r="CSO13" s="1" t="s">
        <v>98</v>
      </c>
      <c r="CSP13" s="1" t="s">
        <v>98</v>
      </c>
      <c r="CSQ13" s="1" t="s">
        <v>98</v>
      </c>
      <c r="CSR13" s="1" t="s">
        <v>98</v>
      </c>
      <c r="CSS13" s="1" t="s">
        <v>98</v>
      </c>
      <c r="CST13" s="1" t="s">
        <v>98</v>
      </c>
      <c r="CSU13" s="1" t="s">
        <v>98</v>
      </c>
      <c r="CSV13" s="1" t="s">
        <v>98</v>
      </c>
      <c r="CSW13" s="1" t="s">
        <v>98</v>
      </c>
      <c r="CSX13" s="1" t="s">
        <v>98</v>
      </c>
      <c r="CSY13" s="1" t="s">
        <v>98</v>
      </c>
      <c r="CSZ13" s="1" t="s">
        <v>98</v>
      </c>
      <c r="CTA13" s="1" t="s">
        <v>98</v>
      </c>
      <c r="CTB13" s="1" t="s">
        <v>98</v>
      </c>
      <c r="CTC13" s="1" t="s">
        <v>98</v>
      </c>
      <c r="CTD13" s="1" t="s">
        <v>98</v>
      </c>
      <c r="CTE13" s="1" t="s">
        <v>98</v>
      </c>
      <c r="CTF13" s="1" t="s">
        <v>98</v>
      </c>
      <c r="CTG13" s="1" t="s">
        <v>98</v>
      </c>
      <c r="CTH13" s="1" t="s">
        <v>98</v>
      </c>
      <c r="CTI13" s="1" t="s">
        <v>98</v>
      </c>
      <c r="CTJ13" s="1" t="s">
        <v>98</v>
      </c>
      <c r="CTK13" s="1" t="s">
        <v>98</v>
      </c>
      <c r="CTL13" s="1" t="s">
        <v>98</v>
      </c>
      <c r="CTM13" s="1" t="s">
        <v>98</v>
      </c>
      <c r="CTN13" s="1" t="s">
        <v>98</v>
      </c>
      <c r="CTO13" s="1" t="s">
        <v>98</v>
      </c>
      <c r="CTP13" s="1" t="s">
        <v>98</v>
      </c>
      <c r="CTQ13" s="1" t="s">
        <v>98</v>
      </c>
      <c r="CTR13" s="1" t="s">
        <v>98</v>
      </c>
      <c r="CTS13" s="1" t="s">
        <v>98</v>
      </c>
      <c r="CTT13" s="1" t="s">
        <v>98</v>
      </c>
      <c r="CTU13" s="1" t="s">
        <v>98</v>
      </c>
      <c r="CTV13" s="1" t="s">
        <v>98</v>
      </c>
      <c r="CTW13" s="1" t="s">
        <v>98</v>
      </c>
      <c r="CTX13" s="1" t="s">
        <v>98</v>
      </c>
      <c r="CTY13" s="1" t="s">
        <v>98</v>
      </c>
      <c r="CTZ13" s="1" t="s">
        <v>98</v>
      </c>
      <c r="CUA13" s="1" t="s">
        <v>98</v>
      </c>
      <c r="CUB13" s="1" t="s">
        <v>98</v>
      </c>
      <c r="CUC13" s="1" t="s">
        <v>98</v>
      </c>
      <c r="CUD13" s="1" t="s">
        <v>98</v>
      </c>
      <c r="CUE13" s="1" t="s">
        <v>98</v>
      </c>
      <c r="CUF13" s="1" t="s">
        <v>98</v>
      </c>
      <c r="CUG13" s="1" t="s">
        <v>98</v>
      </c>
      <c r="CUH13" s="1" t="s">
        <v>98</v>
      </c>
      <c r="CUI13" s="1" t="s">
        <v>98</v>
      </c>
      <c r="CUJ13" s="1" t="s">
        <v>98</v>
      </c>
      <c r="CUK13" s="1" t="s">
        <v>98</v>
      </c>
      <c r="CUL13" s="1" t="s">
        <v>98</v>
      </c>
      <c r="CUM13" s="1" t="s">
        <v>98</v>
      </c>
      <c r="CUN13" s="1" t="s">
        <v>98</v>
      </c>
      <c r="CUO13" s="1" t="s">
        <v>98</v>
      </c>
      <c r="CUP13" s="1" t="s">
        <v>98</v>
      </c>
      <c r="CUQ13" s="1" t="s">
        <v>98</v>
      </c>
      <c r="CUR13" s="1" t="s">
        <v>98</v>
      </c>
      <c r="CUS13" s="1" t="s">
        <v>98</v>
      </c>
      <c r="CUT13" s="1" t="s">
        <v>98</v>
      </c>
      <c r="CUU13" s="1" t="s">
        <v>98</v>
      </c>
      <c r="CUV13" s="1" t="s">
        <v>98</v>
      </c>
      <c r="CUW13" s="1" t="s">
        <v>98</v>
      </c>
      <c r="CUX13" s="1" t="s">
        <v>98</v>
      </c>
      <c r="CUY13" s="1" t="s">
        <v>98</v>
      </c>
      <c r="CUZ13" s="1" t="s">
        <v>98</v>
      </c>
      <c r="CVA13" s="1" t="s">
        <v>98</v>
      </c>
      <c r="CVB13" s="1" t="s">
        <v>98</v>
      </c>
      <c r="CVC13" s="1" t="s">
        <v>98</v>
      </c>
      <c r="CVD13" s="1" t="s">
        <v>98</v>
      </c>
      <c r="CVE13" s="1" t="s">
        <v>98</v>
      </c>
      <c r="CVF13" s="1" t="s">
        <v>98</v>
      </c>
      <c r="CVG13" s="1" t="s">
        <v>98</v>
      </c>
      <c r="CVH13" s="1" t="s">
        <v>98</v>
      </c>
      <c r="CVI13" s="1" t="s">
        <v>98</v>
      </c>
      <c r="CVJ13" s="1" t="s">
        <v>98</v>
      </c>
      <c r="CVK13" s="1" t="s">
        <v>98</v>
      </c>
      <c r="CVL13" s="1" t="s">
        <v>98</v>
      </c>
      <c r="CVM13" s="1" t="s">
        <v>98</v>
      </c>
      <c r="CVN13" s="1" t="s">
        <v>98</v>
      </c>
      <c r="CVO13" s="1" t="s">
        <v>98</v>
      </c>
      <c r="CVP13" s="1" t="s">
        <v>98</v>
      </c>
      <c r="CVQ13" s="1" t="s">
        <v>98</v>
      </c>
      <c r="CVR13" s="1" t="s">
        <v>98</v>
      </c>
      <c r="CVS13" s="1" t="s">
        <v>98</v>
      </c>
      <c r="CVT13" s="1" t="s">
        <v>98</v>
      </c>
      <c r="CVU13" s="1" t="s">
        <v>98</v>
      </c>
      <c r="CVV13" s="1" t="s">
        <v>98</v>
      </c>
      <c r="CVW13" s="1" t="s">
        <v>98</v>
      </c>
      <c r="CVX13" s="1" t="s">
        <v>98</v>
      </c>
      <c r="CVY13" s="1" t="s">
        <v>98</v>
      </c>
      <c r="CVZ13" s="1" t="s">
        <v>98</v>
      </c>
      <c r="CWA13" s="1" t="s">
        <v>98</v>
      </c>
      <c r="CWB13" s="1" t="s">
        <v>98</v>
      </c>
      <c r="CWC13" s="1" t="s">
        <v>98</v>
      </c>
      <c r="CWD13" s="1" t="s">
        <v>98</v>
      </c>
      <c r="CWE13" s="1" t="s">
        <v>98</v>
      </c>
      <c r="CWF13" s="1" t="s">
        <v>98</v>
      </c>
      <c r="CWG13" s="1" t="s">
        <v>98</v>
      </c>
      <c r="CWH13" s="1" t="s">
        <v>98</v>
      </c>
      <c r="CWI13" s="1" t="s">
        <v>98</v>
      </c>
      <c r="CWJ13" s="1" t="s">
        <v>98</v>
      </c>
      <c r="CWK13" s="1" t="s">
        <v>98</v>
      </c>
      <c r="CWL13" s="1" t="s">
        <v>98</v>
      </c>
      <c r="CWM13" s="1" t="s">
        <v>98</v>
      </c>
      <c r="CWN13" s="1" t="s">
        <v>98</v>
      </c>
      <c r="CWO13" s="1" t="s">
        <v>98</v>
      </c>
      <c r="CWP13" s="1" t="s">
        <v>98</v>
      </c>
      <c r="CWQ13" s="1" t="s">
        <v>98</v>
      </c>
      <c r="CWR13" s="1" t="s">
        <v>98</v>
      </c>
      <c r="CWS13" s="1" t="s">
        <v>98</v>
      </c>
      <c r="CWT13" s="1" t="s">
        <v>98</v>
      </c>
      <c r="CWU13" s="1" t="s">
        <v>98</v>
      </c>
      <c r="CWV13" s="1" t="s">
        <v>98</v>
      </c>
      <c r="CWW13" s="1" t="s">
        <v>98</v>
      </c>
      <c r="CWX13" s="1" t="s">
        <v>98</v>
      </c>
      <c r="CWY13" s="1" t="s">
        <v>98</v>
      </c>
      <c r="CWZ13" s="1" t="s">
        <v>98</v>
      </c>
      <c r="CXA13" s="1" t="s">
        <v>98</v>
      </c>
      <c r="CXB13" s="1" t="s">
        <v>98</v>
      </c>
      <c r="CXC13" s="1" t="s">
        <v>98</v>
      </c>
      <c r="CXD13" s="1" t="s">
        <v>98</v>
      </c>
      <c r="CXE13" s="1" t="s">
        <v>98</v>
      </c>
      <c r="CXF13" s="1" t="s">
        <v>98</v>
      </c>
      <c r="CXG13" s="1" t="s">
        <v>98</v>
      </c>
      <c r="CXH13" s="1" t="s">
        <v>98</v>
      </c>
      <c r="CXI13" s="1" t="s">
        <v>98</v>
      </c>
      <c r="CXJ13" s="1" t="s">
        <v>98</v>
      </c>
      <c r="CXK13" s="1" t="s">
        <v>98</v>
      </c>
      <c r="CXL13" s="1" t="s">
        <v>98</v>
      </c>
      <c r="CXM13" s="1" t="s">
        <v>98</v>
      </c>
      <c r="CXN13" s="1" t="s">
        <v>98</v>
      </c>
      <c r="CXO13" s="1" t="s">
        <v>98</v>
      </c>
      <c r="CXP13" s="1" t="s">
        <v>98</v>
      </c>
      <c r="CXQ13" s="1" t="s">
        <v>98</v>
      </c>
      <c r="CXR13" s="1" t="s">
        <v>98</v>
      </c>
      <c r="CXS13" s="1" t="s">
        <v>98</v>
      </c>
      <c r="CXT13" s="1" t="s">
        <v>98</v>
      </c>
      <c r="CXU13" s="1" t="s">
        <v>98</v>
      </c>
      <c r="CXV13" s="1" t="s">
        <v>98</v>
      </c>
      <c r="CXW13" s="1" t="s">
        <v>98</v>
      </c>
      <c r="CXX13" s="1" t="s">
        <v>98</v>
      </c>
      <c r="CXY13" s="1" t="s">
        <v>98</v>
      </c>
      <c r="CXZ13" s="1" t="s">
        <v>98</v>
      </c>
      <c r="CYA13" s="1" t="s">
        <v>98</v>
      </c>
      <c r="CYB13" s="1" t="s">
        <v>98</v>
      </c>
      <c r="CYC13" s="1" t="s">
        <v>98</v>
      </c>
      <c r="CYD13" s="1" t="s">
        <v>98</v>
      </c>
      <c r="CYE13" s="1" t="s">
        <v>98</v>
      </c>
      <c r="CYF13" s="1" t="s">
        <v>98</v>
      </c>
      <c r="CYG13" s="1" t="s">
        <v>98</v>
      </c>
      <c r="CYH13" s="1" t="s">
        <v>98</v>
      </c>
      <c r="CYI13" s="1" t="s">
        <v>98</v>
      </c>
      <c r="CYJ13" s="1" t="s">
        <v>98</v>
      </c>
      <c r="CYK13" s="1" t="s">
        <v>98</v>
      </c>
      <c r="CYL13" s="1" t="s">
        <v>98</v>
      </c>
      <c r="CYM13" s="1" t="s">
        <v>98</v>
      </c>
      <c r="CYN13" s="1" t="s">
        <v>98</v>
      </c>
      <c r="CYO13" s="1" t="s">
        <v>98</v>
      </c>
      <c r="CYP13" s="1" t="s">
        <v>98</v>
      </c>
      <c r="CYQ13" s="1" t="s">
        <v>98</v>
      </c>
      <c r="CYR13" s="1" t="s">
        <v>98</v>
      </c>
      <c r="CYS13" s="1" t="s">
        <v>98</v>
      </c>
      <c r="CYT13" s="1" t="s">
        <v>98</v>
      </c>
      <c r="CYU13" s="1" t="s">
        <v>98</v>
      </c>
      <c r="CYV13" s="1" t="s">
        <v>98</v>
      </c>
      <c r="CYW13" s="1" t="s">
        <v>98</v>
      </c>
      <c r="CYX13" s="1" t="s">
        <v>98</v>
      </c>
      <c r="CYY13" s="1" t="s">
        <v>98</v>
      </c>
      <c r="CYZ13" s="1" t="s">
        <v>98</v>
      </c>
      <c r="CZA13" s="1" t="s">
        <v>98</v>
      </c>
      <c r="CZB13" s="1" t="s">
        <v>98</v>
      </c>
      <c r="CZC13" s="1" t="s">
        <v>98</v>
      </c>
      <c r="CZD13" s="1" t="s">
        <v>98</v>
      </c>
      <c r="CZE13" s="1" t="s">
        <v>98</v>
      </c>
      <c r="CZF13" s="1" t="s">
        <v>98</v>
      </c>
      <c r="CZG13" s="1" t="s">
        <v>98</v>
      </c>
      <c r="CZH13" s="1" t="s">
        <v>98</v>
      </c>
      <c r="CZI13" s="1" t="s">
        <v>98</v>
      </c>
      <c r="CZJ13" s="1" t="s">
        <v>98</v>
      </c>
      <c r="CZK13" s="1" t="s">
        <v>98</v>
      </c>
      <c r="CZL13" s="1" t="s">
        <v>98</v>
      </c>
      <c r="CZM13" s="1" t="s">
        <v>98</v>
      </c>
      <c r="CZN13" s="1" t="s">
        <v>98</v>
      </c>
      <c r="CZO13" s="1" t="s">
        <v>98</v>
      </c>
      <c r="CZP13" s="1" t="s">
        <v>98</v>
      </c>
      <c r="CZQ13" s="1" t="s">
        <v>98</v>
      </c>
      <c r="CZR13" s="1" t="s">
        <v>98</v>
      </c>
      <c r="CZS13" s="1" t="s">
        <v>98</v>
      </c>
      <c r="CZT13" s="1" t="s">
        <v>98</v>
      </c>
      <c r="CZU13" s="1" t="s">
        <v>98</v>
      </c>
      <c r="CZV13" s="1" t="s">
        <v>98</v>
      </c>
      <c r="CZW13" s="1" t="s">
        <v>98</v>
      </c>
      <c r="CZX13" s="1" t="s">
        <v>98</v>
      </c>
      <c r="CZY13" s="1" t="s">
        <v>98</v>
      </c>
      <c r="CZZ13" s="1" t="s">
        <v>98</v>
      </c>
      <c r="DAA13" s="1" t="s">
        <v>98</v>
      </c>
      <c r="DAB13" s="1" t="s">
        <v>98</v>
      </c>
      <c r="DAC13" s="1" t="s">
        <v>98</v>
      </c>
      <c r="DAD13" s="1" t="s">
        <v>98</v>
      </c>
      <c r="DAE13" s="1" t="s">
        <v>98</v>
      </c>
      <c r="DAF13" s="1" t="s">
        <v>98</v>
      </c>
      <c r="DAG13" s="1" t="s">
        <v>98</v>
      </c>
      <c r="DAH13" s="1" t="s">
        <v>98</v>
      </c>
      <c r="DAI13" s="1" t="s">
        <v>98</v>
      </c>
      <c r="DAJ13" s="1" t="s">
        <v>98</v>
      </c>
      <c r="DAK13" s="1" t="s">
        <v>98</v>
      </c>
      <c r="DAL13" s="1" t="s">
        <v>98</v>
      </c>
      <c r="DAM13" s="1" t="s">
        <v>98</v>
      </c>
      <c r="DAN13" s="1" t="s">
        <v>98</v>
      </c>
      <c r="DAO13" s="1" t="s">
        <v>98</v>
      </c>
      <c r="DAP13" s="1" t="s">
        <v>98</v>
      </c>
      <c r="DAQ13" s="1" t="s">
        <v>98</v>
      </c>
      <c r="DAR13" s="1" t="s">
        <v>98</v>
      </c>
      <c r="DAS13" s="1" t="s">
        <v>98</v>
      </c>
      <c r="DAT13" s="1" t="s">
        <v>98</v>
      </c>
      <c r="DAU13" s="1" t="s">
        <v>98</v>
      </c>
      <c r="DAV13" s="1" t="s">
        <v>98</v>
      </c>
      <c r="DAW13" s="1" t="s">
        <v>98</v>
      </c>
      <c r="DAX13" s="1" t="s">
        <v>98</v>
      </c>
      <c r="DAY13" s="1" t="s">
        <v>98</v>
      </c>
      <c r="DAZ13" s="1" t="s">
        <v>98</v>
      </c>
      <c r="DBA13" s="1" t="s">
        <v>98</v>
      </c>
      <c r="DBB13" s="1" t="s">
        <v>98</v>
      </c>
      <c r="DBC13" s="1" t="s">
        <v>98</v>
      </c>
      <c r="DBD13" s="1" t="s">
        <v>98</v>
      </c>
      <c r="DBE13" s="1" t="s">
        <v>98</v>
      </c>
      <c r="DBF13" s="1" t="s">
        <v>98</v>
      </c>
      <c r="DBG13" s="1" t="s">
        <v>98</v>
      </c>
      <c r="DBH13" s="1" t="s">
        <v>98</v>
      </c>
      <c r="DBI13" s="1" t="s">
        <v>98</v>
      </c>
      <c r="DBJ13" s="1" t="s">
        <v>98</v>
      </c>
      <c r="DBK13" s="1" t="s">
        <v>98</v>
      </c>
      <c r="DBL13" s="1" t="s">
        <v>98</v>
      </c>
      <c r="DBM13" s="1" t="s">
        <v>98</v>
      </c>
      <c r="DBN13" s="1" t="s">
        <v>98</v>
      </c>
      <c r="DBO13" s="1" t="s">
        <v>98</v>
      </c>
      <c r="DBP13" s="1" t="s">
        <v>98</v>
      </c>
      <c r="DBQ13" s="1" t="s">
        <v>98</v>
      </c>
      <c r="DBR13" s="1" t="s">
        <v>98</v>
      </c>
      <c r="DBS13" s="1" t="s">
        <v>98</v>
      </c>
      <c r="DBT13" s="1" t="s">
        <v>98</v>
      </c>
      <c r="DBU13" s="1" t="s">
        <v>98</v>
      </c>
      <c r="DBV13" s="1" t="s">
        <v>98</v>
      </c>
      <c r="DBW13" s="1" t="s">
        <v>98</v>
      </c>
      <c r="DBX13" s="1" t="s">
        <v>98</v>
      </c>
      <c r="DBY13" s="1" t="s">
        <v>98</v>
      </c>
      <c r="DBZ13" s="1" t="s">
        <v>98</v>
      </c>
      <c r="DCA13" s="1" t="s">
        <v>98</v>
      </c>
      <c r="DCB13" s="1" t="s">
        <v>98</v>
      </c>
      <c r="DCC13" s="1" t="s">
        <v>98</v>
      </c>
      <c r="DCD13" s="1" t="s">
        <v>98</v>
      </c>
      <c r="DCE13" s="1" t="s">
        <v>98</v>
      </c>
      <c r="DCF13" s="1" t="s">
        <v>98</v>
      </c>
      <c r="DCG13" s="1" t="s">
        <v>98</v>
      </c>
      <c r="DCH13" s="1" t="s">
        <v>98</v>
      </c>
      <c r="DCI13" s="1" t="s">
        <v>98</v>
      </c>
      <c r="DCJ13" s="1" t="s">
        <v>98</v>
      </c>
      <c r="DCK13" s="1" t="s">
        <v>98</v>
      </c>
      <c r="DCL13" s="1" t="s">
        <v>98</v>
      </c>
      <c r="DCM13" s="1" t="s">
        <v>98</v>
      </c>
      <c r="DCN13" s="1" t="s">
        <v>98</v>
      </c>
      <c r="DCO13" s="1" t="s">
        <v>98</v>
      </c>
      <c r="DCP13" s="1" t="s">
        <v>98</v>
      </c>
      <c r="DCQ13" s="1" t="s">
        <v>98</v>
      </c>
      <c r="DCR13" s="1" t="s">
        <v>98</v>
      </c>
      <c r="DCS13" s="1" t="s">
        <v>98</v>
      </c>
      <c r="DCT13" s="1" t="s">
        <v>98</v>
      </c>
      <c r="DCU13" s="1" t="s">
        <v>98</v>
      </c>
      <c r="DCV13" s="1" t="s">
        <v>98</v>
      </c>
      <c r="DCW13" s="1" t="s">
        <v>98</v>
      </c>
      <c r="DCX13" s="1" t="s">
        <v>98</v>
      </c>
      <c r="DCY13" s="1" t="s">
        <v>98</v>
      </c>
      <c r="DCZ13" s="1" t="s">
        <v>98</v>
      </c>
      <c r="DDA13" s="1" t="s">
        <v>98</v>
      </c>
      <c r="DDB13" s="1" t="s">
        <v>98</v>
      </c>
      <c r="DDC13" s="1" t="s">
        <v>98</v>
      </c>
      <c r="DDD13" s="1" t="s">
        <v>98</v>
      </c>
      <c r="DDE13" s="1" t="s">
        <v>98</v>
      </c>
      <c r="DDF13" s="1" t="s">
        <v>98</v>
      </c>
      <c r="DDG13" s="1" t="s">
        <v>98</v>
      </c>
      <c r="DDH13" s="1" t="s">
        <v>98</v>
      </c>
      <c r="DDI13" s="1" t="s">
        <v>98</v>
      </c>
      <c r="DDJ13" s="1" t="s">
        <v>98</v>
      </c>
      <c r="DDK13" s="1" t="s">
        <v>98</v>
      </c>
      <c r="DDL13" s="1" t="s">
        <v>98</v>
      </c>
      <c r="DDM13" s="1" t="s">
        <v>98</v>
      </c>
      <c r="DDN13" s="1" t="s">
        <v>98</v>
      </c>
      <c r="DDO13" s="1" t="s">
        <v>98</v>
      </c>
      <c r="DDP13" s="1" t="s">
        <v>98</v>
      </c>
      <c r="DDQ13" s="1" t="s">
        <v>98</v>
      </c>
      <c r="DDR13" s="1" t="s">
        <v>98</v>
      </c>
      <c r="DDS13" s="1" t="s">
        <v>98</v>
      </c>
      <c r="DDT13" s="1" t="s">
        <v>98</v>
      </c>
      <c r="DDU13" s="1" t="s">
        <v>98</v>
      </c>
      <c r="DDV13" s="1" t="s">
        <v>98</v>
      </c>
      <c r="DDW13" s="1" t="s">
        <v>98</v>
      </c>
      <c r="DDX13" s="1" t="s">
        <v>98</v>
      </c>
      <c r="DDY13" s="1" t="s">
        <v>98</v>
      </c>
      <c r="DDZ13" s="1" t="s">
        <v>98</v>
      </c>
      <c r="DEA13" s="1" t="s">
        <v>98</v>
      </c>
      <c r="DEB13" s="1" t="s">
        <v>98</v>
      </c>
      <c r="DEC13" s="1" t="s">
        <v>98</v>
      </c>
      <c r="DED13" s="1" t="s">
        <v>98</v>
      </c>
      <c r="DEE13" s="1" t="s">
        <v>98</v>
      </c>
      <c r="DEF13" s="1" t="s">
        <v>98</v>
      </c>
      <c r="DEG13" s="1" t="s">
        <v>98</v>
      </c>
      <c r="DEH13" s="1" t="s">
        <v>98</v>
      </c>
      <c r="DEI13" s="1" t="s">
        <v>98</v>
      </c>
      <c r="DEJ13" s="1" t="s">
        <v>98</v>
      </c>
      <c r="DEK13" s="1" t="s">
        <v>98</v>
      </c>
      <c r="DEL13" s="1" t="s">
        <v>98</v>
      </c>
      <c r="DEM13" s="1" t="s">
        <v>98</v>
      </c>
      <c r="DEN13" s="1" t="s">
        <v>98</v>
      </c>
      <c r="DEO13" s="1" t="s">
        <v>98</v>
      </c>
      <c r="DEP13" s="1" t="s">
        <v>98</v>
      </c>
      <c r="DEQ13" s="1" t="s">
        <v>98</v>
      </c>
      <c r="DER13" s="1" t="s">
        <v>98</v>
      </c>
      <c r="DES13" s="1" t="s">
        <v>98</v>
      </c>
      <c r="DET13" s="1" t="s">
        <v>98</v>
      </c>
      <c r="DEU13" s="1" t="s">
        <v>98</v>
      </c>
      <c r="DEV13" s="1" t="s">
        <v>98</v>
      </c>
      <c r="DEW13" s="1" t="s">
        <v>98</v>
      </c>
      <c r="DEX13" s="1" t="s">
        <v>98</v>
      </c>
      <c r="DEY13" s="1" t="s">
        <v>98</v>
      </c>
      <c r="DEZ13" s="1" t="s">
        <v>98</v>
      </c>
      <c r="DFA13" s="1" t="s">
        <v>98</v>
      </c>
      <c r="DFB13" s="1" t="s">
        <v>98</v>
      </c>
      <c r="DFC13" s="1" t="s">
        <v>98</v>
      </c>
      <c r="DFD13" s="1" t="s">
        <v>98</v>
      </c>
      <c r="DFE13" s="1" t="s">
        <v>98</v>
      </c>
      <c r="DFF13" s="1" t="s">
        <v>98</v>
      </c>
      <c r="DFG13" s="1" t="s">
        <v>98</v>
      </c>
      <c r="DFH13" s="1" t="s">
        <v>98</v>
      </c>
      <c r="DFI13" s="1" t="s">
        <v>98</v>
      </c>
      <c r="DFJ13" s="1" t="s">
        <v>98</v>
      </c>
      <c r="DFK13" s="1" t="s">
        <v>98</v>
      </c>
      <c r="DFL13" s="1" t="s">
        <v>98</v>
      </c>
      <c r="DFM13" s="1" t="s">
        <v>98</v>
      </c>
      <c r="DFN13" s="1" t="s">
        <v>98</v>
      </c>
      <c r="DFO13" s="1" t="s">
        <v>98</v>
      </c>
      <c r="DFP13" s="1" t="s">
        <v>98</v>
      </c>
      <c r="DFQ13" s="1" t="s">
        <v>98</v>
      </c>
      <c r="DFR13" s="1" t="s">
        <v>98</v>
      </c>
      <c r="DFS13" s="1" t="s">
        <v>98</v>
      </c>
      <c r="DFT13" s="1" t="s">
        <v>98</v>
      </c>
      <c r="DFU13" s="1" t="s">
        <v>98</v>
      </c>
      <c r="DFV13" s="1" t="s">
        <v>98</v>
      </c>
      <c r="DFW13" s="1" t="s">
        <v>98</v>
      </c>
      <c r="DFX13" s="1" t="s">
        <v>98</v>
      </c>
      <c r="DFY13" s="1" t="s">
        <v>98</v>
      </c>
      <c r="DFZ13" s="1" t="s">
        <v>98</v>
      </c>
      <c r="DGA13" s="1" t="s">
        <v>98</v>
      </c>
      <c r="DGB13" s="1" t="s">
        <v>98</v>
      </c>
      <c r="DGC13" s="1" t="s">
        <v>98</v>
      </c>
      <c r="DGD13" s="1" t="s">
        <v>98</v>
      </c>
      <c r="DGE13" s="1" t="s">
        <v>98</v>
      </c>
      <c r="DGF13" s="1" t="s">
        <v>98</v>
      </c>
      <c r="DGG13" s="1" t="s">
        <v>98</v>
      </c>
      <c r="DGH13" s="1" t="s">
        <v>98</v>
      </c>
      <c r="DGI13" s="1" t="s">
        <v>98</v>
      </c>
      <c r="DGJ13" s="1" t="s">
        <v>98</v>
      </c>
      <c r="DGK13" s="1" t="s">
        <v>98</v>
      </c>
      <c r="DGL13" s="1" t="s">
        <v>98</v>
      </c>
      <c r="DGM13" s="1" t="s">
        <v>98</v>
      </c>
      <c r="DGN13" s="1" t="s">
        <v>98</v>
      </c>
      <c r="DGO13" s="1" t="s">
        <v>98</v>
      </c>
      <c r="DGP13" s="1" t="s">
        <v>98</v>
      </c>
      <c r="DGQ13" s="1" t="s">
        <v>98</v>
      </c>
      <c r="DGR13" s="1" t="s">
        <v>98</v>
      </c>
      <c r="DGS13" s="1" t="s">
        <v>98</v>
      </c>
      <c r="DGT13" s="1" t="s">
        <v>98</v>
      </c>
      <c r="DGU13" s="1" t="s">
        <v>98</v>
      </c>
      <c r="DGV13" s="1" t="s">
        <v>98</v>
      </c>
      <c r="DGW13" s="1" t="s">
        <v>98</v>
      </c>
      <c r="DGX13" s="1" t="s">
        <v>98</v>
      </c>
      <c r="DGY13" s="1" t="s">
        <v>98</v>
      </c>
      <c r="DGZ13" s="1" t="s">
        <v>98</v>
      </c>
      <c r="DHA13" s="1" t="s">
        <v>98</v>
      </c>
      <c r="DHB13" s="1" t="s">
        <v>98</v>
      </c>
      <c r="DHC13" s="1" t="s">
        <v>98</v>
      </c>
      <c r="DHD13" s="1" t="s">
        <v>98</v>
      </c>
      <c r="DHE13" s="1" t="s">
        <v>98</v>
      </c>
      <c r="DHF13" s="1" t="s">
        <v>98</v>
      </c>
      <c r="DHG13" s="1" t="s">
        <v>98</v>
      </c>
      <c r="DHH13" s="1" t="s">
        <v>98</v>
      </c>
      <c r="DHI13" s="1" t="s">
        <v>98</v>
      </c>
      <c r="DHJ13" s="1" t="s">
        <v>98</v>
      </c>
      <c r="DHK13" s="1" t="s">
        <v>98</v>
      </c>
      <c r="DHL13" s="1" t="s">
        <v>98</v>
      </c>
      <c r="DHM13" s="1" t="s">
        <v>98</v>
      </c>
      <c r="DHN13" s="1" t="s">
        <v>98</v>
      </c>
      <c r="DHO13" s="1" t="s">
        <v>98</v>
      </c>
      <c r="DHP13" s="1" t="s">
        <v>98</v>
      </c>
      <c r="DHQ13" s="1" t="s">
        <v>98</v>
      </c>
      <c r="DHR13" s="1" t="s">
        <v>98</v>
      </c>
      <c r="DHS13" s="1" t="s">
        <v>98</v>
      </c>
      <c r="DHT13" s="1" t="s">
        <v>98</v>
      </c>
      <c r="DHU13" s="1" t="s">
        <v>98</v>
      </c>
      <c r="DHV13" s="1" t="s">
        <v>98</v>
      </c>
      <c r="DHW13" s="1" t="s">
        <v>98</v>
      </c>
      <c r="DHX13" s="1" t="s">
        <v>98</v>
      </c>
      <c r="DHY13" s="1" t="s">
        <v>98</v>
      </c>
      <c r="DHZ13" s="1" t="s">
        <v>98</v>
      </c>
      <c r="DIA13" s="1" t="s">
        <v>98</v>
      </c>
      <c r="DIB13" s="1" t="s">
        <v>98</v>
      </c>
      <c r="DIC13" s="1" t="s">
        <v>98</v>
      </c>
      <c r="DID13" s="1" t="s">
        <v>98</v>
      </c>
      <c r="DIE13" s="1" t="s">
        <v>98</v>
      </c>
      <c r="DIF13" s="1" t="s">
        <v>98</v>
      </c>
      <c r="DIG13" s="1" t="s">
        <v>98</v>
      </c>
      <c r="DIH13" s="1" t="s">
        <v>98</v>
      </c>
      <c r="DII13" s="1" t="s">
        <v>98</v>
      </c>
      <c r="DIJ13" s="1" t="s">
        <v>98</v>
      </c>
      <c r="DIK13" s="1" t="s">
        <v>98</v>
      </c>
      <c r="DIL13" s="1" t="s">
        <v>98</v>
      </c>
      <c r="DIM13" s="1" t="s">
        <v>98</v>
      </c>
      <c r="DIN13" s="1" t="s">
        <v>98</v>
      </c>
      <c r="DIO13" s="1" t="s">
        <v>98</v>
      </c>
      <c r="DIP13" s="1" t="s">
        <v>98</v>
      </c>
      <c r="DIQ13" s="1" t="s">
        <v>98</v>
      </c>
      <c r="DIR13" s="1" t="s">
        <v>98</v>
      </c>
      <c r="DIS13" s="1" t="s">
        <v>98</v>
      </c>
      <c r="DIT13" s="1" t="s">
        <v>98</v>
      </c>
      <c r="DIU13" s="1" t="s">
        <v>98</v>
      </c>
      <c r="DIV13" s="1" t="s">
        <v>98</v>
      </c>
      <c r="DIW13" s="1" t="s">
        <v>98</v>
      </c>
      <c r="DIX13" s="1" t="s">
        <v>98</v>
      </c>
      <c r="DIY13" s="1" t="s">
        <v>98</v>
      </c>
      <c r="DIZ13" s="1" t="s">
        <v>98</v>
      </c>
      <c r="DJA13" s="1" t="s">
        <v>98</v>
      </c>
      <c r="DJB13" s="1" t="s">
        <v>98</v>
      </c>
      <c r="DJC13" s="1" t="s">
        <v>98</v>
      </c>
      <c r="DJD13" s="1" t="s">
        <v>98</v>
      </c>
      <c r="DJE13" s="1" t="s">
        <v>98</v>
      </c>
      <c r="DJF13" s="1" t="s">
        <v>98</v>
      </c>
      <c r="DJG13" s="1" t="s">
        <v>98</v>
      </c>
      <c r="DJH13" s="1" t="s">
        <v>98</v>
      </c>
      <c r="DJI13" s="1" t="s">
        <v>98</v>
      </c>
      <c r="DJJ13" s="1" t="s">
        <v>98</v>
      </c>
      <c r="DJK13" s="1" t="s">
        <v>98</v>
      </c>
      <c r="DJL13" s="1" t="s">
        <v>98</v>
      </c>
      <c r="DJM13" s="1" t="s">
        <v>98</v>
      </c>
      <c r="DJN13" s="1" t="s">
        <v>98</v>
      </c>
      <c r="DJO13" s="1" t="s">
        <v>98</v>
      </c>
      <c r="DJP13" s="1" t="s">
        <v>98</v>
      </c>
      <c r="DJQ13" s="1" t="s">
        <v>98</v>
      </c>
      <c r="DJR13" s="1" t="s">
        <v>98</v>
      </c>
      <c r="DJS13" s="1" t="s">
        <v>98</v>
      </c>
      <c r="DJT13" s="1" t="s">
        <v>98</v>
      </c>
      <c r="DJU13" s="1" t="s">
        <v>98</v>
      </c>
      <c r="DJV13" s="1" t="s">
        <v>98</v>
      </c>
      <c r="DJW13" s="1" t="s">
        <v>98</v>
      </c>
      <c r="DJX13" s="1" t="s">
        <v>98</v>
      </c>
      <c r="DJY13" s="1" t="s">
        <v>98</v>
      </c>
      <c r="DJZ13" s="1" t="s">
        <v>98</v>
      </c>
      <c r="DKA13" s="1" t="s">
        <v>98</v>
      </c>
      <c r="DKB13" s="1" t="s">
        <v>98</v>
      </c>
      <c r="DKC13" s="1" t="s">
        <v>98</v>
      </c>
      <c r="DKD13" s="1" t="s">
        <v>98</v>
      </c>
      <c r="DKE13" s="1" t="s">
        <v>98</v>
      </c>
      <c r="DKF13" s="1" t="s">
        <v>98</v>
      </c>
      <c r="DKG13" s="1" t="s">
        <v>98</v>
      </c>
      <c r="DKH13" s="1" t="s">
        <v>98</v>
      </c>
      <c r="DKI13" s="1" t="s">
        <v>98</v>
      </c>
      <c r="DKJ13" s="1" t="s">
        <v>98</v>
      </c>
      <c r="DKK13" s="1" t="s">
        <v>98</v>
      </c>
      <c r="DKL13" s="1" t="s">
        <v>98</v>
      </c>
      <c r="DKM13" s="1" t="s">
        <v>98</v>
      </c>
      <c r="DKN13" s="1" t="s">
        <v>98</v>
      </c>
      <c r="DKO13" s="1" t="s">
        <v>98</v>
      </c>
      <c r="DKP13" s="1" t="s">
        <v>98</v>
      </c>
      <c r="DKQ13" s="1" t="s">
        <v>98</v>
      </c>
      <c r="DKR13" s="1" t="s">
        <v>98</v>
      </c>
      <c r="DKS13" s="1" t="s">
        <v>98</v>
      </c>
      <c r="DKT13" s="1" t="s">
        <v>98</v>
      </c>
      <c r="DKU13" s="1" t="s">
        <v>98</v>
      </c>
      <c r="DKV13" s="1" t="s">
        <v>98</v>
      </c>
      <c r="DKW13" s="1" t="s">
        <v>98</v>
      </c>
      <c r="DKX13" s="1" t="s">
        <v>98</v>
      </c>
      <c r="DKY13" s="1" t="s">
        <v>98</v>
      </c>
      <c r="DKZ13" s="1" t="s">
        <v>98</v>
      </c>
      <c r="DLA13" s="1" t="s">
        <v>98</v>
      </c>
      <c r="DLB13" s="1" t="s">
        <v>98</v>
      </c>
      <c r="DLC13" s="1" t="s">
        <v>98</v>
      </c>
      <c r="DLD13" s="1" t="s">
        <v>98</v>
      </c>
      <c r="DLE13" s="1" t="s">
        <v>98</v>
      </c>
      <c r="DLF13" s="1" t="s">
        <v>98</v>
      </c>
      <c r="DLG13" s="1" t="s">
        <v>98</v>
      </c>
      <c r="DLH13" s="1" t="s">
        <v>98</v>
      </c>
      <c r="DLI13" s="1" t="s">
        <v>98</v>
      </c>
      <c r="DLJ13" s="1" t="s">
        <v>98</v>
      </c>
      <c r="DLK13" s="1" t="s">
        <v>98</v>
      </c>
      <c r="DLL13" s="1" t="s">
        <v>98</v>
      </c>
      <c r="DLM13" s="1" t="s">
        <v>98</v>
      </c>
      <c r="DLN13" s="1" t="s">
        <v>98</v>
      </c>
      <c r="DLO13" s="1" t="s">
        <v>98</v>
      </c>
      <c r="DLP13" s="1" t="s">
        <v>98</v>
      </c>
      <c r="DLQ13" s="1" t="s">
        <v>98</v>
      </c>
      <c r="DLR13" s="1" t="s">
        <v>98</v>
      </c>
      <c r="DLS13" s="1" t="s">
        <v>98</v>
      </c>
      <c r="DLT13" s="1" t="s">
        <v>98</v>
      </c>
      <c r="DLU13" s="1" t="s">
        <v>98</v>
      </c>
      <c r="DLV13" s="1" t="s">
        <v>98</v>
      </c>
      <c r="DLW13" s="1" t="s">
        <v>98</v>
      </c>
      <c r="DLX13" s="1" t="s">
        <v>98</v>
      </c>
      <c r="DLY13" s="1" t="s">
        <v>98</v>
      </c>
      <c r="DLZ13" s="1" t="s">
        <v>98</v>
      </c>
      <c r="DMA13" s="1" t="s">
        <v>98</v>
      </c>
      <c r="DMB13" s="1" t="s">
        <v>98</v>
      </c>
      <c r="DMC13" s="1" t="s">
        <v>98</v>
      </c>
      <c r="DMD13" s="1" t="s">
        <v>98</v>
      </c>
      <c r="DME13" s="1" t="s">
        <v>98</v>
      </c>
      <c r="DMF13" s="1" t="s">
        <v>98</v>
      </c>
      <c r="DMG13" s="1" t="s">
        <v>98</v>
      </c>
      <c r="DMH13" s="1" t="s">
        <v>98</v>
      </c>
      <c r="DMI13" s="1" t="s">
        <v>98</v>
      </c>
      <c r="DMJ13" s="1" t="s">
        <v>98</v>
      </c>
      <c r="DMK13" s="1" t="s">
        <v>98</v>
      </c>
      <c r="DML13" s="1" t="s">
        <v>98</v>
      </c>
      <c r="DMM13" s="1" t="s">
        <v>98</v>
      </c>
      <c r="DMN13" s="1" t="s">
        <v>98</v>
      </c>
      <c r="DMO13" s="1" t="s">
        <v>98</v>
      </c>
      <c r="DMP13" s="1" t="s">
        <v>98</v>
      </c>
      <c r="DMQ13" s="1" t="s">
        <v>98</v>
      </c>
      <c r="DMR13" s="1" t="s">
        <v>98</v>
      </c>
      <c r="DMS13" s="1" t="s">
        <v>98</v>
      </c>
      <c r="DMT13" s="1" t="s">
        <v>98</v>
      </c>
      <c r="DMU13" s="1" t="s">
        <v>98</v>
      </c>
      <c r="DMV13" s="1" t="s">
        <v>98</v>
      </c>
      <c r="DMW13" s="1" t="s">
        <v>98</v>
      </c>
      <c r="DMX13" s="1" t="s">
        <v>98</v>
      </c>
      <c r="DMY13" s="1" t="s">
        <v>98</v>
      </c>
      <c r="DMZ13" s="1" t="s">
        <v>98</v>
      </c>
      <c r="DNA13" s="1" t="s">
        <v>98</v>
      </c>
      <c r="DNB13" s="1" t="s">
        <v>98</v>
      </c>
      <c r="DNC13" s="1" t="s">
        <v>98</v>
      </c>
      <c r="DND13" s="1" t="s">
        <v>98</v>
      </c>
      <c r="DNE13" s="1" t="s">
        <v>98</v>
      </c>
      <c r="DNF13" s="1" t="s">
        <v>98</v>
      </c>
      <c r="DNG13" s="1" t="s">
        <v>98</v>
      </c>
      <c r="DNH13" s="1" t="s">
        <v>98</v>
      </c>
      <c r="DNI13" s="1" t="s">
        <v>98</v>
      </c>
      <c r="DNJ13" s="1" t="s">
        <v>98</v>
      </c>
      <c r="DNK13" s="1" t="s">
        <v>98</v>
      </c>
      <c r="DNL13" s="1" t="s">
        <v>98</v>
      </c>
      <c r="DNM13" s="1" t="s">
        <v>98</v>
      </c>
      <c r="DNN13" s="1" t="s">
        <v>98</v>
      </c>
      <c r="DNO13" s="1" t="s">
        <v>98</v>
      </c>
      <c r="DNP13" s="1" t="s">
        <v>98</v>
      </c>
      <c r="DNQ13" s="1" t="s">
        <v>98</v>
      </c>
      <c r="DNR13" s="1" t="s">
        <v>98</v>
      </c>
      <c r="DNS13" s="1" t="s">
        <v>98</v>
      </c>
      <c r="DNT13" s="1" t="s">
        <v>98</v>
      </c>
      <c r="DNU13" s="1" t="s">
        <v>98</v>
      </c>
      <c r="DNV13" s="1" t="s">
        <v>98</v>
      </c>
      <c r="DNW13" s="1" t="s">
        <v>98</v>
      </c>
      <c r="DNX13" s="1" t="s">
        <v>98</v>
      </c>
      <c r="DNY13" s="1" t="s">
        <v>98</v>
      </c>
      <c r="DNZ13" s="1" t="s">
        <v>98</v>
      </c>
      <c r="DOA13" s="1" t="s">
        <v>98</v>
      </c>
      <c r="DOB13" s="1" t="s">
        <v>98</v>
      </c>
      <c r="DOC13" s="1" t="s">
        <v>98</v>
      </c>
      <c r="DOD13" s="1" t="s">
        <v>98</v>
      </c>
      <c r="DOE13" s="1" t="s">
        <v>98</v>
      </c>
      <c r="DOF13" s="1" t="s">
        <v>98</v>
      </c>
      <c r="DOG13" s="1" t="s">
        <v>98</v>
      </c>
      <c r="DOH13" s="1" t="s">
        <v>98</v>
      </c>
      <c r="DOI13" s="1" t="s">
        <v>98</v>
      </c>
      <c r="DOJ13" s="1" t="s">
        <v>98</v>
      </c>
      <c r="DOK13" s="1" t="s">
        <v>98</v>
      </c>
      <c r="DOL13" s="1" t="s">
        <v>98</v>
      </c>
      <c r="DOM13" s="1" t="s">
        <v>98</v>
      </c>
      <c r="DON13" s="1" t="s">
        <v>98</v>
      </c>
      <c r="DOO13" s="1" t="s">
        <v>98</v>
      </c>
      <c r="DOP13" s="1" t="s">
        <v>98</v>
      </c>
      <c r="DOQ13" s="1" t="s">
        <v>98</v>
      </c>
      <c r="DOR13" s="1" t="s">
        <v>98</v>
      </c>
      <c r="DOS13" s="1" t="s">
        <v>98</v>
      </c>
      <c r="DOT13" s="1" t="s">
        <v>98</v>
      </c>
      <c r="DOU13" s="1" t="s">
        <v>98</v>
      </c>
      <c r="DOV13" s="1" t="s">
        <v>98</v>
      </c>
      <c r="DOW13" s="1" t="s">
        <v>98</v>
      </c>
      <c r="DOX13" s="1" t="s">
        <v>98</v>
      </c>
      <c r="DOY13" s="1" t="s">
        <v>98</v>
      </c>
      <c r="DOZ13" s="1" t="s">
        <v>98</v>
      </c>
      <c r="DPA13" s="1" t="s">
        <v>98</v>
      </c>
      <c r="DPB13" s="1" t="s">
        <v>98</v>
      </c>
      <c r="DPC13" s="1" t="s">
        <v>98</v>
      </c>
      <c r="DPD13" s="1" t="s">
        <v>98</v>
      </c>
      <c r="DPE13" s="1" t="s">
        <v>98</v>
      </c>
      <c r="DPF13" s="1" t="s">
        <v>98</v>
      </c>
      <c r="DPG13" s="1" t="s">
        <v>98</v>
      </c>
      <c r="DPH13" s="1" t="s">
        <v>98</v>
      </c>
      <c r="DPI13" s="1" t="s">
        <v>98</v>
      </c>
      <c r="DPJ13" s="1" t="s">
        <v>98</v>
      </c>
      <c r="DPK13" s="1" t="s">
        <v>98</v>
      </c>
      <c r="DPL13" s="1" t="s">
        <v>98</v>
      </c>
      <c r="DPM13" s="1" t="s">
        <v>98</v>
      </c>
      <c r="DPN13" s="1" t="s">
        <v>98</v>
      </c>
      <c r="DPO13" s="1" t="s">
        <v>98</v>
      </c>
      <c r="DPP13" s="1" t="s">
        <v>98</v>
      </c>
      <c r="DPQ13" s="1" t="s">
        <v>98</v>
      </c>
      <c r="DPR13" s="1" t="s">
        <v>98</v>
      </c>
      <c r="DPS13" s="1" t="s">
        <v>98</v>
      </c>
      <c r="DPT13" s="1" t="s">
        <v>98</v>
      </c>
      <c r="DPU13" s="1" t="s">
        <v>98</v>
      </c>
      <c r="DPV13" s="1" t="s">
        <v>98</v>
      </c>
      <c r="DPW13" s="1" t="s">
        <v>98</v>
      </c>
      <c r="DPX13" s="1" t="s">
        <v>98</v>
      </c>
      <c r="DPY13" s="1" t="s">
        <v>98</v>
      </c>
      <c r="DPZ13" s="1" t="s">
        <v>98</v>
      </c>
      <c r="DQA13" s="1" t="s">
        <v>98</v>
      </c>
      <c r="DQB13" s="1" t="s">
        <v>98</v>
      </c>
      <c r="DQC13" s="1" t="s">
        <v>98</v>
      </c>
      <c r="DQD13" s="1" t="s">
        <v>98</v>
      </c>
      <c r="DQE13" s="1" t="s">
        <v>98</v>
      </c>
      <c r="DQF13" s="1" t="s">
        <v>98</v>
      </c>
      <c r="DQG13" s="1" t="s">
        <v>98</v>
      </c>
      <c r="DQH13" s="1" t="s">
        <v>98</v>
      </c>
      <c r="DQI13" s="1" t="s">
        <v>98</v>
      </c>
      <c r="DQJ13" s="1" t="s">
        <v>98</v>
      </c>
      <c r="DQK13" s="1" t="s">
        <v>98</v>
      </c>
      <c r="DQL13" s="1" t="s">
        <v>98</v>
      </c>
      <c r="DQM13" s="1" t="s">
        <v>98</v>
      </c>
      <c r="DQN13" s="1" t="s">
        <v>98</v>
      </c>
      <c r="DQO13" s="1" t="s">
        <v>98</v>
      </c>
      <c r="DQP13" s="1" t="s">
        <v>98</v>
      </c>
      <c r="DQQ13" s="1" t="s">
        <v>98</v>
      </c>
      <c r="DQR13" s="1" t="s">
        <v>98</v>
      </c>
      <c r="DQS13" s="1" t="s">
        <v>98</v>
      </c>
      <c r="DQT13" s="1" t="s">
        <v>98</v>
      </c>
      <c r="DQU13" s="1" t="s">
        <v>98</v>
      </c>
      <c r="DQV13" s="1" t="s">
        <v>98</v>
      </c>
      <c r="DQW13" s="1" t="s">
        <v>98</v>
      </c>
      <c r="DQX13" s="1" t="s">
        <v>98</v>
      </c>
      <c r="DQY13" s="1" t="s">
        <v>98</v>
      </c>
      <c r="DQZ13" s="1" t="s">
        <v>98</v>
      </c>
      <c r="DRA13" s="1" t="s">
        <v>98</v>
      </c>
      <c r="DRB13" s="1" t="s">
        <v>98</v>
      </c>
      <c r="DRC13" s="1" t="s">
        <v>98</v>
      </c>
      <c r="DRD13" s="1" t="s">
        <v>98</v>
      </c>
      <c r="DRE13" s="1" t="s">
        <v>98</v>
      </c>
      <c r="DRF13" s="1" t="s">
        <v>98</v>
      </c>
      <c r="DRG13" s="1" t="s">
        <v>98</v>
      </c>
      <c r="DRH13" s="1" t="s">
        <v>98</v>
      </c>
      <c r="DRI13" s="1" t="s">
        <v>98</v>
      </c>
      <c r="DRJ13" s="1" t="s">
        <v>98</v>
      </c>
      <c r="DRK13" s="1" t="s">
        <v>98</v>
      </c>
      <c r="DRL13" s="1" t="s">
        <v>98</v>
      </c>
      <c r="DRM13" s="1" t="s">
        <v>98</v>
      </c>
      <c r="DRN13" s="1" t="s">
        <v>98</v>
      </c>
      <c r="DRO13" s="1" t="s">
        <v>98</v>
      </c>
      <c r="DRP13" s="1" t="s">
        <v>98</v>
      </c>
      <c r="DRQ13" s="1" t="s">
        <v>98</v>
      </c>
      <c r="DRR13" s="1" t="s">
        <v>98</v>
      </c>
      <c r="DRS13" s="1" t="s">
        <v>98</v>
      </c>
      <c r="DRT13" s="1" t="s">
        <v>98</v>
      </c>
      <c r="DRU13" s="1" t="s">
        <v>98</v>
      </c>
      <c r="DRV13" s="1" t="s">
        <v>98</v>
      </c>
      <c r="DRW13" s="1" t="s">
        <v>98</v>
      </c>
      <c r="DRX13" s="1" t="s">
        <v>98</v>
      </c>
      <c r="DRY13" s="1" t="s">
        <v>98</v>
      </c>
      <c r="DRZ13" s="1" t="s">
        <v>98</v>
      </c>
      <c r="DSA13" s="1" t="s">
        <v>98</v>
      </c>
      <c r="DSB13" s="1" t="s">
        <v>98</v>
      </c>
      <c r="DSC13" s="1" t="s">
        <v>98</v>
      </c>
      <c r="DSD13" s="1" t="s">
        <v>98</v>
      </c>
      <c r="DSE13" s="1" t="s">
        <v>98</v>
      </c>
      <c r="DSF13" s="1" t="s">
        <v>98</v>
      </c>
      <c r="DSG13" s="1" t="s">
        <v>98</v>
      </c>
      <c r="DSH13" s="1" t="s">
        <v>98</v>
      </c>
      <c r="DSI13" s="1" t="s">
        <v>98</v>
      </c>
      <c r="DSJ13" s="1" t="s">
        <v>98</v>
      </c>
      <c r="DSK13" s="1" t="s">
        <v>98</v>
      </c>
      <c r="DSL13" s="1" t="s">
        <v>98</v>
      </c>
      <c r="DSM13" s="1" t="s">
        <v>98</v>
      </c>
      <c r="DSN13" s="1" t="s">
        <v>98</v>
      </c>
      <c r="DSO13" s="1" t="s">
        <v>98</v>
      </c>
      <c r="DSP13" s="1" t="s">
        <v>98</v>
      </c>
      <c r="DSQ13" s="1" t="s">
        <v>98</v>
      </c>
      <c r="DSR13" s="1" t="s">
        <v>98</v>
      </c>
      <c r="DSS13" s="1" t="s">
        <v>98</v>
      </c>
      <c r="DST13" s="1" t="s">
        <v>98</v>
      </c>
      <c r="DSU13" s="1" t="s">
        <v>98</v>
      </c>
      <c r="DSV13" s="1" t="s">
        <v>98</v>
      </c>
      <c r="DSW13" s="1" t="s">
        <v>98</v>
      </c>
      <c r="DSX13" s="1" t="s">
        <v>98</v>
      </c>
      <c r="DSY13" s="1" t="s">
        <v>98</v>
      </c>
      <c r="DSZ13" s="1" t="s">
        <v>98</v>
      </c>
      <c r="DTA13" s="1" t="s">
        <v>98</v>
      </c>
      <c r="DTB13" s="1" t="s">
        <v>98</v>
      </c>
      <c r="DTC13" s="1" t="s">
        <v>98</v>
      </c>
      <c r="DTD13" s="1" t="s">
        <v>98</v>
      </c>
      <c r="DTE13" s="1" t="s">
        <v>98</v>
      </c>
      <c r="DTF13" s="1" t="s">
        <v>98</v>
      </c>
      <c r="DTG13" s="1" t="s">
        <v>98</v>
      </c>
      <c r="DTH13" s="1" t="s">
        <v>98</v>
      </c>
      <c r="DTI13" s="1" t="s">
        <v>98</v>
      </c>
      <c r="DTJ13" s="1" t="s">
        <v>98</v>
      </c>
      <c r="DTK13" s="1" t="s">
        <v>98</v>
      </c>
      <c r="DTL13" s="1" t="s">
        <v>98</v>
      </c>
      <c r="DTM13" s="1" t="s">
        <v>98</v>
      </c>
      <c r="DTN13" s="1" t="s">
        <v>98</v>
      </c>
      <c r="DTO13" s="1" t="s">
        <v>98</v>
      </c>
      <c r="DTP13" s="1" t="s">
        <v>98</v>
      </c>
      <c r="DTQ13" s="1" t="s">
        <v>98</v>
      </c>
      <c r="DTR13" s="1" t="s">
        <v>98</v>
      </c>
      <c r="DTS13" s="1" t="s">
        <v>98</v>
      </c>
      <c r="DTT13" s="1" t="s">
        <v>98</v>
      </c>
      <c r="DTU13" s="1" t="s">
        <v>98</v>
      </c>
      <c r="DTV13" s="1" t="s">
        <v>98</v>
      </c>
      <c r="DTW13" s="1" t="s">
        <v>98</v>
      </c>
      <c r="DTX13" s="1" t="s">
        <v>98</v>
      </c>
      <c r="DTY13" s="1" t="s">
        <v>98</v>
      </c>
      <c r="DTZ13" s="1" t="s">
        <v>98</v>
      </c>
      <c r="DUA13" s="1" t="s">
        <v>98</v>
      </c>
      <c r="DUB13" s="1" t="s">
        <v>98</v>
      </c>
      <c r="DUC13" s="1" t="s">
        <v>98</v>
      </c>
      <c r="DUD13" s="1" t="s">
        <v>98</v>
      </c>
      <c r="DUE13" s="1" t="s">
        <v>98</v>
      </c>
      <c r="DUF13" s="1" t="s">
        <v>98</v>
      </c>
      <c r="DUG13" s="1" t="s">
        <v>98</v>
      </c>
      <c r="DUH13" s="1" t="s">
        <v>98</v>
      </c>
      <c r="DUI13" s="1" t="s">
        <v>98</v>
      </c>
      <c r="DUJ13" s="1" t="s">
        <v>98</v>
      </c>
      <c r="DUK13" s="1" t="s">
        <v>98</v>
      </c>
      <c r="DUL13" s="1" t="s">
        <v>98</v>
      </c>
      <c r="DUM13" s="1" t="s">
        <v>98</v>
      </c>
      <c r="DUN13" s="1" t="s">
        <v>98</v>
      </c>
      <c r="DUO13" s="1" t="s">
        <v>98</v>
      </c>
      <c r="DUP13" s="1" t="s">
        <v>98</v>
      </c>
      <c r="DUQ13" s="1" t="s">
        <v>98</v>
      </c>
      <c r="DUR13" s="1" t="s">
        <v>98</v>
      </c>
      <c r="DUS13" s="1" t="s">
        <v>98</v>
      </c>
      <c r="DUT13" s="1" t="s">
        <v>98</v>
      </c>
      <c r="DUU13" s="1" t="s">
        <v>98</v>
      </c>
      <c r="DUV13" s="1" t="s">
        <v>98</v>
      </c>
      <c r="DUW13" s="1" t="s">
        <v>98</v>
      </c>
      <c r="DUX13" s="1" t="s">
        <v>98</v>
      </c>
      <c r="DUY13" s="1" t="s">
        <v>98</v>
      </c>
      <c r="DUZ13" s="1" t="s">
        <v>98</v>
      </c>
      <c r="DVA13" s="1" t="s">
        <v>98</v>
      </c>
      <c r="DVB13" s="1" t="s">
        <v>98</v>
      </c>
      <c r="DVC13" s="1" t="s">
        <v>98</v>
      </c>
      <c r="DVD13" s="1" t="s">
        <v>98</v>
      </c>
      <c r="DVE13" s="1" t="s">
        <v>98</v>
      </c>
      <c r="DVF13" s="1" t="s">
        <v>98</v>
      </c>
      <c r="DVG13" s="1" t="s">
        <v>98</v>
      </c>
      <c r="DVH13" s="1" t="s">
        <v>98</v>
      </c>
      <c r="DVI13" s="1" t="s">
        <v>98</v>
      </c>
      <c r="DVJ13" s="1" t="s">
        <v>98</v>
      </c>
      <c r="DVK13" s="1" t="s">
        <v>98</v>
      </c>
      <c r="DVL13" s="1" t="s">
        <v>98</v>
      </c>
      <c r="DVM13" s="1" t="s">
        <v>98</v>
      </c>
      <c r="DVN13" s="1" t="s">
        <v>98</v>
      </c>
      <c r="DVO13" s="1" t="s">
        <v>98</v>
      </c>
      <c r="DVP13" s="1" t="s">
        <v>98</v>
      </c>
      <c r="DVQ13" s="1" t="s">
        <v>98</v>
      </c>
      <c r="DVR13" s="1" t="s">
        <v>98</v>
      </c>
      <c r="DVS13" s="1" t="s">
        <v>98</v>
      </c>
      <c r="DVT13" s="1" t="s">
        <v>98</v>
      </c>
      <c r="DVU13" s="1" t="s">
        <v>98</v>
      </c>
      <c r="DVV13" s="1" t="s">
        <v>98</v>
      </c>
      <c r="DVW13" s="1" t="s">
        <v>98</v>
      </c>
      <c r="DVX13" s="1" t="s">
        <v>98</v>
      </c>
      <c r="DVY13" s="1" t="s">
        <v>98</v>
      </c>
      <c r="DVZ13" s="1" t="s">
        <v>98</v>
      </c>
      <c r="DWA13" s="1" t="s">
        <v>98</v>
      </c>
      <c r="DWB13" s="1" t="s">
        <v>98</v>
      </c>
      <c r="DWC13" s="1" t="s">
        <v>98</v>
      </c>
      <c r="DWD13" s="1" t="s">
        <v>98</v>
      </c>
      <c r="DWE13" s="1" t="s">
        <v>98</v>
      </c>
      <c r="DWF13" s="1" t="s">
        <v>98</v>
      </c>
      <c r="DWG13" s="1" t="s">
        <v>98</v>
      </c>
      <c r="DWH13" s="1" t="s">
        <v>98</v>
      </c>
      <c r="DWI13" s="1" t="s">
        <v>98</v>
      </c>
      <c r="DWJ13" s="1" t="s">
        <v>98</v>
      </c>
      <c r="DWK13" s="1" t="s">
        <v>98</v>
      </c>
      <c r="DWL13" s="1" t="s">
        <v>98</v>
      </c>
      <c r="DWM13" s="1" t="s">
        <v>98</v>
      </c>
      <c r="DWN13" s="1" t="s">
        <v>98</v>
      </c>
      <c r="DWO13" s="1" t="s">
        <v>98</v>
      </c>
      <c r="DWP13" s="1" t="s">
        <v>98</v>
      </c>
      <c r="DWQ13" s="1" t="s">
        <v>98</v>
      </c>
      <c r="DWR13" s="1" t="s">
        <v>98</v>
      </c>
      <c r="DWS13" s="1" t="s">
        <v>98</v>
      </c>
      <c r="DWT13" s="1" t="s">
        <v>98</v>
      </c>
      <c r="DWU13" s="1" t="s">
        <v>98</v>
      </c>
      <c r="DWV13" s="1" t="s">
        <v>98</v>
      </c>
      <c r="DWW13" s="1" t="s">
        <v>98</v>
      </c>
      <c r="DWX13" s="1" t="s">
        <v>98</v>
      </c>
      <c r="DWY13" s="1" t="s">
        <v>98</v>
      </c>
      <c r="DWZ13" s="1" t="s">
        <v>98</v>
      </c>
      <c r="DXA13" s="1" t="s">
        <v>98</v>
      </c>
      <c r="DXB13" s="1" t="s">
        <v>98</v>
      </c>
      <c r="DXC13" s="1" t="s">
        <v>98</v>
      </c>
      <c r="DXD13" s="1" t="s">
        <v>98</v>
      </c>
      <c r="DXE13" s="1" t="s">
        <v>98</v>
      </c>
      <c r="DXF13" s="1" t="s">
        <v>98</v>
      </c>
      <c r="DXG13" s="1" t="s">
        <v>98</v>
      </c>
      <c r="DXH13" s="1" t="s">
        <v>98</v>
      </c>
      <c r="DXI13" s="1" t="s">
        <v>98</v>
      </c>
      <c r="DXJ13" s="1" t="s">
        <v>98</v>
      </c>
      <c r="DXK13" s="1" t="s">
        <v>98</v>
      </c>
      <c r="DXL13" s="1" t="s">
        <v>98</v>
      </c>
      <c r="DXM13" s="1" t="s">
        <v>98</v>
      </c>
      <c r="DXN13" s="1" t="s">
        <v>98</v>
      </c>
      <c r="DXO13" s="1" t="s">
        <v>98</v>
      </c>
      <c r="DXP13" s="1" t="s">
        <v>98</v>
      </c>
      <c r="DXQ13" s="1" t="s">
        <v>98</v>
      </c>
      <c r="DXR13" s="1" t="s">
        <v>98</v>
      </c>
      <c r="DXS13" s="1" t="s">
        <v>98</v>
      </c>
      <c r="DXT13" s="1" t="s">
        <v>98</v>
      </c>
      <c r="DXU13" s="1" t="s">
        <v>98</v>
      </c>
      <c r="DXV13" s="1" t="s">
        <v>98</v>
      </c>
      <c r="DXW13" s="1" t="s">
        <v>98</v>
      </c>
      <c r="DXX13" s="1" t="s">
        <v>98</v>
      </c>
      <c r="DXY13" s="1" t="s">
        <v>98</v>
      </c>
      <c r="DXZ13" s="1" t="s">
        <v>98</v>
      </c>
      <c r="DYA13" s="1" t="s">
        <v>98</v>
      </c>
      <c r="DYB13" s="1" t="s">
        <v>98</v>
      </c>
      <c r="DYC13" s="1" t="s">
        <v>98</v>
      </c>
      <c r="DYD13" s="1" t="s">
        <v>98</v>
      </c>
      <c r="DYE13" s="1" t="s">
        <v>98</v>
      </c>
      <c r="DYF13" s="1" t="s">
        <v>98</v>
      </c>
      <c r="DYG13" s="1" t="s">
        <v>98</v>
      </c>
      <c r="DYH13" s="1" t="s">
        <v>98</v>
      </c>
      <c r="DYI13" s="1" t="s">
        <v>98</v>
      </c>
      <c r="DYJ13" s="1" t="s">
        <v>98</v>
      </c>
      <c r="DYK13" s="1" t="s">
        <v>98</v>
      </c>
      <c r="DYL13" s="1" t="s">
        <v>98</v>
      </c>
      <c r="DYM13" s="1" t="s">
        <v>98</v>
      </c>
      <c r="DYN13" s="1" t="s">
        <v>98</v>
      </c>
      <c r="DYO13" s="1" t="s">
        <v>98</v>
      </c>
      <c r="DYP13" s="1" t="s">
        <v>98</v>
      </c>
      <c r="DYQ13" s="1" t="s">
        <v>98</v>
      </c>
      <c r="DYR13" s="1" t="s">
        <v>98</v>
      </c>
      <c r="DYS13" s="1" t="s">
        <v>98</v>
      </c>
      <c r="DYT13" s="1" t="s">
        <v>98</v>
      </c>
      <c r="DYU13" s="1" t="s">
        <v>98</v>
      </c>
      <c r="DYV13" s="1" t="s">
        <v>98</v>
      </c>
      <c r="DYW13" s="1" t="s">
        <v>98</v>
      </c>
      <c r="DYX13" s="1" t="s">
        <v>98</v>
      </c>
      <c r="DYY13" s="1" t="s">
        <v>98</v>
      </c>
      <c r="DYZ13" s="1" t="s">
        <v>98</v>
      </c>
      <c r="DZA13" s="1" t="s">
        <v>98</v>
      </c>
      <c r="DZB13" s="1" t="s">
        <v>98</v>
      </c>
      <c r="DZC13" s="1" t="s">
        <v>98</v>
      </c>
      <c r="DZD13" s="1" t="s">
        <v>98</v>
      </c>
      <c r="DZE13" s="1" t="s">
        <v>98</v>
      </c>
      <c r="DZF13" s="1" t="s">
        <v>98</v>
      </c>
      <c r="DZG13" s="1" t="s">
        <v>98</v>
      </c>
      <c r="DZH13" s="1" t="s">
        <v>98</v>
      </c>
      <c r="DZI13" s="1" t="s">
        <v>98</v>
      </c>
      <c r="DZJ13" s="1" t="s">
        <v>98</v>
      </c>
      <c r="DZK13" s="1" t="s">
        <v>98</v>
      </c>
      <c r="DZL13" s="1" t="s">
        <v>98</v>
      </c>
      <c r="DZM13" s="1" t="s">
        <v>98</v>
      </c>
      <c r="DZN13" s="1" t="s">
        <v>98</v>
      </c>
      <c r="DZO13" s="1" t="s">
        <v>98</v>
      </c>
      <c r="DZP13" s="1" t="s">
        <v>98</v>
      </c>
      <c r="DZQ13" s="1" t="s">
        <v>98</v>
      </c>
      <c r="DZR13" s="1" t="s">
        <v>98</v>
      </c>
      <c r="DZS13" s="1" t="s">
        <v>98</v>
      </c>
      <c r="DZT13" s="1" t="s">
        <v>98</v>
      </c>
      <c r="DZU13" s="1" t="s">
        <v>98</v>
      </c>
      <c r="DZV13" s="1" t="s">
        <v>98</v>
      </c>
      <c r="DZW13" s="1" t="s">
        <v>98</v>
      </c>
      <c r="DZX13" s="1" t="s">
        <v>98</v>
      </c>
      <c r="DZY13" s="1" t="s">
        <v>98</v>
      </c>
      <c r="DZZ13" s="1" t="s">
        <v>98</v>
      </c>
      <c r="EAA13" s="1" t="s">
        <v>98</v>
      </c>
      <c r="EAB13" s="1" t="s">
        <v>98</v>
      </c>
      <c r="EAC13" s="1" t="s">
        <v>98</v>
      </c>
      <c r="EAD13" s="1" t="s">
        <v>98</v>
      </c>
      <c r="EAE13" s="1" t="s">
        <v>98</v>
      </c>
      <c r="EAF13" s="1" t="s">
        <v>98</v>
      </c>
      <c r="EAG13" s="1" t="s">
        <v>98</v>
      </c>
      <c r="EAH13" s="1" t="s">
        <v>98</v>
      </c>
      <c r="EAI13" s="1" t="s">
        <v>98</v>
      </c>
      <c r="EAJ13" s="1" t="s">
        <v>98</v>
      </c>
      <c r="EAK13" s="1" t="s">
        <v>98</v>
      </c>
      <c r="EAL13" s="1" t="s">
        <v>98</v>
      </c>
      <c r="EAM13" s="1" t="s">
        <v>98</v>
      </c>
      <c r="EAN13" s="1" t="s">
        <v>98</v>
      </c>
      <c r="EAO13" s="1" t="s">
        <v>98</v>
      </c>
      <c r="EAP13" s="1" t="s">
        <v>98</v>
      </c>
      <c r="EAQ13" s="1" t="s">
        <v>98</v>
      </c>
      <c r="EAR13" s="1" t="s">
        <v>98</v>
      </c>
      <c r="EAS13" s="1" t="s">
        <v>98</v>
      </c>
      <c r="EAT13" s="1" t="s">
        <v>98</v>
      </c>
      <c r="EAU13" s="1" t="s">
        <v>98</v>
      </c>
      <c r="EAV13" s="1" t="s">
        <v>98</v>
      </c>
      <c r="EAW13" s="1" t="s">
        <v>98</v>
      </c>
      <c r="EAX13" s="1" t="s">
        <v>98</v>
      </c>
      <c r="EAY13" s="1" t="s">
        <v>98</v>
      </c>
      <c r="EAZ13" s="1" t="s">
        <v>98</v>
      </c>
      <c r="EBA13" s="1" t="s">
        <v>98</v>
      </c>
      <c r="EBB13" s="1" t="s">
        <v>98</v>
      </c>
      <c r="EBC13" s="1" t="s">
        <v>98</v>
      </c>
      <c r="EBD13" s="1" t="s">
        <v>98</v>
      </c>
      <c r="EBE13" s="1" t="s">
        <v>98</v>
      </c>
      <c r="EBF13" s="1" t="s">
        <v>98</v>
      </c>
      <c r="EBG13" s="1" t="s">
        <v>98</v>
      </c>
      <c r="EBH13" s="1" t="s">
        <v>98</v>
      </c>
      <c r="EBI13" s="1" t="s">
        <v>98</v>
      </c>
      <c r="EBJ13" s="1" t="s">
        <v>98</v>
      </c>
      <c r="EBK13" s="1" t="s">
        <v>98</v>
      </c>
      <c r="EBL13" s="1" t="s">
        <v>98</v>
      </c>
      <c r="EBM13" s="1" t="s">
        <v>98</v>
      </c>
      <c r="EBN13" s="1" t="s">
        <v>98</v>
      </c>
      <c r="EBO13" s="1" t="s">
        <v>98</v>
      </c>
      <c r="EBP13" s="1" t="s">
        <v>98</v>
      </c>
      <c r="EBQ13" s="1" t="s">
        <v>98</v>
      </c>
      <c r="EBR13" s="1" t="s">
        <v>98</v>
      </c>
      <c r="EBS13" s="1" t="s">
        <v>98</v>
      </c>
      <c r="EBT13" s="1" t="s">
        <v>98</v>
      </c>
      <c r="EBU13" s="1" t="s">
        <v>98</v>
      </c>
      <c r="EBV13" s="1" t="s">
        <v>98</v>
      </c>
      <c r="EBW13" s="1" t="s">
        <v>98</v>
      </c>
      <c r="EBX13" s="1" t="s">
        <v>98</v>
      </c>
      <c r="EBY13" s="1" t="s">
        <v>98</v>
      </c>
      <c r="EBZ13" s="1" t="s">
        <v>98</v>
      </c>
      <c r="ECA13" s="1" t="s">
        <v>98</v>
      </c>
      <c r="ECB13" s="1" t="s">
        <v>98</v>
      </c>
      <c r="ECC13" s="1" t="s">
        <v>98</v>
      </c>
      <c r="ECD13" s="1" t="s">
        <v>98</v>
      </c>
      <c r="ECE13" s="1" t="s">
        <v>98</v>
      </c>
      <c r="ECF13" s="1" t="s">
        <v>98</v>
      </c>
      <c r="ECG13" s="1" t="s">
        <v>98</v>
      </c>
      <c r="ECH13" s="1" t="s">
        <v>98</v>
      </c>
      <c r="ECI13" s="1" t="s">
        <v>98</v>
      </c>
      <c r="ECJ13" s="1" t="s">
        <v>98</v>
      </c>
      <c r="ECK13" s="1" t="s">
        <v>98</v>
      </c>
      <c r="ECL13" s="1" t="s">
        <v>98</v>
      </c>
      <c r="ECM13" s="1" t="s">
        <v>98</v>
      </c>
      <c r="ECN13" s="1" t="s">
        <v>98</v>
      </c>
      <c r="ECO13" s="1" t="s">
        <v>98</v>
      </c>
      <c r="ECP13" s="1" t="s">
        <v>98</v>
      </c>
      <c r="ECQ13" s="1" t="s">
        <v>98</v>
      </c>
      <c r="ECR13" s="1" t="s">
        <v>98</v>
      </c>
      <c r="ECS13" s="1" t="s">
        <v>98</v>
      </c>
      <c r="ECT13" s="1" t="s">
        <v>98</v>
      </c>
      <c r="ECU13" s="1" t="s">
        <v>98</v>
      </c>
      <c r="ECV13" s="1" t="s">
        <v>98</v>
      </c>
      <c r="ECW13" s="1" t="s">
        <v>98</v>
      </c>
      <c r="ECX13" s="1" t="s">
        <v>98</v>
      </c>
      <c r="ECY13" s="1" t="s">
        <v>98</v>
      </c>
      <c r="ECZ13" s="1" t="s">
        <v>98</v>
      </c>
      <c r="EDA13" s="1" t="s">
        <v>98</v>
      </c>
      <c r="EDB13" s="1" t="s">
        <v>98</v>
      </c>
      <c r="EDC13" s="1" t="s">
        <v>98</v>
      </c>
      <c r="EDD13" s="1" t="s">
        <v>98</v>
      </c>
      <c r="EDE13" s="1" t="s">
        <v>98</v>
      </c>
      <c r="EDF13" s="1" t="s">
        <v>98</v>
      </c>
      <c r="EDG13" s="1" t="s">
        <v>98</v>
      </c>
      <c r="EDH13" s="1" t="s">
        <v>98</v>
      </c>
      <c r="EDI13" s="1" t="s">
        <v>98</v>
      </c>
      <c r="EDJ13" s="1" t="s">
        <v>98</v>
      </c>
      <c r="EDK13" s="1" t="s">
        <v>98</v>
      </c>
      <c r="EDL13" s="1" t="s">
        <v>98</v>
      </c>
      <c r="EDM13" s="1" t="s">
        <v>98</v>
      </c>
      <c r="EDN13" s="1" t="s">
        <v>98</v>
      </c>
      <c r="EDO13" s="1" t="s">
        <v>98</v>
      </c>
      <c r="EDP13" s="1" t="s">
        <v>98</v>
      </c>
      <c r="EDQ13" s="1" t="s">
        <v>98</v>
      </c>
      <c r="EDR13" s="1" t="s">
        <v>98</v>
      </c>
      <c r="EDS13" s="1" t="s">
        <v>98</v>
      </c>
      <c r="EDT13" s="1" t="s">
        <v>98</v>
      </c>
      <c r="EDU13" s="1" t="s">
        <v>98</v>
      </c>
      <c r="EDV13" s="1" t="s">
        <v>98</v>
      </c>
      <c r="EDW13" s="1" t="s">
        <v>98</v>
      </c>
      <c r="EDX13" s="1" t="s">
        <v>98</v>
      </c>
      <c r="EDY13" s="1" t="s">
        <v>98</v>
      </c>
      <c r="EDZ13" s="1" t="s">
        <v>98</v>
      </c>
      <c r="EEA13" s="1" t="s">
        <v>98</v>
      </c>
      <c r="EEB13" s="1" t="s">
        <v>98</v>
      </c>
      <c r="EEC13" s="1" t="s">
        <v>98</v>
      </c>
      <c r="EED13" s="1" t="s">
        <v>98</v>
      </c>
      <c r="EEE13" s="1" t="s">
        <v>98</v>
      </c>
      <c r="EEF13" s="1" t="s">
        <v>98</v>
      </c>
      <c r="EEG13" s="1" t="s">
        <v>98</v>
      </c>
      <c r="EEH13" s="1" t="s">
        <v>98</v>
      </c>
      <c r="EEI13" s="1" t="s">
        <v>98</v>
      </c>
      <c r="EEJ13" s="1" t="s">
        <v>98</v>
      </c>
      <c r="EEK13" s="1" t="s">
        <v>98</v>
      </c>
      <c r="EEL13" s="1" t="s">
        <v>98</v>
      </c>
      <c r="EEM13" s="1" t="s">
        <v>98</v>
      </c>
      <c r="EEN13" s="1" t="s">
        <v>98</v>
      </c>
      <c r="EEO13" s="1" t="s">
        <v>98</v>
      </c>
      <c r="EEP13" s="1" t="s">
        <v>98</v>
      </c>
      <c r="EEQ13" s="1" t="s">
        <v>98</v>
      </c>
      <c r="EER13" s="1" t="s">
        <v>98</v>
      </c>
      <c r="EES13" s="1" t="s">
        <v>98</v>
      </c>
      <c r="EET13" s="1" t="s">
        <v>98</v>
      </c>
      <c r="EEU13" s="1" t="s">
        <v>98</v>
      </c>
      <c r="EEV13" s="1" t="s">
        <v>98</v>
      </c>
      <c r="EEW13" s="1" t="s">
        <v>98</v>
      </c>
      <c r="EEX13" s="1" t="s">
        <v>98</v>
      </c>
      <c r="EEY13" s="1" t="s">
        <v>98</v>
      </c>
      <c r="EEZ13" s="1" t="s">
        <v>98</v>
      </c>
      <c r="EFA13" s="1" t="s">
        <v>98</v>
      </c>
      <c r="EFB13" s="1" t="s">
        <v>98</v>
      </c>
      <c r="EFC13" s="1" t="s">
        <v>98</v>
      </c>
      <c r="EFD13" s="1" t="s">
        <v>98</v>
      </c>
      <c r="EFE13" s="1" t="s">
        <v>98</v>
      </c>
      <c r="EFF13" s="1" t="s">
        <v>98</v>
      </c>
      <c r="EFG13" s="1" t="s">
        <v>98</v>
      </c>
      <c r="EFH13" s="1" t="s">
        <v>98</v>
      </c>
      <c r="EFI13" s="1" t="s">
        <v>98</v>
      </c>
      <c r="EFJ13" s="1" t="s">
        <v>98</v>
      </c>
      <c r="EFK13" s="1" t="s">
        <v>98</v>
      </c>
      <c r="EFL13" s="1" t="s">
        <v>98</v>
      </c>
      <c r="EFM13" s="1" t="s">
        <v>98</v>
      </c>
      <c r="EFN13" s="1" t="s">
        <v>98</v>
      </c>
      <c r="EFO13" s="1" t="s">
        <v>98</v>
      </c>
      <c r="EFP13" s="1" t="s">
        <v>98</v>
      </c>
      <c r="EFQ13" s="1" t="s">
        <v>98</v>
      </c>
      <c r="EFR13" s="1" t="s">
        <v>98</v>
      </c>
      <c r="EFS13" s="1" t="s">
        <v>98</v>
      </c>
      <c r="EFT13" s="1" t="s">
        <v>98</v>
      </c>
      <c r="EFU13" s="1" t="s">
        <v>98</v>
      </c>
      <c r="EFV13" s="1" t="s">
        <v>98</v>
      </c>
      <c r="EFW13" s="1" t="s">
        <v>98</v>
      </c>
      <c r="EFX13" s="1" t="s">
        <v>98</v>
      </c>
      <c r="EFY13" s="1" t="s">
        <v>98</v>
      </c>
      <c r="EFZ13" s="1" t="s">
        <v>98</v>
      </c>
      <c r="EGA13" s="1" t="s">
        <v>98</v>
      </c>
      <c r="EGB13" s="1" t="s">
        <v>98</v>
      </c>
      <c r="EGC13" s="1" t="s">
        <v>98</v>
      </c>
      <c r="EGD13" s="1" t="s">
        <v>98</v>
      </c>
      <c r="EGE13" s="1" t="s">
        <v>98</v>
      </c>
      <c r="EGF13" s="1" t="s">
        <v>98</v>
      </c>
      <c r="EGG13" s="1" t="s">
        <v>98</v>
      </c>
      <c r="EGH13" s="1" t="s">
        <v>98</v>
      </c>
      <c r="EGI13" s="1" t="s">
        <v>98</v>
      </c>
      <c r="EGJ13" s="1" t="s">
        <v>98</v>
      </c>
      <c r="EGK13" s="1" t="s">
        <v>98</v>
      </c>
      <c r="EGL13" s="1" t="s">
        <v>98</v>
      </c>
      <c r="EGM13" s="1" t="s">
        <v>98</v>
      </c>
      <c r="EGN13" s="1" t="s">
        <v>98</v>
      </c>
      <c r="EGO13" s="1" t="s">
        <v>98</v>
      </c>
      <c r="EGP13" s="1" t="s">
        <v>98</v>
      </c>
      <c r="EGQ13" s="1" t="s">
        <v>98</v>
      </c>
      <c r="EGR13" s="1" t="s">
        <v>98</v>
      </c>
      <c r="EGS13" s="1" t="s">
        <v>98</v>
      </c>
      <c r="EGT13" s="1" t="s">
        <v>98</v>
      </c>
      <c r="EGU13" s="1" t="s">
        <v>98</v>
      </c>
      <c r="EGV13" s="1" t="s">
        <v>98</v>
      </c>
      <c r="EGW13" s="1" t="s">
        <v>98</v>
      </c>
      <c r="EGX13" s="1" t="s">
        <v>98</v>
      </c>
      <c r="EGY13" s="1" t="s">
        <v>98</v>
      </c>
      <c r="EGZ13" s="1" t="s">
        <v>98</v>
      </c>
      <c r="EHA13" s="1" t="s">
        <v>98</v>
      </c>
      <c r="EHB13" s="1" t="s">
        <v>98</v>
      </c>
      <c r="EHC13" s="1" t="s">
        <v>98</v>
      </c>
      <c r="EHD13" s="1" t="s">
        <v>98</v>
      </c>
      <c r="EHE13" s="1" t="s">
        <v>98</v>
      </c>
      <c r="EHF13" s="1" t="s">
        <v>98</v>
      </c>
      <c r="EHG13" s="1" t="s">
        <v>98</v>
      </c>
      <c r="EHH13" s="1" t="s">
        <v>98</v>
      </c>
      <c r="EHI13" s="1" t="s">
        <v>98</v>
      </c>
      <c r="EHJ13" s="1" t="s">
        <v>98</v>
      </c>
      <c r="EHK13" s="1" t="s">
        <v>98</v>
      </c>
      <c r="EHL13" s="1" t="s">
        <v>98</v>
      </c>
      <c r="EHM13" s="1" t="s">
        <v>98</v>
      </c>
      <c r="EHN13" s="1" t="s">
        <v>98</v>
      </c>
      <c r="EHO13" s="1" t="s">
        <v>98</v>
      </c>
      <c r="EHP13" s="1" t="s">
        <v>98</v>
      </c>
      <c r="EHQ13" s="1" t="s">
        <v>98</v>
      </c>
      <c r="EHR13" s="1" t="s">
        <v>98</v>
      </c>
      <c r="EHS13" s="1" t="s">
        <v>98</v>
      </c>
      <c r="EHT13" s="1" t="s">
        <v>98</v>
      </c>
      <c r="EHU13" s="1" t="s">
        <v>98</v>
      </c>
      <c r="EHV13" s="1" t="s">
        <v>98</v>
      </c>
      <c r="EHW13" s="1" t="s">
        <v>98</v>
      </c>
      <c r="EHX13" s="1" t="s">
        <v>98</v>
      </c>
      <c r="EHY13" s="1" t="s">
        <v>98</v>
      </c>
      <c r="EHZ13" s="1" t="s">
        <v>98</v>
      </c>
      <c r="EIA13" s="1" t="s">
        <v>98</v>
      </c>
      <c r="EIB13" s="1" t="s">
        <v>98</v>
      </c>
      <c r="EIC13" s="1" t="s">
        <v>98</v>
      </c>
      <c r="EID13" s="1" t="s">
        <v>98</v>
      </c>
      <c r="EIE13" s="1" t="s">
        <v>98</v>
      </c>
      <c r="EIF13" s="1" t="s">
        <v>98</v>
      </c>
      <c r="EIG13" s="1" t="s">
        <v>98</v>
      </c>
      <c r="EIH13" s="1" t="s">
        <v>98</v>
      </c>
      <c r="EII13" s="1" t="s">
        <v>98</v>
      </c>
      <c r="EIJ13" s="1" t="s">
        <v>98</v>
      </c>
      <c r="EIK13" s="1" t="s">
        <v>98</v>
      </c>
      <c r="EIL13" s="1" t="s">
        <v>98</v>
      </c>
      <c r="EIM13" s="1" t="s">
        <v>98</v>
      </c>
      <c r="EIN13" s="1" t="s">
        <v>98</v>
      </c>
      <c r="EIO13" s="1" t="s">
        <v>98</v>
      </c>
      <c r="EIP13" s="1" t="s">
        <v>98</v>
      </c>
      <c r="EIQ13" s="1" t="s">
        <v>98</v>
      </c>
      <c r="EIR13" s="1" t="s">
        <v>98</v>
      </c>
      <c r="EIS13" s="1" t="s">
        <v>98</v>
      </c>
      <c r="EIT13" s="1" t="s">
        <v>98</v>
      </c>
      <c r="EIU13" s="1" t="s">
        <v>98</v>
      </c>
      <c r="EIV13" s="1" t="s">
        <v>98</v>
      </c>
      <c r="EIW13" s="1" t="s">
        <v>98</v>
      </c>
      <c r="EIX13" s="1" t="s">
        <v>98</v>
      </c>
      <c r="EIY13" s="1" t="s">
        <v>98</v>
      </c>
      <c r="EIZ13" s="1" t="s">
        <v>98</v>
      </c>
      <c r="EJA13" s="1" t="s">
        <v>98</v>
      </c>
      <c r="EJB13" s="1" t="s">
        <v>98</v>
      </c>
      <c r="EJC13" s="1" t="s">
        <v>98</v>
      </c>
      <c r="EJD13" s="1" t="s">
        <v>98</v>
      </c>
      <c r="EJE13" s="1" t="s">
        <v>98</v>
      </c>
      <c r="EJF13" s="1" t="s">
        <v>98</v>
      </c>
      <c r="EJG13" s="1" t="s">
        <v>98</v>
      </c>
      <c r="EJH13" s="1" t="s">
        <v>98</v>
      </c>
      <c r="EJI13" s="1" t="s">
        <v>98</v>
      </c>
      <c r="EJJ13" s="1" t="s">
        <v>98</v>
      </c>
      <c r="EJK13" s="1" t="s">
        <v>98</v>
      </c>
      <c r="EJL13" s="1" t="s">
        <v>98</v>
      </c>
      <c r="EJM13" s="1" t="s">
        <v>98</v>
      </c>
      <c r="EJN13" s="1" t="s">
        <v>98</v>
      </c>
      <c r="EJO13" s="1" t="s">
        <v>98</v>
      </c>
      <c r="EJP13" s="1" t="s">
        <v>98</v>
      </c>
      <c r="EJQ13" s="1" t="s">
        <v>98</v>
      </c>
      <c r="EJR13" s="1" t="s">
        <v>98</v>
      </c>
      <c r="EJS13" s="1" t="s">
        <v>98</v>
      </c>
      <c r="EJT13" s="1" t="s">
        <v>98</v>
      </c>
      <c r="EJU13" s="1" t="s">
        <v>98</v>
      </c>
      <c r="EJV13" s="1" t="s">
        <v>98</v>
      </c>
      <c r="EJW13" s="1" t="s">
        <v>98</v>
      </c>
      <c r="EJX13" s="1" t="s">
        <v>98</v>
      </c>
      <c r="EJY13" s="1" t="s">
        <v>98</v>
      </c>
      <c r="EJZ13" s="1" t="s">
        <v>98</v>
      </c>
      <c r="EKA13" s="1" t="s">
        <v>98</v>
      </c>
      <c r="EKB13" s="1" t="s">
        <v>98</v>
      </c>
      <c r="EKC13" s="1" t="s">
        <v>98</v>
      </c>
      <c r="EKD13" s="1" t="s">
        <v>98</v>
      </c>
      <c r="EKE13" s="1" t="s">
        <v>98</v>
      </c>
      <c r="EKF13" s="1" t="s">
        <v>98</v>
      </c>
      <c r="EKG13" s="1" t="s">
        <v>98</v>
      </c>
      <c r="EKH13" s="1" t="s">
        <v>98</v>
      </c>
      <c r="EKI13" s="1" t="s">
        <v>98</v>
      </c>
      <c r="EKJ13" s="1" t="s">
        <v>98</v>
      </c>
      <c r="EKK13" s="1" t="s">
        <v>98</v>
      </c>
      <c r="EKL13" s="1" t="s">
        <v>98</v>
      </c>
      <c r="EKM13" s="1" t="s">
        <v>98</v>
      </c>
      <c r="EKN13" s="1" t="s">
        <v>98</v>
      </c>
      <c r="EKO13" s="1" t="s">
        <v>98</v>
      </c>
      <c r="EKP13" s="1" t="s">
        <v>98</v>
      </c>
      <c r="EKQ13" s="1" t="s">
        <v>98</v>
      </c>
      <c r="EKR13" s="1" t="s">
        <v>98</v>
      </c>
      <c r="EKS13" s="1" t="s">
        <v>98</v>
      </c>
      <c r="EKT13" s="1" t="s">
        <v>98</v>
      </c>
      <c r="EKU13" s="1" t="s">
        <v>98</v>
      </c>
      <c r="EKV13" s="1" t="s">
        <v>98</v>
      </c>
      <c r="EKW13" s="1" t="s">
        <v>98</v>
      </c>
      <c r="EKX13" s="1" t="s">
        <v>98</v>
      </c>
      <c r="EKY13" s="1" t="s">
        <v>98</v>
      </c>
      <c r="EKZ13" s="1" t="s">
        <v>98</v>
      </c>
      <c r="ELA13" s="1" t="s">
        <v>98</v>
      </c>
      <c r="ELB13" s="1" t="s">
        <v>98</v>
      </c>
      <c r="ELC13" s="1" t="s">
        <v>98</v>
      </c>
      <c r="ELD13" s="1" t="s">
        <v>98</v>
      </c>
      <c r="ELE13" s="1" t="s">
        <v>98</v>
      </c>
      <c r="ELF13" s="1" t="s">
        <v>98</v>
      </c>
      <c r="ELG13" s="1" t="s">
        <v>98</v>
      </c>
      <c r="ELH13" s="1" t="s">
        <v>98</v>
      </c>
      <c r="ELI13" s="1" t="s">
        <v>98</v>
      </c>
      <c r="ELJ13" s="1" t="s">
        <v>98</v>
      </c>
      <c r="ELK13" s="1" t="s">
        <v>98</v>
      </c>
      <c r="ELL13" s="1" t="s">
        <v>98</v>
      </c>
      <c r="ELM13" s="1" t="s">
        <v>98</v>
      </c>
      <c r="ELN13" s="1" t="s">
        <v>98</v>
      </c>
      <c r="ELO13" s="1" t="s">
        <v>98</v>
      </c>
      <c r="ELP13" s="1" t="s">
        <v>98</v>
      </c>
      <c r="ELQ13" s="1" t="s">
        <v>98</v>
      </c>
      <c r="ELR13" s="1" t="s">
        <v>98</v>
      </c>
      <c r="ELS13" s="1" t="s">
        <v>98</v>
      </c>
      <c r="ELT13" s="1" t="s">
        <v>98</v>
      </c>
      <c r="ELU13" s="1" t="s">
        <v>98</v>
      </c>
      <c r="ELV13" s="1" t="s">
        <v>98</v>
      </c>
      <c r="ELW13" s="1" t="s">
        <v>98</v>
      </c>
      <c r="ELX13" s="1" t="s">
        <v>98</v>
      </c>
      <c r="ELY13" s="1" t="s">
        <v>98</v>
      </c>
      <c r="ELZ13" s="1" t="s">
        <v>98</v>
      </c>
      <c r="EMA13" s="1" t="s">
        <v>98</v>
      </c>
      <c r="EMB13" s="1" t="s">
        <v>98</v>
      </c>
      <c r="EMC13" s="1" t="s">
        <v>98</v>
      </c>
      <c r="EMD13" s="1" t="s">
        <v>98</v>
      </c>
      <c r="EME13" s="1" t="s">
        <v>98</v>
      </c>
      <c r="EMF13" s="1" t="s">
        <v>98</v>
      </c>
      <c r="EMG13" s="1" t="s">
        <v>98</v>
      </c>
      <c r="EMH13" s="1" t="s">
        <v>98</v>
      </c>
      <c r="EMI13" s="1" t="s">
        <v>98</v>
      </c>
      <c r="EMJ13" s="1" t="s">
        <v>98</v>
      </c>
      <c r="EMK13" s="1" t="s">
        <v>98</v>
      </c>
      <c r="EML13" s="1" t="s">
        <v>98</v>
      </c>
      <c r="EMM13" s="1" t="s">
        <v>98</v>
      </c>
      <c r="EMN13" s="1" t="s">
        <v>98</v>
      </c>
      <c r="EMO13" s="1" t="s">
        <v>98</v>
      </c>
      <c r="EMP13" s="1" t="s">
        <v>98</v>
      </c>
      <c r="EMQ13" s="1" t="s">
        <v>98</v>
      </c>
      <c r="EMR13" s="1" t="s">
        <v>98</v>
      </c>
      <c r="EMS13" s="1" t="s">
        <v>98</v>
      </c>
      <c r="EMT13" s="1" t="s">
        <v>98</v>
      </c>
      <c r="EMU13" s="1" t="s">
        <v>98</v>
      </c>
      <c r="EMV13" s="1" t="s">
        <v>98</v>
      </c>
      <c r="EMW13" s="1" t="s">
        <v>98</v>
      </c>
      <c r="EMX13" s="1" t="s">
        <v>98</v>
      </c>
      <c r="EMY13" s="1" t="s">
        <v>98</v>
      </c>
      <c r="EMZ13" s="1" t="s">
        <v>98</v>
      </c>
      <c r="ENA13" s="1" t="s">
        <v>98</v>
      </c>
      <c r="ENB13" s="1" t="s">
        <v>98</v>
      </c>
      <c r="ENC13" s="1" t="s">
        <v>98</v>
      </c>
      <c r="END13" s="1" t="s">
        <v>98</v>
      </c>
      <c r="ENE13" s="1" t="s">
        <v>98</v>
      </c>
      <c r="ENF13" s="1" t="s">
        <v>98</v>
      </c>
      <c r="ENG13" s="1" t="s">
        <v>98</v>
      </c>
      <c r="ENH13" s="1" t="s">
        <v>98</v>
      </c>
      <c r="ENI13" s="1" t="s">
        <v>98</v>
      </c>
      <c r="ENJ13" s="1" t="s">
        <v>98</v>
      </c>
      <c r="ENK13" s="1" t="s">
        <v>98</v>
      </c>
      <c r="ENL13" s="1" t="s">
        <v>98</v>
      </c>
      <c r="ENM13" s="1" t="s">
        <v>98</v>
      </c>
      <c r="ENN13" s="1" t="s">
        <v>98</v>
      </c>
      <c r="ENO13" s="1" t="s">
        <v>98</v>
      </c>
      <c r="ENP13" s="1" t="s">
        <v>98</v>
      </c>
      <c r="ENQ13" s="1" t="s">
        <v>98</v>
      </c>
      <c r="ENR13" s="1" t="s">
        <v>98</v>
      </c>
      <c r="ENS13" s="1" t="s">
        <v>98</v>
      </c>
      <c r="ENT13" s="1" t="s">
        <v>98</v>
      </c>
      <c r="ENU13" s="1" t="s">
        <v>98</v>
      </c>
      <c r="ENV13" s="1" t="s">
        <v>98</v>
      </c>
      <c r="ENW13" s="1" t="s">
        <v>98</v>
      </c>
      <c r="ENX13" s="1" t="s">
        <v>98</v>
      </c>
      <c r="ENY13" s="1" t="s">
        <v>98</v>
      </c>
      <c r="ENZ13" s="1" t="s">
        <v>98</v>
      </c>
      <c r="EOA13" s="1" t="s">
        <v>98</v>
      </c>
      <c r="EOB13" s="1" t="s">
        <v>98</v>
      </c>
      <c r="EOC13" s="1" t="s">
        <v>98</v>
      </c>
      <c r="EOD13" s="1" t="s">
        <v>98</v>
      </c>
      <c r="EOE13" s="1" t="s">
        <v>98</v>
      </c>
      <c r="EOF13" s="1" t="s">
        <v>98</v>
      </c>
      <c r="EOG13" s="1" t="s">
        <v>98</v>
      </c>
      <c r="EOH13" s="1" t="s">
        <v>98</v>
      </c>
      <c r="EOI13" s="1" t="s">
        <v>98</v>
      </c>
      <c r="EOJ13" s="1" t="s">
        <v>98</v>
      </c>
      <c r="EOK13" s="1" t="s">
        <v>98</v>
      </c>
      <c r="EOL13" s="1" t="s">
        <v>98</v>
      </c>
      <c r="EOM13" s="1" t="s">
        <v>98</v>
      </c>
      <c r="EON13" s="1" t="s">
        <v>98</v>
      </c>
      <c r="EOO13" s="1" t="s">
        <v>98</v>
      </c>
      <c r="EOP13" s="1" t="s">
        <v>98</v>
      </c>
      <c r="EOQ13" s="1" t="s">
        <v>98</v>
      </c>
      <c r="EOR13" s="1" t="s">
        <v>98</v>
      </c>
      <c r="EOS13" s="1" t="s">
        <v>98</v>
      </c>
      <c r="EOT13" s="1" t="s">
        <v>98</v>
      </c>
      <c r="EOU13" s="1" t="s">
        <v>98</v>
      </c>
      <c r="EOV13" s="1" t="s">
        <v>98</v>
      </c>
      <c r="EOW13" s="1" t="s">
        <v>98</v>
      </c>
      <c r="EOX13" s="1" t="s">
        <v>98</v>
      </c>
      <c r="EOY13" s="1" t="s">
        <v>98</v>
      </c>
      <c r="EOZ13" s="1" t="s">
        <v>98</v>
      </c>
      <c r="EPA13" s="1" t="s">
        <v>98</v>
      </c>
      <c r="EPB13" s="1" t="s">
        <v>98</v>
      </c>
      <c r="EPC13" s="1" t="s">
        <v>98</v>
      </c>
      <c r="EPD13" s="1" t="s">
        <v>98</v>
      </c>
      <c r="EPE13" s="1" t="s">
        <v>98</v>
      </c>
      <c r="EPF13" s="1" t="s">
        <v>98</v>
      </c>
      <c r="EPG13" s="1" t="s">
        <v>98</v>
      </c>
      <c r="EPH13" s="1" t="s">
        <v>98</v>
      </c>
      <c r="EPI13" s="1" t="s">
        <v>98</v>
      </c>
      <c r="EPJ13" s="1" t="s">
        <v>98</v>
      </c>
      <c r="EPK13" s="1" t="s">
        <v>98</v>
      </c>
      <c r="EPL13" s="1" t="s">
        <v>98</v>
      </c>
      <c r="EPM13" s="1" t="s">
        <v>98</v>
      </c>
      <c r="EPN13" s="1" t="s">
        <v>98</v>
      </c>
      <c r="EPO13" s="1" t="s">
        <v>98</v>
      </c>
      <c r="EPP13" s="1" t="s">
        <v>98</v>
      </c>
      <c r="EPQ13" s="1" t="s">
        <v>98</v>
      </c>
      <c r="EPR13" s="1" t="s">
        <v>98</v>
      </c>
      <c r="EPS13" s="1" t="s">
        <v>98</v>
      </c>
      <c r="EPT13" s="1" t="s">
        <v>98</v>
      </c>
      <c r="EPU13" s="1" t="s">
        <v>98</v>
      </c>
      <c r="EPV13" s="1" t="s">
        <v>98</v>
      </c>
      <c r="EPW13" s="1" t="s">
        <v>98</v>
      </c>
      <c r="EPX13" s="1" t="s">
        <v>98</v>
      </c>
      <c r="EPY13" s="1" t="s">
        <v>98</v>
      </c>
      <c r="EPZ13" s="1" t="s">
        <v>98</v>
      </c>
      <c r="EQA13" s="1" t="s">
        <v>98</v>
      </c>
      <c r="EQB13" s="1" t="s">
        <v>98</v>
      </c>
      <c r="EQC13" s="1" t="s">
        <v>98</v>
      </c>
      <c r="EQD13" s="1" t="s">
        <v>98</v>
      </c>
      <c r="EQE13" s="1" t="s">
        <v>98</v>
      </c>
      <c r="EQF13" s="1" t="s">
        <v>98</v>
      </c>
      <c r="EQG13" s="1" t="s">
        <v>98</v>
      </c>
      <c r="EQH13" s="1" t="s">
        <v>98</v>
      </c>
      <c r="EQI13" s="1" t="s">
        <v>98</v>
      </c>
      <c r="EQJ13" s="1" t="s">
        <v>98</v>
      </c>
      <c r="EQK13" s="1" t="s">
        <v>98</v>
      </c>
      <c r="EQL13" s="1" t="s">
        <v>98</v>
      </c>
      <c r="EQM13" s="1" t="s">
        <v>98</v>
      </c>
      <c r="EQN13" s="1" t="s">
        <v>98</v>
      </c>
      <c r="EQO13" s="1" t="s">
        <v>98</v>
      </c>
      <c r="EQP13" s="1" t="s">
        <v>98</v>
      </c>
      <c r="EQQ13" s="1" t="s">
        <v>98</v>
      </c>
      <c r="EQR13" s="1" t="s">
        <v>98</v>
      </c>
      <c r="EQS13" s="1" t="s">
        <v>98</v>
      </c>
      <c r="EQT13" s="1" t="s">
        <v>98</v>
      </c>
      <c r="EQU13" s="1" t="s">
        <v>98</v>
      </c>
      <c r="EQV13" s="1" t="s">
        <v>98</v>
      </c>
      <c r="EQW13" s="1" t="s">
        <v>98</v>
      </c>
      <c r="EQX13" s="1" t="s">
        <v>98</v>
      </c>
      <c r="EQY13" s="1" t="s">
        <v>98</v>
      </c>
      <c r="EQZ13" s="1" t="s">
        <v>98</v>
      </c>
      <c r="ERA13" s="1" t="s">
        <v>98</v>
      </c>
      <c r="ERB13" s="1" t="s">
        <v>98</v>
      </c>
      <c r="ERC13" s="1" t="s">
        <v>98</v>
      </c>
      <c r="ERD13" s="1" t="s">
        <v>98</v>
      </c>
      <c r="ERE13" s="1" t="s">
        <v>98</v>
      </c>
      <c r="ERF13" s="1" t="s">
        <v>98</v>
      </c>
      <c r="ERG13" s="1" t="s">
        <v>98</v>
      </c>
      <c r="ERH13" s="1" t="s">
        <v>98</v>
      </c>
      <c r="ERI13" s="1" t="s">
        <v>98</v>
      </c>
      <c r="ERJ13" s="1" t="s">
        <v>98</v>
      </c>
      <c r="ERK13" s="1" t="s">
        <v>98</v>
      </c>
      <c r="ERL13" s="1" t="s">
        <v>98</v>
      </c>
      <c r="ERM13" s="1" t="s">
        <v>98</v>
      </c>
      <c r="ERN13" s="1" t="s">
        <v>98</v>
      </c>
      <c r="ERO13" s="1" t="s">
        <v>98</v>
      </c>
      <c r="ERP13" s="1" t="s">
        <v>98</v>
      </c>
      <c r="ERQ13" s="1" t="s">
        <v>98</v>
      </c>
      <c r="ERR13" s="1" t="s">
        <v>98</v>
      </c>
      <c r="ERS13" s="1" t="s">
        <v>98</v>
      </c>
      <c r="ERT13" s="1" t="s">
        <v>98</v>
      </c>
      <c r="ERU13" s="1" t="s">
        <v>98</v>
      </c>
      <c r="ERV13" s="1" t="s">
        <v>98</v>
      </c>
      <c r="ERW13" s="1" t="s">
        <v>98</v>
      </c>
      <c r="ERX13" s="1" t="s">
        <v>98</v>
      </c>
      <c r="ERY13" s="1" t="s">
        <v>98</v>
      </c>
      <c r="ERZ13" s="1" t="s">
        <v>98</v>
      </c>
      <c r="ESA13" s="1" t="s">
        <v>98</v>
      </c>
      <c r="ESB13" s="1" t="s">
        <v>98</v>
      </c>
      <c r="ESC13" s="1" t="s">
        <v>98</v>
      </c>
      <c r="ESD13" s="1" t="s">
        <v>98</v>
      </c>
      <c r="ESE13" s="1" t="s">
        <v>98</v>
      </c>
      <c r="ESF13" s="1" t="s">
        <v>98</v>
      </c>
      <c r="ESG13" s="1" t="s">
        <v>98</v>
      </c>
      <c r="ESH13" s="1" t="s">
        <v>98</v>
      </c>
      <c r="ESI13" s="1" t="s">
        <v>98</v>
      </c>
      <c r="ESJ13" s="1" t="s">
        <v>98</v>
      </c>
      <c r="ESK13" s="1" t="s">
        <v>98</v>
      </c>
      <c r="ESL13" s="1" t="s">
        <v>98</v>
      </c>
      <c r="ESM13" s="1" t="s">
        <v>98</v>
      </c>
      <c r="ESN13" s="1" t="s">
        <v>98</v>
      </c>
      <c r="ESO13" s="1" t="s">
        <v>98</v>
      </c>
      <c r="ESP13" s="1" t="s">
        <v>98</v>
      </c>
      <c r="ESQ13" s="1" t="s">
        <v>98</v>
      </c>
      <c r="ESR13" s="1" t="s">
        <v>98</v>
      </c>
      <c r="ESS13" s="1" t="s">
        <v>98</v>
      </c>
      <c r="EST13" s="1" t="s">
        <v>98</v>
      </c>
      <c r="ESU13" s="1" t="s">
        <v>98</v>
      </c>
      <c r="ESV13" s="1" t="s">
        <v>98</v>
      </c>
      <c r="ESW13" s="1" t="s">
        <v>98</v>
      </c>
      <c r="ESX13" s="1" t="s">
        <v>98</v>
      </c>
      <c r="ESY13" s="1" t="s">
        <v>98</v>
      </c>
      <c r="ESZ13" s="1" t="s">
        <v>98</v>
      </c>
      <c r="ETA13" s="1" t="s">
        <v>98</v>
      </c>
      <c r="ETB13" s="1" t="s">
        <v>98</v>
      </c>
      <c r="ETC13" s="1" t="s">
        <v>98</v>
      </c>
      <c r="ETD13" s="1" t="s">
        <v>98</v>
      </c>
      <c r="ETE13" s="1" t="s">
        <v>98</v>
      </c>
      <c r="ETF13" s="1" t="s">
        <v>98</v>
      </c>
      <c r="ETG13" s="1" t="s">
        <v>98</v>
      </c>
      <c r="ETH13" s="1" t="s">
        <v>98</v>
      </c>
      <c r="ETI13" s="1" t="s">
        <v>98</v>
      </c>
      <c r="ETJ13" s="1" t="s">
        <v>98</v>
      </c>
      <c r="ETK13" s="1" t="s">
        <v>98</v>
      </c>
      <c r="ETL13" s="1" t="s">
        <v>98</v>
      </c>
      <c r="ETM13" s="1" t="s">
        <v>98</v>
      </c>
      <c r="ETN13" s="1" t="s">
        <v>98</v>
      </c>
      <c r="ETO13" s="1" t="s">
        <v>98</v>
      </c>
      <c r="ETP13" s="1" t="s">
        <v>98</v>
      </c>
      <c r="ETQ13" s="1" t="s">
        <v>98</v>
      </c>
      <c r="ETR13" s="1" t="s">
        <v>98</v>
      </c>
      <c r="ETS13" s="1" t="s">
        <v>98</v>
      </c>
      <c r="ETT13" s="1" t="s">
        <v>98</v>
      </c>
      <c r="ETU13" s="1" t="s">
        <v>98</v>
      </c>
      <c r="ETV13" s="1" t="s">
        <v>98</v>
      </c>
      <c r="ETW13" s="1" t="s">
        <v>98</v>
      </c>
      <c r="ETX13" s="1" t="s">
        <v>98</v>
      </c>
      <c r="ETY13" s="1" t="s">
        <v>98</v>
      </c>
      <c r="ETZ13" s="1" t="s">
        <v>98</v>
      </c>
      <c r="EUA13" s="1" t="s">
        <v>98</v>
      </c>
      <c r="EUB13" s="1" t="s">
        <v>98</v>
      </c>
      <c r="EUC13" s="1" t="s">
        <v>98</v>
      </c>
      <c r="EUD13" s="1" t="s">
        <v>98</v>
      </c>
      <c r="EUE13" s="1" t="s">
        <v>98</v>
      </c>
      <c r="EUF13" s="1" t="s">
        <v>98</v>
      </c>
      <c r="EUG13" s="1" t="s">
        <v>98</v>
      </c>
      <c r="EUH13" s="1" t="s">
        <v>98</v>
      </c>
      <c r="EUI13" s="1" t="s">
        <v>98</v>
      </c>
      <c r="EUJ13" s="1" t="s">
        <v>98</v>
      </c>
      <c r="EUK13" s="1" t="s">
        <v>98</v>
      </c>
      <c r="EUL13" s="1" t="s">
        <v>98</v>
      </c>
      <c r="EUM13" s="1" t="s">
        <v>98</v>
      </c>
      <c r="EUN13" s="1" t="s">
        <v>98</v>
      </c>
      <c r="EUO13" s="1" t="s">
        <v>98</v>
      </c>
      <c r="EUP13" s="1" t="s">
        <v>98</v>
      </c>
      <c r="EUQ13" s="1" t="s">
        <v>98</v>
      </c>
      <c r="EUR13" s="1" t="s">
        <v>98</v>
      </c>
      <c r="EUS13" s="1" t="s">
        <v>98</v>
      </c>
      <c r="EUT13" s="1" t="s">
        <v>98</v>
      </c>
      <c r="EUU13" s="1" t="s">
        <v>98</v>
      </c>
      <c r="EUV13" s="1" t="s">
        <v>98</v>
      </c>
      <c r="EUW13" s="1" t="s">
        <v>98</v>
      </c>
      <c r="EUX13" s="1" t="s">
        <v>98</v>
      </c>
      <c r="EUY13" s="1" t="s">
        <v>98</v>
      </c>
      <c r="EUZ13" s="1" t="s">
        <v>98</v>
      </c>
      <c r="EVA13" s="1" t="s">
        <v>98</v>
      </c>
      <c r="EVB13" s="1" t="s">
        <v>98</v>
      </c>
      <c r="EVC13" s="1" t="s">
        <v>98</v>
      </c>
      <c r="EVD13" s="1" t="s">
        <v>98</v>
      </c>
      <c r="EVE13" s="1" t="s">
        <v>98</v>
      </c>
      <c r="EVF13" s="1" t="s">
        <v>98</v>
      </c>
      <c r="EVG13" s="1" t="s">
        <v>98</v>
      </c>
      <c r="EVH13" s="1" t="s">
        <v>98</v>
      </c>
      <c r="EVI13" s="1" t="s">
        <v>98</v>
      </c>
      <c r="EVJ13" s="1" t="s">
        <v>98</v>
      </c>
      <c r="EVK13" s="1" t="s">
        <v>98</v>
      </c>
      <c r="EVL13" s="1" t="s">
        <v>98</v>
      </c>
      <c r="EVM13" s="1" t="s">
        <v>98</v>
      </c>
      <c r="EVN13" s="1" t="s">
        <v>98</v>
      </c>
      <c r="EVO13" s="1" t="s">
        <v>98</v>
      </c>
      <c r="EVP13" s="1" t="s">
        <v>98</v>
      </c>
      <c r="EVQ13" s="1" t="s">
        <v>98</v>
      </c>
      <c r="EVR13" s="1" t="s">
        <v>98</v>
      </c>
      <c r="EVS13" s="1" t="s">
        <v>98</v>
      </c>
      <c r="EVT13" s="1" t="s">
        <v>98</v>
      </c>
      <c r="EVU13" s="1" t="s">
        <v>98</v>
      </c>
      <c r="EVV13" s="1" t="s">
        <v>98</v>
      </c>
      <c r="EVW13" s="1" t="s">
        <v>98</v>
      </c>
      <c r="EVX13" s="1" t="s">
        <v>98</v>
      </c>
      <c r="EVY13" s="1" t="s">
        <v>98</v>
      </c>
      <c r="EVZ13" s="1" t="s">
        <v>98</v>
      </c>
      <c r="EWA13" s="1" t="s">
        <v>98</v>
      </c>
      <c r="EWB13" s="1" t="s">
        <v>98</v>
      </c>
      <c r="EWC13" s="1" t="s">
        <v>98</v>
      </c>
      <c r="EWD13" s="1" t="s">
        <v>98</v>
      </c>
      <c r="EWE13" s="1" t="s">
        <v>98</v>
      </c>
      <c r="EWF13" s="1" t="s">
        <v>98</v>
      </c>
      <c r="EWG13" s="1" t="s">
        <v>98</v>
      </c>
      <c r="EWH13" s="1" t="s">
        <v>98</v>
      </c>
      <c r="EWI13" s="1" t="s">
        <v>98</v>
      </c>
      <c r="EWJ13" s="1" t="s">
        <v>98</v>
      </c>
      <c r="EWK13" s="1" t="s">
        <v>98</v>
      </c>
      <c r="EWL13" s="1" t="s">
        <v>98</v>
      </c>
      <c r="EWM13" s="1" t="s">
        <v>98</v>
      </c>
      <c r="EWN13" s="1" t="s">
        <v>98</v>
      </c>
      <c r="EWO13" s="1" t="s">
        <v>98</v>
      </c>
      <c r="EWP13" s="1" t="s">
        <v>98</v>
      </c>
      <c r="EWQ13" s="1" t="s">
        <v>98</v>
      </c>
      <c r="EWR13" s="1" t="s">
        <v>98</v>
      </c>
      <c r="EWS13" s="1" t="s">
        <v>98</v>
      </c>
      <c r="EWT13" s="1" t="s">
        <v>98</v>
      </c>
      <c r="EWU13" s="1" t="s">
        <v>98</v>
      </c>
      <c r="EWV13" s="1" t="s">
        <v>98</v>
      </c>
      <c r="EWW13" s="1" t="s">
        <v>98</v>
      </c>
      <c r="EWX13" s="1" t="s">
        <v>98</v>
      </c>
      <c r="EWY13" s="1" t="s">
        <v>98</v>
      </c>
      <c r="EWZ13" s="1" t="s">
        <v>98</v>
      </c>
      <c r="EXA13" s="1" t="s">
        <v>98</v>
      </c>
      <c r="EXB13" s="1" t="s">
        <v>98</v>
      </c>
      <c r="EXC13" s="1" t="s">
        <v>98</v>
      </c>
      <c r="EXD13" s="1" t="s">
        <v>98</v>
      </c>
      <c r="EXE13" s="1" t="s">
        <v>98</v>
      </c>
      <c r="EXF13" s="1" t="s">
        <v>98</v>
      </c>
      <c r="EXG13" s="1" t="s">
        <v>98</v>
      </c>
      <c r="EXH13" s="1" t="s">
        <v>98</v>
      </c>
      <c r="EXI13" s="1" t="s">
        <v>98</v>
      </c>
      <c r="EXJ13" s="1" t="s">
        <v>98</v>
      </c>
      <c r="EXK13" s="1" t="s">
        <v>98</v>
      </c>
      <c r="EXL13" s="1" t="s">
        <v>98</v>
      </c>
      <c r="EXM13" s="1" t="s">
        <v>98</v>
      </c>
      <c r="EXN13" s="1" t="s">
        <v>98</v>
      </c>
      <c r="EXO13" s="1" t="s">
        <v>98</v>
      </c>
      <c r="EXP13" s="1" t="s">
        <v>98</v>
      </c>
      <c r="EXQ13" s="1" t="s">
        <v>98</v>
      </c>
      <c r="EXR13" s="1" t="s">
        <v>98</v>
      </c>
      <c r="EXS13" s="1" t="s">
        <v>98</v>
      </c>
      <c r="EXT13" s="1" t="s">
        <v>98</v>
      </c>
      <c r="EXU13" s="1" t="s">
        <v>98</v>
      </c>
      <c r="EXV13" s="1" t="s">
        <v>98</v>
      </c>
      <c r="EXW13" s="1" t="s">
        <v>98</v>
      </c>
      <c r="EXX13" s="1" t="s">
        <v>98</v>
      </c>
      <c r="EXY13" s="1" t="s">
        <v>98</v>
      </c>
      <c r="EXZ13" s="1" t="s">
        <v>98</v>
      </c>
      <c r="EYA13" s="1" t="s">
        <v>98</v>
      </c>
      <c r="EYB13" s="1" t="s">
        <v>98</v>
      </c>
      <c r="EYC13" s="1" t="s">
        <v>98</v>
      </c>
      <c r="EYD13" s="1" t="s">
        <v>98</v>
      </c>
      <c r="EYE13" s="1" t="s">
        <v>98</v>
      </c>
      <c r="EYF13" s="1" t="s">
        <v>98</v>
      </c>
      <c r="EYG13" s="1" t="s">
        <v>98</v>
      </c>
      <c r="EYH13" s="1" t="s">
        <v>98</v>
      </c>
      <c r="EYI13" s="1" t="s">
        <v>98</v>
      </c>
      <c r="EYJ13" s="1" t="s">
        <v>98</v>
      </c>
      <c r="EYK13" s="1" t="s">
        <v>98</v>
      </c>
      <c r="EYL13" s="1" t="s">
        <v>98</v>
      </c>
      <c r="EYM13" s="1" t="s">
        <v>98</v>
      </c>
      <c r="EYN13" s="1" t="s">
        <v>98</v>
      </c>
      <c r="EYO13" s="1" t="s">
        <v>98</v>
      </c>
      <c r="EYP13" s="1" t="s">
        <v>98</v>
      </c>
      <c r="EYQ13" s="1" t="s">
        <v>98</v>
      </c>
      <c r="EYR13" s="1" t="s">
        <v>98</v>
      </c>
      <c r="EYS13" s="1" t="s">
        <v>98</v>
      </c>
      <c r="EYT13" s="1" t="s">
        <v>98</v>
      </c>
      <c r="EYU13" s="1" t="s">
        <v>98</v>
      </c>
      <c r="EYV13" s="1" t="s">
        <v>98</v>
      </c>
      <c r="EYW13" s="1" t="s">
        <v>98</v>
      </c>
      <c r="EYX13" s="1" t="s">
        <v>98</v>
      </c>
      <c r="EYY13" s="1" t="s">
        <v>98</v>
      </c>
      <c r="EYZ13" s="1" t="s">
        <v>98</v>
      </c>
      <c r="EZA13" s="1" t="s">
        <v>98</v>
      </c>
      <c r="EZB13" s="1" t="s">
        <v>98</v>
      </c>
      <c r="EZC13" s="1" t="s">
        <v>98</v>
      </c>
      <c r="EZD13" s="1" t="s">
        <v>98</v>
      </c>
      <c r="EZE13" s="1" t="s">
        <v>98</v>
      </c>
      <c r="EZF13" s="1" t="s">
        <v>98</v>
      </c>
      <c r="EZG13" s="1" t="s">
        <v>98</v>
      </c>
      <c r="EZH13" s="1" t="s">
        <v>98</v>
      </c>
      <c r="EZI13" s="1" t="s">
        <v>98</v>
      </c>
      <c r="EZJ13" s="1" t="s">
        <v>98</v>
      </c>
      <c r="EZK13" s="1" t="s">
        <v>98</v>
      </c>
      <c r="EZL13" s="1" t="s">
        <v>98</v>
      </c>
      <c r="EZM13" s="1" t="s">
        <v>98</v>
      </c>
      <c r="EZN13" s="1" t="s">
        <v>98</v>
      </c>
      <c r="EZO13" s="1" t="s">
        <v>98</v>
      </c>
      <c r="EZP13" s="1" t="s">
        <v>98</v>
      </c>
      <c r="EZQ13" s="1" t="s">
        <v>98</v>
      </c>
      <c r="EZR13" s="1" t="s">
        <v>98</v>
      </c>
      <c r="EZS13" s="1" t="s">
        <v>98</v>
      </c>
      <c r="EZT13" s="1" t="s">
        <v>98</v>
      </c>
      <c r="EZU13" s="1" t="s">
        <v>98</v>
      </c>
      <c r="EZV13" s="1" t="s">
        <v>98</v>
      </c>
      <c r="EZW13" s="1" t="s">
        <v>98</v>
      </c>
      <c r="EZX13" s="1" t="s">
        <v>98</v>
      </c>
      <c r="EZY13" s="1" t="s">
        <v>98</v>
      </c>
      <c r="EZZ13" s="1" t="s">
        <v>98</v>
      </c>
      <c r="FAA13" s="1" t="s">
        <v>98</v>
      </c>
      <c r="FAB13" s="1" t="s">
        <v>98</v>
      </c>
      <c r="FAC13" s="1" t="s">
        <v>98</v>
      </c>
      <c r="FAD13" s="1" t="s">
        <v>98</v>
      </c>
      <c r="FAE13" s="1" t="s">
        <v>98</v>
      </c>
      <c r="FAF13" s="1" t="s">
        <v>98</v>
      </c>
      <c r="FAG13" s="1" t="s">
        <v>98</v>
      </c>
      <c r="FAH13" s="1" t="s">
        <v>98</v>
      </c>
      <c r="FAI13" s="1" t="s">
        <v>98</v>
      </c>
      <c r="FAJ13" s="1" t="s">
        <v>98</v>
      </c>
      <c r="FAK13" s="1" t="s">
        <v>98</v>
      </c>
      <c r="FAL13" s="1" t="s">
        <v>98</v>
      </c>
      <c r="FAM13" s="1" t="s">
        <v>98</v>
      </c>
      <c r="FAN13" s="1" t="s">
        <v>98</v>
      </c>
      <c r="FAO13" s="1" t="s">
        <v>98</v>
      </c>
      <c r="FAP13" s="1" t="s">
        <v>98</v>
      </c>
      <c r="FAQ13" s="1" t="s">
        <v>98</v>
      </c>
      <c r="FAR13" s="1" t="s">
        <v>98</v>
      </c>
      <c r="FAS13" s="1" t="s">
        <v>98</v>
      </c>
      <c r="FAT13" s="1" t="s">
        <v>98</v>
      </c>
      <c r="FAU13" s="1" t="s">
        <v>98</v>
      </c>
      <c r="FAV13" s="1" t="s">
        <v>98</v>
      </c>
      <c r="FAW13" s="1" t="s">
        <v>98</v>
      </c>
      <c r="FAX13" s="1" t="s">
        <v>98</v>
      </c>
      <c r="FAY13" s="1" t="s">
        <v>98</v>
      </c>
      <c r="FAZ13" s="1" t="s">
        <v>98</v>
      </c>
      <c r="FBA13" s="1" t="s">
        <v>98</v>
      </c>
      <c r="FBB13" s="1" t="s">
        <v>98</v>
      </c>
      <c r="FBC13" s="1" t="s">
        <v>98</v>
      </c>
      <c r="FBD13" s="1" t="s">
        <v>98</v>
      </c>
      <c r="FBE13" s="1" t="s">
        <v>98</v>
      </c>
      <c r="FBF13" s="1" t="s">
        <v>98</v>
      </c>
      <c r="FBG13" s="1" t="s">
        <v>98</v>
      </c>
      <c r="FBH13" s="1" t="s">
        <v>98</v>
      </c>
      <c r="FBI13" s="1" t="s">
        <v>98</v>
      </c>
      <c r="FBJ13" s="1" t="s">
        <v>98</v>
      </c>
      <c r="FBK13" s="1" t="s">
        <v>98</v>
      </c>
      <c r="FBL13" s="1" t="s">
        <v>98</v>
      </c>
      <c r="FBM13" s="1" t="s">
        <v>98</v>
      </c>
      <c r="FBN13" s="1" t="s">
        <v>98</v>
      </c>
      <c r="FBO13" s="1" t="s">
        <v>98</v>
      </c>
      <c r="FBP13" s="1" t="s">
        <v>98</v>
      </c>
      <c r="FBQ13" s="1" t="s">
        <v>98</v>
      </c>
      <c r="FBR13" s="1" t="s">
        <v>98</v>
      </c>
      <c r="FBS13" s="1" t="s">
        <v>98</v>
      </c>
      <c r="FBT13" s="1" t="s">
        <v>98</v>
      </c>
      <c r="FBU13" s="1" t="s">
        <v>98</v>
      </c>
      <c r="FBV13" s="1" t="s">
        <v>98</v>
      </c>
      <c r="FBW13" s="1" t="s">
        <v>98</v>
      </c>
      <c r="FBX13" s="1" t="s">
        <v>98</v>
      </c>
      <c r="FBY13" s="1" t="s">
        <v>98</v>
      </c>
      <c r="FBZ13" s="1" t="s">
        <v>98</v>
      </c>
      <c r="FCA13" s="1" t="s">
        <v>98</v>
      </c>
      <c r="FCB13" s="1" t="s">
        <v>98</v>
      </c>
      <c r="FCC13" s="1" t="s">
        <v>98</v>
      </c>
      <c r="FCD13" s="1" t="s">
        <v>98</v>
      </c>
      <c r="FCE13" s="1" t="s">
        <v>98</v>
      </c>
      <c r="FCF13" s="1" t="s">
        <v>98</v>
      </c>
      <c r="FCG13" s="1" t="s">
        <v>98</v>
      </c>
      <c r="FCH13" s="1" t="s">
        <v>98</v>
      </c>
      <c r="FCI13" s="1" t="s">
        <v>98</v>
      </c>
      <c r="FCJ13" s="1" t="s">
        <v>98</v>
      </c>
      <c r="FCK13" s="1" t="s">
        <v>98</v>
      </c>
      <c r="FCL13" s="1" t="s">
        <v>98</v>
      </c>
      <c r="FCM13" s="1" t="s">
        <v>98</v>
      </c>
      <c r="FCN13" s="1" t="s">
        <v>98</v>
      </c>
      <c r="FCO13" s="1" t="s">
        <v>98</v>
      </c>
      <c r="FCP13" s="1" t="s">
        <v>98</v>
      </c>
      <c r="FCQ13" s="1" t="s">
        <v>98</v>
      </c>
      <c r="FCR13" s="1" t="s">
        <v>98</v>
      </c>
      <c r="FCS13" s="1" t="s">
        <v>98</v>
      </c>
      <c r="FCT13" s="1" t="s">
        <v>98</v>
      </c>
      <c r="FCU13" s="1" t="s">
        <v>98</v>
      </c>
      <c r="FCV13" s="1" t="s">
        <v>98</v>
      </c>
      <c r="FCW13" s="1" t="s">
        <v>98</v>
      </c>
      <c r="FCX13" s="1" t="s">
        <v>98</v>
      </c>
      <c r="FCY13" s="1" t="s">
        <v>98</v>
      </c>
      <c r="FCZ13" s="1" t="s">
        <v>98</v>
      </c>
      <c r="FDA13" s="1" t="s">
        <v>98</v>
      </c>
      <c r="FDB13" s="1" t="s">
        <v>98</v>
      </c>
      <c r="FDC13" s="1" t="s">
        <v>98</v>
      </c>
      <c r="FDD13" s="1" t="s">
        <v>98</v>
      </c>
      <c r="FDE13" s="1" t="s">
        <v>98</v>
      </c>
      <c r="FDF13" s="1" t="s">
        <v>98</v>
      </c>
      <c r="FDG13" s="1" t="s">
        <v>98</v>
      </c>
      <c r="FDH13" s="1" t="s">
        <v>98</v>
      </c>
      <c r="FDI13" s="1" t="s">
        <v>98</v>
      </c>
      <c r="FDJ13" s="1" t="s">
        <v>98</v>
      </c>
      <c r="FDK13" s="1" t="s">
        <v>98</v>
      </c>
      <c r="FDL13" s="1" t="s">
        <v>98</v>
      </c>
      <c r="FDM13" s="1" t="s">
        <v>98</v>
      </c>
      <c r="FDN13" s="1" t="s">
        <v>98</v>
      </c>
      <c r="FDO13" s="1" t="s">
        <v>98</v>
      </c>
      <c r="FDP13" s="1" t="s">
        <v>98</v>
      </c>
      <c r="FDQ13" s="1" t="s">
        <v>98</v>
      </c>
      <c r="FDR13" s="1" t="s">
        <v>98</v>
      </c>
      <c r="FDS13" s="1" t="s">
        <v>98</v>
      </c>
      <c r="FDT13" s="1" t="s">
        <v>98</v>
      </c>
      <c r="FDU13" s="1" t="s">
        <v>98</v>
      </c>
      <c r="FDV13" s="1" t="s">
        <v>98</v>
      </c>
      <c r="FDW13" s="1" t="s">
        <v>98</v>
      </c>
      <c r="FDX13" s="1" t="s">
        <v>98</v>
      </c>
      <c r="FDY13" s="1" t="s">
        <v>98</v>
      </c>
      <c r="FDZ13" s="1" t="s">
        <v>98</v>
      </c>
      <c r="FEA13" s="1" t="s">
        <v>98</v>
      </c>
      <c r="FEB13" s="1" t="s">
        <v>98</v>
      </c>
      <c r="FEC13" s="1" t="s">
        <v>98</v>
      </c>
      <c r="FED13" s="1" t="s">
        <v>98</v>
      </c>
      <c r="FEE13" s="1" t="s">
        <v>98</v>
      </c>
      <c r="FEF13" s="1" t="s">
        <v>98</v>
      </c>
      <c r="FEG13" s="1" t="s">
        <v>98</v>
      </c>
      <c r="FEH13" s="1" t="s">
        <v>98</v>
      </c>
      <c r="FEI13" s="1" t="s">
        <v>98</v>
      </c>
      <c r="FEJ13" s="1" t="s">
        <v>98</v>
      </c>
      <c r="FEK13" s="1" t="s">
        <v>98</v>
      </c>
      <c r="FEL13" s="1" t="s">
        <v>98</v>
      </c>
      <c r="FEM13" s="1" t="s">
        <v>98</v>
      </c>
      <c r="FEN13" s="1" t="s">
        <v>98</v>
      </c>
      <c r="FEO13" s="1" t="s">
        <v>98</v>
      </c>
      <c r="FEP13" s="1" t="s">
        <v>98</v>
      </c>
      <c r="FEQ13" s="1" t="s">
        <v>98</v>
      </c>
      <c r="FER13" s="1" t="s">
        <v>98</v>
      </c>
      <c r="FES13" s="1" t="s">
        <v>98</v>
      </c>
      <c r="FET13" s="1" t="s">
        <v>98</v>
      </c>
      <c r="FEU13" s="1" t="s">
        <v>98</v>
      </c>
      <c r="FEV13" s="1" t="s">
        <v>98</v>
      </c>
      <c r="FEW13" s="1" t="s">
        <v>98</v>
      </c>
      <c r="FEX13" s="1" t="s">
        <v>98</v>
      </c>
      <c r="FEY13" s="1" t="s">
        <v>98</v>
      </c>
      <c r="FEZ13" s="1" t="s">
        <v>98</v>
      </c>
      <c r="FFA13" s="1" t="s">
        <v>98</v>
      </c>
      <c r="FFB13" s="1" t="s">
        <v>98</v>
      </c>
      <c r="FFC13" s="1" t="s">
        <v>98</v>
      </c>
      <c r="FFD13" s="1" t="s">
        <v>98</v>
      </c>
      <c r="FFE13" s="1" t="s">
        <v>98</v>
      </c>
      <c r="FFF13" s="1" t="s">
        <v>98</v>
      </c>
      <c r="FFG13" s="1" t="s">
        <v>98</v>
      </c>
      <c r="FFH13" s="1" t="s">
        <v>98</v>
      </c>
      <c r="FFI13" s="1" t="s">
        <v>98</v>
      </c>
      <c r="FFJ13" s="1" t="s">
        <v>98</v>
      </c>
      <c r="FFK13" s="1" t="s">
        <v>98</v>
      </c>
      <c r="FFL13" s="1" t="s">
        <v>98</v>
      </c>
      <c r="FFM13" s="1" t="s">
        <v>98</v>
      </c>
      <c r="FFN13" s="1" t="s">
        <v>98</v>
      </c>
      <c r="FFO13" s="1" t="s">
        <v>98</v>
      </c>
      <c r="FFP13" s="1" t="s">
        <v>98</v>
      </c>
      <c r="FFQ13" s="1" t="s">
        <v>98</v>
      </c>
      <c r="FFR13" s="1" t="s">
        <v>98</v>
      </c>
      <c r="FFS13" s="1" t="s">
        <v>98</v>
      </c>
      <c r="FFT13" s="1" t="s">
        <v>98</v>
      </c>
      <c r="FFU13" s="1" t="s">
        <v>98</v>
      </c>
      <c r="FFV13" s="1" t="s">
        <v>98</v>
      </c>
      <c r="FFW13" s="1" t="s">
        <v>98</v>
      </c>
      <c r="FFX13" s="1" t="s">
        <v>98</v>
      </c>
      <c r="FFY13" s="1" t="s">
        <v>98</v>
      </c>
      <c r="FFZ13" s="1" t="s">
        <v>98</v>
      </c>
      <c r="FGA13" s="1" t="s">
        <v>98</v>
      </c>
      <c r="FGB13" s="1" t="s">
        <v>98</v>
      </c>
      <c r="FGC13" s="1" t="s">
        <v>98</v>
      </c>
      <c r="FGD13" s="1" t="s">
        <v>98</v>
      </c>
      <c r="FGE13" s="1" t="s">
        <v>98</v>
      </c>
      <c r="FGF13" s="1" t="s">
        <v>98</v>
      </c>
      <c r="FGG13" s="1" t="s">
        <v>98</v>
      </c>
      <c r="FGH13" s="1" t="s">
        <v>98</v>
      </c>
      <c r="FGI13" s="1" t="s">
        <v>98</v>
      </c>
      <c r="FGJ13" s="1" t="s">
        <v>98</v>
      </c>
      <c r="FGK13" s="1" t="s">
        <v>98</v>
      </c>
      <c r="FGL13" s="1" t="s">
        <v>98</v>
      </c>
      <c r="FGM13" s="1" t="s">
        <v>98</v>
      </c>
      <c r="FGN13" s="1" t="s">
        <v>98</v>
      </c>
      <c r="FGO13" s="1" t="s">
        <v>98</v>
      </c>
      <c r="FGP13" s="1" t="s">
        <v>98</v>
      </c>
      <c r="FGQ13" s="1" t="s">
        <v>98</v>
      </c>
      <c r="FGR13" s="1" t="s">
        <v>98</v>
      </c>
      <c r="FGS13" s="1" t="s">
        <v>98</v>
      </c>
      <c r="FGT13" s="1" t="s">
        <v>98</v>
      </c>
      <c r="FGU13" s="1" t="s">
        <v>98</v>
      </c>
      <c r="FGV13" s="1" t="s">
        <v>98</v>
      </c>
      <c r="FGW13" s="1" t="s">
        <v>98</v>
      </c>
      <c r="FGX13" s="1" t="s">
        <v>98</v>
      </c>
      <c r="FGY13" s="1" t="s">
        <v>98</v>
      </c>
      <c r="FGZ13" s="1" t="s">
        <v>98</v>
      </c>
      <c r="FHA13" s="1" t="s">
        <v>98</v>
      </c>
      <c r="FHB13" s="1" t="s">
        <v>98</v>
      </c>
      <c r="FHC13" s="1" t="s">
        <v>98</v>
      </c>
      <c r="FHD13" s="1" t="s">
        <v>98</v>
      </c>
      <c r="FHE13" s="1" t="s">
        <v>98</v>
      </c>
      <c r="FHF13" s="1" t="s">
        <v>98</v>
      </c>
      <c r="FHG13" s="1" t="s">
        <v>98</v>
      </c>
      <c r="FHH13" s="1" t="s">
        <v>98</v>
      </c>
      <c r="FHI13" s="1" t="s">
        <v>98</v>
      </c>
      <c r="FHJ13" s="1" t="s">
        <v>98</v>
      </c>
      <c r="FHK13" s="1" t="s">
        <v>98</v>
      </c>
      <c r="FHL13" s="1" t="s">
        <v>98</v>
      </c>
      <c r="FHM13" s="1" t="s">
        <v>98</v>
      </c>
      <c r="FHN13" s="1" t="s">
        <v>98</v>
      </c>
      <c r="FHO13" s="1" t="s">
        <v>98</v>
      </c>
      <c r="FHP13" s="1" t="s">
        <v>98</v>
      </c>
      <c r="FHQ13" s="1" t="s">
        <v>98</v>
      </c>
      <c r="FHR13" s="1" t="s">
        <v>98</v>
      </c>
      <c r="FHS13" s="1" t="s">
        <v>98</v>
      </c>
      <c r="FHT13" s="1" t="s">
        <v>98</v>
      </c>
      <c r="FHU13" s="1" t="s">
        <v>98</v>
      </c>
      <c r="FHV13" s="1" t="s">
        <v>98</v>
      </c>
      <c r="FHW13" s="1" t="s">
        <v>98</v>
      </c>
      <c r="FHX13" s="1" t="s">
        <v>98</v>
      </c>
      <c r="FHY13" s="1" t="s">
        <v>98</v>
      </c>
      <c r="FHZ13" s="1" t="s">
        <v>98</v>
      </c>
      <c r="FIA13" s="1" t="s">
        <v>98</v>
      </c>
      <c r="FIB13" s="1" t="s">
        <v>98</v>
      </c>
      <c r="FIC13" s="1" t="s">
        <v>98</v>
      </c>
      <c r="FID13" s="1" t="s">
        <v>98</v>
      </c>
      <c r="FIE13" s="1" t="s">
        <v>98</v>
      </c>
      <c r="FIF13" s="1" t="s">
        <v>98</v>
      </c>
      <c r="FIG13" s="1" t="s">
        <v>98</v>
      </c>
      <c r="FIH13" s="1" t="s">
        <v>98</v>
      </c>
      <c r="FII13" s="1" t="s">
        <v>98</v>
      </c>
      <c r="FIJ13" s="1" t="s">
        <v>98</v>
      </c>
      <c r="FIK13" s="1" t="s">
        <v>98</v>
      </c>
      <c r="FIL13" s="1" t="s">
        <v>98</v>
      </c>
      <c r="FIM13" s="1" t="s">
        <v>98</v>
      </c>
      <c r="FIN13" s="1" t="s">
        <v>98</v>
      </c>
      <c r="FIO13" s="1" t="s">
        <v>98</v>
      </c>
      <c r="FIP13" s="1" t="s">
        <v>98</v>
      </c>
      <c r="FIQ13" s="1" t="s">
        <v>98</v>
      </c>
      <c r="FIR13" s="1" t="s">
        <v>98</v>
      </c>
      <c r="FIS13" s="1" t="s">
        <v>98</v>
      </c>
      <c r="FIT13" s="1" t="s">
        <v>98</v>
      </c>
      <c r="FIU13" s="1" t="s">
        <v>98</v>
      </c>
      <c r="FIV13" s="1" t="s">
        <v>98</v>
      </c>
      <c r="FIW13" s="1" t="s">
        <v>98</v>
      </c>
      <c r="FIX13" s="1" t="s">
        <v>98</v>
      </c>
      <c r="FIY13" s="1" t="s">
        <v>98</v>
      </c>
      <c r="FIZ13" s="1" t="s">
        <v>98</v>
      </c>
      <c r="FJA13" s="1" t="s">
        <v>98</v>
      </c>
      <c r="FJB13" s="1" t="s">
        <v>98</v>
      </c>
      <c r="FJC13" s="1" t="s">
        <v>98</v>
      </c>
      <c r="FJD13" s="1" t="s">
        <v>98</v>
      </c>
      <c r="FJE13" s="1" t="s">
        <v>98</v>
      </c>
      <c r="FJF13" s="1" t="s">
        <v>98</v>
      </c>
      <c r="FJG13" s="1" t="s">
        <v>98</v>
      </c>
      <c r="FJH13" s="1" t="s">
        <v>98</v>
      </c>
      <c r="FJI13" s="1" t="s">
        <v>98</v>
      </c>
      <c r="FJJ13" s="1" t="s">
        <v>98</v>
      </c>
      <c r="FJK13" s="1" t="s">
        <v>98</v>
      </c>
      <c r="FJL13" s="1" t="s">
        <v>98</v>
      </c>
      <c r="FJM13" s="1" t="s">
        <v>98</v>
      </c>
      <c r="FJN13" s="1" t="s">
        <v>98</v>
      </c>
      <c r="FJO13" s="1" t="s">
        <v>98</v>
      </c>
      <c r="FJP13" s="1" t="s">
        <v>98</v>
      </c>
      <c r="FJQ13" s="1" t="s">
        <v>98</v>
      </c>
      <c r="FJR13" s="1" t="s">
        <v>98</v>
      </c>
      <c r="FJS13" s="1" t="s">
        <v>98</v>
      </c>
      <c r="FJT13" s="1" t="s">
        <v>98</v>
      </c>
      <c r="FJU13" s="1" t="s">
        <v>98</v>
      </c>
      <c r="FJV13" s="1" t="s">
        <v>98</v>
      </c>
      <c r="FJW13" s="1" t="s">
        <v>98</v>
      </c>
      <c r="FJX13" s="1" t="s">
        <v>98</v>
      </c>
      <c r="FJY13" s="1" t="s">
        <v>98</v>
      </c>
      <c r="FJZ13" s="1" t="s">
        <v>98</v>
      </c>
      <c r="FKA13" s="1" t="s">
        <v>98</v>
      </c>
      <c r="FKB13" s="1" t="s">
        <v>98</v>
      </c>
      <c r="FKC13" s="1" t="s">
        <v>98</v>
      </c>
      <c r="FKD13" s="1" t="s">
        <v>98</v>
      </c>
      <c r="FKE13" s="1" t="s">
        <v>98</v>
      </c>
      <c r="FKF13" s="1" t="s">
        <v>98</v>
      </c>
      <c r="FKG13" s="1" t="s">
        <v>98</v>
      </c>
      <c r="FKH13" s="1" t="s">
        <v>98</v>
      </c>
      <c r="FKI13" s="1" t="s">
        <v>98</v>
      </c>
      <c r="FKJ13" s="1" t="s">
        <v>98</v>
      </c>
      <c r="FKK13" s="1" t="s">
        <v>98</v>
      </c>
      <c r="FKL13" s="1" t="s">
        <v>98</v>
      </c>
      <c r="FKM13" s="1" t="s">
        <v>98</v>
      </c>
      <c r="FKN13" s="1" t="s">
        <v>98</v>
      </c>
      <c r="FKO13" s="1" t="s">
        <v>98</v>
      </c>
      <c r="FKP13" s="1" t="s">
        <v>98</v>
      </c>
      <c r="FKQ13" s="1" t="s">
        <v>98</v>
      </c>
      <c r="FKR13" s="1" t="s">
        <v>98</v>
      </c>
      <c r="FKS13" s="1" t="s">
        <v>98</v>
      </c>
      <c r="FKT13" s="1" t="s">
        <v>98</v>
      </c>
      <c r="FKU13" s="1" t="s">
        <v>98</v>
      </c>
      <c r="FKV13" s="1" t="s">
        <v>98</v>
      </c>
      <c r="FKW13" s="1" t="s">
        <v>98</v>
      </c>
      <c r="FKX13" s="1" t="s">
        <v>98</v>
      </c>
      <c r="FKY13" s="1" t="s">
        <v>98</v>
      </c>
      <c r="FKZ13" s="1" t="s">
        <v>98</v>
      </c>
      <c r="FLA13" s="1" t="s">
        <v>98</v>
      </c>
      <c r="FLB13" s="1" t="s">
        <v>98</v>
      </c>
      <c r="FLC13" s="1" t="s">
        <v>98</v>
      </c>
      <c r="FLD13" s="1" t="s">
        <v>98</v>
      </c>
      <c r="FLE13" s="1" t="s">
        <v>98</v>
      </c>
      <c r="FLF13" s="1" t="s">
        <v>98</v>
      </c>
      <c r="FLG13" s="1" t="s">
        <v>98</v>
      </c>
      <c r="FLH13" s="1" t="s">
        <v>98</v>
      </c>
      <c r="FLI13" s="1" t="s">
        <v>98</v>
      </c>
      <c r="FLJ13" s="1" t="s">
        <v>98</v>
      </c>
      <c r="FLK13" s="1" t="s">
        <v>98</v>
      </c>
      <c r="FLL13" s="1" t="s">
        <v>98</v>
      </c>
      <c r="FLM13" s="1" t="s">
        <v>98</v>
      </c>
      <c r="FLN13" s="1" t="s">
        <v>98</v>
      </c>
      <c r="FLO13" s="1" t="s">
        <v>98</v>
      </c>
      <c r="FLP13" s="1" t="s">
        <v>98</v>
      </c>
      <c r="FLQ13" s="1" t="s">
        <v>98</v>
      </c>
      <c r="FLR13" s="1" t="s">
        <v>98</v>
      </c>
      <c r="FLS13" s="1" t="s">
        <v>98</v>
      </c>
      <c r="FLT13" s="1" t="s">
        <v>98</v>
      </c>
      <c r="FLU13" s="1" t="s">
        <v>98</v>
      </c>
      <c r="FLV13" s="1" t="s">
        <v>98</v>
      </c>
      <c r="FLW13" s="1" t="s">
        <v>98</v>
      </c>
      <c r="FLX13" s="1" t="s">
        <v>98</v>
      </c>
      <c r="FLY13" s="1" t="s">
        <v>98</v>
      </c>
      <c r="FLZ13" s="1" t="s">
        <v>98</v>
      </c>
      <c r="FMA13" s="1" t="s">
        <v>98</v>
      </c>
      <c r="FMB13" s="1" t="s">
        <v>98</v>
      </c>
      <c r="FMC13" s="1" t="s">
        <v>98</v>
      </c>
      <c r="FMD13" s="1" t="s">
        <v>98</v>
      </c>
      <c r="FME13" s="1" t="s">
        <v>98</v>
      </c>
      <c r="FMF13" s="1" t="s">
        <v>98</v>
      </c>
      <c r="FMG13" s="1" t="s">
        <v>98</v>
      </c>
      <c r="FMH13" s="1" t="s">
        <v>98</v>
      </c>
      <c r="FMI13" s="1" t="s">
        <v>98</v>
      </c>
      <c r="FMJ13" s="1" t="s">
        <v>98</v>
      </c>
      <c r="FMK13" s="1" t="s">
        <v>98</v>
      </c>
      <c r="FML13" s="1" t="s">
        <v>98</v>
      </c>
      <c r="FMM13" s="1" t="s">
        <v>98</v>
      </c>
      <c r="FMN13" s="1" t="s">
        <v>98</v>
      </c>
      <c r="FMO13" s="1" t="s">
        <v>98</v>
      </c>
      <c r="FMP13" s="1" t="s">
        <v>98</v>
      </c>
      <c r="FMQ13" s="1" t="s">
        <v>98</v>
      </c>
      <c r="FMR13" s="1" t="s">
        <v>98</v>
      </c>
      <c r="FMS13" s="1" t="s">
        <v>98</v>
      </c>
      <c r="FMT13" s="1" t="s">
        <v>98</v>
      </c>
      <c r="FMU13" s="1" t="s">
        <v>98</v>
      </c>
      <c r="FMV13" s="1" t="s">
        <v>98</v>
      </c>
      <c r="FMW13" s="1" t="s">
        <v>98</v>
      </c>
      <c r="FMX13" s="1" t="s">
        <v>98</v>
      </c>
      <c r="FMY13" s="1" t="s">
        <v>98</v>
      </c>
      <c r="FMZ13" s="1" t="s">
        <v>98</v>
      </c>
      <c r="FNA13" s="1" t="s">
        <v>98</v>
      </c>
      <c r="FNB13" s="1" t="s">
        <v>98</v>
      </c>
      <c r="FNC13" s="1" t="s">
        <v>98</v>
      </c>
      <c r="FND13" s="1" t="s">
        <v>98</v>
      </c>
      <c r="FNE13" s="1" t="s">
        <v>98</v>
      </c>
      <c r="FNF13" s="1" t="s">
        <v>98</v>
      </c>
      <c r="FNG13" s="1" t="s">
        <v>98</v>
      </c>
      <c r="FNH13" s="1" t="s">
        <v>98</v>
      </c>
      <c r="FNI13" s="1" t="s">
        <v>98</v>
      </c>
      <c r="FNJ13" s="1" t="s">
        <v>98</v>
      </c>
      <c r="FNK13" s="1" t="s">
        <v>98</v>
      </c>
      <c r="FNL13" s="1" t="s">
        <v>98</v>
      </c>
      <c r="FNM13" s="1" t="s">
        <v>98</v>
      </c>
      <c r="FNN13" s="1" t="s">
        <v>98</v>
      </c>
      <c r="FNO13" s="1" t="s">
        <v>98</v>
      </c>
      <c r="FNP13" s="1" t="s">
        <v>98</v>
      </c>
      <c r="FNQ13" s="1" t="s">
        <v>98</v>
      </c>
      <c r="FNR13" s="1" t="s">
        <v>98</v>
      </c>
      <c r="FNS13" s="1" t="s">
        <v>98</v>
      </c>
      <c r="FNT13" s="1" t="s">
        <v>98</v>
      </c>
      <c r="FNU13" s="1" t="s">
        <v>98</v>
      </c>
      <c r="FNV13" s="1" t="s">
        <v>98</v>
      </c>
      <c r="FNW13" s="1" t="s">
        <v>98</v>
      </c>
      <c r="FNX13" s="1" t="s">
        <v>98</v>
      </c>
      <c r="FNY13" s="1" t="s">
        <v>98</v>
      </c>
      <c r="FNZ13" s="1" t="s">
        <v>98</v>
      </c>
      <c r="FOA13" s="1" t="s">
        <v>98</v>
      </c>
      <c r="FOB13" s="1" t="s">
        <v>98</v>
      </c>
      <c r="FOC13" s="1" t="s">
        <v>98</v>
      </c>
      <c r="FOD13" s="1" t="s">
        <v>98</v>
      </c>
      <c r="FOE13" s="1" t="s">
        <v>98</v>
      </c>
      <c r="FOF13" s="1" t="s">
        <v>98</v>
      </c>
      <c r="FOG13" s="1" t="s">
        <v>98</v>
      </c>
      <c r="FOH13" s="1" t="s">
        <v>98</v>
      </c>
      <c r="FOI13" s="1" t="s">
        <v>98</v>
      </c>
      <c r="FOJ13" s="1" t="s">
        <v>98</v>
      </c>
      <c r="FOK13" s="1" t="s">
        <v>98</v>
      </c>
      <c r="FOL13" s="1" t="s">
        <v>98</v>
      </c>
      <c r="FOM13" s="1" t="s">
        <v>98</v>
      </c>
      <c r="FON13" s="1" t="s">
        <v>98</v>
      </c>
      <c r="FOO13" s="1" t="s">
        <v>98</v>
      </c>
      <c r="FOP13" s="1" t="s">
        <v>98</v>
      </c>
      <c r="FOQ13" s="1" t="s">
        <v>98</v>
      </c>
      <c r="FOR13" s="1" t="s">
        <v>98</v>
      </c>
      <c r="FOS13" s="1" t="s">
        <v>98</v>
      </c>
      <c r="FOT13" s="1" t="s">
        <v>98</v>
      </c>
      <c r="FOU13" s="1" t="s">
        <v>98</v>
      </c>
      <c r="FOV13" s="1" t="s">
        <v>98</v>
      </c>
      <c r="FOW13" s="1" t="s">
        <v>98</v>
      </c>
      <c r="FOX13" s="1" t="s">
        <v>98</v>
      </c>
      <c r="FOY13" s="1" t="s">
        <v>98</v>
      </c>
      <c r="FOZ13" s="1" t="s">
        <v>98</v>
      </c>
      <c r="FPA13" s="1" t="s">
        <v>98</v>
      </c>
      <c r="FPB13" s="1" t="s">
        <v>98</v>
      </c>
      <c r="FPC13" s="1" t="s">
        <v>98</v>
      </c>
      <c r="FPD13" s="1" t="s">
        <v>98</v>
      </c>
      <c r="FPE13" s="1" t="s">
        <v>98</v>
      </c>
      <c r="FPF13" s="1" t="s">
        <v>98</v>
      </c>
      <c r="FPG13" s="1" t="s">
        <v>98</v>
      </c>
      <c r="FPH13" s="1" t="s">
        <v>98</v>
      </c>
      <c r="FPI13" s="1" t="s">
        <v>98</v>
      </c>
      <c r="FPJ13" s="1" t="s">
        <v>98</v>
      </c>
      <c r="FPK13" s="1" t="s">
        <v>98</v>
      </c>
      <c r="FPL13" s="1" t="s">
        <v>98</v>
      </c>
      <c r="FPM13" s="1" t="s">
        <v>98</v>
      </c>
      <c r="FPN13" s="1" t="s">
        <v>98</v>
      </c>
      <c r="FPO13" s="1" t="s">
        <v>98</v>
      </c>
      <c r="FPP13" s="1" t="s">
        <v>98</v>
      </c>
      <c r="FPQ13" s="1" t="s">
        <v>98</v>
      </c>
      <c r="FPR13" s="1" t="s">
        <v>98</v>
      </c>
      <c r="FPS13" s="1" t="s">
        <v>98</v>
      </c>
      <c r="FPT13" s="1" t="s">
        <v>98</v>
      </c>
      <c r="FPU13" s="1" t="s">
        <v>98</v>
      </c>
      <c r="FPV13" s="1" t="s">
        <v>98</v>
      </c>
      <c r="FPW13" s="1" t="s">
        <v>98</v>
      </c>
      <c r="FPX13" s="1" t="s">
        <v>98</v>
      </c>
      <c r="FPY13" s="1" t="s">
        <v>98</v>
      </c>
      <c r="FPZ13" s="1" t="s">
        <v>98</v>
      </c>
      <c r="FQA13" s="1" t="s">
        <v>98</v>
      </c>
      <c r="FQB13" s="1" t="s">
        <v>98</v>
      </c>
      <c r="FQC13" s="1" t="s">
        <v>98</v>
      </c>
      <c r="FQD13" s="1" t="s">
        <v>98</v>
      </c>
      <c r="FQE13" s="1" t="s">
        <v>98</v>
      </c>
      <c r="FQF13" s="1" t="s">
        <v>98</v>
      </c>
      <c r="FQG13" s="1" t="s">
        <v>98</v>
      </c>
      <c r="FQH13" s="1" t="s">
        <v>98</v>
      </c>
      <c r="FQI13" s="1" t="s">
        <v>98</v>
      </c>
      <c r="FQJ13" s="1" t="s">
        <v>98</v>
      </c>
      <c r="FQK13" s="1" t="s">
        <v>98</v>
      </c>
      <c r="FQL13" s="1" t="s">
        <v>98</v>
      </c>
      <c r="FQM13" s="1" t="s">
        <v>98</v>
      </c>
      <c r="FQN13" s="1" t="s">
        <v>98</v>
      </c>
      <c r="FQO13" s="1" t="s">
        <v>98</v>
      </c>
      <c r="FQP13" s="1" t="s">
        <v>98</v>
      </c>
      <c r="FQQ13" s="1" t="s">
        <v>98</v>
      </c>
      <c r="FQR13" s="1" t="s">
        <v>98</v>
      </c>
      <c r="FQS13" s="1" t="s">
        <v>98</v>
      </c>
      <c r="FQT13" s="1" t="s">
        <v>98</v>
      </c>
      <c r="FQU13" s="1" t="s">
        <v>98</v>
      </c>
      <c r="FQV13" s="1" t="s">
        <v>98</v>
      </c>
      <c r="FQW13" s="1" t="s">
        <v>98</v>
      </c>
      <c r="FQX13" s="1" t="s">
        <v>98</v>
      </c>
      <c r="FQY13" s="1" t="s">
        <v>98</v>
      </c>
      <c r="FQZ13" s="1" t="s">
        <v>98</v>
      </c>
      <c r="FRA13" s="1" t="s">
        <v>98</v>
      </c>
      <c r="FRB13" s="1" t="s">
        <v>98</v>
      </c>
      <c r="FRC13" s="1" t="s">
        <v>98</v>
      </c>
      <c r="FRD13" s="1" t="s">
        <v>98</v>
      </c>
      <c r="FRE13" s="1" t="s">
        <v>98</v>
      </c>
      <c r="FRF13" s="1" t="s">
        <v>98</v>
      </c>
      <c r="FRG13" s="1" t="s">
        <v>98</v>
      </c>
      <c r="FRH13" s="1" t="s">
        <v>98</v>
      </c>
      <c r="FRI13" s="1" t="s">
        <v>98</v>
      </c>
      <c r="FRJ13" s="1" t="s">
        <v>98</v>
      </c>
      <c r="FRK13" s="1" t="s">
        <v>98</v>
      </c>
      <c r="FRL13" s="1" t="s">
        <v>98</v>
      </c>
      <c r="FRM13" s="1" t="s">
        <v>98</v>
      </c>
      <c r="FRN13" s="1" t="s">
        <v>98</v>
      </c>
      <c r="FRO13" s="1" t="s">
        <v>98</v>
      </c>
      <c r="FRP13" s="1" t="s">
        <v>98</v>
      </c>
      <c r="FRQ13" s="1" t="s">
        <v>98</v>
      </c>
      <c r="FRR13" s="1" t="s">
        <v>98</v>
      </c>
      <c r="FRS13" s="1" t="s">
        <v>98</v>
      </c>
      <c r="FRT13" s="1" t="s">
        <v>98</v>
      </c>
      <c r="FRU13" s="1" t="s">
        <v>98</v>
      </c>
      <c r="FRV13" s="1" t="s">
        <v>98</v>
      </c>
      <c r="FRW13" s="1" t="s">
        <v>98</v>
      </c>
      <c r="FRX13" s="1" t="s">
        <v>98</v>
      </c>
      <c r="FRY13" s="1" t="s">
        <v>98</v>
      </c>
      <c r="FRZ13" s="1" t="s">
        <v>98</v>
      </c>
      <c r="FSA13" s="1" t="s">
        <v>98</v>
      </c>
      <c r="FSB13" s="1" t="s">
        <v>98</v>
      </c>
      <c r="FSC13" s="1" t="s">
        <v>98</v>
      </c>
      <c r="FSD13" s="1" t="s">
        <v>98</v>
      </c>
      <c r="FSE13" s="1" t="s">
        <v>98</v>
      </c>
      <c r="FSF13" s="1" t="s">
        <v>98</v>
      </c>
      <c r="FSG13" s="1" t="s">
        <v>98</v>
      </c>
      <c r="FSH13" s="1" t="s">
        <v>98</v>
      </c>
      <c r="FSI13" s="1" t="s">
        <v>98</v>
      </c>
      <c r="FSJ13" s="1" t="s">
        <v>98</v>
      </c>
      <c r="FSK13" s="1" t="s">
        <v>98</v>
      </c>
      <c r="FSL13" s="1" t="s">
        <v>98</v>
      </c>
      <c r="FSM13" s="1" t="s">
        <v>98</v>
      </c>
      <c r="FSN13" s="1" t="s">
        <v>98</v>
      </c>
      <c r="FSO13" s="1" t="s">
        <v>98</v>
      </c>
      <c r="FSP13" s="1" t="s">
        <v>98</v>
      </c>
      <c r="FSQ13" s="1" t="s">
        <v>98</v>
      </c>
      <c r="FSR13" s="1" t="s">
        <v>98</v>
      </c>
      <c r="FSS13" s="1" t="s">
        <v>98</v>
      </c>
      <c r="FST13" s="1" t="s">
        <v>98</v>
      </c>
      <c r="FSU13" s="1" t="s">
        <v>98</v>
      </c>
      <c r="FSV13" s="1" t="s">
        <v>98</v>
      </c>
      <c r="FSW13" s="1" t="s">
        <v>98</v>
      </c>
      <c r="FSX13" s="1" t="s">
        <v>98</v>
      </c>
      <c r="FSY13" s="1" t="s">
        <v>98</v>
      </c>
      <c r="FSZ13" s="1" t="s">
        <v>98</v>
      </c>
      <c r="FTA13" s="1" t="s">
        <v>98</v>
      </c>
      <c r="FTB13" s="1" t="s">
        <v>98</v>
      </c>
      <c r="FTC13" s="1" t="s">
        <v>98</v>
      </c>
      <c r="FTD13" s="1" t="s">
        <v>98</v>
      </c>
      <c r="FTE13" s="1" t="s">
        <v>98</v>
      </c>
      <c r="FTF13" s="1" t="s">
        <v>98</v>
      </c>
      <c r="FTG13" s="1" t="s">
        <v>98</v>
      </c>
      <c r="FTH13" s="1" t="s">
        <v>98</v>
      </c>
      <c r="FTI13" s="1" t="s">
        <v>98</v>
      </c>
      <c r="FTJ13" s="1" t="s">
        <v>98</v>
      </c>
      <c r="FTK13" s="1" t="s">
        <v>98</v>
      </c>
      <c r="FTL13" s="1" t="s">
        <v>98</v>
      </c>
      <c r="FTM13" s="1" t="s">
        <v>98</v>
      </c>
      <c r="FTN13" s="1" t="s">
        <v>98</v>
      </c>
      <c r="FTO13" s="1" t="s">
        <v>98</v>
      </c>
      <c r="FTP13" s="1" t="s">
        <v>98</v>
      </c>
      <c r="FTQ13" s="1" t="s">
        <v>98</v>
      </c>
      <c r="FTR13" s="1" t="s">
        <v>98</v>
      </c>
      <c r="FTS13" s="1" t="s">
        <v>98</v>
      </c>
      <c r="FTT13" s="1" t="s">
        <v>98</v>
      </c>
      <c r="FTU13" s="1" t="s">
        <v>98</v>
      </c>
      <c r="FTV13" s="1" t="s">
        <v>98</v>
      </c>
      <c r="FTW13" s="1" t="s">
        <v>98</v>
      </c>
      <c r="FTX13" s="1" t="s">
        <v>98</v>
      </c>
      <c r="FTY13" s="1" t="s">
        <v>98</v>
      </c>
      <c r="FTZ13" s="1" t="s">
        <v>98</v>
      </c>
      <c r="FUA13" s="1" t="s">
        <v>98</v>
      </c>
      <c r="FUB13" s="1" t="s">
        <v>98</v>
      </c>
      <c r="FUC13" s="1" t="s">
        <v>98</v>
      </c>
      <c r="FUD13" s="1" t="s">
        <v>98</v>
      </c>
      <c r="FUE13" s="1" t="s">
        <v>98</v>
      </c>
      <c r="FUF13" s="1" t="s">
        <v>98</v>
      </c>
      <c r="FUG13" s="1" t="s">
        <v>98</v>
      </c>
      <c r="FUH13" s="1" t="s">
        <v>98</v>
      </c>
      <c r="FUI13" s="1" t="s">
        <v>98</v>
      </c>
      <c r="FUJ13" s="1" t="s">
        <v>98</v>
      </c>
      <c r="FUK13" s="1" t="s">
        <v>98</v>
      </c>
      <c r="FUL13" s="1" t="s">
        <v>98</v>
      </c>
      <c r="FUM13" s="1" t="s">
        <v>98</v>
      </c>
      <c r="FUN13" s="1" t="s">
        <v>98</v>
      </c>
      <c r="FUO13" s="1" t="s">
        <v>98</v>
      </c>
      <c r="FUP13" s="1" t="s">
        <v>98</v>
      </c>
      <c r="FUQ13" s="1" t="s">
        <v>98</v>
      </c>
      <c r="FUR13" s="1" t="s">
        <v>98</v>
      </c>
      <c r="FUS13" s="1" t="s">
        <v>98</v>
      </c>
      <c r="FUT13" s="1" t="s">
        <v>98</v>
      </c>
      <c r="FUU13" s="1" t="s">
        <v>98</v>
      </c>
      <c r="FUV13" s="1" t="s">
        <v>98</v>
      </c>
      <c r="FUW13" s="1" t="s">
        <v>98</v>
      </c>
      <c r="FUX13" s="1" t="s">
        <v>98</v>
      </c>
      <c r="FUY13" s="1" t="s">
        <v>98</v>
      </c>
      <c r="FUZ13" s="1" t="s">
        <v>98</v>
      </c>
      <c r="FVA13" s="1" t="s">
        <v>98</v>
      </c>
      <c r="FVB13" s="1" t="s">
        <v>98</v>
      </c>
      <c r="FVC13" s="1" t="s">
        <v>98</v>
      </c>
      <c r="FVD13" s="1" t="s">
        <v>98</v>
      </c>
      <c r="FVE13" s="1" t="s">
        <v>98</v>
      </c>
      <c r="FVF13" s="1" t="s">
        <v>98</v>
      </c>
      <c r="FVG13" s="1" t="s">
        <v>98</v>
      </c>
      <c r="FVH13" s="1" t="s">
        <v>98</v>
      </c>
      <c r="FVI13" s="1" t="s">
        <v>98</v>
      </c>
      <c r="FVJ13" s="1" t="s">
        <v>98</v>
      </c>
      <c r="FVK13" s="1" t="s">
        <v>98</v>
      </c>
      <c r="FVL13" s="1" t="s">
        <v>98</v>
      </c>
      <c r="FVM13" s="1" t="s">
        <v>98</v>
      </c>
      <c r="FVN13" s="1" t="s">
        <v>98</v>
      </c>
      <c r="FVO13" s="1" t="s">
        <v>98</v>
      </c>
      <c r="FVP13" s="1" t="s">
        <v>98</v>
      </c>
      <c r="FVQ13" s="1" t="s">
        <v>98</v>
      </c>
      <c r="FVR13" s="1" t="s">
        <v>98</v>
      </c>
      <c r="FVS13" s="1" t="s">
        <v>98</v>
      </c>
      <c r="FVT13" s="1" t="s">
        <v>98</v>
      </c>
      <c r="FVU13" s="1" t="s">
        <v>98</v>
      </c>
      <c r="FVV13" s="1" t="s">
        <v>98</v>
      </c>
      <c r="FVW13" s="1" t="s">
        <v>98</v>
      </c>
      <c r="FVX13" s="1" t="s">
        <v>98</v>
      </c>
      <c r="FVY13" s="1" t="s">
        <v>98</v>
      </c>
      <c r="FVZ13" s="1" t="s">
        <v>98</v>
      </c>
      <c r="FWA13" s="1" t="s">
        <v>98</v>
      </c>
      <c r="FWB13" s="1" t="s">
        <v>98</v>
      </c>
      <c r="FWC13" s="1" t="s">
        <v>98</v>
      </c>
      <c r="FWD13" s="1" t="s">
        <v>98</v>
      </c>
      <c r="FWE13" s="1" t="s">
        <v>98</v>
      </c>
      <c r="FWF13" s="1" t="s">
        <v>98</v>
      </c>
      <c r="FWG13" s="1" t="s">
        <v>98</v>
      </c>
      <c r="FWH13" s="1" t="s">
        <v>98</v>
      </c>
      <c r="FWI13" s="1" t="s">
        <v>98</v>
      </c>
      <c r="FWJ13" s="1" t="s">
        <v>98</v>
      </c>
      <c r="FWK13" s="1" t="s">
        <v>98</v>
      </c>
      <c r="FWL13" s="1" t="s">
        <v>98</v>
      </c>
      <c r="FWM13" s="1" t="s">
        <v>98</v>
      </c>
      <c r="FWN13" s="1" t="s">
        <v>98</v>
      </c>
      <c r="FWO13" s="1" t="s">
        <v>98</v>
      </c>
      <c r="FWP13" s="1" t="s">
        <v>98</v>
      </c>
      <c r="FWQ13" s="1" t="s">
        <v>98</v>
      </c>
      <c r="FWR13" s="1" t="s">
        <v>98</v>
      </c>
      <c r="FWS13" s="1" t="s">
        <v>98</v>
      </c>
      <c r="FWT13" s="1" t="s">
        <v>98</v>
      </c>
      <c r="FWU13" s="1" t="s">
        <v>98</v>
      </c>
      <c r="FWV13" s="1" t="s">
        <v>98</v>
      </c>
      <c r="FWW13" s="1" t="s">
        <v>98</v>
      </c>
      <c r="FWX13" s="1" t="s">
        <v>98</v>
      </c>
      <c r="FWY13" s="1" t="s">
        <v>98</v>
      </c>
      <c r="FWZ13" s="1" t="s">
        <v>98</v>
      </c>
      <c r="FXA13" s="1" t="s">
        <v>98</v>
      </c>
      <c r="FXB13" s="1" t="s">
        <v>98</v>
      </c>
      <c r="FXC13" s="1" t="s">
        <v>98</v>
      </c>
      <c r="FXD13" s="1" t="s">
        <v>98</v>
      </c>
      <c r="FXE13" s="1" t="s">
        <v>98</v>
      </c>
      <c r="FXF13" s="1" t="s">
        <v>98</v>
      </c>
      <c r="FXG13" s="1" t="s">
        <v>98</v>
      </c>
      <c r="FXH13" s="1" t="s">
        <v>98</v>
      </c>
      <c r="FXI13" s="1" t="s">
        <v>98</v>
      </c>
      <c r="FXJ13" s="1" t="s">
        <v>98</v>
      </c>
      <c r="FXK13" s="1" t="s">
        <v>98</v>
      </c>
      <c r="FXL13" s="1" t="s">
        <v>98</v>
      </c>
      <c r="FXM13" s="1" t="s">
        <v>98</v>
      </c>
      <c r="FXN13" s="1" t="s">
        <v>98</v>
      </c>
      <c r="FXO13" s="1" t="s">
        <v>98</v>
      </c>
      <c r="FXP13" s="1" t="s">
        <v>98</v>
      </c>
      <c r="FXQ13" s="1" t="s">
        <v>98</v>
      </c>
      <c r="FXR13" s="1" t="s">
        <v>98</v>
      </c>
      <c r="FXS13" s="1" t="s">
        <v>98</v>
      </c>
      <c r="FXT13" s="1" t="s">
        <v>98</v>
      </c>
      <c r="FXU13" s="1" t="s">
        <v>98</v>
      </c>
      <c r="FXV13" s="1" t="s">
        <v>98</v>
      </c>
      <c r="FXW13" s="1" t="s">
        <v>98</v>
      </c>
      <c r="FXX13" s="1" t="s">
        <v>98</v>
      </c>
      <c r="FXY13" s="1" t="s">
        <v>98</v>
      </c>
      <c r="FXZ13" s="1" t="s">
        <v>98</v>
      </c>
      <c r="FYA13" s="1" t="s">
        <v>98</v>
      </c>
      <c r="FYB13" s="1" t="s">
        <v>98</v>
      </c>
      <c r="FYC13" s="1" t="s">
        <v>98</v>
      </c>
      <c r="FYD13" s="1" t="s">
        <v>98</v>
      </c>
      <c r="FYE13" s="1" t="s">
        <v>98</v>
      </c>
      <c r="FYF13" s="1" t="s">
        <v>98</v>
      </c>
      <c r="FYG13" s="1" t="s">
        <v>98</v>
      </c>
      <c r="FYH13" s="1" t="s">
        <v>98</v>
      </c>
      <c r="FYI13" s="1" t="s">
        <v>98</v>
      </c>
      <c r="FYJ13" s="1" t="s">
        <v>98</v>
      </c>
      <c r="FYK13" s="1" t="s">
        <v>98</v>
      </c>
      <c r="FYL13" s="1" t="s">
        <v>98</v>
      </c>
      <c r="FYM13" s="1" t="s">
        <v>98</v>
      </c>
      <c r="FYN13" s="1" t="s">
        <v>98</v>
      </c>
      <c r="FYO13" s="1" t="s">
        <v>98</v>
      </c>
      <c r="FYP13" s="1" t="s">
        <v>98</v>
      </c>
      <c r="FYQ13" s="1" t="s">
        <v>98</v>
      </c>
      <c r="FYR13" s="1" t="s">
        <v>98</v>
      </c>
      <c r="FYS13" s="1" t="s">
        <v>98</v>
      </c>
      <c r="FYT13" s="1" t="s">
        <v>98</v>
      </c>
      <c r="FYU13" s="1" t="s">
        <v>98</v>
      </c>
      <c r="FYV13" s="1" t="s">
        <v>98</v>
      </c>
      <c r="FYW13" s="1" t="s">
        <v>98</v>
      </c>
      <c r="FYX13" s="1" t="s">
        <v>98</v>
      </c>
      <c r="FYY13" s="1" t="s">
        <v>98</v>
      </c>
      <c r="FYZ13" s="1" t="s">
        <v>98</v>
      </c>
      <c r="FZA13" s="1" t="s">
        <v>98</v>
      </c>
      <c r="FZB13" s="1" t="s">
        <v>98</v>
      </c>
      <c r="FZC13" s="1" t="s">
        <v>98</v>
      </c>
      <c r="FZD13" s="1" t="s">
        <v>98</v>
      </c>
      <c r="FZE13" s="1" t="s">
        <v>98</v>
      </c>
      <c r="FZF13" s="1" t="s">
        <v>98</v>
      </c>
      <c r="FZG13" s="1" t="s">
        <v>98</v>
      </c>
      <c r="FZH13" s="1" t="s">
        <v>98</v>
      </c>
      <c r="FZI13" s="1" t="s">
        <v>98</v>
      </c>
      <c r="FZJ13" s="1" t="s">
        <v>98</v>
      </c>
      <c r="FZK13" s="1" t="s">
        <v>98</v>
      </c>
      <c r="FZL13" s="1" t="s">
        <v>98</v>
      </c>
      <c r="FZM13" s="1" t="s">
        <v>98</v>
      </c>
      <c r="FZN13" s="1" t="s">
        <v>98</v>
      </c>
      <c r="FZO13" s="1" t="s">
        <v>98</v>
      </c>
      <c r="FZP13" s="1" t="s">
        <v>98</v>
      </c>
      <c r="FZQ13" s="1" t="s">
        <v>98</v>
      </c>
      <c r="FZR13" s="1" t="s">
        <v>98</v>
      </c>
      <c r="FZS13" s="1" t="s">
        <v>98</v>
      </c>
      <c r="FZT13" s="1" t="s">
        <v>98</v>
      </c>
      <c r="FZU13" s="1" t="s">
        <v>98</v>
      </c>
      <c r="FZV13" s="1" t="s">
        <v>98</v>
      </c>
      <c r="FZW13" s="1" t="s">
        <v>98</v>
      </c>
      <c r="FZX13" s="1" t="s">
        <v>98</v>
      </c>
      <c r="FZY13" s="1" t="s">
        <v>98</v>
      </c>
      <c r="FZZ13" s="1" t="s">
        <v>98</v>
      </c>
      <c r="GAA13" s="1" t="s">
        <v>98</v>
      </c>
      <c r="GAB13" s="1" t="s">
        <v>98</v>
      </c>
      <c r="GAC13" s="1" t="s">
        <v>98</v>
      </c>
      <c r="GAD13" s="1" t="s">
        <v>98</v>
      </c>
      <c r="GAE13" s="1" t="s">
        <v>98</v>
      </c>
      <c r="GAF13" s="1" t="s">
        <v>98</v>
      </c>
      <c r="GAG13" s="1" t="s">
        <v>98</v>
      </c>
      <c r="GAH13" s="1" t="s">
        <v>98</v>
      </c>
      <c r="GAI13" s="1" t="s">
        <v>98</v>
      </c>
      <c r="GAJ13" s="1" t="s">
        <v>98</v>
      </c>
      <c r="GAK13" s="1" t="s">
        <v>98</v>
      </c>
      <c r="GAL13" s="1" t="s">
        <v>98</v>
      </c>
      <c r="GAM13" s="1" t="s">
        <v>98</v>
      </c>
      <c r="GAN13" s="1" t="s">
        <v>98</v>
      </c>
      <c r="GAO13" s="1" t="s">
        <v>98</v>
      </c>
      <c r="GAP13" s="1" t="s">
        <v>98</v>
      </c>
      <c r="GAQ13" s="1" t="s">
        <v>98</v>
      </c>
      <c r="GAR13" s="1" t="s">
        <v>98</v>
      </c>
      <c r="GAS13" s="1" t="s">
        <v>98</v>
      </c>
      <c r="GAT13" s="1" t="s">
        <v>98</v>
      </c>
      <c r="GAU13" s="1" t="s">
        <v>98</v>
      </c>
      <c r="GAV13" s="1" t="s">
        <v>98</v>
      </c>
      <c r="GAW13" s="1" t="s">
        <v>98</v>
      </c>
      <c r="GAX13" s="1" t="s">
        <v>98</v>
      </c>
      <c r="GAY13" s="1" t="s">
        <v>98</v>
      </c>
      <c r="GAZ13" s="1" t="s">
        <v>98</v>
      </c>
      <c r="GBA13" s="1" t="s">
        <v>98</v>
      </c>
      <c r="GBB13" s="1" t="s">
        <v>98</v>
      </c>
      <c r="GBC13" s="1" t="s">
        <v>98</v>
      </c>
      <c r="GBD13" s="1" t="s">
        <v>98</v>
      </c>
      <c r="GBE13" s="1" t="s">
        <v>98</v>
      </c>
      <c r="GBF13" s="1" t="s">
        <v>98</v>
      </c>
      <c r="GBG13" s="1" t="s">
        <v>98</v>
      </c>
      <c r="GBH13" s="1" t="s">
        <v>98</v>
      </c>
      <c r="GBI13" s="1" t="s">
        <v>98</v>
      </c>
      <c r="GBJ13" s="1" t="s">
        <v>98</v>
      </c>
      <c r="GBK13" s="1" t="s">
        <v>98</v>
      </c>
      <c r="GBL13" s="1" t="s">
        <v>98</v>
      </c>
      <c r="GBM13" s="1" t="s">
        <v>98</v>
      </c>
      <c r="GBN13" s="1" t="s">
        <v>98</v>
      </c>
      <c r="GBO13" s="1" t="s">
        <v>98</v>
      </c>
      <c r="GBP13" s="1" t="s">
        <v>98</v>
      </c>
      <c r="GBQ13" s="1" t="s">
        <v>98</v>
      </c>
      <c r="GBR13" s="1" t="s">
        <v>98</v>
      </c>
      <c r="GBS13" s="1" t="s">
        <v>98</v>
      </c>
      <c r="GBT13" s="1" t="s">
        <v>98</v>
      </c>
      <c r="GBU13" s="1" t="s">
        <v>98</v>
      </c>
      <c r="GBV13" s="1" t="s">
        <v>98</v>
      </c>
      <c r="GBW13" s="1" t="s">
        <v>98</v>
      </c>
      <c r="GBX13" s="1" t="s">
        <v>98</v>
      </c>
      <c r="GBY13" s="1" t="s">
        <v>98</v>
      </c>
      <c r="GBZ13" s="1" t="s">
        <v>98</v>
      </c>
      <c r="GCA13" s="1" t="s">
        <v>98</v>
      </c>
      <c r="GCB13" s="1" t="s">
        <v>98</v>
      </c>
      <c r="GCC13" s="1" t="s">
        <v>98</v>
      </c>
      <c r="GCD13" s="1" t="s">
        <v>98</v>
      </c>
      <c r="GCE13" s="1" t="s">
        <v>98</v>
      </c>
      <c r="GCF13" s="1" t="s">
        <v>98</v>
      </c>
      <c r="GCG13" s="1" t="s">
        <v>98</v>
      </c>
      <c r="GCH13" s="1" t="s">
        <v>98</v>
      </c>
      <c r="GCI13" s="1" t="s">
        <v>98</v>
      </c>
      <c r="GCJ13" s="1" t="s">
        <v>98</v>
      </c>
      <c r="GCK13" s="1" t="s">
        <v>98</v>
      </c>
      <c r="GCL13" s="1" t="s">
        <v>98</v>
      </c>
      <c r="GCM13" s="1" t="s">
        <v>98</v>
      </c>
      <c r="GCN13" s="1" t="s">
        <v>98</v>
      </c>
      <c r="GCO13" s="1" t="s">
        <v>98</v>
      </c>
      <c r="GCP13" s="1" t="s">
        <v>98</v>
      </c>
      <c r="GCQ13" s="1" t="s">
        <v>98</v>
      </c>
      <c r="GCR13" s="1" t="s">
        <v>98</v>
      </c>
      <c r="GCS13" s="1" t="s">
        <v>98</v>
      </c>
      <c r="GCT13" s="1" t="s">
        <v>98</v>
      </c>
      <c r="GCU13" s="1" t="s">
        <v>98</v>
      </c>
      <c r="GCV13" s="1" t="s">
        <v>98</v>
      </c>
      <c r="GCW13" s="1" t="s">
        <v>98</v>
      </c>
      <c r="GCX13" s="1" t="s">
        <v>98</v>
      </c>
      <c r="GCY13" s="1" t="s">
        <v>98</v>
      </c>
      <c r="GCZ13" s="1" t="s">
        <v>98</v>
      </c>
      <c r="GDA13" s="1" t="s">
        <v>98</v>
      </c>
      <c r="GDB13" s="1" t="s">
        <v>98</v>
      </c>
      <c r="GDC13" s="1" t="s">
        <v>98</v>
      </c>
      <c r="GDD13" s="1" t="s">
        <v>98</v>
      </c>
      <c r="GDE13" s="1" t="s">
        <v>98</v>
      </c>
      <c r="GDF13" s="1" t="s">
        <v>98</v>
      </c>
      <c r="GDG13" s="1" t="s">
        <v>98</v>
      </c>
      <c r="GDH13" s="1" t="s">
        <v>98</v>
      </c>
      <c r="GDI13" s="1" t="s">
        <v>98</v>
      </c>
      <c r="GDJ13" s="1" t="s">
        <v>98</v>
      </c>
      <c r="GDK13" s="1" t="s">
        <v>98</v>
      </c>
      <c r="GDL13" s="1" t="s">
        <v>98</v>
      </c>
      <c r="GDM13" s="1" t="s">
        <v>98</v>
      </c>
      <c r="GDN13" s="1" t="s">
        <v>98</v>
      </c>
      <c r="GDO13" s="1" t="s">
        <v>98</v>
      </c>
      <c r="GDP13" s="1" t="s">
        <v>98</v>
      </c>
      <c r="GDQ13" s="1" t="s">
        <v>98</v>
      </c>
      <c r="GDR13" s="1" t="s">
        <v>98</v>
      </c>
      <c r="GDS13" s="1" t="s">
        <v>98</v>
      </c>
      <c r="GDT13" s="1" t="s">
        <v>98</v>
      </c>
      <c r="GDU13" s="1" t="s">
        <v>98</v>
      </c>
      <c r="GDV13" s="1" t="s">
        <v>98</v>
      </c>
      <c r="GDW13" s="1" t="s">
        <v>98</v>
      </c>
      <c r="GDX13" s="1" t="s">
        <v>98</v>
      </c>
      <c r="GDY13" s="1" t="s">
        <v>98</v>
      </c>
      <c r="GDZ13" s="1" t="s">
        <v>98</v>
      </c>
      <c r="GEA13" s="1" t="s">
        <v>98</v>
      </c>
      <c r="GEB13" s="1" t="s">
        <v>98</v>
      </c>
      <c r="GEC13" s="1" t="s">
        <v>98</v>
      </c>
      <c r="GED13" s="1" t="s">
        <v>98</v>
      </c>
      <c r="GEE13" s="1" t="s">
        <v>98</v>
      </c>
      <c r="GEF13" s="1" t="s">
        <v>98</v>
      </c>
      <c r="GEG13" s="1" t="s">
        <v>98</v>
      </c>
      <c r="GEH13" s="1" t="s">
        <v>98</v>
      </c>
      <c r="GEI13" s="1" t="s">
        <v>98</v>
      </c>
      <c r="GEJ13" s="1" t="s">
        <v>98</v>
      </c>
      <c r="GEK13" s="1" t="s">
        <v>98</v>
      </c>
      <c r="GEL13" s="1" t="s">
        <v>98</v>
      </c>
      <c r="GEM13" s="1" t="s">
        <v>98</v>
      </c>
      <c r="GEN13" s="1" t="s">
        <v>98</v>
      </c>
      <c r="GEO13" s="1" t="s">
        <v>98</v>
      </c>
      <c r="GEP13" s="1" t="s">
        <v>98</v>
      </c>
      <c r="GEQ13" s="1" t="s">
        <v>98</v>
      </c>
      <c r="GER13" s="1" t="s">
        <v>98</v>
      </c>
      <c r="GES13" s="1" t="s">
        <v>98</v>
      </c>
      <c r="GET13" s="1" t="s">
        <v>98</v>
      </c>
      <c r="GEU13" s="1" t="s">
        <v>98</v>
      </c>
      <c r="GEV13" s="1" t="s">
        <v>98</v>
      </c>
      <c r="GEW13" s="1" t="s">
        <v>98</v>
      </c>
      <c r="GEX13" s="1" t="s">
        <v>98</v>
      </c>
      <c r="GEY13" s="1" t="s">
        <v>98</v>
      </c>
      <c r="GEZ13" s="1" t="s">
        <v>98</v>
      </c>
      <c r="GFA13" s="1" t="s">
        <v>98</v>
      </c>
      <c r="GFB13" s="1" t="s">
        <v>98</v>
      </c>
      <c r="GFC13" s="1" t="s">
        <v>98</v>
      </c>
      <c r="GFD13" s="1" t="s">
        <v>98</v>
      </c>
      <c r="GFE13" s="1" t="s">
        <v>98</v>
      </c>
      <c r="GFF13" s="1" t="s">
        <v>98</v>
      </c>
      <c r="GFG13" s="1" t="s">
        <v>98</v>
      </c>
      <c r="GFH13" s="1" t="s">
        <v>98</v>
      </c>
      <c r="GFI13" s="1" t="s">
        <v>98</v>
      </c>
      <c r="GFJ13" s="1" t="s">
        <v>98</v>
      </c>
      <c r="GFK13" s="1" t="s">
        <v>98</v>
      </c>
      <c r="GFL13" s="1" t="s">
        <v>98</v>
      </c>
      <c r="GFM13" s="1" t="s">
        <v>98</v>
      </c>
      <c r="GFN13" s="1" t="s">
        <v>98</v>
      </c>
      <c r="GFO13" s="1" t="s">
        <v>98</v>
      </c>
      <c r="GFP13" s="1" t="s">
        <v>98</v>
      </c>
      <c r="GFQ13" s="1" t="s">
        <v>98</v>
      </c>
      <c r="GFR13" s="1" t="s">
        <v>98</v>
      </c>
      <c r="GFS13" s="1" t="s">
        <v>98</v>
      </c>
      <c r="GFT13" s="1" t="s">
        <v>98</v>
      </c>
      <c r="GFU13" s="1" t="s">
        <v>98</v>
      </c>
      <c r="GFV13" s="1" t="s">
        <v>98</v>
      </c>
      <c r="GFW13" s="1" t="s">
        <v>98</v>
      </c>
      <c r="GFX13" s="1" t="s">
        <v>98</v>
      </c>
      <c r="GFY13" s="1" t="s">
        <v>98</v>
      </c>
      <c r="GFZ13" s="1" t="s">
        <v>98</v>
      </c>
      <c r="GGA13" s="1" t="s">
        <v>98</v>
      </c>
      <c r="GGB13" s="1" t="s">
        <v>98</v>
      </c>
      <c r="GGC13" s="1" t="s">
        <v>98</v>
      </c>
      <c r="GGD13" s="1" t="s">
        <v>98</v>
      </c>
      <c r="GGE13" s="1" t="s">
        <v>98</v>
      </c>
      <c r="GGF13" s="1" t="s">
        <v>98</v>
      </c>
      <c r="GGG13" s="1" t="s">
        <v>98</v>
      </c>
      <c r="GGH13" s="1" t="s">
        <v>98</v>
      </c>
      <c r="GGI13" s="1" t="s">
        <v>98</v>
      </c>
      <c r="GGJ13" s="1" t="s">
        <v>98</v>
      </c>
      <c r="GGK13" s="1" t="s">
        <v>98</v>
      </c>
      <c r="GGL13" s="1" t="s">
        <v>98</v>
      </c>
      <c r="GGM13" s="1" t="s">
        <v>98</v>
      </c>
      <c r="GGN13" s="1" t="s">
        <v>98</v>
      </c>
      <c r="GGO13" s="1" t="s">
        <v>98</v>
      </c>
      <c r="GGP13" s="1" t="s">
        <v>98</v>
      </c>
      <c r="GGQ13" s="1" t="s">
        <v>98</v>
      </c>
      <c r="GGR13" s="1" t="s">
        <v>98</v>
      </c>
      <c r="GGS13" s="1" t="s">
        <v>98</v>
      </c>
      <c r="GGT13" s="1" t="s">
        <v>98</v>
      </c>
      <c r="GGU13" s="1" t="s">
        <v>98</v>
      </c>
      <c r="GGV13" s="1" t="s">
        <v>98</v>
      </c>
      <c r="GGW13" s="1" t="s">
        <v>98</v>
      </c>
      <c r="GGX13" s="1" t="s">
        <v>98</v>
      </c>
      <c r="GGY13" s="1" t="s">
        <v>98</v>
      </c>
      <c r="GGZ13" s="1" t="s">
        <v>98</v>
      </c>
      <c r="GHA13" s="1" t="s">
        <v>98</v>
      </c>
      <c r="GHB13" s="1" t="s">
        <v>98</v>
      </c>
      <c r="GHC13" s="1" t="s">
        <v>98</v>
      </c>
      <c r="GHD13" s="1" t="s">
        <v>98</v>
      </c>
      <c r="GHE13" s="1" t="s">
        <v>98</v>
      </c>
      <c r="GHF13" s="1" t="s">
        <v>98</v>
      </c>
      <c r="GHG13" s="1" t="s">
        <v>98</v>
      </c>
      <c r="GHH13" s="1" t="s">
        <v>98</v>
      </c>
      <c r="GHI13" s="1" t="s">
        <v>98</v>
      </c>
      <c r="GHJ13" s="1" t="s">
        <v>98</v>
      </c>
      <c r="GHK13" s="1" t="s">
        <v>98</v>
      </c>
      <c r="GHL13" s="1" t="s">
        <v>98</v>
      </c>
      <c r="GHM13" s="1" t="s">
        <v>98</v>
      </c>
      <c r="GHN13" s="1" t="s">
        <v>98</v>
      </c>
      <c r="GHO13" s="1" t="s">
        <v>98</v>
      </c>
      <c r="GHP13" s="1" t="s">
        <v>98</v>
      </c>
      <c r="GHQ13" s="1" t="s">
        <v>98</v>
      </c>
      <c r="GHR13" s="1" t="s">
        <v>98</v>
      </c>
      <c r="GHS13" s="1" t="s">
        <v>98</v>
      </c>
      <c r="GHT13" s="1" t="s">
        <v>98</v>
      </c>
      <c r="GHU13" s="1" t="s">
        <v>98</v>
      </c>
      <c r="GHV13" s="1" t="s">
        <v>98</v>
      </c>
      <c r="GHW13" s="1" t="s">
        <v>98</v>
      </c>
      <c r="GHX13" s="1" t="s">
        <v>98</v>
      </c>
      <c r="GHY13" s="1" t="s">
        <v>98</v>
      </c>
      <c r="GHZ13" s="1" t="s">
        <v>98</v>
      </c>
      <c r="GIA13" s="1" t="s">
        <v>98</v>
      </c>
      <c r="GIB13" s="1" t="s">
        <v>98</v>
      </c>
      <c r="GIC13" s="1" t="s">
        <v>98</v>
      </c>
      <c r="GID13" s="1" t="s">
        <v>98</v>
      </c>
      <c r="GIE13" s="1" t="s">
        <v>98</v>
      </c>
      <c r="GIF13" s="1" t="s">
        <v>98</v>
      </c>
      <c r="GIG13" s="1" t="s">
        <v>98</v>
      </c>
      <c r="GIH13" s="1" t="s">
        <v>98</v>
      </c>
      <c r="GII13" s="1" t="s">
        <v>98</v>
      </c>
      <c r="GIJ13" s="1" t="s">
        <v>98</v>
      </c>
      <c r="GIK13" s="1" t="s">
        <v>98</v>
      </c>
      <c r="GIL13" s="1" t="s">
        <v>98</v>
      </c>
      <c r="GIM13" s="1" t="s">
        <v>98</v>
      </c>
      <c r="GIN13" s="1" t="s">
        <v>98</v>
      </c>
      <c r="GIO13" s="1" t="s">
        <v>98</v>
      </c>
      <c r="GIP13" s="1" t="s">
        <v>98</v>
      </c>
      <c r="GIQ13" s="1" t="s">
        <v>98</v>
      </c>
      <c r="GIR13" s="1" t="s">
        <v>98</v>
      </c>
      <c r="GIS13" s="1" t="s">
        <v>98</v>
      </c>
      <c r="GIT13" s="1" t="s">
        <v>98</v>
      </c>
      <c r="GIU13" s="1" t="s">
        <v>98</v>
      </c>
      <c r="GIV13" s="1" t="s">
        <v>98</v>
      </c>
      <c r="GIW13" s="1" t="s">
        <v>98</v>
      </c>
      <c r="GIX13" s="1" t="s">
        <v>98</v>
      </c>
      <c r="GIY13" s="1" t="s">
        <v>98</v>
      </c>
      <c r="GIZ13" s="1" t="s">
        <v>98</v>
      </c>
      <c r="GJA13" s="1" t="s">
        <v>98</v>
      </c>
      <c r="GJB13" s="1" t="s">
        <v>98</v>
      </c>
      <c r="GJC13" s="1" t="s">
        <v>98</v>
      </c>
      <c r="GJD13" s="1" t="s">
        <v>98</v>
      </c>
      <c r="GJE13" s="1" t="s">
        <v>98</v>
      </c>
      <c r="GJF13" s="1" t="s">
        <v>98</v>
      </c>
      <c r="GJG13" s="1" t="s">
        <v>98</v>
      </c>
      <c r="GJH13" s="1" t="s">
        <v>98</v>
      </c>
      <c r="GJI13" s="1" t="s">
        <v>98</v>
      </c>
      <c r="GJJ13" s="1" t="s">
        <v>98</v>
      </c>
      <c r="GJK13" s="1" t="s">
        <v>98</v>
      </c>
      <c r="GJL13" s="1" t="s">
        <v>98</v>
      </c>
      <c r="GJM13" s="1" t="s">
        <v>98</v>
      </c>
      <c r="GJN13" s="1" t="s">
        <v>98</v>
      </c>
      <c r="GJO13" s="1" t="s">
        <v>98</v>
      </c>
      <c r="GJP13" s="1" t="s">
        <v>98</v>
      </c>
      <c r="GJQ13" s="1" t="s">
        <v>98</v>
      </c>
      <c r="GJR13" s="1" t="s">
        <v>98</v>
      </c>
      <c r="GJS13" s="1" t="s">
        <v>98</v>
      </c>
      <c r="GJT13" s="1" t="s">
        <v>98</v>
      </c>
      <c r="GJU13" s="1" t="s">
        <v>98</v>
      </c>
      <c r="GJV13" s="1" t="s">
        <v>98</v>
      </c>
      <c r="GJW13" s="1" t="s">
        <v>98</v>
      </c>
      <c r="GJX13" s="1" t="s">
        <v>98</v>
      </c>
      <c r="GJY13" s="1" t="s">
        <v>98</v>
      </c>
      <c r="GJZ13" s="1" t="s">
        <v>98</v>
      </c>
      <c r="GKA13" s="1" t="s">
        <v>98</v>
      </c>
      <c r="GKB13" s="1" t="s">
        <v>98</v>
      </c>
      <c r="GKC13" s="1" t="s">
        <v>98</v>
      </c>
      <c r="GKD13" s="1" t="s">
        <v>98</v>
      </c>
      <c r="GKE13" s="1" t="s">
        <v>98</v>
      </c>
      <c r="GKF13" s="1" t="s">
        <v>98</v>
      </c>
      <c r="GKG13" s="1" t="s">
        <v>98</v>
      </c>
      <c r="GKH13" s="1" t="s">
        <v>98</v>
      </c>
      <c r="GKI13" s="1" t="s">
        <v>98</v>
      </c>
      <c r="GKJ13" s="1" t="s">
        <v>98</v>
      </c>
      <c r="GKK13" s="1" t="s">
        <v>98</v>
      </c>
      <c r="GKL13" s="1" t="s">
        <v>98</v>
      </c>
      <c r="GKM13" s="1" t="s">
        <v>98</v>
      </c>
      <c r="GKN13" s="1" t="s">
        <v>98</v>
      </c>
      <c r="GKO13" s="1" t="s">
        <v>98</v>
      </c>
      <c r="GKP13" s="1" t="s">
        <v>98</v>
      </c>
      <c r="GKQ13" s="1" t="s">
        <v>98</v>
      </c>
      <c r="GKR13" s="1" t="s">
        <v>98</v>
      </c>
      <c r="GKS13" s="1" t="s">
        <v>98</v>
      </c>
      <c r="GKT13" s="1" t="s">
        <v>98</v>
      </c>
      <c r="GKU13" s="1" t="s">
        <v>98</v>
      </c>
      <c r="GKV13" s="1" t="s">
        <v>98</v>
      </c>
      <c r="GKW13" s="1" t="s">
        <v>98</v>
      </c>
      <c r="GKX13" s="1" t="s">
        <v>98</v>
      </c>
      <c r="GKY13" s="1" t="s">
        <v>98</v>
      </c>
      <c r="GKZ13" s="1" t="s">
        <v>98</v>
      </c>
      <c r="GLA13" s="1" t="s">
        <v>98</v>
      </c>
      <c r="GLB13" s="1" t="s">
        <v>98</v>
      </c>
      <c r="GLC13" s="1" t="s">
        <v>98</v>
      </c>
      <c r="GLD13" s="1" t="s">
        <v>98</v>
      </c>
      <c r="GLE13" s="1" t="s">
        <v>98</v>
      </c>
      <c r="GLF13" s="1" t="s">
        <v>98</v>
      </c>
      <c r="GLG13" s="1" t="s">
        <v>98</v>
      </c>
      <c r="GLH13" s="1" t="s">
        <v>98</v>
      </c>
      <c r="GLI13" s="1" t="s">
        <v>98</v>
      </c>
      <c r="GLJ13" s="1" t="s">
        <v>98</v>
      </c>
      <c r="GLK13" s="1" t="s">
        <v>98</v>
      </c>
      <c r="GLL13" s="1" t="s">
        <v>98</v>
      </c>
      <c r="GLM13" s="1" t="s">
        <v>98</v>
      </c>
      <c r="GLN13" s="1" t="s">
        <v>98</v>
      </c>
      <c r="GLO13" s="1" t="s">
        <v>98</v>
      </c>
      <c r="GLP13" s="1" t="s">
        <v>98</v>
      </c>
      <c r="GLQ13" s="1" t="s">
        <v>98</v>
      </c>
      <c r="GLR13" s="1" t="s">
        <v>98</v>
      </c>
      <c r="GLS13" s="1" t="s">
        <v>98</v>
      </c>
      <c r="GLT13" s="1" t="s">
        <v>98</v>
      </c>
      <c r="GLU13" s="1" t="s">
        <v>98</v>
      </c>
      <c r="GLV13" s="1" t="s">
        <v>98</v>
      </c>
      <c r="GLW13" s="1" t="s">
        <v>98</v>
      </c>
      <c r="GLX13" s="1" t="s">
        <v>98</v>
      </c>
      <c r="GLY13" s="1" t="s">
        <v>98</v>
      </c>
      <c r="GLZ13" s="1" t="s">
        <v>98</v>
      </c>
      <c r="GMA13" s="1" t="s">
        <v>98</v>
      </c>
      <c r="GMB13" s="1" t="s">
        <v>98</v>
      </c>
      <c r="GMC13" s="1" t="s">
        <v>98</v>
      </c>
      <c r="GMD13" s="1" t="s">
        <v>98</v>
      </c>
      <c r="GME13" s="1" t="s">
        <v>98</v>
      </c>
      <c r="GMF13" s="1" t="s">
        <v>98</v>
      </c>
      <c r="GMG13" s="1" t="s">
        <v>98</v>
      </c>
      <c r="GMH13" s="1" t="s">
        <v>98</v>
      </c>
      <c r="GMI13" s="1" t="s">
        <v>98</v>
      </c>
      <c r="GMJ13" s="1" t="s">
        <v>98</v>
      </c>
      <c r="GMK13" s="1" t="s">
        <v>98</v>
      </c>
      <c r="GML13" s="1" t="s">
        <v>98</v>
      </c>
      <c r="GMM13" s="1" t="s">
        <v>98</v>
      </c>
      <c r="GMN13" s="1" t="s">
        <v>98</v>
      </c>
      <c r="GMO13" s="1" t="s">
        <v>98</v>
      </c>
      <c r="GMP13" s="1" t="s">
        <v>98</v>
      </c>
      <c r="GMQ13" s="1" t="s">
        <v>98</v>
      </c>
      <c r="GMR13" s="1" t="s">
        <v>98</v>
      </c>
      <c r="GMS13" s="1" t="s">
        <v>98</v>
      </c>
      <c r="GMT13" s="1" t="s">
        <v>98</v>
      </c>
      <c r="GMU13" s="1" t="s">
        <v>98</v>
      </c>
      <c r="GMV13" s="1" t="s">
        <v>98</v>
      </c>
      <c r="GMW13" s="1" t="s">
        <v>98</v>
      </c>
      <c r="GMX13" s="1" t="s">
        <v>98</v>
      </c>
      <c r="GMY13" s="1" t="s">
        <v>98</v>
      </c>
      <c r="GMZ13" s="1" t="s">
        <v>98</v>
      </c>
      <c r="GNA13" s="1" t="s">
        <v>98</v>
      </c>
      <c r="GNB13" s="1" t="s">
        <v>98</v>
      </c>
      <c r="GNC13" s="1" t="s">
        <v>98</v>
      </c>
      <c r="GND13" s="1" t="s">
        <v>98</v>
      </c>
      <c r="GNE13" s="1" t="s">
        <v>98</v>
      </c>
      <c r="GNF13" s="1" t="s">
        <v>98</v>
      </c>
      <c r="GNG13" s="1" t="s">
        <v>98</v>
      </c>
      <c r="GNH13" s="1" t="s">
        <v>98</v>
      </c>
      <c r="GNI13" s="1" t="s">
        <v>98</v>
      </c>
      <c r="GNJ13" s="1" t="s">
        <v>98</v>
      </c>
      <c r="GNK13" s="1" t="s">
        <v>98</v>
      </c>
      <c r="GNL13" s="1" t="s">
        <v>98</v>
      </c>
      <c r="GNM13" s="1" t="s">
        <v>98</v>
      </c>
      <c r="GNN13" s="1" t="s">
        <v>98</v>
      </c>
      <c r="GNO13" s="1" t="s">
        <v>98</v>
      </c>
      <c r="GNP13" s="1" t="s">
        <v>98</v>
      </c>
      <c r="GNQ13" s="1" t="s">
        <v>98</v>
      </c>
      <c r="GNR13" s="1" t="s">
        <v>98</v>
      </c>
      <c r="GNS13" s="1" t="s">
        <v>98</v>
      </c>
      <c r="GNT13" s="1" t="s">
        <v>98</v>
      </c>
      <c r="GNU13" s="1" t="s">
        <v>98</v>
      </c>
      <c r="GNV13" s="1" t="s">
        <v>98</v>
      </c>
      <c r="GNW13" s="1" t="s">
        <v>98</v>
      </c>
      <c r="GNX13" s="1" t="s">
        <v>98</v>
      </c>
      <c r="GNY13" s="1" t="s">
        <v>98</v>
      </c>
      <c r="GNZ13" s="1" t="s">
        <v>98</v>
      </c>
      <c r="GOA13" s="1" t="s">
        <v>98</v>
      </c>
      <c r="GOB13" s="1" t="s">
        <v>98</v>
      </c>
      <c r="GOC13" s="1" t="s">
        <v>98</v>
      </c>
      <c r="GOD13" s="1" t="s">
        <v>98</v>
      </c>
      <c r="GOE13" s="1" t="s">
        <v>98</v>
      </c>
      <c r="GOF13" s="1" t="s">
        <v>98</v>
      </c>
      <c r="GOG13" s="1" t="s">
        <v>98</v>
      </c>
      <c r="GOH13" s="1" t="s">
        <v>98</v>
      </c>
      <c r="GOI13" s="1" t="s">
        <v>98</v>
      </c>
      <c r="GOJ13" s="1" t="s">
        <v>98</v>
      </c>
      <c r="GOK13" s="1" t="s">
        <v>98</v>
      </c>
      <c r="GOL13" s="1" t="s">
        <v>98</v>
      </c>
      <c r="GOM13" s="1" t="s">
        <v>98</v>
      </c>
      <c r="GON13" s="1" t="s">
        <v>98</v>
      </c>
      <c r="GOO13" s="1" t="s">
        <v>98</v>
      </c>
      <c r="GOP13" s="1" t="s">
        <v>98</v>
      </c>
      <c r="GOQ13" s="1" t="s">
        <v>98</v>
      </c>
      <c r="GOR13" s="1" t="s">
        <v>98</v>
      </c>
      <c r="GOS13" s="1" t="s">
        <v>98</v>
      </c>
      <c r="GOT13" s="1" t="s">
        <v>98</v>
      </c>
      <c r="GOU13" s="1" t="s">
        <v>98</v>
      </c>
      <c r="GOV13" s="1" t="s">
        <v>98</v>
      </c>
      <c r="GOW13" s="1" t="s">
        <v>98</v>
      </c>
      <c r="GOX13" s="1" t="s">
        <v>98</v>
      </c>
      <c r="GOY13" s="1" t="s">
        <v>98</v>
      </c>
      <c r="GOZ13" s="1" t="s">
        <v>98</v>
      </c>
      <c r="GPA13" s="1" t="s">
        <v>98</v>
      </c>
      <c r="GPB13" s="1" t="s">
        <v>98</v>
      </c>
      <c r="GPC13" s="1" t="s">
        <v>98</v>
      </c>
      <c r="GPD13" s="1" t="s">
        <v>98</v>
      </c>
      <c r="GPE13" s="1" t="s">
        <v>98</v>
      </c>
      <c r="GPF13" s="1" t="s">
        <v>98</v>
      </c>
      <c r="GPG13" s="1" t="s">
        <v>98</v>
      </c>
      <c r="GPH13" s="1" t="s">
        <v>98</v>
      </c>
      <c r="GPI13" s="1" t="s">
        <v>98</v>
      </c>
      <c r="GPJ13" s="1" t="s">
        <v>98</v>
      </c>
      <c r="GPK13" s="1" t="s">
        <v>98</v>
      </c>
      <c r="GPL13" s="1" t="s">
        <v>98</v>
      </c>
      <c r="GPM13" s="1" t="s">
        <v>98</v>
      </c>
      <c r="GPN13" s="1" t="s">
        <v>98</v>
      </c>
      <c r="GPO13" s="1" t="s">
        <v>98</v>
      </c>
      <c r="GPP13" s="1" t="s">
        <v>98</v>
      </c>
      <c r="GPQ13" s="1" t="s">
        <v>98</v>
      </c>
      <c r="GPR13" s="1" t="s">
        <v>98</v>
      </c>
      <c r="GPS13" s="1" t="s">
        <v>98</v>
      </c>
      <c r="GPT13" s="1" t="s">
        <v>98</v>
      </c>
      <c r="GPU13" s="1" t="s">
        <v>98</v>
      </c>
      <c r="GPV13" s="1" t="s">
        <v>98</v>
      </c>
      <c r="GPW13" s="1" t="s">
        <v>98</v>
      </c>
      <c r="GPX13" s="1" t="s">
        <v>98</v>
      </c>
      <c r="GPY13" s="1" t="s">
        <v>98</v>
      </c>
      <c r="GPZ13" s="1" t="s">
        <v>98</v>
      </c>
      <c r="GQA13" s="1" t="s">
        <v>98</v>
      </c>
      <c r="GQB13" s="1" t="s">
        <v>98</v>
      </c>
      <c r="GQC13" s="1" t="s">
        <v>98</v>
      </c>
      <c r="GQD13" s="1" t="s">
        <v>98</v>
      </c>
      <c r="GQE13" s="1" t="s">
        <v>98</v>
      </c>
      <c r="GQF13" s="1" t="s">
        <v>98</v>
      </c>
      <c r="GQG13" s="1" t="s">
        <v>98</v>
      </c>
      <c r="GQH13" s="1" t="s">
        <v>98</v>
      </c>
      <c r="GQI13" s="1" t="s">
        <v>98</v>
      </c>
      <c r="GQJ13" s="1" t="s">
        <v>98</v>
      </c>
      <c r="GQK13" s="1" t="s">
        <v>98</v>
      </c>
      <c r="GQL13" s="1" t="s">
        <v>98</v>
      </c>
      <c r="GQM13" s="1" t="s">
        <v>98</v>
      </c>
      <c r="GQN13" s="1" t="s">
        <v>98</v>
      </c>
      <c r="GQO13" s="1" t="s">
        <v>98</v>
      </c>
      <c r="GQP13" s="1" t="s">
        <v>98</v>
      </c>
      <c r="GQQ13" s="1" t="s">
        <v>98</v>
      </c>
      <c r="GQR13" s="1" t="s">
        <v>98</v>
      </c>
      <c r="GQS13" s="1" t="s">
        <v>98</v>
      </c>
      <c r="GQT13" s="1" t="s">
        <v>98</v>
      </c>
      <c r="GQU13" s="1" t="s">
        <v>98</v>
      </c>
      <c r="GQV13" s="1" t="s">
        <v>98</v>
      </c>
      <c r="GQW13" s="1" t="s">
        <v>98</v>
      </c>
      <c r="GQX13" s="1" t="s">
        <v>98</v>
      </c>
      <c r="GQY13" s="1" t="s">
        <v>98</v>
      </c>
      <c r="GQZ13" s="1" t="s">
        <v>98</v>
      </c>
      <c r="GRA13" s="1" t="s">
        <v>98</v>
      </c>
      <c r="GRB13" s="1" t="s">
        <v>98</v>
      </c>
      <c r="GRC13" s="1" t="s">
        <v>98</v>
      </c>
      <c r="GRD13" s="1" t="s">
        <v>98</v>
      </c>
      <c r="GRE13" s="1" t="s">
        <v>98</v>
      </c>
      <c r="GRF13" s="1" t="s">
        <v>98</v>
      </c>
      <c r="GRG13" s="1" t="s">
        <v>98</v>
      </c>
      <c r="GRH13" s="1" t="s">
        <v>98</v>
      </c>
      <c r="GRI13" s="1" t="s">
        <v>98</v>
      </c>
      <c r="GRJ13" s="1" t="s">
        <v>98</v>
      </c>
      <c r="GRK13" s="1" t="s">
        <v>98</v>
      </c>
      <c r="GRL13" s="1" t="s">
        <v>98</v>
      </c>
      <c r="GRM13" s="1" t="s">
        <v>98</v>
      </c>
      <c r="GRN13" s="1" t="s">
        <v>98</v>
      </c>
      <c r="GRO13" s="1" t="s">
        <v>98</v>
      </c>
      <c r="GRP13" s="1" t="s">
        <v>98</v>
      </c>
      <c r="GRQ13" s="1" t="s">
        <v>98</v>
      </c>
      <c r="GRR13" s="1" t="s">
        <v>98</v>
      </c>
      <c r="GRS13" s="1" t="s">
        <v>98</v>
      </c>
      <c r="GRT13" s="1" t="s">
        <v>98</v>
      </c>
      <c r="GRU13" s="1" t="s">
        <v>98</v>
      </c>
      <c r="GRV13" s="1" t="s">
        <v>98</v>
      </c>
      <c r="GRW13" s="1" t="s">
        <v>98</v>
      </c>
      <c r="GRX13" s="1" t="s">
        <v>98</v>
      </c>
      <c r="GRY13" s="1" t="s">
        <v>98</v>
      </c>
      <c r="GRZ13" s="1" t="s">
        <v>98</v>
      </c>
      <c r="GSA13" s="1" t="s">
        <v>98</v>
      </c>
      <c r="GSB13" s="1" t="s">
        <v>98</v>
      </c>
      <c r="GSC13" s="1" t="s">
        <v>98</v>
      </c>
      <c r="GSD13" s="1" t="s">
        <v>98</v>
      </c>
      <c r="GSE13" s="1" t="s">
        <v>98</v>
      </c>
      <c r="GSF13" s="1" t="s">
        <v>98</v>
      </c>
      <c r="GSG13" s="1" t="s">
        <v>98</v>
      </c>
      <c r="GSH13" s="1" t="s">
        <v>98</v>
      </c>
      <c r="GSI13" s="1" t="s">
        <v>98</v>
      </c>
      <c r="GSJ13" s="1" t="s">
        <v>98</v>
      </c>
      <c r="GSK13" s="1" t="s">
        <v>98</v>
      </c>
      <c r="GSL13" s="1" t="s">
        <v>98</v>
      </c>
      <c r="GSM13" s="1" t="s">
        <v>98</v>
      </c>
      <c r="GSN13" s="1" t="s">
        <v>98</v>
      </c>
      <c r="GSO13" s="1" t="s">
        <v>98</v>
      </c>
      <c r="GSP13" s="1" t="s">
        <v>98</v>
      </c>
      <c r="GSQ13" s="1" t="s">
        <v>98</v>
      </c>
      <c r="GSR13" s="1" t="s">
        <v>98</v>
      </c>
      <c r="GSS13" s="1" t="s">
        <v>98</v>
      </c>
      <c r="GST13" s="1" t="s">
        <v>98</v>
      </c>
      <c r="GSU13" s="1" t="s">
        <v>98</v>
      </c>
      <c r="GSV13" s="1" t="s">
        <v>98</v>
      </c>
      <c r="GSW13" s="1" t="s">
        <v>98</v>
      </c>
      <c r="GSX13" s="1" t="s">
        <v>98</v>
      </c>
      <c r="GSY13" s="1" t="s">
        <v>98</v>
      </c>
      <c r="GSZ13" s="1" t="s">
        <v>98</v>
      </c>
      <c r="GTA13" s="1" t="s">
        <v>98</v>
      </c>
      <c r="GTB13" s="1" t="s">
        <v>98</v>
      </c>
      <c r="GTC13" s="1" t="s">
        <v>98</v>
      </c>
      <c r="GTD13" s="1" t="s">
        <v>98</v>
      </c>
      <c r="GTE13" s="1" t="s">
        <v>98</v>
      </c>
      <c r="GTF13" s="1" t="s">
        <v>98</v>
      </c>
      <c r="GTG13" s="1" t="s">
        <v>98</v>
      </c>
      <c r="GTH13" s="1" t="s">
        <v>98</v>
      </c>
      <c r="GTI13" s="1" t="s">
        <v>98</v>
      </c>
      <c r="GTJ13" s="1" t="s">
        <v>98</v>
      </c>
      <c r="GTK13" s="1" t="s">
        <v>98</v>
      </c>
      <c r="GTL13" s="1" t="s">
        <v>98</v>
      </c>
      <c r="GTM13" s="1" t="s">
        <v>98</v>
      </c>
      <c r="GTN13" s="1" t="s">
        <v>98</v>
      </c>
      <c r="GTO13" s="1" t="s">
        <v>98</v>
      </c>
      <c r="GTP13" s="1" t="s">
        <v>98</v>
      </c>
      <c r="GTQ13" s="1" t="s">
        <v>98</v>
      </c>
      <c r="GTR13" s="1" t="s">
        <v>98</v>
      </c>
      <c r="GTS13" s="1" t="s">
        <v>98</v>
      </c>
      <c r="GTT13" s="1" t="s">
        <v>98</v>
      </c>
      <c r="GTU13" s="1" t="s">
        <v>98</v>
      </c>
      <c r="GTV13" s="1" t="s">
        <v>98</v>
      </c>
      <c r="GTW13" s="1" t="s">
        <v>98</v>
      </c>
      <c r="GTX13" s="1" t="s">
        <v>98</v>
      </c>
      <c r="GTY13" s="1" t="s">
        <v>98</v>
      </c>
      <c r="GTZ13" s="1" t="s">
        <v>98</v>
      </c>
      <c r="GUA13" s="1" t="s">
        <v>98</v>
      </c>
      <c r="GUB13" s="1" t="s">
        <v>98</v>
      </c>
      <c r="GUC13" s="1" t="s">
        <v>98</v>
      </c>
      <c r="GUD13" s="1" t="s">
        <v>98</v>
      </c>
      <c r="GUE13" s="1" t="s">
        <v>98</v>
      </c>
      <c r="GUF13" s="1" t="s">
        <v>98</v>
      </c>
      <c r="GUG13" s="1" t="s">
        <v>98</v>
      </c>
      <c r="GUH13" s="1" t="s">
        <v>98</v>
      </c>
      <c r="GUI13" s="1" t="s">
        <v>98</v>
      </c>
      <c r="GUJ13" s="1" t="s">
        <v>98</v>
      </c>
      <c r="GUK13" s="1" t="s">
        <v>98</v>
      </c>
      <c r="GUL13" s="1" t="s">
        <v>98</v>
      </c>
      <c r="GUM13" s="1" t="s">
        <v>98</v>
      </c>
      <c r="GUN13" s="1" t="s">
        <v>98</v>
      </c>
      <c r="GUO13" s="1" t="s">
        <v>98</v>
      </c>
      <c r="GUP13" s="1" t="s">
        <v>98</v>
      </c>
      <c r="GUQ13" s="1" t="s">
        <v>98</v>
      </c>
      <c r="GUR13" s="1" t="s">
        <v>98</v>
      </c>
      <c r="GUS13" s="1" t="s">
        <v>98</v>
      </c>
      <c r="GUT13" s="1" t="s">
        <v>98</v>
      </c>
      <c r="GUU13" s="1" t="s">
        <v>98</v>
      </c>
      <c r="GUV13" s="1" t="s">
        <v>98</v>
      </c>
      <c r="GUW13" s="1" t="s">
        <v>98</v>
      </c>
      <c r="GUX13" s="1" t="s">
        <v>98</v>
      </c>
      <c r="GUY13" s="1" t="s">
        <v>98</v>
      </c>
      <c r="GUZ13" s="1" t="s">
        <v>98</v>
      </c>
      <c r="GVA13" s="1" t="s">
        <v>98</v>
      </c>
      <c r="GVB13" s="1" t="s">
        <v>98</v>
      </c>
      <c r="GVC13" s="1" t="s">
        <v>98</v>
      </c>
      <c r="GVD13" s="1" t="s">
        <v>98</v>
      </c>
      <c r="GVE13" s="1" t="s">
        <v>98</v>
      </c>
      <c r="GVF13" s="1" t="s">
        <v>98</v>
      </c>
      <c r="GVG13" s="1" t="s">
        <v>98</v>
      </c>
      <c r="GVH13" s="1" t="s">
        <v>98</v>
      </c>
      <c r="GVI13" s="1" t="s">
        <v>98</v>
      </c>
      <c r="GVJ13" s="1" t="s">
        <v>98</v>
      </c>
      <c r="GVK13" s="1" t="s">
        <v>98</v>
      </c>
      <c r="GVL13" s="1" t="s">
        <v>98</v>
      </c>
      <c r="GVM13" s="1" t="s">
        <v>98</v>
      </c>
      <c r="GVN13" s="1" t="s">
        <v>98</v>
      </c>
      <c r="GVO13" s="1" t="s">
        <v>98</v>
      </c>
      <c r="GVP13" s="1" t="s">
        <v>98</v>
      </c>
      <c r="GVQ13" s="1" t="s">
        <v>98</v>
      </c>
      <c r="GVR13" s="1" t="s">
        <v>98</v>
      </c>
      <c r="GVS13" s="1" t="s">
        <v>98</v>
      </c>
      <c r="GVT13" s="1" t="s">
        <v>98</v>
      </c>
      <c r="GVU13" s="1" t="s">
        <v>98</v>
      </c>
      <c r="GVV13" s="1" t="s">
        <v>98</v>
      </c>
      <c r="GVW13" s="1" t="s">
        <v>98</v>
      </c>
      <c r="GVX13" s="1" t="s">
        <v>98</v>
      </c>
      <c r="GVY13" s="1" t="s">
        <v>98</v>
      </c>
      <c r="GVZ13" s="1" t="s">
        <v>98</v>
      </c>
      <c r="GWA13" s="1" t="s">
        <v>98</v>
      </c>
      <c r="GWB13" s="1" t="s">
        <v>98</v>
      </c>
      <c r="GWC13" s="1" t="s">
        <v>98</v>
      </c>
      <c r="GWD13" s="1" t="s">
        <v>98</v>
      </c>
      <c r="GWE13" s="1" t="s">
        <v>98</v>
      </c>
      <c r="GWF13" s="1" t="s">
        <v>98</v>
      </c>
      <c r="GWG13" s="1" t="s">
        <v>98</v>
      </c>
      <c r="GWH13" s="1" t="s">
        <v>98</v>
      </c>
      <c r="GWI13" s="1" t="s">
        <v>98</v>
      </c>
      <c r="GWJ13" s="1" t="s">
        <v>98</v>
      </c>
      <c r="GWK13" s="1" t="s">
        <v>98</v>
      </c>
      <c r="GWL13" s="1" t="s">
        <v>98</v>
      </c>
      <c r="GWM13" s="1" t="s">
        <v>98</v>
      </c>
      <c r="GWN13" s="1" t="s">
        <v>98</v>
      </c>
      <c r="GWO13" s="1" t="s">
        <v>98</v>
      </c>
      <c r="GWP13" s="1" t="s">
        <v>98</v>
      </c>
      <c r="GWQ13" s="1" t="s">
        <v>98</v>
      </c>
      <c r="GWR13" s="1" t="s">
        <v>98</v>
      </c>
      <c r="GWS13" s="1" t="s">
        <v>98</v>
      </c>
      <c r="GWT13" s="1" t="s">
        <v>98</v>
      </c>
      <c r="GWU13" s="1" t="s">
        <v>98</v>
      </c>
      <c r="GWV13" s="1" t="s">
        <v>98</v>
      </c>
      <c r="GWW13" s="1" t="s">
        <v>98</v>
      </c>
      <c r="GWX13" s="1" t="s">
        <v>98</v>
      </c>
      <c r="GWY13" s="1" t="s">
        <v>98</v>
      </c>
      <c r="GWZ13" s="1" t="s">
        <v>98</v>
      </c>
      <c r="GXA13" s="1" t="s">
        <v>98</v>
      </c>
      <c r="GXB13" s="1" t="s">
        <v>98</v>
      </c>
      <c r="GXC13" s="1" t="s">
        <v>98</v>
      </c>
      <c r="GXD13" s="1" t="s">
        <v>98</v>
      </c>
      <c r="GXE13" s="1" t="s">
        <v>98</v>
      </c>
      <c r="GXF13" s="1" t="s">
        <v>98</v>
      </c>
      <c r="GXG13" s="1" t="s">
        <v>98</v>
      </c>
      <c r="GXH13" s="1" t="s">
        <v>98</v>
      </c>
      <c r="GXI13" s="1" t="s">
        <v>98</v>
      </c>
      <c r="GXJ13" s="1" t="s">
        <v>98</v>
      </c>
      <c r="GXK13" s="1" t="s">
        <v>98</v>
      </c>
      <c r="GXL13" s="1" t="s">
        <v>98</v>
      </c>
      <c r="GXM13" s="1" t="s">
        <v>98</v>
      </c>
      <c r="GXN13" s="1" t="s">
        <v>98</v>
      </c>
      <c r="GXO13" s="1" t="s">
        <v>98</v>
      </c>
      <c r="GXP13" s="1" t="s">
        <v>98</v>
      </c>
      <c r="GXQ13" s="1" t="s">
        <v>98</v>
      </c>
      <c r="GXR13" s="1" t="s">
        <v>98</v>
      </c>
      <c r="GXS13" s="1" t="s">
        <v>98</v>
      </c>
      <c r="GXT13" s="1" t="s">
        <v>98</v>
      </c>
      <c r="GXU13" s="1" t="s">
        <v>98</v>
      </c>
      <c r="GXV13" s="1" t="s">
        <v>98</v>
      </c>
      <c r="GXW13" s="1" t="s">
        <v>98</v>
      </c>
      <c r="GXX13" s="1" t="s">
        <v>98</v>
      </c>
      <c r="GXY13" s="1" t="s">
        <v>98</v>
      </c>
      <c r="GXZ13" s="1" t="s">
        <v>98</v>
      </c>
      <c r="GYA13" s="1" t="s">
        <v>98</v>
      </c>
      <c r="GYB13" s="1" t="s">
        <v>98</v>
      </c>
      <c r="GYC13" s="1" t="s">
        <v>98</v>
      </c>
      <c r="GYD13" s="1" t="s">
        <v>98</v>
      </c>
      <c r="GYE13" s="1" t="s">
        <v>98</v>
      </c>
      <c r="GYF13" s="1" t="s">
        <v>98</v>
      </c>
      <c r="GYG13" s="1" t="s">
        <v>98</v>
      </c>
      <c r="GYH13" s="1" t="s">
        <v>98</v>
      </c>
      <c r="GYI13" s="1" t="s">
        <v>98</v>
      </c>
      <c r="GYJ13" s="1" t="s">
        <v>98</v>
      </c>
      <c r="GYK13" s="1" t="s">
        <v>98</v>
      </c>
      <c r="GYL13" s="1" t="s">
        <v>98</v>
      </c>
      <c r="GYM13" s="1" t="s">
        <v>98</v>
      </c>
      <c r="GYN13" s="1" t="s">
        <v>98</v>
      </c>
      <c r="GYO13" s="1" t="s">
        <v>98</v>
      </c>
      <c r="GYP13" s="1" t="s">
        <v>98</v>
      </c>
      <c r="GYQ13" s="1" t="s">
        <v>98</v>
      </c>
      <c r="GYR13" s="1" t="s">
        <v>98</v>
      </c>
      <c r="GYS13" s="1" t="s">
        <v>98</v>
      </c>
      <c r="GYT13" s="1" t="s">
        <v>98</v>
      </c>
      <c r="GYU13" s="1" t="s">
        <v>98</v>
      </c>
      <c r="GYV13" s="1" t="s">
        <v>98</v>
      </c>
      <c r="GYW13" s="1" t="s">
        <v>98</v>
      </c>
      <c r="GYX13" s="1" t="s">
        <v>98</v>
      </c>
      <c r="GYY13" s="1" t="s">
        <v>98</v>
      </c>
      <c r="GYZ13" s="1" t="s">
        <v>98</v>
      </c>
      <c r="GZA13" s="1" t="s">
        <v>98</v>
      </c>
      <c r="GZB13" s="1" t="s">
        <v>98</v>
      </c>
      <c r="GZC13" s="1" t="s">
        <v>98</v>
      </c>
      <c r="GZD13" s="1" t="s">
        <v>98</v>
      </c>
      <c r="GZE13" s="1" t="s">
        <v>98</v>
      </c>
      <c r="GZF13" s="1" t="s">
        <v>98</v>
      </c>
      <c r="GZG13" s="1" t="s">
        <v>98</v>
      </c>
      <c r="GZH13" s="1" t="s">
        <v>98</v>
      </c>
      <c r="GZI13" s="1" t="s">
        <v>98</v>
      </c>
      <c r="GZJ13" s="1" t="s">
        <v>98</v>
      </c>
      <c r="GZK13" s="1" t="s">
        <v>98</v>
      </c>
      <c r="GZL13" s="1" t="s">
        <v>98</v>
      </c>
      <c r="GZM13" s="1" t="s">
        <v>98</v>
      </c>
      <c r="GZN13" s="1" t="s">
        <v>98</v>
      </c>
      <c r="GZO13" s="1" t="s">
        <v>98</v>
      </c>
      <c r="GZP13" s="1" t="s">
        <v>98</v>
      </c>
      <c r="GZQ13" s="1" t="s">
        <v>98</v>
      </c>
      <c r="GZR13" s="1" t="s">
        <v>98</v>
      </c>
      <c r="GZS13" s="1" t="s">
        <v>98</v>
      </c>
      <c r="GZT13" s="1" t="s">
        <v>98</v>
      </c>
      <c r="GZU13" s="1" t="s">
        <v>98</v>
      </c>
      <c r="GZV13" s="1" t="s">
        <v>98</v>
      </c>
      <c r="GZW13" s="1" t="s">
        <v>98</v>
      </c>
      <c r="GZX13" s="1" t="s">
        <v>98</v>
      </c>
      <c r="GZY13" s="1" t="s">
        <v>98</v>
      </c>
      <c r="GZZ13" s="1" t="s">
        <v>98</v>
      </c>
      <c r="HAA13" s="1" t="s">
        <v>98</v>
      </c>
      <c r="HAB13" s="1" t="s">
        <v>98</v>
      </c>
      <c r="HAC13" s="1" t="s">
        <v>98</v>
      </c>
      <c r="HAD13" s="1" t="s">
        <v>98</v>
      </c>
      <c r="HAE13" s="1" t="s">
        <v>98</v>
      </c>
      <c r="HAF13" s="1" t="s">
        <v>98</v>
      </c>
      <c r="HAG13" s="1" t="s">
        <v>98</v>
      </c>
      <c r="HAH13" s="1" t="s">
        <v>98</v>
      </c>
      <c r="HAI13" s="1" t="s">
        <v>98</v>
      </c>
      <c r="HAJ13" s="1" t="s">
        <v>98</v>
      </c>
      <c r="HAK13" s="1" t="s">
        <v>98</v>
      </c>
      <c r="HAL13" s="1" t="s">
        <v>98</v>
      </c>
      <c r="HAM13" s="1" t="s">
        <v>98</v>
      </c>
      <c r="HAN13" s="1" t="s">
        <v>98</v>
      </c>
      <c r="HAO13" s="1" t="s">
        <v>98</v>
      </c>
      <c r="HAP13" s="1" t="s">
        <v>98</v>
      </c>
      <c r="HAQ13" s="1" t="s">
        <v>98</v>
      </c>
      <c r="HAR13" s="1" t="s">
        <v>98</v>
      </c>
      <c r="HAS13" s="1" t="s">
        <v>98</v>
      </c>
      <c r="HAT13" s="1" t="s">
        <v>98</v>
      </c>
      <c r="HAU13" s="1" t="s">
        <v>98</v>
      </c>
      <c r="HAV13" s="1" t="s">
        <v>98</v>
      </c>
      <c r="HAW13" s="1" t="s">
        <v>98</v>
      </c>
      <c r="HAX13" s="1" t="s">
        <v>98</v>
      </c>
      <c r="HAY13" s="1" t="s">
        <v>98</v>
      </c>
      <c r="HAZ13" s="1" t="s">
        <v>98</v>
      </c>
      <c r="HBA13" s="1" t="s">
        <v>98</v>
      </c>
      <c r="HBB13" s="1" t="s">
        <v>98</v>
      </c>
      <c r="HBC13" s="1" t="s">
        <v>98</v>
      </c>
      <c r="HBD13" s="1" t="s">
        <v>98</v>
      </c>
      <c r="HBE13" s="1" t="s">
        <v>98</v>
      </c>
      <c r="HBF13" s="1" t="s">
        <v>98</v>
      </c>
      <c r="HBG13" s="1" t="s">
        <v>98</v>
      </c>
      <c r="HBH13" s="1" t="s">
        <v>98</v>
      </c>
      <c r="HBI13" s="1" t="s">
        <v>98</v>
      </c>
      <c r="HBJ13" s="1" t="s">
        <v>98</v>
      </c>
      <c r="HBK13" s="1" t="s">
        <v>98</v>
      </c>
      <c r="HBL13" s="1" t="s">
        <v>98</v>
      </c>
      <c r="HBM13" s="1" t="s">
        <v>98</v>
      </c>
      <c r="HBN13" s="1" t="s">
        <v>98</v>
      </c>
      <c r="HBO13" s="1" t="s">
        <v>98</v>
      </c>
      <c r="HBP13" s="1" t="s">
        <v>98</v>
      </c>
      <c r="HBQ13" s="1" t="s">
        <v>98</v>
      </c>
      <c r="HBR13" s="1" t="s">
        <v>98</v>
      </c>
      <c r="HBS13" s="1" t="s">
        <v>98</v>
      </c>
      <c r="HBT13" s="1" t="s">
        <v>98</v>
      </c>
      <c r="HBU13" s="1" t="s">
        <v>98</v>
      </c>
      <c r="HBV13" s="1" t="s">
        <v>98</v>
      </c>
      <c r="HBW13" s="1" t="s">
        <v>98</v>
      </c>
      <c r="HBX13" s="1" t="s">
        <v>98</v>
      </c>
      <c r="HBY13" s="1" t="s">
        <v>98</v>
      </c>
      <c r="HBZ13" s="1" t="s">
        <v>98</v>
      </c>
      <c r="HCA13" s="1" t="s">
        <v>98</v>
      </c>
      <c r="HCB13" s="1" t="s">
        <v>98</v>
      </c>
      <c r="HCC13" s="1" t="s">
        <v>98</v>
      </c>
      <c r="HCD13" s="1" t="s">
        <v>98</v>
      </c>
      <c r="HCE13" s="1" t="s">
        <v>98</v>
      </c>
      <c r="HCF13" s="1" t="s">
        <v>98</v>
      </c>
      <c r="HCG13" s="1" t="s">
        <v>98</v>
      </c>
      <c r="HCH13" s="1" t="s">
        <v>98</v>
      </c>
      <c r="HCI13" s="1" t="s">
        <v>98</v>
      </c>
      <c r="HCJ13" s="1" t="s">
        <v>98</v>
      </c>
      <c r="HCK13" s="1" t="s">
        <v>98</v>
      </c>
      <c r="HCL13" s="1" t="s">
        <v>98</v>
      </c>
      <c r="HCM13" s="1" t="s">
        <v>98</v>
      </c>
      <c r="HCN13" s="1" t="s">
        <v>98</v>
      </c>
      <c r="HCO13" s="1" t="s">
        <v>98</v>
      </c>
      <c r="HCP13" s="1" t="s">
        <v>98</v>
      </c>
      <c r="HCQ13" s="1" t="s">
        <v>98</v>
      </c>
      <c r="HCR13" s="1" t="s">
        <v>98</v>
      </c>
      <c r="HCS13" s="1" t="s">
        <v>98</v>
      </c>
      <c r="HCT13" s="1" t="s">
        <v>98</v>
      </c>
      <c r="HCU13" s="1" t="s">
        <v>98</v>
      </c>
      <c r="HCV13" s="1" t="s">
        <v>98</v>
      </c>
      <c r="HCW13" s="1" t="s">
        <v>98</v>
      </c>
      <c r="HCX13" s="1" t="s">
        <v>98</v>
      </c>
      <c r="HCY13" s="1" t="s">
        <v>98</v>
      </c>
      <c r="HCZ13" s="1" t="s">
        <v>98</v>
      </c>
      <c r="HDA13" s="1" t="s">
        <v>98</v>
      </c>
      <c r="HDB13" s="1" t="s">
        <v>98</v>
      </c>
      <c r="HDC13" s="1" t="s">
        <v>98</v>
      </c>
      <c r="HDD13" s="1" t="s">
        <v>98</v>
      </c>
      <c r="HDE13" s="1" t="s">
        <v>98</v>
      </c>
      <c r="HDF13" s="1" t="s">
        <v>98</v>
      </c>
      <c r="HDG13" s="1" t="s">
        <v>98</v>
      </c>
      <c r="HDH13" s="1" t="s">
        <v>98</v>
      </c>
      <c r="HDI13" s="1" t="s">
        <v>98</v>
      </c>
      <c r="HDJ13" s="1" t="s">
        <v>98</v>
      </c>
      <c r="HDK13" s="1" t="s">
        <v>98</v>
      </c>
      <c r="HDL13" s="1" t="s">
        <v>98</v>
      </c>
      <c r="HDM13" s="1" t="s">
        <v>98</v>
      </c>
      <c r="HDN13" s="1" t="s">
        <v>98</v>
      </c>
      <c r="HDO13" s="1" t="s">
        <v>98</v>
      </c>
      <c r="HDP13" s="1" t="s">
        <v>98</v>
      </c>
      <c r="HDQ13" s="1" t="s">
        <v>98</v>
      </c>
      <c r="HDR13" s="1" t="s">
        <v>98</v>
      </c>
      <c r="HDS13" s="1" t="s">
        <v>98</v>
      </c>
      <c r="HDT13" s="1" t="s">
        <v>98</v>
      </c>
      <c r="HDU13" s="1" t="s">
        <v>98</v>
      </c>
      <c r="HDV13" s="1" t="s">
        <v>98</v>
      </c>
      <c r="HDW13" s="1" t="s">
        <v>98</v>
      </c>
      <c r="HDX13" s="1" t="s">
        <v>98</v>
      </c>
      <c r="HDY13" s="1" t="s">
        <v>98</v>
      </c>
      <c r="HDZ13" s="1" t="s">
        <v>98</v>
      </c>
      <c r="HEA13" s="1" t="s">
        <v>98</v>
      </c>
      <c r="HEB13" s="1" t="s">
        <v>98</v>
      </c>
      <c r="HEC13" s="1" t="s">
        <v>98</v>
      </c>
      <c r="HED13" s="1" t="s">
        <v>98</v>
      </c>
      <c r="HEE13" s="1" t="s">
        <v>98</v>
      </c>
      <c r="HEF13" s="1" t="s">
        <v>98</v>
      </c>
      <c r="HEG13" s="1" t="s">
        <v>98</v>
      </c>
      <c r="HEH13" s="1" t="s">
        <v>98</v>
      </c>
      <c r="HEI13" s="1" t="s">
        <v>98</v>
      </c>
      <c r="HEJ13" s="1" t="s">
        <v>98</v>
      </c>
      <c r="HEK13" s="1" t="s">
        <v>98</v>
      </c>
      <c r="HEL13" s="1" t="s">
        <v>98</v>
      </c>
      <c r="HEM13" s="1" t="s">
        <v>98</v>
      </c>
      <c r="HEN13" s="1" t="s">
        <v>98</v>
      </c>
      <c r="HEO13" s="1" t="s">
        <v>98</v>
      </c>
      <c r="HEP13" s="1" t="s">
        <v>98</v>
      </c>
      <c r="HEQ13" s="1" t="s">
        <v>98</v>
      </c>
      <c r="HER13" s="1" t="s">
        <v>98</v>
      </c>
      <c r="HES13" s="1" t="s">
        <v>98</v>
      </c>
      <c r="HET13" s="1" t="s">
        <v>98</v>
      </c>
      <c r="HEU13" s="1" t="s">
        <v>98</v>
      </c>
      <c r="HEV13" s="1" t="s">
        <v>98</v>
      </c>
      <c r="HEW13" s="1" t="s">
        <v>98</v>
      </c>
      <c r="HEX13" s="1" t="s">
        <v>98</v>
      </c>
      <c r="HEY13" s="1" t="s">
        <v>98</v>
      </c>
      <c r="HEZ13" s="1" t="s">
        <v>98</v>
      </c>
      <c r="HFA13" s="1" t="s">
        <v>98</v>
      </c>
      <c r="HFB13" s="1" t="s">
        <v>98</v>
      </c>
      <c r="HFC13" s="1" t="s">
        <v>98</v>
      </c>
      <c r="HFD13" s="1" t="s">
        <v>98</v>
      </c>
      <c r="HFE13" s="1" t="s">
        <v>98</v>
      </c>
      <c r="HFF13" s="1" t="s">
        <v>98</v>
      </c>
      <c r="HFG13" s="1" t="s">
        <v>98</v>
      </c>
      <c r="HFH13" s="1" t="s">
        <v>98</v>
      </c>
      <c r="HFI13" s="1" t="s">
        <v>98</v>
      </c>
      <c r="HFJ13" s="1" t="s">
        <v>98</v>
      </c>
      <c r="HFK13" s="1" t="s">
        <v>98</v>
      </c>
      <c r="HFL13" s="1" t="s">
        <v>98</v>
      </c>
      <c r="HFM13" s="1" t="s">
        <v>98</v>
      </c>
      <c r="HFN13" s="1" t="s">
        <v>98</v>
      </c>
      <c r="HFO13" s="1" t="s">
        <v>98</v>
      </c>
      <c r="HFP13" s="1" t="s">
        <v>98</v>
      </c>
      <c r="HFQ13" s="1" t="s">
        <v>98</v>
      </c>
      <c r="HFR13" s="1" t="s">
        <v>98</v>
      </c>
      <c r="HFS13" s="1" t="s">
        <v>98</v>
      </c>
      <c r="HFT13" s="1" t="s">
        <v>98</v>
      </c>
      <c r="HFU13" s="1" t="s">
        <v>98</v>
      </c>
      <c r="HFV13" s="1" t="s">
        <v>98</v>
      </c>
      <c r="HFW13" s="1" t="s">
        <v>98</v>
      </c>
      <c r="HFX13" s="1" t="s">
        <v>98</v>
      </c>
      <c r="HFY13" s="1" t="s">
        <v>98</v>
      </c>
      <c r="HFZ13" s="1" t="s">
        <v>98</v>
      </c>
      <c r="HGA13" s="1" t="s">
        <v>98</v>
      </c>
      <c r="HGB13" s="1" t="s">
        <v>98</v>
      </c>
      <c r="HGC13" s="1" t="s">
        <v>98</v>
      </c>
      <c r="HGD13" s="1" t="s">
        <v>98</v>
      </c>
      <c r="HGE13" s="1" t="s">
        <v>98</v>
      </c>
      <c r="HGF13" s="1" t="s">
        <v>98</v>
      </c>
      <c r="HGG13" s="1" t="s">
        <v>98</v>
      </c>
      <c r="HGH13" s="1" t="s">
        <v>98</v>
      </c>
      <c r="HGI13" s="1" t="s">
        <v>98</v>
      </c>
      <c r="HGJ13" s="1" t="s">
        <v>98</v>
      </c>
      <c r="HGK13" s="1" t="s">
        <v>98</v>
      </c>
      <c r="HGL13" s="1" t="s">
        <v>98</v>
      </c>
      <c r="HGM13" s="1" t="s">
        <v>98</v>
      </c>
      <c r="HGN13" s="1" t="s">
        <v>98</v>
      </c>
      <c r="HGO13" s="1" t="s">
        <v>98</v>
      </c>
      <c r="HGP13" s="1" t="s">
        <v>98</v>
      </c>
      <c r="HGQ13" s="1" t="s">
        <v>98</v>
      </c>
      <c r="HGR13" s="1" t="s">
        <v>98</v>
      </c>
      <c r="HGS13" s="1" t="s">
        <v>98</v>
      </c>
      <c r="HGT13" s="1" t="s">
        <v>98</v>
      </c>
      <c r="HGU13" s="1" t="s">
        <v>98</v>
      </c>
      <c r="HGV13" s="1" t="s">
        <v>98</v>
      </c>
      <c r="HGW13" s="1" t="s">
        <v>98</v>
      </c>
      <c r="HGX13" s="1" t="s">
        <v>98</v>
      </c>
      <c r="HGY13" s="1" t="s">
        <v>98</v>
      </c>
      <c r="HGZ13" s="1" t="s">
        <v>98</v>
      </c>
      <c r="HHA13" s="1" t="s">
        <v>98</v>
      </c>
      <c r="HHB13" s="1" t="s">
        <v>98</v>
      </c>
      <c r="HHC13" s="1" t="s">
        <v>98</v>
      </c>
      <c r="HHD13" s="1" t="s">
        <v>98</v>
      </c>
      <c r="HHE13" s="1" t="s">
        <v>98</v>
      </c>
      <c r="HHF13" s="1" t="s">
        <v>98</v>
      </c>
      <c r="HHG13" s="1" t="s">
        <v>98</v>
      </c>
      <c r="HHH13" s="1" t="s">
        <v>98</v>
      </c>
      <c r="HHI13" s="1" t="s">
        <v>98</v>
      </c>
      <c r="HHJ13" s="1" t="s">
        <v>98</v>
      </c>
      <c r="HHK13" s="1" t="s">
        <v>98</v>
      </c>
      <c r="HHL13" s="1" t="s">
        <v>98</v>
      </c>
      <c r="HHM13" s="1" t="s">
        <v>98</v>
      </c>
      <c r="HHN13" s="1" t="s">
        <v>98</v>
      </c>
      <c r="HHO13" s="1" t="s">
        <v>98</v>
      </c>
      <c r="HHP13" s="1" t="s">
        <v>98</v>
      </c>
      <c r="HHQ13" s="1" t="s">
        <v>98</v>
      </c>
      <c r="HHR13" s="1" t="s">
        <v>98</v>
      </c>
      <c r="HHS13" s="1" t="s">
        <v>98</v>
      </c>
      <c r="HHT13" s="1" t="s">
        <v>98</v>
      </c>
      <c r="HHU13" s="1" t="s">
        <v>98</v>
      </c>
      <c r="HHV13" s="1" t="s">
        <v>98</v>
      </c>
      <c r="HHW13" s="1" t="s">
        <v>98</v>
      </c>
      <c r="HHX13" s="1" t="s">
        <v>98</v>
      </c>
      <c r="HHY13" s="1" t="s">
        <v>98</v>
      </c>
      <c r="HHZ13" s="1" t="s">
        <v>98</v>
      </c>
      <c r="HIA13" s="1" t="s">
        <v>98</v>
      </c>
      <c r="HIB13" s="1" t="s">
        <v>98</v>
      </c>
      <c r="HIC13" s="1" t="s">
        <v>98</v>
      </c>
      <c r="HID13" s="1" t="s">
        <v>98</v>
      </c>
      <c r="HIE13" s="1" t="s">
        <v>98</v>
      </c>
      <c r="HIF13" s="1" t="s">
        <v>98</v>
      </c>
      <c r="HIG13" s="1" t="s">
        <v>98</v>
      </c>
      <c r="HIH13" s="1" t="s">
        <v>98</v>
      </c>
      <c r="HII13" s="1" t="s">
        <v>98</v>
      </c>
      <c r="HIJ13" s="1" t="s">
        <v>98</v>
      </c>
      <c r="HIK13" s="1" t="s">
        <v>98</v>
      </c>
      <c r="HIL13" s="1" t="s">
        <v>98</v>
      </c>
      <c r="HIM13" s="1" t="s">
        <v>98</v>
      </c>
      <c r="HIN13" s="1" t="s">
        <v>98</v>
      </c>
      <c r="HIO13" s="1" t="s">
        <v>98</v>
      </c>
      <c r="HIP13" s="1" t="s">
        <v>98</v>
      </c>
      <c r="HIQ13" s="1" t="s">
        <v>98</v>
      </c>
      <c r="HIR13" s="1" t="s">
        <v>98</v>
      </c>
      <c r="HIS13" s="1" t="s">
        <v>98</v>
      </c>
      <c r="HIT13" s="1" t="s">
        <v>98</v>
      </c>
      <c r="HIU13" s="1" t="s">
        <v>98</v>
      </c>
      <c r="HIV13" s="1" t="s">
        <v>98</v>
      </c>
      <c r="HIW13" s="1" t="s">
        <v>98</v>
      </c>
      <c r="HIX13" s="1" t="s">
        <v>98</v>
      </c>
      <c r="HIY13" s="1" t="s">
        <v>98</v>
      </c>
      <c r="HIZ13" s="1" t="s">
        <v>98</v>
      </c>
      <c r="HJA13" s="1" t="s">
        <v>98</v>
      </c>
      <c r="HJB13" s="1" t="s">
        <v>98</v>
      </c>
      <c r="HJC13" s="1" t="s">
        <v>98</v>
      </c>
      <c r="HJD13" s="1" t="s">
        <v>98</v>
      </c>
      <c r="HJE13" s="1" t="s">
        <v>98</v>
      </c>
      <c r="HJF13" s="1" t="s">
        <v>98</v>
      </c>
      <c r="HJG13" s="1" t="s">
        <v>98</v>
      </c>
      <c r="HJH13" s="1" t="s">
        <v>98</v>
      </c>
      <c r="HJI13" s="1" t="s">
        <v>98</v>
      </c>
      <c r="HJJ13" s="1" t="s">
        <v>98</v>
      </c>
      <c r="HJK13" s="1" t="s">
        <v>98</v>
      </c>
      <c r="HJL13" s="1" t="s">
        <v>98</v>
      </c>
      <c r="HJM13" s="1" t="s">
        <v>98</v>
      </c>
      <c r="HJN13" s="1" t="s">
        <v>98</v>
      </c>
      <c r="HJO13" s="1" t="s">
        <v>98</v>
      </c>
      <c r="HJP13" s="1" t="s">
        <v>98</v>
      </c>
      <c r="HJQ13" s="1" t="s">
        <v>98</v>
      </c>
      <c r="HJR13" s="1" t="s">
        <v>98</v>
      </c>
      <c r="HJS13" s="1" t="s">
        <v>98</v>
      </c>
      <c r="HJT13" s="1" t="s">
        <v>98</v>
      </c>
      <c r="HJU13" s="1" t="s">
        <v>98</v>
      </c>
      <c r="HJV13" s="1" t="s">
        <v>98</v>
      </c>
      <c r="HJW13" s="1" t="s">
        <v>98</v>
      </c>
      <c r="HJX13" s="1" t="s">
        <v>98</v>
      </c>
      <c r="HJY13" s="1" t="s">
        <v>98</v>
      </c>
      <c r="HJZ13" s="1" t="s">
        <v>98</v>
      </c>
      <c r="HKA13" s="1" t="s">
        <v>98</v>
      </c>
      <c r="HKB13" s="1" t="s">
        <v>98</v>
      </c>
      <c r="HKC13" s="1" t="s">
        <v>98</v>
      </c>
      <c r="HKD13" s="1" t="s">
        <v>98</v>
      </c>
      <c r="HKE13" s="1" t="s">
        <v>98</v>
      </c>
      <c r="HKF13" s="1" t="s">
        <v>98</v>
      </c>
      <c r="HKG13" s="1" t="s">
        <v>98</v>
      </c>
      <c r="HKH13" s="1" t="s">
        <v>98</v>
      </c>
      <c r="HKI13" s="1" t="s">
        <v>98</v>
      </c>
      <c r="HKJ13" s="1" t="s">
        <v>98</v>
      </c>
      <c r="HKK13" s="1" t="s">
        <v>98</v>
      </c>
      <c r="HKL13" s="1" t="s">
        <v>98</v>
      </c>
      <c r="HKM13" s="1" t="s">
        <v>98</v>
      </c>
      <c r="HKN13" s="1" t="s">
        <v>98</v>
      </c>
      <c r="HKO13" s="1" t="s">
        <v>98</v>
      </c>
      <c r="HKP13" s="1" t="s">
        <v>98</v>
      </c>
      <c r="HKQ13" s="1" t="s">
        <v>98</v>
      </c>
      <c r="HKR13" s="1" t="s">
        <v>98</v>
      </c>
      <c r="HKS13" s="1" t="s">
        <v>98</v>
      </c>
      <c r="HKT13" s="1" t="s">
        <v>98</v>
      </c>
      <c r="HKU13" s="1" t="s">
        <v>98</v>
      </c>
      <c r="HKV13" s="1" t="s">
        <v>98</v>
      </c>
      <c r="HKW13" s="1" t="s">
        <v>98</v>
      </c>
      <c r="HKX13" s="1" t="s">
        <v>98</v>
      </c>
      <c r="HKY13" s="1" t="s">
        <v>98</v>
      </c>
      <c r="HKZ13" s="1" t="s">
        <v>98</v>
      </c>
      <c r="HLA13" s="1" t="s">
        <v>98</v>
      </c>
      <c r="HLB13" s="1" t="s">
        <v>98</v>
      </c>
      <c r="HLC13" s="1" t="s">
        <v>98</v>
      </c>
      <c r="HLD13" s="1" t="s">
        <v>98</v>
      </c>
      <c r="HLE13" s="1" t="s">
        <v>98</v>
      </c>
      <c r="HLF13" s="1" t="s">
        <v>98</v>
      </c>
      <c r="HLG13" s="1" t="s">
        <v>98</v>
      </c>
      <c r="HLH13" s="1" t="s">
        <v>98</v>
      </c>
      <c r="HLI13" s="1" t="s">
        <v>98</v>
      </c>
      <c r="HLJ13" s="1" t="s">
        <v>98</v>
      </c>
      <c r="HLK13" s="1" t="s">
        <v>98</v>
      </c>
      <c r="HLL13" s="1" t="s">
        <v>98</v>
      </c>
      <c r="HLM13" s="1" t="s">
        <v>98</v>
      </c>
      <c r="HLN13" s="1" t="s">
        <v>98</v>
      </c>
      <c r="HLO13" s="1" t="s">
        <v>98</v>
      </c>
      <c r="HLP13" s="1" t="s">
        <v>98</v>
      </c>
      <c r="HLQ13" s="1" t="s">
        <v>98</v>
      </c>
      <c r="HLR13" s="1" t="s">
        <v>98</v>
      </c>
      <c r="HLS13" s="1" t="s">
        <v>98</v>
      </c>
      <c r="HLT13" s="1" t="s">
        <v>98</v>
      </c>
      <c r="HLU13" s="1" t="s">
        <v>98</v>
      </c>
      <c r="HLV13" s="1" t="s">
        <v>98</v>
      </c>
      <c r="HLW13" s="1" t="s">
        <v>98</v>
      </c>
      <c r="HLX13" s="1" t="s">
        <v>98</v>
      </c>
      <c r="HLY13" s="1" t="s">
        <v>98</v>
      </c>
      <c r="HLZ13" s="1" t="s">
        <v>98</v>
      </c>
      <c r="HMA13" s="1" t="s">
        <v>98</v>
      </c>
      <c r="HMB13" s="1" t="s">
        <v>98</v>
      </c>
      <c r="HMC13" s="1" t="s">
        <v>98</v>
      </c>
      <c r="HMD13" s="1" t="s">
        <v>98</v>
      </c>
      <c r="HME13" s="1" t="s">
        <v>98</v>
      </c>
      <c r="HMF13" s="1" t="s">
        <v>98</v>
      </c>
      <c r="HMG13" s="1" t="s">
        <v>98</v>
      </c>
      <c r="HMH13" s="1" t="s">
        <v>98</v>
      </c>
      <c r="HMI13" s="1" t="s">
        <v>98</v>
      </c>
      <c r="HMJ13" s="1" t="s">
        <v>98</v>
      </c>
      <c r="HMK13" s="1" t="s">
        <v>98</v>
      </c>
      <c r="HML13" s="1" t="s">
        <v>98</v>
      </c>
      <c r="HMM13" s="1" t="s">
        <v>98</v>
      </c>
      <c r="HMN13" s="1" t="s">
        <v>98</v>
      </c>
      <c r="HMO13" s="1" t="s">
        <v>98</v>
      </c>
      <c r="HMP13" s="1" t="s">
        <v>98</v>
      </c>
      <c r="HMQ13" s="1" t="s">
        <v>98</v>
      </c>
      <c r="HMR13" s="1" t="s">
        <v>98</v>
      </c>
      <c r="HMS13" s="1" t="s">
        <v>98</v>
      </c>
      <c r="HMT13" s="1" t="s">
        <v>98</v>
      </c>
      <c r="HMU13" s="1" t="s">
        <v>98</v>
      </c>
      <c r="HMV13" s="1" t="s">
        <v>98</v>
      </c>
      <c r="HMW13" s="1" t="s">
        <v>98</v>
      </c>
      <c r="HMX13" s="1" t="s">
        <v>98</v>
      </c>
      <c r="HMY13" s="1" t="s">
        <v>98</v>
      </c>
      <c r="HMZ13" s="1" t="s">
        <v>98</v>
      </c>
      <c r="HNA13" s="1" t="s">
        <v>98</v>
      </c>
      <c r="HNB13" s="1" t="s">
        <v>98</v>
      </c>
      <c r="HNC13" s="1" t="s">
        <v>98</v>
      </c>
      <c r="HND13" s="1" t="s">
        <v>98</v>
      </c>
      <c r="HNE13" s="1" t="s">
        <v>98</v>
      </c>
      <c r="HNF13" s="1" t="s">
        <v>98</v>
      </c>
      <c r="HNG13" s="1" t="s">
        <v>98</v>
      </c>
      <c r="HNH13" s="1" t="s">
        <v>98</v>
      </c>
      <c r="HNI13" s="1" t="s">
        <v>98</v>
      </c>
      <c r="HNJ13" s="1" t="s">
        <v>98</v>
      </c>
      <c r="HNK13" s="1" t="s">
        <v>98</v>
      </c>
      <c r="HNL13" s="1" t="s">
        <v>98</v>
      </c>
      <c r="HNM13" s="1" t="s">
        <v>98</v>
      </c>
      <c r="HNN13" s="1" t="s">
        <v>98</v>
      </c>
      <c r="HNO13" s="1" t="s">
        <v>98</v>
      </c>
      <c r="HNP13" s="1" t="s">
        <v>98</v>
      </c>
      <c r="HNQ13" s="1" t="s">
        <v>98</v>
      </c>
      <c r="HNR13" s="1" t="s">
        <v>98</v>
      </c>
      <c r="HNS13" s="1" t="s">
        <v>98</v>
      </c>
      <c r="HNT13" s="1" t="s">
        <v>98</v>
      </c>
      <c r="HNU13" s="1" t="s">
        <v>98</v>
      </c>
      <c r="HNV13" s="1" t="s">
        <v>98</v>
      </c>
      <c r="HNW13" s="1" t="s">
        <v>98</v>
      </c>
      <c r="HNX13" s="1" t="s">
        <v>98</v>
      </c>
      <c r="HNY13" s="1" t="s">
        <v>98</v>
      </c>
      <c r="HNZ13" s="1" t="s">
        <v>98</v>
      </c>
      <c r="HOA13" s="1" t="s">
        <v>98</v>
      </c>
      <c r="HOB13" s="1" t="s">
        <v>98</v>
      </c>
      <c r="HOC13" s="1" t="s">
        <v>98</v>
      </c>
      <c r="HOD13" s="1" t="s">
        <v>98</v>
      </c>
      <c r="HOE13" s="1" t="s">
        <v>98</v>
      </c>
      <c r="HOF13" s="1" t="s">
        <v>98</v>
      </c>
      <c r="HOG13" s="1" t="s">
        <v>98</v>
      </c>
      <c r="HOH13" s="1" t="s">
        <v>98</v>
      </c>
      <c r="HOI13" s="1" t="s">
        <v>98</v>
      </c>
      <c r="HOJ13" s="1" t="s">
        <v>98</v>
      </c>
      <c r="HOK13" s="1" t="s">
        <v>98</v>
      </c>
      <c r="HOL13" s="1" t="s">
        <v>98</v>
      </c>
      <c r="HOM13" s="1" t="s">
        <v>98</v>
      </c>
      <c r="HON13" s="1" t="s">
        <v>98</v>
      </c>
      <c r="HOO13" s="1" t="s">
        <v>98</v>
      </c>
      <c r="HOP13" s="1" t="s">
        <v>98</v>
      </c>
      <c r="HOQ13" s="1" t="s">
        <v>98</v>
      </c>
      <c r="HOR13" s="1" t="s">
        <v>98</v>
      </c>
      <c r="HOS13" s="1" t="s">
        <v>98</v>
      </c>
      <c r="HOT13" s="1" t="s">
        <v>98</v>
      </c>
      <c r="HOU13" s="1" t="s">
        <v>98</v>
      </c>
      <c r="HOV13" s="1" t="s">
        <v>98</v>
      </c>
      <c r="HOW13" s="1" t="s">
        <v>98</v>
      </c>
      <c r="HOX13" s="1" t="s">
        <v>98</v>
      </c>
      <c r="HOY13" s="1" t="s">
        <v>98</v>
      </c>
      <c r="HOZ13" s="1" t="s">
        <v>98</v>
      </c>
      <c r="HPA13" s="1" t="s">
        <v>98</v>
      </c>
      <c r="HPB13" s="1" t="s">
        <v>98</v>
      </c>
      <c r="HPC13" s="1" t="s">
        <v>98</v>
      </c>
      <c r="HPD13" s="1" t="s">
        <v>98</v>
      </c>
      <c r="HPE13" s="1" t="s">
        <v>98</v>
      </c>
      <c r="HPF13" s="1" t="s">
        <v>98</v>
      </c>
      <c r="HPG13" s="1" t="s">
        <v>98</v>
      </c>
      <c r="HPH13" s="1" t="s">
        <v>98</v>
      </c>
      <c r="HPI13" s="1" t="s">
        <v>98</v>
      </c>
      <c r="HPJ13" s="1" t="s">
        <v>98</v>
      </c>
      <c r="HPK13" s="1" t="s">
        <v>98</v>
      </c>
      <c r="HPL13" s="1" t="s">
        <v>98</v>
      </c>
      <c r="HPM13" s="1" t="s">
        <v>98</v>
      </c>
      <c r="HPN13" s="1" t="s">
        <v>98</v>
      </c>
      <c r="HPO13" s="1" t="s">
        <v>98</v>
      </c>
      <c r="HPP13" s="1" t="s">
        <v>98</v>
      </c>
      <c r="HPQ13" s="1" t="s">
        <v>98</v>
      </c>
      <c r="HPR13" s="1" t="s">
        <v>98</v>
      </c>
      <c r="HPS13" s="1" t="s">
        <v>98</v>
      </c>
      <c r="HPT13" s="1" t="s">
        <v>98</v>
      </c>
      <c r="HPU13" s="1" t="s">
        <v>98</v>
      </c>
      <c r="HPV13" s="1" t="s">
        <v>98</v>
      </c>
      <c r="HPW13" s="1" t="s">
        <v>98</v>
      </c>
      <c r="HPX13" s="1" t="s">
        <v>98</v>
      </c>
      <c r="HPY13" s="1" t="s">
        <v>98</v>
      </c>
      <c r="HPZ13" s="1" t="s">
        <v>98</v>
      </c>
      <c r="HQA13" s="1" t="s">
        <v>98</v>
      </c>
      <c r="HQB13" s="1" t="s">
        <v>98</v>
      </c>
      <c r="HQC13" s="1" t="s">
        <v>98</v>
      </c>
      <c r="HQD13" s="1" t="s">
        <v>98</v>
      </c>
      <c r="HQE13" s="1" t="s">
        <v>98</v>
      </c>
      <c r="HQF13" s="1" t="s">
        <v>98</v>
      </c>
      <c r="HQG13" s="1" t="s">
        <v>98</v>
      </c>
      <c r="HQH13" s="1" t="s">
        <v>98</v>
      </c>
      <c r="HQI13" s="1" t="s">
        <v>98</v>
      </c>
      <c r="HQJ13" s="1" t="s">
        <v>98</v>
      </c>
      <c r="HQK13" s="1" t="s">
        <v>98</v>
      </c>
      <c r="HQL13" s="1" t="s">
        <v>98</v>
      </c>
      <c r="HQM13" s="1" t="s">
        <v>98</v>
      </c>
      <c r="HQN13" s="1" t="s">
        <v>98</v>
      </c>
      <c r="HQO13" s="1" t="s">
        <v>98</v>
      </c>
      <c r="HQP13" s="1" t="s">
        <v>98</v>
      </c>
      <c r="HQQ13" s="1" t="s">
        <v>98</v>
      </c>
      <c r="HQR13" s="1" t="s">
        <v>98</v>
      </c>
      <c r="HQS13" s="1" t="s">
        <v>98</v>
      </c>
      <c r="HQT13" s="1" t="s">
        <v>98</v>
      </c>
      <c r="HQU13" s="1" t="s">
        <v>98</v>
      </c>
      <c r="HQV13" s="1" t="s">
        <v>98</v>
      </c>
      <c r="HQW13" s="1" t="s">
        <v>98</v>
      </c>
      <c r="HQX13" s="1" t="s">
        <v>98</v>
      </c>
      <c r="HQY13" s="1" t="s">
        <v>98</v>
      </c>
      <c r="HQZ13" s="1" t="s">
        <v>98</v>
      </c>
      <c r="HRA13" s="1" t="s">
        <v>98</v>
      </c>
      <c r="HRB13" s="1" t="s">
        <v>98</v>
      </c>
      <c r="HRC13" s="1" t="s">
        <v>98</v>
      </c>
      <c r="HRD13" s="1" t="s">
        <v>98</v>
      </c>
      <c r="HRE13" s="1" t="s">
        <v>98</v>
      </c>
      <c r="HRF13" s="1" t="s">
        <v>98</v>
      </c>
      <c r="HRG13" s="1" t="s">
        <v>98</v>
      </c>
      <c r="HRH13" s="1" t="s">
        <v>98</v>
      </c>
      <c r="HRI13" s="1" t="s">
        <v>98</v>
      </c>
      <c r="HRJ13" s="1" t="s">
        <v>98</v>
      </c>
      <c r="HRK13" s="1" t="s">
        <v>98</v>
      </c>
      <c r="HRL13" s="1" t="s">
        <v>98</v>
      </c>
      <c r="HRM13" s="1" t="s">
        <v>98</v>
      </c>
      <c r="HRN13" s="1" t="s">
        <v>98</v>
      </c>
      <c r="HRO13" s="1" t="s">
        <v>98</v>
      </c>
      <c r="HRP13" s="1" t="s">
        <v>98</v>
      </c>
      <c r="HRQ13" s="1" t="s">
        <v>98</v>
      </c>
      <c r="HRR13" s="1" t="s">
        <v>98</v>
      </c>
      <c r="HRS13" s="1" t="s">
        <v>98</v>
      </c>
      <c r="HRT13" s="1" t="s">
        <v>98</v>
      </c>
      <c r="HRU13" s="1" t="s">
        <v>98</v>
      </c>
      <c r="HRV13" s="1" t="s">
        <v>98</v>
      </c>
      <c r="HRW13" s="1" t="s">
        <v>98</v>
      </c>
      <c r="HRX13" s="1" t="s">
        <v>98</v>
      </c>
      <c r="HRY13" s="1" t="s">
        <v>98</v>
      </c>
      <c r="HRZ13" s="1" t="s">
        <v>98</v>
      </c>
      <c r="HSA13" s="1" t="s">
        <v>98</v>
      </c>
      <c r="HSB13" s="1" t="s">
        <v>98</v>
      </c>
      <c r="HSC13" s="1" t="s">
        <v>98</v>
      </c>
      <c r="HSD13" s="1" t="s">
        <v>98</v>
      </c>
      <c r="HSE13" s="1" t="s">
        <v>98</v>
      </c>
      <c r="HSF13" s="1" t="s">
        <v>98</v>
      </c>
      <c r="HSG13" s="1" t="s">
        <v>98</v>
      </c>
      <c r="HSH13" s="1" t="s">
        <v>98</v>
      </c>
      <c r="HSI13" s="1" t="s">
        <v>98</v>
      </c>
      <c r="HSJ13" s="1" t="s">
        <v>98</v>
      </c>
      <c r="HSK13" s="1" t="s">
        <v>98</v>
      </c>
      <c r="HSL13" s="1" t="s">
        <v>98</v>
      </c>
      <c r="HSM13" s="1" t="s">
        <v>98</v>
      </c>
      <c r="HSN13" s="1" t="s">
        <v>98</v>
      </c>
      <c r="HSO13" s="1" t="s">
        <v>98</v>
      </c>
      <c r="HSP13" s="1" t="s">
        <v>98</v>
      </c>
      <c r="HSQ13" s="1" t="s">
        <v>98</v>
      </c>
      <c r="HSR13" s="1" t="s">
        <v>98</v>
      </c>
      <c r="HSS13" s="1" t="s">
        <v>98</v>
      </c>
      <c r="HST13" s="1" t="s">
        <v>98</v>
      </c>
      <c r="HSU13" s="1" t="s">
        <v>98</v>
      </c>
      <c r="HSV13" s="1" t="s">
        <v>98</v>
      </c>
      <c r="HSW13" s="1" t="s">
        <v>98</v>
      </c>
      <c r="HSX13" s="1" t="s">
        <v>98</v>
      </c>
      <c r="HSY13" s="1" t="s">
        <v>98</v>
      </c>
      <c r="HSZ13" s="1" t="s">
        <v>98</v>
      </c>
      <c r="HTA13" s="1" t="s">
        <v>98</v>
      </c>
      <c r="HTB13" s="1" t="s">
        <v>98</v>
      </c>
      <c r="HTC13" s="1" t="s">
        <v>98</v>
      </c>
      <c r="HTD13" s="1" t="s">
        <v>98</v>
      </c>
      <c r="HTE13" s="1" t="s">
        <v>98</v>
      </c>
      <c r="HTF13" s="1" t="s">
        <v>98</v>
      </c>
      <c r="HTG13" s="1" t="s">
        <v>98</v>
      </c>
      <c r="HTH13" s="1" t="s">
        <v>98</v>
      </c>
      <c r="HTI13" s="1" t="s">
        <v>98</v>
      </c>
      <c r="HTJ13" s="1" t="s">
        <v>98</v>
      </c>
      <c r="HTK13" s="1" t="s">
        <v>98</v>
      </c>
      <c r="HTL13" s="1" t="s">
        <v>98</v>
      </c>
      <c r="HTM13" s="1" t="s">
        <v>98</v>
      </c>
      <c r="HTN13" s="1" t="s">
        <v>98</v>
      </c>
      <c r="HTO13" s="1" t="s">
        <v>98</v>
      </c>
      <c r="HTP13" s="1" t="s">
        <v>98</v>
      </c>
      <c r="HTQ13" s="1" t="s">
        <v>98</v>
      </c>
      <c r="HTR13" s="1" t="s">
        <v>98</v>
      </c>
      <c r="HTS13" s="1" t="s">
        <v>98</v>
      </c>
      <c r="HTT13" s="1" t="s">
        <v>98</v>
      </c>
      <c r="HTU13" s="1" t="s">
        <v>98</v>
      </c>
      <c r="HTV13" s="1" t="s">
        <v>98</v>
      </c>
      <c r="HTW13" s="1" t="s">
        <v>98</v>
      </c>
      <c r="HTX13" s="1" t="s">
        <v>98</v>
      </c>
      <c r="HTY13" s="1" t="s">
        <v>98</v>
      </c>
      <c r="HTZ13" s="1" t="s">
        <v>98</v>
      </c>
      <c r="HUA13" s="1" t="s">
        <v>98</v>
      </c>
      <c r="HUB13" s="1" t="s">
        <v>98</v>
      </c>
      <c r="HUC13" s="1" t="s">
        <v>98</v>
      </c>
      <c r="HUD13" s="1" t="s">
        <v>98</v>
      </c>
      <c r="HUE13" s="1" t="s">
        <v>98</v>
      </c>
      <c r="HUF13" s="1" t="s">
        <v>98</v>
      </c>
      <c r="HUG13" s="1" t="s">
        <v>98</v>
      </c>
      <c r="HUH13" s="1" t="s">
        <v>98</v>
      </c>
      <c r="HUI13" s="1" t="s">
        <v>98</v>
      </c>
      <c r="HUJ13" s="1" t="s">
        <v>98</v>
      </c>
      <c r="HUK13" s="1" t="s">
        <v>98</v>
      </c>
      <c r="HUL13" s="1" t="s">
        <v>98</v>
      </c>
      <c r="HUM13" s="1" t="s">
        <v>98</v>
      </c>
      <c r="HUN13" s="1" t="s">
        <v>98</v>
      </c>
      <c r="HUO13" s="1" t="s">
        <v>98</v>
      </c>
      <c r="HUP13" s="1" t="s">
        <v>98</v>
      </c>
      <c r="HUQ13" s="1" t="s">
        <v>98</v>
      </c>
      <c r="HUR13" s="1" t="s">
        <v>98</v>
      </c>
      <c r="HUS13" s="1" t="s">
        <v>98</v>
      </c>
      <c r="HUT13" s="1" t="s">
        <v>98</v>
      </c>
      <c r="HUU13" s="1" t="s">
        <v>98</v>
      </c>
      <c r="HUV13" s="1" t="s">
        <v>98</v>
      </c>
      <c r="HUW13" s="1" t="s">
        <v>98</v>
      </c>
      <c r="HUX13" s="1" t="s">
        <v>98</v>
      </c>
      <c r="HUY13" s="1" t="s">
        <v>98</v>
      </c>
      <c r="HUZ13" s="1" t="s">
        <v>98</v>
      </c>
      <c r="HVA13" s="1" t="s">
        <v>98</v>
      </c>
      <c r="HVB13" s="1" t="s">
        <v>98</v>
      </c>
      <c r="HVC13" s="1" t="s">
        <v>98</v>
      </c>
      <c r="HVD13" s="1" t="s">
        <v>98</v>
      </c>
      <c r="HVE13" s="1" t="s">
        <v>98</v>
      </c>
      <c r="HVF13" s="1" t="s">
        <v>98</v>
      </c>
      <c r="HVG13" s="1" t="s">
        <v>98</v>
      </c>
      <c r="HVH13" s="1" t="s">
        <v>98</v>
      </c>
      <c r="HVI13" s="1" t="s">
        <v>98</v>
      </c>
      <c r="HVJ13" s="1" t="s">
        <v>98</v>
      </c>
      <c r="HVK13" s="1" t="s">
        <v>98</v>
      </c>
      <c r="HVL13" s="1" t="s">
        <v>98</v>
      </c>
      <c r="HVM13" s="1" t="s">
        <v>98</v>
      </c>
      <c r="HVN13" s="1" t="s">
        <v>98</v>
      </c>
      <c r="HVO13" s="1" t="s">
        <v>98</v>
      </c>
      <c r="HVP13" s="1" t="s">
        <v>98</v>
      </c>
      <c r="HVQ13" s="1" t="s">
        <v>98</v>
      </c>
      <c r="HVR13" s="1" t="s">
        <v>98</v>
      </c>
      <c r="HVS13" s="1" t="s">
        <v>98</v>
      </c>
      <c r="HVT13" s="1" t="s">
        <v>98</v>
      </c>
      <c r="HVU13" s="1" t="s">
        <v>98</v>
      </c>
      <c r="HVV13" s="1" t="s">
        <v>98</v>
      </c>
      <c r="HVW13" s="1" t="s">
        <v>98</v>
      </c>
      <c r="HVX13" s="1" t="s">
        <v>98</v>
      </c>
      <c r="HVY13" s="1" t="s">
        <v>98</v>
      </c>
      <c r="HVZ13" s="1" t="s">
        <v>98</v>
      </c>
      <c r="HWA13" s="1" t="s">
        <v>98</v>
      </c>
      <c r="HWB13" s="1" t="s">
        <v>98</v>
      </c>
      <c r="HWC13" s="1" t="s">
        <v>98</v>
      </c>
      <c r="HWD13" s="1" t="s">
        <v>98</v>
      </c>
      <c r="HWE13" s="1" t="s">
        <v>98</v>
      </c>
      <c r="HWF13" s="1" t="s">
        <v>98</v>
      </c>
      <c r="HWG13" s="1" t="s">
        <v>98</v>
      </c>
      <c r="HWH13" s="1" t="s">
        <v>98</v>
      </c>
      <c r="HWI13" s="1" t="s">
        <v>98</v>
      </c>
      <c r="HWJ13" s="1" t="s">
        <v>98</v>
      </c>
      <c r="HWK13" s="1" t="s">
        <v>98</v>
      </c>
      <c r="HWL13" s="1" t="s">
        <v>98</v>
      </c>
      <c r="HWM13" s="1" t="s">
        <v>98</v>
      </c>
      <c r="HWN13" s="1" t="s">
        <v>98</v>
      </c>
      <c r="HWO13" s="1" t="s">
        <v>98</v>
      </c>
      <c r="HWP13" s="1" t="s">
        <v>98</v>
      </c>
      <c r="HWQ13" s="1" t="s">
        <v>98</v>
      </c>
      <c r="HWR13" s="1" t="s">
        <v>98</v>
      </c>
      <c r="HWS13" s="1" t="s">
        <v>98</v>
      </c>
      <c r="HWT13" s="1" t="s">
        <v>98</v>
      </c>
      <c r="HWU13" s="1" t="s">
        <v>98</v>
      </c>
      <c r="HWV13" s="1" t="s">
        <v>98</v>
      </c>
      <c r="HWW13" s="1" t="s">
        <v>98</v>
      </c>
      <c r="HWX13" s="1" t="s">
        <v>98</v>
      </c>
      <c r="HWY13" s="1" t="s">
        <v>98</v>
      </c>
      <c r="HWZ13" s="1" t="s">
        <v>98</v>
      </c>
      <c r="HXA13" s="1" t="s">
        <v>98</v>
      </c>
      <c r="HXB13" s="1" t="s">
        <v>98</v>
      </c>
      <c r="HXC13" s="1" t="s">
        <v>98</v>
      </c>
      <c r="HXD13" s="1" t="s">
        <v>98</v>
      </c>
      <c r="HXE13" s="1" t="s">
        <v>98</v>
      </c>
      <c r="HXF13" s="1" t="s">
        <v>98</v>
      </c>
      <c r="HXG13" s="1" t="s">
        <v>98</v>
      </c>
      <c r="HXH13" s="1" t="s">
        <v>98</v>
      </c>
      <c r="HXI13" s="1" t="s">
        <v>98</v>
      </c>
      <c r="HXJ13" s="1" t="s">
        <v>98</v>
      </c>
      <c r="HXK13" s="1" t="s">
        <v>98</v>
      </c>
      <c r="HXL13" s="1" t="s">
        <v>98</v>
      </c>
      <c r="HXM13" s="1" t="s">
        <v>98</v>
      </c>
      <c r="HXN13" s="1" t="s">
        <v>98</v>
      </c>
      <c r="HXO13" s="1" t="s">
        <v>98</v>
      </c>
      <c r="HXP13" s="1" t="s">
        <v>98</v>
      </c>
      <c r="HXQ13" s="1" t="s">
        <v>98</v>
      </c>
      <c r="HXR13" s="1" t="s">
        <v>98</v>
      </c>
      <c r="HXS13" s="1" t="s">
        <v>98</v>
      </c>
      <c r="HXT13" s="1" t="s">
        <v>98</v>
      </c>
      <c r="HXU13" s="1" t="s">
        <v>98</v>
      </c>
      <c r="HXV13" s="1" t="s">
        <v>98</v>
      </c>
      <c r="HXW13" s="1" t="s">
        <v>98</v>
      </c>
      <c r="HXX13" s="1" t="s">
        <v>98</v>
      </c>
      <c r="HXY13" s="1" t="s">
        <v>98</v>
      </c>
      <c r="HXZ13" s="1" t="s">
        <v>98</v>
      </c>
      <c r="HYA13" s="1" t="s">
        <v>98</v>
      </c>
      <c r="HYB13" s="1" t="s">
        <v>98</v>
      </c>
      <c r="HYC13" s="1" t="s">
        <v>98</v>
      </c>
      <c r="HYD13" s="1" t="s">
        <v>98</v>
      </c>
      <c r="HYE13" s="1" t="s">
        <v>98</v>
      </c>
      <c r="HYF13" s="1" t="s">
        <v>98</v>
      </c>
      <c r="HYG13" s="1" t="s">
        <v>98</v>
      </c>
      <c r="HYH13" s="1" t="s">
        <v>98</v>
      </c>
      <c r="HYI13" s="1" t="s">
        <v>98</v>
      </c>
      <c r="HYJ13" s="1" t="s">
        <v>98</v>
      </c>
      <c r="HYK13" s="1" t="s">
        <v>98</v>
      </c>
      <c r="HYL13" s="1" t="s">
        <v>98</v>
      </c>
      <c r="HYM13" s="1" t="s">
        <v>98</v>
      </c>
      <c r="HYN13" s="1" t="s">
        <v>98</v>
      </c>
      <c r="HYO13" s="1" t="s">
        <v>98</v>
      </c>
      <c r="HYP13" s="1" t="s">
        <v>98</v>
      </c>
      <c r="HYQ13" s="1" t="s">
        <v>98</v>
      </c>
      <c r="HYR13" s="1" t="s">
        <v>98</v>
      </c>
      <c r="HYS13" s="1" t="s">
        <v>98</v>
      </c>
      <c r="HYT13" s="1" t="s">
        <v>98</v>
      </c>
      <c r="HYU13" s="1" t="s">
        <v>98</v>
      </c>
      <c r="HYV13" s="1" t="s">
        <v>98</v>
      </c>
      <c r="HYW13" s="1" t="s">
        <v>98</v>
      </c>
      <c r="HYX13" s="1" t="s">
        <v>98</v>
      </c>
      <c r="HYY13" s="1" t="s">
        <v>98</v>
      </c>
      <c r="HYZ13" s="1" t="s">
        <v>98</v>
      </c>
      <c r="HZA13" s="1" t="s">
        <v>98</v>
      </c>
      <c r="HZB13" s="1" t="s">
        <v>98</v>
      </c>
      <c r="HZC13" s="1" t="s">
        <v>98</v>
      </c>
      <c r="HZD13" s="1" t="s">
        <v>98</v>
      </c>
      <c r="HZE13" s="1" t="s">
        <v>98</v>
      </c>
      <c r="HZF13" s="1" t="s">
        <v>98</v>
      </c>
      <c r="HZG13" s="1" t="s">
        <v>98</v>
      </c>
      <c r="HZH13" s="1" t="s">
        <v>98</v>
      </c>
      <c r="HZI13" s="1" t="s">
        <v>98</v>
      </c>
      <c r="HZJ13" s="1" t="s">
        <v>98</v>
      </c>
      <c r="HZK13" s="1" t="s">
        <v>98</v>
      </c>
      <c r="HZL13" s="1" t="s">
        <v>98</v>
      </c>
      <c r="HZM13" s="1" t="s">
        <v>98</v>
      </c>
      <c r="HZN13" s="1" t="s">
        <v>98</v>
      </c>
      <c r="HZO13" s="1" t="s">
        <v>98</v>
      </c>
      <c r="HZP13" s="1" t="s">
        <v>98</v>
      </c>
      <c r="HZQ13" s="1" t="s">
        <v>98</v>
      </c>
      <c r="HZR13" s="1" t="s">
        <v>98</v>
      </c>
      <c r="HZS13" s="1" t="s">
        <v>98</v>
      </c>
      <c r="HZT13" s="1" t="s">
        <v>98</v>
      </c>
      <c r="HZU13" s="1" t="s">
        <v>98</v>
      </c>
      <c r="HZV13" s="1" t="s">
        <v>98</v>
      </c>
      <c r="HZW13" s="1" t="s">
        <v>98</v>
      </c>
      <c r="HZX13" s="1" t="s">
        <v>98</v>
      </c>
      <c r="HZY13" s="1" t="s">
        <v>98</v>
      </c>
      <c r="HZZ13" s="1" t="s">
        <v>98</v>
      </c>
      <c r="IAA13" s="1" t="s">
        <v>98</v>
      </c>
      <c r="IAB13" s="1" t="s">
        <v>98</v>
      </c>
      <c r="IAC13" s="1" t="s">
        <v>98</v>
      </c>
      <c r="IAD13" s="1" t="s">
        <v>98</v>
      </c>
      <c r="IAE13" s="1" t="s">
        <v>98</v>
      </c>
      <c r="IAF13" s="1" t="s">
        <v>98</v>
      </c>
      <c r="IAG13" s="1" t="s">
        <v>98</v>
      </c>
      <c r="IAH13" s="1" t="s">
        <v>98</v>
      </c>
      <c r="IAI13" s="1" t="s">
        <v>98</v>
      </c>
      <c r="IAJ13" s="1" t="s">
        <v>98</v>
      </c>
      <c r="IAK13" s="1" t="s">
        <v>98</v>
      </c>
      <c r="IAL13" s="1" t="s">
        <v>98</v>
      </c>
      <c r="IAM13" s="1" t="s">
        <v>98</v>
      </c>
      <c r="IAN13" s="1" t="s">
        <v>98</v>
      </c>
      <c r="IAO13" s="1" t="s">
        <v>98</v>
      </c>
      <c r="IAP13" s="1" t="s">
        <v>98</v>
      </c>
      <c r="IAQ13" s="1" t="s">
        <v>98</v>
      </c>
      <c r="IAR13" s="1" t="s">
        <v>98</v>
      </c>
      <c r="IAS13" s="1" t="s">
        <v>98</v>
      </c>
      <c r="IAT13" s="1" t="s">
        <v>98</v>
      </c>
      <c r="IAU13" s="1" t="s">
        <v>98</v>
      </c>
      <c r="IAV13" s="1" t="s">
        <v>98</v>
      </c>
      <c r="IAW13" s="1" t="s">
        <v>98</v>
      </c>
      <c r="IAX13" s="1" t="s">
        <v>98</v>
      </c>
      <c r="IAY13" s="1" t="s">
        <v>98</v>
      </c>
      <c r="IAZ13" s="1" t="s">
        <v>98</v>
      </c>
      <c r="IBA13" s="1" t="s">
        <v>98</v>
      </c>
      <c r="IBB13" s="1" t="s">
        <v>98</v>
      </c>
      <c r="IBC13" s="1" t="s">
        <v>98</v>
      </c>
      <c r="IBD13" s="1" t="s">
        <v>98</v>
      </c>
      <c r="IBE13" s="1" t="s">
        <v>98</v>
      </c>
      <c r="IBF13" s="1" t="s">
        <v>98</v>
      </c>
      <c r="IBG13" s="1" t="s">
        <v>98</v>
      </c>
      <c r="IBH13" s="1" t="s">
        <v>98</v>
      </c>
      <c r="IBI13" s="1" t="s">
        <v>98</v>
      </c>
      <c r="IBJ13" s="1" t="s">
        <v>98</v>
      </c>
      <c r="IBK13" s="1" t="s">
        <v>98</v>
      </c>
      <c r="IBL13" s="1" t="s">
        <v>98</v>
      </c>
      <c r="IBM13" s="1" t="s">
        <v>98</v>
      </c>
      <c r="IBN13" s="1" t="s">
        <v>98</v>
      </c>
      <c r="IBO13" s="1" t="s">
        <v>98</v>
      </c>
      <c r="IBP13" s="1" t="s">
        <v>98</v>
      </c>
      <c r="IBQ13" s="1" t="s">
        <v>98</v>
      </c>
      <c r="IBR13" s="1" t="s">
        <v>98</v>
      </c>
      <c r="IBS13" s="1" t="s">
        <v>98</v>
      </c>
      <c r="IBT13" s="1" t="s">
        <v>98</v>
      </c>
      <c r="IBU13" s="1" t="s">
        <v>98</v>
      </c>
      <c r="IBV13" s="1" t="s">
        <v>98</v>
      </c>
      <c r="IBW13" s="1" t="s">
        <v>98</v>
      </c>
      <c r="IBX13" s="1" t="s">
        <v>98</v>
      </c>
      <c r="IBY13" s="1" t="s">
        <v>98</v>
      </c>
      <c r="IBZ13" s="1" t="s">
        <v>98</v>
      </c>
      <c r="ICA13" s="1" t="s">
        <v>98</v>
      </c>
      <c r="ICB13" s="1" t="s">
        <v>98</v>
      </c>
      <c r="ICC13" s="1" t="s">
        <v>98</v>
      </c>
      <c r="ICD13" s="1" t="s">
        <v>98</v>
      </c>
      <c r="ICE13" s="1" t="s">
        <v>98</v>
      </c>
      <c r="ICF13" s="1" t="s">
        <v>98</v>
      </c>
      <c r="ICG13" s="1" t="s">
        <v>98</v>
      </c>
      <c r="ICH13" s="1" t="s">
        <v>98</v>
      </c>
      <c r="ICI13" s="1" t="s">
        <v>98</v>
      </c>
      <c r="ICJ13" s="1" t="s">
        <v>98</v>
      </c>
      <c r="ICK13" s="1" t="s">
        <v>98</v>
      </c>
      <c r="ICL13" s="1" t="s">
        <v>98</v>
      </c>
      <c r="ICM13" s="1" t="s">
        <v>98</v>
      </c>
      <c r="ICN13" s="1" t="s">
        <v>98</v>
      </c>
      <c r="ICO13" s="1" t="s">
        <v>98</v>
      </c>
      <c r="ICP13" s="1" t="s">
        <v>98</v>
      </c>
      <c r="ICQ13" s="1" t="s">
        <v>98</v>
      </c>
      <c r="ICR13" s="1" t="s">
        <v>98</v>
      </c>
      <c r="ICS13" s="1" t="s">
        <v>98</v>
      </c>
      <c r="ICT13" s="1" t="s">
        <v>98</v>
      </c>
      <c r="ICU13" s="1" t="s">
        <v>98</v>
      </c>
      <c r="ICV13" s="1" t="s">
        <v>98</v>
      </c>
      <c r="ICW13" s="1" t="s">
        <v>98</v>
      </c>
      <c r="ICX13" s="1" t="s">
        <v>98</v>
      </c>
      <c r="ICY13" s="1" t="s">
        <v>98</v>
      </c>
      <c r="ICZ13" s="1" t="s">
        <v>98</v>
      </c>
      <c r="IDA13" s="1" t="s">
        <v>98</v>
      </c>
      <c r="IDB13" s="1" t="s">
        <v>98</v>
      </c>
      <c r="IDC13" s="1" t="s">
        <v>98</v>
      </c>
      <c r="IDD13" s="1" t="s">
        <v>98</v>
      </c>
      <c r="IDE13" s="1" t="s">
        <v>98</v>
      </c>
      <c r="IDF13" s="1" t="s">
        <v>98</v>
      </c>
      <c r="IDG13" s="1" t="s">
        <v>98</v>
      </c>
      <c r="IDH13" s="1" t="s">
        <v>98</v>
      </c>
      <c r="IDI13" s="1" t="s">
        <v>98</v>
      </c>
      <c r="IDJ13" s="1" t="s">
        <v>98</v>
      </c>
      <c r="IDK13" s="1" t="s">
        <v>98</v>
      </c>
      <c r="IDL13" s="1" t="s">
        <v>98</v>
      </c>
      <c r="IDM13" s="1" t="s">
        <v>98</v>
      </c>
      <c r="IDN13" s="1" t="s">
        <v>98</v>
      </c>
      <c r="IDO13" s="1" t="s">
        <v>98</v>
      </c>
      <c r="IDP13" s="1" t="s">
        <v>98</v>
      </c>
      <c r="IDQ13" s="1" t="s">
        <v>98</v>
      </c>
      <c r="IDR13" s="1" t="s">
        <v>98</v>
      </c>
      <c r="IDS13" s="1" t="s">
        <v>98</v>
      </c>
      <c r="IDT13" s="1" t="s">
        <v>98</v>
      </c>
      <c r="IDU13" s="1" t="s">
        <v>98</v>
      </c>
      <c r="IDV13" s="1" t="s">
        <v>98</v>
      </c>
      <c r="IDW13" s="1" t="s">
        <v>98</v>
      </c>
      <c r="IDX13" s="1" t="s">
        <v>98</v>
      </c>
      <c r="IDY13" s="1" t="s">
        <v>98</v>
      </c>
      <c r="IDZ13" s="1" t="s">
        <v>98</v>
      </c>
      <c r="IEA13" s="1" t="s">
        <v>98</v>
      </c>
      <c r="IEB13" s="1" t="s">
        <v>98</v>
      </c>
      <c r="IEC13" s="1" t="s">
        <v>98</v>
      </c>
      <c r="IED13" s="1" t="s">
        <v>98</v>
      </c>
      <c r="IEE13" s="1" t="s">
        <v>98</v>
      </c>
      <c r="IEF13" s="1" t="s">
        <v>98</v>
      </c>
      <c r="IEG13" s="1" t="s">
        <v>98</v>
      </c>
      <c r="IEH13" s="1" t="s">
        <v>98</v>
      </c>
      <c r="IEI13" s="1" t="s">
        <v>98</v>
      </c>
      <c r="IEJ13" s="1" t="s">
        <v>98</v>
      </c>
      <c r="IEK13" s="1" t="s">
        <v>98</v>
      </c>
      <c r="IEL13" s="1" t="s">
        <v>98</v>
      </c>
      <c r="IEM13" s="1" t="s">
        <v>98</v>
      </c>
      <c r="IEN13" s="1" t="s">
        <v>98</v>
      </c>
      <c r="IEO13" s="1" t="s">
        <v>98</v>
      </c>
      <c r="IEP13" s="1" t="s">
        <v>98</v>
      </c>
      <c r="IEQ13" s="1" t="s">
        <v>98</v>
      </c>
      <c r="IER13" s="1" t="s">
        <v>98</v>
      </c>
      <c r="IES13" s="1" t="s">
        <v>98</v>
      </c>
      <c r="IET13" s="1" t="s">
        <v>98</v>
      </c>
      <c r="IEU13" s="1" t="s">
        <v>98</v>
      </c>
      <c r="IEV13" s="1" t="s">
        <v>98</v>
      </c>
      <c r="IEW13" s="1" t="s">
        <v>98</v>
      </c>
      <c r="IEX13" s="1" t="s">
        <v>98</v>
      </c>
      <c r="IEY13" s="1" t="s">
        <v>98</v>
      </c>
      <c r="IEZ13" s="1" t="s">
        <v>98</v>
      </c>
      <c r="IFA13" s="1" t="s">
        <v>98</v>
      </c>
      <c r="IFB13" s="1" t="s">
        <v>98</v>
      </c>
      <c r="IFC13" s="1" t="s">
        <v>98</v>
      </c>
      <c r="IFD13" s="1" t="s">
        <v>98</v>
      </c>
      <c r="IFE13" s="1" t="s">
        <v>98</v>
      </c>
      <c r="IFF13" s="1" t="s">
        <v>98</v>
      </c>
      <c r="IFG13" s="1" t="s">
        <v>98</v>
      </c>
      <c r="IFH13" s="1" t="s">
        <v>98</v>
      </c>
      <c r="IFI13" s="1" t="s">
        <v>98</v>
      </c>
      <c r="IFJ13" s="1" t="s">
        <v>98</v>
      </c>
      <c r="IFK13" s="1" t="s">
        <v>98</v>
      </c>
      <c r="IFL13" s="1" t="s">
        <v>98</v>
      </c>
      <c r="IFM13" s="1" t="s">
        <v>98</v>
      </c>
      <c r="IFN13" s="1" t="s">
        <v>98</v>
      </c>
      <c r="IFO13" s="1" t="s">
        <v>98</v>
      </c>
      <c r="IFP13" s="1" t="s">
        <v>98</v>
      </c>
      <c r="IFQ13" s="1" t="s">
        <v>98</v>
      </c>
      <c r="IFR13" s="1" t="s">
        <v>98</v>
      </c>
      <c r="IFS13" s="1" t="s">
        <v>98</v>
      </c>
      <c r="IFT13" s="1" t="s">
        <v>98</v>
      </c>
      <c r="IFU13" s="1" t="s">
        <v>98</v>
      </c>
      <c r="IFV13" s="1" t="s">
        <v>98</v>
      </c>
      <c r="IFW13" s="1" t="s">
        <v>98</v>
      </c>
      <c r="IFX13" s="1" t="s">
        <v>98</v>
      </c>
      <c r="IFY13" s="1" t="s">
        <v>98</v>
      </c>
      <c r="IFZ13" s="1" t="s">
        <v>98</v>
      </c>
      <c r="IGA13" s="1" t="s">
        <v>98</v>
      </c>
      <c r="IGB13" s="1" t="s">
        <v>98</v>
      </c>
      <c r="IGC13" s="1" t="s">
        <v>98</v>
      </c>
      <c r="IGD13" s="1" t="s">
        <v>98</v>
      </c>
      <c r="IGE13" s="1" t="s">
        <v>98</v>
      </c>
      <c r="IGF13" s="1" t="s">
        <v>98</v>
      </c>
      <c r="IGG13" s="1" t="s">
        <v>98</v>
      </c>
      <c r="IGH13" s="1" t="s">
        <v>98</v>
      </c>
      <c r="IGI13" s="1" t="s">
        <v>98</v>
      </c>
      <c r="IGJ13" s="1" t="s">
        <v>98</v>
      </c>
      <c r="IGK13" s="1" t="s">
        <v>98</v>
      </c>
      <c r="IGL13" s="1" t="s">
        <v>98</v>
      </c>
      <c r="IGM13" s="1" t="s">
        <v>98</v>
      </c>
      <c r="IGN13" s="1" t="s">
        <v>98</v>
      </c>
      <c r="IGO13" s="1" t="s">
        <v>98</v>
      </c>
      <c r="IGP13" s="1" t="s">
        <v>98</v>
      </c>
      <c r="IGQ13" s="1" t="s">
        <v>98</v>
      </c>
      <c r="IGR13" s="1" t="s">
        <v>98</v>
      </c>
      <c r="IGS13" s="1" t="s">
        <v>98</v>
      </c>
      <c r="IGT13" s="1" t="s">
        <v>98</v>
      </c>
      <c r="IGU13" s="1" t="s">
        <v>98</v>
      </c>
      <c r="IGV13" s="1" t="s">
        <v>98</v>
      </c>
      <c r="IGW13" s="1" t="s">
        <v>98</v>
      </c>
      <c r="IGX13" s="1" t="s">
        <v>98</v>
      </c>
      <c r="IGY13" s="1" t="s">
        <v>98</v>
      </c>
      <c r="IGZ13" s="1" t="s">
        <v>98</v>
      </c>
      <c r="IHA13" s="1" t="s">
        <v>98</v>
      </c>
      <c r="IHB13" s="1" t="s">
        <v>98</v>
      </c>
      <c r="IHC13" s="1" t="s">
        <v>98</v>
      </c>
      <c r="IHD13" s="1" t="s">
        <v>98</v>
      </c>
      <c r="IHE13" s="1" t="s">
        <v>98</v>
      </c>
      <c r="IHF13" s="1" t="s">
        <v>98</v>
      </c>
      <c r="IHG13" s="1" t="s">
        <v>98</v>
      </c>
      <c r="IHH13" s="1" t="s">
        <v>98</v>
      </c>
      <c r="IHI13" s="1" t="s">
        <v>98</v>
      </c>
      <c r="IHJ13" s="1" t="s">
        <v>98</v>
      </c>
      <c r="IHK13" s="1" t="s">
        <v>98</v>
      </c>
      <c r="IHL13" s="1" t="s">
        <v>98</v>
      </c>
      <c r="IHM13" s="1" t="s">
        <v>98</v>
      </c>
      <c r="IHN13" s="1" t="s">
        <v>98</v>
      </c>
      <c r="IHO13" s="1" t="s">
        <v>98</v>
      </c>
      <c r="IHP13" s="1" t="s">
        <v>98</v>
      </c>
      <c r="IHQ13" s="1" t="s">
        <v>98</v>
      </c>
      <c r="IHR13" s="1" t="s">
        <v>98</v>
      </c>
      <c r="IHS13" s="1" t="s">
        <v>98</v>
      </c>
      <c r="IHT13" s="1" t="s">
        <v>98</v>
      </c>
      <c r="IHU13" s="1" t="s">
        <v>98</v>
      </c>
      <c r="IHV13" s="1" t="s">
        <v>98</v>
      </c>
      <c r="IHW13" s="1" t="s">
        <v>98</v>
      </c>
      <c r="IHX13" s="1" t="s">
        <v>98</v>
      </c>
      <c r="IHY13" s="1" t="s">
        <v>98</v>
      </c>
      <c r="IHZ13" s="1" t="s">
        <v>98</v>
      </c>
      <c r="IIA13" s="1" t="s">
        <v>98</v>
      </c>
      <c r="IIB13" s="1" t="s">
        <v>98</v>
      </c>
      <c r="IIC13" s="1" t="s">
        <v>98</v>
      </c>
      <c r="IID13" s="1" t="s">
        <v>98</v>
      </c>
      <c r="IIE13" s="1" t="s">
        <v>98</v>
      </c>
      <c r="IIF13" s="1" t="s">
        <v>98</v>
      </c>
      <c r="IIG13" s="1" t="s">
        <v>98</v>
      </c>
      <c r="IIH13" s="1" t="s">
        <v>98</v>
      </c>
      <c r="III13" s="1" t="s">
        <v>98</v>
      </c>
      <c r="IIJ13" s="1" t="s">
        <v>98</v>
      </c>
      <c r="IIK13" s="1" t="s">
        <v>98</v>
      </c>
      <c r="IIL13" s="1" t="s">
        <v>98</v>
      </c>
      <c r="IIM13" s="1" t="s">
        <v>98</v>
      </c>
      <c r="IIN13" s="1" t="s">
        <v>98</v>
      </c>
      <c r="IIO13" s="1" t="s">
        <v>98</v>
      </c>
      <c r="IIP13" s="1" t="s">
        <v>98</v>
      </c>
      <c r="IIQ13" s="1" t="s">
        <v>98</v>
      </c>
      <c r="IIR13" s="1" t="s">
        <v>98</v>
      </c>
      <c r="IIS13" s="1" t="s">
        <v>98</v>
      </c>
      <c r="IIT13" s="1" t="s">
        <v>98</v>
      </c>
      <c r="IIU13" s="1" t="s">
        <v>98</v>
      </c>
      <c r="IIV13" s="1" t="s">
        <v>98</v>
      </c>
      <c r="IIW13" s="1" t="s">
        <v>98</v>
      </c>
      <c r="IIX13" s="1" t="s">
        <v>98</v>
      </c>
      <c r="IIY13" s="1" t="s">
        <v>98</v>
      </c>
      <c r="IIZ13" s="1" t="s">
        <v>98</v>
      </c>
      <c r="IJA13" s="1" t="s">
        <v>98</v>
      </c>
      <c r="IJB13" s="1" t="s">
        <v>98</v>
      </c>
      <c r="IJC13" s="1" t="s">
        <v>98</v>
      </c>
      <c r="IJD13" s="1" t="s">
        <v>98</v>
      </c>
      <c r="IJE13" s="1" t="s">
        <v>98</v>
      </c>
      <c r="IJF13" s="1" t="s">
        <v>98</v>
      </c>
      <c r="IJG13" s="1" t="s">
        <v>98</v>
      </c>
      <c r="IJH13" s="1" t="s">
        <v>98</v>
      </c>
      <c r="IJI13" s="1" t="s">
        <v>98</v>
      </c>
      <c r="IJJ13" s="1" t="s">
        <v>98</v>
      </c>
      <c r="IJK13" s="1" t="s">
        <v>98</v>
      </c>
      <c r="IJL13" s="1" t="s">
        <v>98</v>
      </c>
      <c r="IJM13" s="1" t="s">
        <v>98</v>
      </c>
      <c r="IJN13" s="1" t="s">
        <v>98</v>
      </c>
      <c r="IJO13" s="1" t="s">
        <v>98</v>
      </c>
      <c r="IJP13" s="1" t="s">
        <v>98</v>
      </c>
      <c r="IJQ13" s="1" t="s">
        <v>98</v>
      </c>
      <c r="IJR13" s="1" t="s">
        <v>98</v>
      </c>
      <c r="IJS13" s="1" t="s">
        <v>98</v>
      </c>
      <c r="IJT13" s="1" t="s">
        <v>98</v>
      </c>
      <c r="IJU13" s="1" t="s">
        <v>98</v>
      </c>
      <c r="IJV13" s="1" t="s">
        <v>98</v>
      </c>
      <c r="IJW13" s="1" t="s">
        <v>98</v>
      </c>
      <c r="IJX13" s="1" t="s">
        <v>98</v>
      </c>
      <c r="IJY13" s="1" t="s">
        <v>98</v>
      </c>
      <c r="IJZ13" s="1" t="s">
        <v>98</v>
      </c>
      <c r="IKA13" s="1" t="s">
        <v>98</v>
      </c>
      <c r="IKB13" s="1" t="s">
        <v>98</v>
      </c>
      <c r="IKC13" s="1" t="s">
        <v>98</v>
      </c>
      <c r="IKD13" s="1" t="s">
        <v>98</v>
      </c>
      <c r="IKE13" s="1" t="s">
        <v>98</v>
      </c>
      <c r="IKF13" s="1" t="s">
        <v>98</v>
      </c>
      <c r="IKG13" s="1" t="s">
        <v>98</v>
      </c>
      <c r="IKH13" s="1" t="s">
        <v>98</v>
      </c>
      <c r="IKI13" s="1" t="s">
        <v>98</v>
      </c>
      <c r="IKJ13" s="1" t="s">
        <v>98</v>
      </c>
      <c r="IKK13" s="1" t="s">
        <v>98</v>
      </c>
      <c r="IKL13" s="1" t="s">
        <v>98</v>
      </c>
      <c r="IKM13" s="1" t="s">
        <v>98</v>
      </c>
      <c r="IKN13" s="1" t="s">
        <v>98</v>
      </c>
      <c r="IKO13" s="1" t="s">
        <v>98</v>
      </c>
      <c r="IKP13" s="1" t="s">
        <v>98</v>
      </c>
      <c r="IKQ13" s="1" t="s">
        <v>98</v>
      </c>
      <c r="IKR13" s="1" t="s">
        <v>98</v>
      </c>
      <c r="IKS13" s="1" t="s">
        <v>98</v>
      </c>
      <c r="IKT13" s="1" t="s">
        <v>98</v>
      </c>
      <c r="IKU13" s="1" t="s">
        <v>98</v>
      </c>
      <c r="IKV13" s="1" t="s">
        <v>98</v>
      </c>
      <c r="IKW13" s="1" t="s">
        <v>98</v>
      </c>
      <c r="IKX13" s="1" t="s">
        <v>98</v>
      </c>
      <c r="IKY13" s="1" t="s">
        <v>98</v>
      </c>
      <c r="IKZ13" s="1" t="s">
        <v>98</v>
      </c>
      <c r="ILA13" s="1" t="s">
        <v>98</v>
      </c>
      <c r="ILB13" s="1" t="s">
        <v>98</v>
      </c>
      <c r="ILC13" s="1" t="s">
        <v>98</v>
      </c>
      <c r="ILD13" s="1" t="s">
        <v>98</v>
      </c>
      <c r="ILE13" s="1" t="s">
        <v>98</v>
      </c>
      <c r="ILF13" s="1" t="s">
        <v>98</v>
      </c>
      <c r="ILG13" s="1" t="s">
        <v>98</v>
      </c>
      <c r="ILH13" s="1" t="s">
        <v>98</v>
      </c>
      <c r="ILI13" s="1" t="s">
        <v>98</v>
      </c>
      <c r="ILJ13" s="1" t="s">
        <v>98</v>
      </c>
      <c r="ILK13" s="1" t="s">
        <v>98</v>
      </c>
      <c r="ILL13" s="1" t="s">
        <v>98</v>
      </c>
      <c r="ILM13" s="1" t="s">
        <v>98</v>
      </c>
      <c r="ILN13" s="1" t="s">
        <v>98</v>
      </c>
      <c r="ILO13" s="1" t="s">
        <v>98</v>
      </c>
      <c r="ILP13" s="1" t="s">
        <v>98</v>
      </c>
      <c r="ILQ13" s="1" t="s">
        <v>98</v>
      </c>
      <c r="ILR13" s="1" t="s">
        <v>98</v>
      </c>
      <c r="ILS13" s="1" t="s">
        <v>98</v>
      </c>
      <c r="ILT13" s="1" t="s">
        <v>98</v>
      </c>
      <c r="ILU13" s="1" t="s">
        <v>98</v>
      </c>
      <c r="ILV13" s="1" t="s">
        <v>98</v>
      </c>
      <c r="ILW13" s="1" t="s">
        <v>98</v>
      </c>
      <c r="ILX13" s="1" t="s">
        <v>98</v>
      </c>
      <c r="ILY13" s="1" t="s">
        <v>98</v>
      </c>
      <c r="ILZ13" s="1" t="s">
        <v>98</v>
      </c>
      <c r="IMA13" s="1" t="s">
        <v>98</v>
      </c>
      <c r="IMB13" s="1" t="s">
        <v>98</v>
      </c>
      <c r="IMC13" s="1" t="s">
        <v>98</v>
      </c>
      <c r="IMD13" s="1" t="s">
        <v>98</v>
      </c>
      <c r="IME13" s="1" t="s">
        <v>98</v>
      </c>
      <c r="IMF13" s="1" t="s">
        <v>98</v>
      </c>
      <c r="IMG13" s="1" t="s">
        <v>98</v>
      </c>
      <c r="IMH13" s="1" t="s">
        <v>98</v>
      </c>
      <c r="IMI13" s="1" t="s">
        <v>98</v>
      </c>
      <c r="IMJ13" s="1" t="s">
        <v>98</v>
      </c>
      <c r="IMK13" s="1" t="s">
        <v>98</v>
      </c>
      <c r="IML13" s="1" t="s">
        <v>98</v>
      </c>
      <c r="IMM13" s="1" t="s">
        <v>98</v>
      </c>
      <c r="IMN13" s="1" t="s">
        <v>98</v>
      </c>
      <c r="IMO13" s="1" t="s">
        <v>98</v>
      </c>
      <c r="IMP13" s="1" t="s">
        <v>98</v>
      </c>
      <c r="IMQ13" s="1" t="s">
        <v>98</v>
      </c>
      <c r="IMR13" s="1" t="s">
        <v>98</v>
      </c>
      <c r="IMS13" s="1" t="s">
        <v>98</v>
      </c>
      <c r="IMT13" s="1" t="s">
        <v>98</v>
      </c>
      <c r="IMU13" s="1" t="s">
        <v>98</v>
      </c>
      <c r="IMV13" s="1" t="s">
        <v>98</v>
      </c>
      <c r="IMW13" s="1" t="s">
        <v>98</v>
      </c>
      <c r="IMX13" s="1" t="s">
        <v>98</v>
      </c>
      <c r="IMY13" s="1" t="s">
        <v>98</v>
      </c>
      <c r="IMZ13" s="1" t="s">
        <v>98</v>
      </c>
      <c r="INA13" s="1" t="s">
        <v>98</v>
      </c>
      <c r="INB13" s="1" t="s">
        <v>98</v>
      </c>
      <c r="INC13" s="1" t="s">
        <v>98</v>
      </c>
      <c r="IND13" s="1" t="s">
        <v>98</v>
      </c>
      <c r="INE13" s="1" t="s">
        <v>98</v>
      </c>
      <c r="INF13" s="1" t="s">
        <v>98</v>
      </c>
      <c r="ING13" s="1" t="s">
        <v>98</v>
      </c>
      <c r="INH13" s="1" t="s">
        <v>98</v>
      </c>
      <c r="INI13" s="1" t="s">
        <v>98</v>
      </c>
      <c r="INJ13" s="1" t="s">
        <v>98</v>
      </c>
      <c r="INK13" s="1" t="s">
        <v>98</v>
      </c>
      <c r="INL13" s="1" t="s">
        <v>98</v>
      </c>
      <c r="INM13" s="1" t="s">
        <v>98</v>
      </c>
      <c r="INN13" s="1" t="s">
        <v>98</v>
      </c>
      <c r="INO13" s="1" t="s">
        <v>98</v>
      </c>
      <c r="INP13" s="1" t="s">
        <v>98</v>
      </c>
      <c r="INQ13" s="1" t="s">
        <v>98</v>
      </c>
      <c r="INR13" s="1" t="s">
        <v>98</v>
      </c>
      <c r="INS13" s="1" t="s">
        <v>98</v>
      </c>
      <c r="INT13" s="1" t="s">
        <v>98</v>
      </c>
      <c r="INU13" s="1" t="s">
        <v>98</v>
      </c>
      <c r="INV13" s="1" t="s">
        <v>98</v>
      </c>
      <c r="INW13" s="1" t="s">
        <v>98</v>
      </c>
      <c r="INX13" s="1" t="s">
        <v>98</v>
      </c>
      <c r="INY13" s="1" t="s">
        <v>98</v>
      </c>
      <c r="INZ13" s="1" t="s">
        <v>98</v>
      </c>
      <c r="IOA13" s="1" t="s">
        <v>98</v>
      </c>
      <c r="IOB13" s="1" t="s">
        <v>98</v>
      </c>
      <c r="IOC13" s="1" t="s">
        <v>98</v>
      </c>
      <c r="IOD13" s="1" t="s">
        <v>98</v>
      </c>
      <c r="IOE13" s="1" t="s">
        <v>98</v>
      </c>
      <c r="IOF13" s="1" t="s">
        <v>98</v>
      </c>
      <c r="IOG13" s="1" t="s">
        <v>98</v>
      </c>
      <c r="IOH13" s="1" t="s">
        <v>98</v>
      </c>
      <c r="IOI13" s="1" t="s">
        <v>98</v>
      </c>
      <c r="IOJ13" s="1" t="s">
        <v>98</v>
      </c>
      <c r="IOK13" s="1" t="s">
        <v>98</v>
      </c>
      <c r="IOL13" s="1" t="s">
        <v>98</v>
      </c>
      <c r="IOM13" s="1" t="s">
        <v>98</v>
      </c>
      <c r="ION13" s="1" t="s">
        <v>98</v>
      </c>
      <c r="IOO13" s="1" t="s">
        <v>98</v>
      </c>
      <c r="IOP13" s="1" t="s">
        <v>98</v>
      </c>
      <c r="IOQ13" s="1" t="s">
        <v>98</v>
      </c>
      <c r="IOR13" s="1" t="s">
        <v>98</v>
      </c>
      <c r="IOS13" s="1" t="s">
        <v>98</v>
      </c>
      <c r="IOT13" s="1" t="s">
        <v>98</v>
      </c>
      <c r="IOU13" s="1" t="s">
        <v>98</v>
      </c>
      <c r="IOV13" s="1" t="s">
        <v>98</v>
      </c>
      <c r="IOW13" s="1" t="s">
        <v>98</v>
      </c>
      <c r="IOX13" s="1" t="s">
        <v>98</v>
      </c>
      <c r="IOY13" s="1" t="s">
        <v>98</v>
      </c>
      <c r="IOZ13" s="1" t="s">
        <v>98</v>
      </c>
      <c r="IPA13" s="1" t="s">
        <v>98</v>
      </c>
      <c r="IPB13" s="1" t="s">
        <v>98</v>
      </c>
      <c r="IPC13" s="1" t="s">
        <v>98</v>
      </c>
      <c r="IPD13" s="1" t="s">
        <v>98</v>
      </c>
      <c r="IPE13" s="1" t="s">
        <v>98</v>
      </c>
      <c r="IPF13" s="1" t="s">
        <v>98</v>
      </c>
      <c r="IPG13" s="1" t="s">
        <v>98</v>
      </c>
      <c r="IPH13" s="1" t="s">
        <v>98</v>
      </c>
      <c r="IPI13" s="1" t="s">
        <v>98</v>
      </c>
      <c r="IPJ13" s="1" t="s">
        <v>98</v>
      </c>
      <c r="IPK13" s="1" t="s">
        <v>98</v>
      </c>
      <c r="IPL13" s="1" t="s">
        <v>98</v>
      </c>
      <c r="IPM13" s="1" t="s">
        <v>98</v>
      </c>
      <c r="IPN13" s="1" t="s">
        <v>98</v>
      </c>
      <c r="IPO13" s="1" t="s">
        <v>98</v>
      </c>
      <c r="IPP13" s="1" t="s">
        <v>98</v>
      </c>
      <c r="IPQ13" s="1" t="s">
        <v>98</v>
      </c>
      <c r="IPR13" s="1" t="s">
        <v>98</v>
      </c>
      <c r="IPS13" s="1" t="s">
        <v>98</v>
      </c>
      <c r="IPT13" s="1" t="s">
        <v>98</v>
      </c>
      <c r="IPU13" s="1" t="s">
        <v>98</v>
      </c>
      <c r="IPV13" s="1" t="s">
        <v>98</v>
      </c>
      <c r="IPW13" s="1" t="s">
        <v>98</v>
      </c>
      <c r="IPX13" s="1" t="s">
        <v>98</v>
      </c>
      <c r="IPY13" s="1" t="s">
        <v>98</v>
      </c>
      <c r="IPZ13" s="1" t="s">
        <v>98</v>
      </c>
      <c r="IQA13" s="1" t="s">
        <v>98</v>
      </c>
      <c r="IQB13" s="1" t="s">
        <v>98</v>
      </c>
      <c r="IQC13" s="1" t="s">
        <v>98</v>
      </c>
      <c r="IQD13" s="1" t="s">
        <v>98</v>
      </c>
      <c r="IQE13" s="1" t="s">
        <v>98</v>
      </c>
      <c r="IQF13" s="1" t="s">
        <v>98</v>
      </c>
      <c r="IQG13" s="1" t="s">
        <v>98</v>
      </c>
      <c r="IQH13" s="1" t="s">
        <v>98</v>
      </c>
      <c r="IQI13" s="1" t="s">
        <v>98</v>
      </c>
      <c r="IQJ13" s="1" t="s">
        <v>98</v>
      </c>
      <c r="IQK13" s="1" t="s">
        <v>98</v>
      </c>
      <c r="IQL13" s="1" t="s">
        <v>98</v>
      </c>
      <c r="IQM13" s="1" t="s">
        <v>98</v>
      </c>
      <c r="IQN13" s="1" t="s">
        <v>98</v>
      </c>
      <c r="IQO13" s="1" t="s">
        <v>98</v>
      </c>
      <c r="IQP13" s="1" t="s">
        <v>98</v>
      </c>
      <c r="IQQ13" s="1" t="s">
        <v>98</v>
      </c>
      <c r="IQR13" s="1" t="s">
        <v>98</v>
      </c>
      <c r="IQS13" s="1" t="s">
        <v>98</v>
      </c>
      <c r="IQT13" s="1" t="s">
        <v>98</v>
      </c>
      <c r="IQU13" s="1" t="s">
        <v>98</v>
      </c>
      <c r="IQV13" s="1" t="s">
        <v>98</v>
      </c>
      <c r="IQW13" s="1" t="s">
        <v>98</v>
      </c>
      <c r="IQX13" s="1" t="s">
        <v>98</v>
      </c>
      <c r="IQY13" s="1" t="s">
        <v>98</v>
      </c>
      <c r="IQZ13" s="1" t="s">
        <v>98</v>
      </c>
      <c r="IRA13" s="1" t="s">
        <v>98</v>
      </c>
      <c r="IRB13" s="1" t="s">
        <v>98</v>
      </c>
      <c r="IRC13" s="1" t="s">
        <v>98</v>
      </c>
      <c r="IRD13" s="1" t="s">
        <v>98</v>
      </c>
      <c r="IRE13" s="1" t="s">
        <v>98</v>
      </c>
      <c r="IRF13" s="1" t="s">
        <v>98</v>
      </c>
      <c r="IRG13" s="1" t="s">
        <v>98</v>
      </c>
      <c r="IRH13" s="1" t="s">
        <v>98</v>
      </c>
      <c r="IRI13" s="1" t="s">
        <v>98</v>
      </c>
      <c r="IRJ13" s="1" t="s">
        <v>98</v>
      </c>
      <c r="IRK13" s="1" t="s">
        <v>98</v>
      </c>
      <c r="IRL13" s="1" t="s">
        <v>98</v>
      </c>
      <c r="IRM13" s="1" t="s">
        <v>98</v>
      </c>
      <c r="IRN13" s="1" t="s">
        <v>98</v>
      </c>
      <c r="IRO13" s="1" t="s">
        <v>98</v>
      </c>
      <c r="IRP13" s="1" t="s">
        <v>98</v>
      </c>
      <c r="IRQ13" s="1" t="s">
        <v>98</v>
      </c>
      <c r="IRR13" s="1" t="s">
        <v>98</v>
      </c>
      <c r="IRS13" s="1" t="s">
        <v>98</v>
      </c>
      <c r="IRT13" s="1" t="s">
        <v>98</v>
      </c>
      <c r="IRU13" s="1" t="s">
        <v>98</v>
      </c>
      <c r="IRV13" s="1" t="s">
        <v>98</v>
      </c>
      <c r="IRW13" s="1" t="s">
        <v>98</v>
      </c>
      <c r="IRX13" s="1" t="s">
        <v>98</v>
      </c>
      <c r="IRY13" s="1" t="s">
        <v>98</v>
      </c>
      <c r="IRZ13" s="1" t="s">
        <v>98</v>
      </c>
      <c r="ISA13" s="1" t="s">
        <v>98</v>
      </c>
      <c r="ISB13" s="1" t="s">
        <v>98</v>
      </c>
      <c r="ISC13" s="1" t="s">
        <v>98</v>
      </c>
      <c r="ISD13" s="1" t="s">
        <v>98</v>
      </c>
      <c r="ISE13" s="1" t="s">
        <v>98</v>
      </c>
      <c r="ISF13" s="1" t="s">
        <v>98</v>
      </c>
      <c r="ISG13" s="1" t="s">
        <v>98</v>
      </c>
      <c r="ISH13" s="1" t="s">
        <v>98</v>
      </c>
      <c r="ISI13" s="1" t="s">
        <v>98</v>
      </c>
      <c r="ISJ13" s="1" t="s">
        <v>98</v>
      </c>
      <c r="ISK13" s="1" t="s">
        <v>98</v>
      </c>
      <c r="ISL13" s="1" t="s">
        <v>98</v>
      </c>
      <c r="ISM13" s="1" t="s">
        <v>98</v>
      </c>
      <c r="ISN13" s="1" t="s">
        <v>98</v>
      </c>
      <c r="ISO13" s="1" t="s">
        <v>98</v>
      </c>
      <c r="ISP13" s="1" t="s">
        <v>98</v>
      </c>
      <c r="ISQ13" s="1" t="s">
        <v>98</v>
      </c>
      <c r="ISR13" s="1" t="s">
        <v>98</v>
      </c>
      <c r="ISS13" s="1" t="s">
        <v>98</v>
      </c>
      <c r="IST13" s="1" t="s">
        <v>98</v>
      </c>
      <c r="ISU13" s="1" t="s">
        <v>98</v>
      </c>
      <c r="ISV13" s="1" t="s">
        <v>98</v>
      </c>
      <c r="ISW13" s="1" t="s">
        <v>98</v>
      </c>
      <c r="ISX13" s="1" t="s">
        <v>98</v>
      </c>
      <c r="ISY13" s="1" t="s">
        <v>98</v>
      </c>
      <c r="ISZ13" s="1" t="s">
        <v>98</v>
      </c>
      <c r="ITA13" s="1" t="s">
        <v>98</v>
      </c>
      <c r="ITB13" s="1" t="s">
        <v>98</v>
      </c>
      <c r="ITC13" s="1" t="s">
        <v>98</v>
      </c>
      <c r="ITD13" s="1" t="s">
        <v>98</v>
      </c>
      <c r="ITE13" s="1" t="s">
        <v>98</v>
      </c>
      <c r="ITF13" s="1" t="s">
        <v>98</v>
      </c>
      <c r="ITG13" s="1" t="s">
        <v>98</v>
      </c>
      <c r="ITH13" s="1" t="s">
        <v>98</v>
      </c>
      <c r="ITI13" s="1" t="s">
        <v>98</v>
      </c>
      <c r="ITJ13" s="1" t="s">
        <v>98</v>
      </c>
      <c r="ITK13" s="1" t="s">
        <v>98</v>
      </c>
      <c r="ITL13" s="1" t="s">
        <v>98</v>
      </c>
      <c r="ITM13" s="1" t="s">
        <v>98</v>
      </c>
      <c r="ITN13" s="1" t="s">
        <v>98</v>
      </c>
      <c r="ITO13" s="1" t="s">
        <v>98</v>
      </c>
      <c r="ITP13" s="1" t="s">
        <v>98</v>
      </c>
      <c r="ITQ13" s="1" t="s">
        <v>98</v>
      </c>
      <c r="ITR13" s="1" t="s">
        <v>98</v>
      </c>
      <c r="ITS13" s="1" t="s">
        <v>98</v>
      </c>
      <c r="ITT13" s="1" t="s">
        <v>98</v>
      </c>
      <c r="ITU13" s="1" t="s">
        <v>98</v>
      </c>
      <c r="ITV13" s="1" t="s">
        <v>98</v>
      </c>
      <c r="ITW13" s="1" t="s">
        <v>98</v>
      </c>
      <c r="ITX13" s="1" t="s">
        <v>98</v>
      </c>
      <c r="ITY13" s="1" t="s">
        <v>98</v>
      </c>
      <c r="ITZ13" s="1" t="s">
        <v>98</v>
      </c>
      <c r="IUA13" s="1" t="s">
        <v>98</v>
      </c>
      <c r="IUB13" s="1" t="s">
        <v>98</v>
      </c>
      <c r="IUC13" s="1" t="s">
        <v>98</v>
      </c>
      <c r="IUD13" s="1" t="s">
        <v>98</v>
      </c>
      <c r="IUE13" s="1" t="s">
        <v>98</v>
      </c>
      <c r="IUF13" s="1" t="s">
        <v>98</v>
      </c>
      <c r="IUG13" s="1" t="s">
        <v>98</v>
      </c>
      <c r="IUH13" s="1" t="s">
        <v>98</v>
      </c>
      <c r="IUI13" s="1" t="s">
        <v>98</v>
      </c>
      <c r="IUJ13" s="1" t="s">
        <v>98</v>
      </c>
      <c r="IUK13" s="1" t="s">
        <v>98</v>
      </c>
      <c r="IUL13" s="1" t="s">
        <v>98</v>
      </c>
      <c r="IUM13" s="1" t="s">
        <v>98</v>
      </c>
      <c r="IUN13" s="1" t="s">
        <v>98</v>
      </c>
      <c r="IUO13" s="1" t="s">
        <v>98</v>
      </c>
      <c r="IUP13" s="1" t="s">
        <v>98</v>
      </c>
      <c r="IUQ13" s="1" t="s">
        <v>98</v>
      </c>
      <c r="IUR13" s="1" t="s">
        <v>98</v>
      </c>
      <c r="IUS13" s="1" t="s">
        <v>98</v>
      </c>
      <c r="IUT13" s="1" t="s">
        <v>98</v>
      </c>
      <c r="IUU13" s="1" t="s">
        <v>98</v>
      </c>
      <c r="IUV13" s="1" t="s">
        <v>98</v>
      </c>
      <c r="IUW13" s="1" t="s">
        <v>98</v>
      </c>
      <c r="IUX13" s="1" t="s">
        <v>98</v>
      </c>
      <c r="IUY13" s="1" t="s">
        <v>98</v>
      </c>
      <c r="IUZ13" s="1" t="s">
        <v>98</v>
      </c>
      <c r="IVA13" s="1" t="s">
        <v>98</v>
      </c>
      <c r="IVB13" s="1" t="s">
        <v>98</v>
      </c>
      <c r="IVC13" s="1" t="s">
        <v>98</v>
      </c>
      <c r="IVD13" s="1" t="s">
        <v>98</v>
      </c>
      <c r="IVE13" s="1" t="s">
        <v>98</v>
      </c>
      <c r="IVF13" s="1" t="s">
        <v>98</v>
      </c>
      <c r="IVG13" s="1" t="s">
        <v>98</v>
      </c>
      <c r="IVH13" s="1" t="s">
        <v>98</v>
      </c>
      <c r="IVI13" s="1" t="s">
        <v>98</v>
      </c>
      <c r="IVJ13" s="1" t="s">
        <v>98</v>
      </c>
      <c r="IVK13" s="1" t="s">
        <v>98</v>
      </c>
      <c r="IVL13" s="1" t="s">
        <v>98</v>
      </c>
      <c r="IVM13" s="1" t="s">
        <v>98</v>
      </c>
      <c r="IVN13" s="1" t="s">
        <v>98</v>
      </c>
      <c r="IVO13" s="1" t="s">
        <v>98</v>
      </c>
      <c r="IVP13" s="1" t="s">
        <v>98</v>
      </c>
      <c r="IVQ13" s="1" t="s">
        <v>98</v>
      </c>
      <c r="IVR13" s="1" t="s">
        <v>98</v>
      </c>
      <c r="IVS13" s="1" t="s">
        <v>98</v>
      </c>
      <c r="IVT13" s="1" t="s">
        <v>98</v>
      </c>
      <c r="IVU13" s="1" t="s">
        <v>98</v>
      </c>
      <c r="IVV13" s="1" t="s">
        <v>98</v>
      </c>
      <c r="IVW13" s="1" t="s">
        <v>98</v>
      </c>
      <c r="IVX13" s="1" t="s">
        <v>98</v>
      </c>
      <c r="IVY13" s="1" t="s">
        <v>98</v>
      </c>
      <c r="IVZ13" s="1" t="s">
        <v>98</v>
      </c>
      <c r="IWA13" s="1" t="s">
        <v>98</v>
      </c>
      <c r="IWB13" s="1" t="s">
        <v>98</v>
      </c>
      <c r="IWC13" s="1" t="s">
        <v>98</v>
      </c>
      <c r="IWD13" s="1" t="s">
        <v>98</v>
      </c>
      <c r="IWE13" s="1" t="s">
        <v>98</v>
      </c>
      <c r="IWF13" s="1" t="s">
        <v>98</v>
      </c>
      <c r="IWG13" s="1" t="s">
        <v>98</v>
      </c>
      <c r="IWH13" s="1" t="s">
        <v>98</v>
      </c>
      <c r="IWI13" s="1" t="s">
        <v>98</v>
      </c>
      <c r="IWJ13" s="1" t="s">
        <v>98</v>
      </c>
      <c r="IWK13" s="1" t="s">
        <v>98</v>
      </c>
      <c r="IWL13" s="1" t="s">
        <v>98</v>
      </c>
      <c r="IWM13" s="1" t="s">
        <v>98</v>
      </c>
      <c r="IWN13" s="1" t="s">
        <v>98</v>
      </c>
      <c r="IWO13" s="1" t="s">
        <v>98</v>
      </c>
      <c r="IWP13" s="1" t="s">
        <v>98</v>
      </c>
      <c r="IWQ13" s="1" t="s">
        <v>98</v>
      </c>
      <c r="IWR13" s="1" t="s">
        <v>98</v>
      </c>
      <c r="IWS13" s="1" t="s">
        <v>98</v>
      </c>
      <c r="IWT13" s="1" t="s">
        <v>98</v>
      </c>
      <c r="IWU13" s="1" t="s">
        <v>98</v>
      </c>
      <c r="IWV13" s="1" t="s">
        <v>98</v>
      </c>
      <c r="IWW13" s="1" t="s">
        <v>98</v>
      </c>
      <c r="IWX13" s="1" t="s">
        <v>98</v>
      </c>
      <c r="IWY13" s="1" t="s">
        <v>98</v>
      </c>
      <c r="IWZ13" s="1" t="s">
        <v>98</v>
      </c>
      <c r="IXA13" s="1" t="s">
        <v>98</v>
      </c>
      <c r="IXB13" s="1" t="s">
        <v>98</v>
      </c>
      <c r="IXC13" s="1" t="s">
        <v>98</v>
      </c>
      <c r="IXD13" s="1" t="s">
        <v>98</v>
      </c>
      <c r="IXE13" s="1" t="s">
        <v>98</v>
      </c>
      <c r="IXF13" s="1" t="s">
        <v>98</v>
      </c>
      <c r="IXG13" s="1" t="s">
        <v>98</v>
      </c>
      <c r="IXH13" s="1" t="s">
        <v>98</v>
      </c>
      <c r="IXI13" s="1" t="s">
        <v>98</v>
      </c>
      <c r="IXJ13" s="1" t="s">
        <v>98</v>
      </c>
      <c r="IXK13" s="1" t="s">
        <v>98</v>
      </c>
      <c r="IXL13" s="1" t="s">
        <v>98</v>
      </c>
      <c r="IXM13" s="1" t="s">
        <v>98</v>
      </c>
      <c r="IXN13" s="1" t="s">
        <v>98</v>
      </c>
      <c r="IXO13" s="1" t="s">
        <v>98</v>
      </c>
      <c r="IXP13" s="1" t="s">
        <v>98</v>
      </c>
      <c r="IXQ13" s="1" t="s">
        <v>98</v>
      </c>
      <c r="IXR13" s="1" t="s">
        <v>98</v>
      </c>
      <c r="IXS13" s="1" t="s">
        <v>98</v>
      </c>
      <c r="IXT13" s="1" t="s">
        <v>98</v>
      </c>
      <c r="IXU13" s="1" t="s">
        <v>98</v>
      </c>
      <c r="IXV13" s="1" t="s">
        <v>98</v>
      </c>
      <c r="IXW13" s="1" t="s">
        <v>98</v>
      </c>
      <c r="IXX13" s="1" t="s">
        <v>98</v>
      </c>
      <c r="IXY13" s="1" t="s">
        <v>98</v>
      </c>
      <c r="IXZ13" s="1" t="s">
        <v>98</v>
      </c>
      <c r="IYA13" s="1" t="s">
        <v>98</v>
      </c>
      <c r="IYB13" s="1" t="s">
        <v>98</v>
      </c>
      <c r="IYC13" s="1" t="s">
        <v>98</v>
      </c>
      <c r="IYD13" s="1" t="s">
        <v>98</v>
      </c>
      <c r="IYE13" s="1" t="s">
        <v>98</v>
      </c>
      <c r="IYF13" s="1" t="s">
        <v>98</v>
      </c>
      <c r="IYG13" s="1" t="s">
        <v>98</v>
      </c>
      <c r="IYH13" s="1" t="s">
        <v>98</v>
      </c>
      <c r="IYI13" s="1" t="s">
        <v>98</v>
      </c>
      <c r="IYJ13" s="1" t="s">
        <v>98</v>
      </c>
      <c r="IYK13" s="1" t="s">
        <v>98</v>
      </c>
      <c r="IYL13" s="1" t="s">
        <v>98</v>
      </c>
      <c r="IYM13" s="1" t="s">
        <v>98</v>
      </c>
      <c r="IYN13" s="1" t="s">
        <v>98</v>
      </c>
      <c r="IYO13" s="1" t="s">
        <v>98</v>
      </c>
      <c r="IYP13" s="1" t="s">
        <v>98</v>
      </c>
      <c r="IYQ13" s="1" t="s">
        <v>98</v>
      </c>
      <c r="IYR13" s="1" t="s">
        <v>98</v>
      </c>
      <c r="IYS13" s="1" t="s">
        <v>98</v>
      </c>
      <c r="IYT13" s="1" t="s">
        <v>98</v>
      </c>
      <c r="IYU13" s="1" t="s">
        <v>98</v>
      </c>
      <c r="IYV13" s="1" t="s">
        <v>98</v>
      </c>
      <c r="IYW13" s="1" t="s">
        <v>98</v>
      </c>
      <c r="IYX13" s="1" t="s">
        <v>98</v>
      </c>
      <c r="IYY13" s="1" t="s">
        <v>98</v>
      </c>
      <c r="IYZ13" s="1" t="s">
        <v>98</v>
      </c>
      <c r="IZA13" s="1" t="s">
        <v>98</v>
      </c>
      <c r="IZB13" s="1" t="s">
        <v>98</v>
      </c>
      <c r="IZC13" s="1" t="s">
        <v>98</v>
      </c>
      <c r="IZD13" s="1" t="s">
        <v>98</v>
      </c>
      <c r="IZE13" s="1" t="s">
        <v>98</v>
      </c>
      <c r="IZF13" s="1" t="s">
        <v>98</v>
      </c>
      <c r="IZG13" s="1" t="s">
        <v>98</v>
      </c>
      <c r="IZH13" s="1" t="s">
        <v>98</v>
      </c>
      <c r="IZI13" s="1" t="s">
        <v>98</v>
      </c>
      <c r="IZJ13" s="1" t="s">
        <v>98</v>
      </c>
      <c r="IZK13" s="1" t="s">
        <v>98</v>
      </c>
      <c r="IZL13" s="1" t="s">
        <v>98</v>
      </c>
      <c r="IZM13" s="1" t="s">
        <v>98</v>
      </c>
      <c r="IZN13" s="1" t="s">
        <v>98</v>
      </c>
      <c r="IZO13" s="1" t="s">
        <v>98</v>
      </c>
      <c r="IZP13" s="1" t="s">
        <v>98</v>
      </c>
      <c r="IZQ13" s="1" t="s">
        <v>98</v>
      </c>
      <c r="IZR13" s="1" t="s">
        <v>98</v>
      </c>
      <c r="IZS13" s="1" t="s">
        <v>98</v>
      </c>
      <c r="IZT13" s="1" t="s">
        <v>98</v>
      </c>
      <c r="IZU13" s="1" t="s">
        <v>98</v>
      </c>
      <c r="IZV13" s="1" t="s">
        <v>98</v>
      </c>
      <c r="IZW13" s="1" t="s">
        <v>98</v>
      </c>
      <c r="IZX13" s="1" t="s">
        <v>98</v>
      </c>
      <c r="IZY13" s="1" t="s">
        <v>98</v>
      </c>
      <c r="IZZ13" s="1" t="s">
        <v>98</v>
      </c>
      <c r="JAA13" s="1" t="s">
        <v>98</v>
      </c>
      <c r="JAB13" s="1" t="s">
        <v>98</v>
      </c>
      <c r="JAC13" s="1" t="s">
        <v>98</v>
      </c>
      <c r="JAD13" s="1" t="s">
        <v>98</v>
      </c>
      <c r="JAE13" s="1" t="s">
        <v>98</v>
      </c>
      <c r="JAF13" s="1" t="s">
        <v>98</v>
      </c>
      <c r="JAG13" s="1" t="s">
        <v>98</v>
      </c>
      <c r="JAH13" s="1" t="s">
        <v>98</v>
      </c>
      <c r="JAI13" s="1" t="s">
        <v>98</v>
      </c>
      <c r="JAJ13" s="1" t="s">
        <v>98</v>
      </c>
      <c r="JAK13" s="1" t="s">
        <v>98</v>
      </c>
      <c r="JAL13" s="1" t="s">
        <v>98</v>
      </c>
      <c r="JAM13" s="1" t="s">
        <v>98</v>
      </c>
      <c r="JAN13" s="1" t="s">
        <v>98</v>
      </c>
      <c r="JAO13" s="1" t="s">
        <v>98</v>
      </c>
      <c r="JAP13" s="1" t="s">
        <v>98</v>
      </c>
      <c r="JAQ13" s="1" t="s">
        <v>98</v>
      </c>
      <c r="JAR13" s="1" t="s">
        <v>98</v>
      </c>
      <c r="JAS13" s="1" t="s">
        <v>98</v>
      </c>
      <c r="JAT13" s="1" t="s">
        <v>98</v>
      </c>
      <c r="JAU13" s="1" t="s">
        <v>98</v>
      </c>
      <c r="JAV13" s="1" t="s">
        <v>98</v>
      </c>
      <c r="JAW13" s="1" t="s">
        <v>98</v>
      </c>
      <c r="JAX13" s="1" t="s">
        <v>98</v>
      </c>
      <c r="JAY13" s="1" t="s">
        <v>98</v>
      </c>
      <c r="JAZ13" s="1" t="s">
        <v>98</v>
      </c>
      <c r="JBA13" s="1" t="s">
        <v>98</v>
      </c>
      <c r="JBB13" s="1" t="s">
        <v>98</v>
      </c>
      <c r="JBC13" s="1" t="s">
        <v>98</v>
      </c>
      <c r="JBD13" s="1" t="s">
        <v>98</v>
      </c>
      <c r="JBE13" s="1" t="s">
        <v>98</v>
      </c>
      <c r="JBF13" s="1" t="s">
        <v>98</v>
      </c>
      <c r="JBG13" s="1" t="s">
        <v>98</v>
      </c>
      <c r="JBH13" s="1" t="s">
        <v>98</v>
      </c>
      <c r="JBI13" s="1" t="s">
        <v>98</v>
      </c>
      <c r="JBJ13" s="1" t="s">
        <v>98</v>
      </c>
      <c r="JBK13" s="1" t="s">
        <v>98</v>
      </c>
      <c r="JBL13" s="1" t="s">
        <v>98</v>
      </c>
      <c r="JBM13" s="1" t="s">
        <v>98</v>
      </c>
      <c r="JBN13" s="1" t="s">
        <v>98</v>
      </c>
      <c r="JBO13" s="1" t="s">
        <v>98</v>
      </c>
      <c r="JBP13" s="1" t="s">
        <v>98</v>
      </c>
      <c r="JBQ13" s="1" t="s">
        <v>98</v>
      </c>
      <c r="JBR13" s="1" t="s">
        <v>98</v>
      </c>
      <c r="JBS13" s="1" t="s">
        <v>98</v>
      </c>
      <c r="JBT13" s="1" t="s">
        <v>98</v>
      </c>
      <c r="JBU13" s="1" t="s">
        <v>98</v>
      </c>
      <c r="JBV13" s="1" t="s">
        <v>98</v>
      </c>
      <c r="JBW13" s="1" t="s">
        <v>98</v>
      </c>
      <c r="JBX13" s="1" t="s">
        <v>98</v>
      </c>
      <c r="JBY13" s="1" t="s">
        <v>98</v>
      </c>
      <c r="JBZ13" s="1" t="s">
        <v>98</v>
      </c>
      <c r="JCA13" s="1" t="s">
        <v>98</v>
      </c>
      <c r="JCB13" s="1" t="s">
        <v>98</v>
      </c>
      <c r="JCC13" s="1" t="s">
        <v>98</v>
      </c>
      <c r="JCD13" s="1" t="s">
        <v>98</v>
      </c>
      <c r="JCE13" s="1" t="s">
        <v>98</v>
      </c>
      <c r="JCF13" s="1" t="s">
        <v>98</v>
      </c>
      <c r="JCG13" s="1" t="s">
        <v>98</v>
      </c>
      <c r="JCH13" s="1" t="s">
        <v>98</v>
      </c>
      <c r="JCI13" s="1" t="s">
        <v>98</v>
      </c>
      <c r="JCJ13" s="1" t="s">
        <v>98</v>
      </c>
      <c r="JCK13" s="1" t="s">
        <v>98</v>
      </c>
      <c r="JCL13" s="1" t="s">
        <v>98</v>
      </c>
      <c r="JCM13" s="1" t="s">
        <v>98</v>
      </c>
      <c r="JCN13" s="1" t="s">
        <v>98</v>
      </c>
      <c r="JCO13" s="1" t="s">
        <v>98</v>
      </c>
      <c r="JCP13" s="1" t="s">
        <v>98</v>
      </c>
      <c r="JCQ13" s="1" t="s">
        <v>98</v>
      </c>
      <c r="JCR13" s="1" t="s">
        <v>98</v>
      </c>
      <c r="JCS13" s="1" t="s">
        <v>98</v>
      </c>
      <c r="JCT13" s="1" t="s">
        <v>98</v>
      </c>
      <c r="JCU13" s="1" t="s">
        <v>98</v>
      </c>
      <c r="JCV13" s="1" t="s">
        <v>98</v>
      </c>
      <c r="JCW13" s="1" t="s">
        <v>98</v>
      </c>
      <c r="JCX13" s="1" t="s">
        <v>98</v>
      </c>
      <c r="JCY13" s="1" t="s">
        <v>98</v>
      </c>
      <c r="JCZ13" s="1" t="s">
        <v>98</v>
      </c>
      <c r="JDA13" s="1" t="s">
        <v>98</v>
      </c>
      <c r="JDB13" s="1" t="s">
        <v>98</v>
      </c>
      <c r="JDC13" s="1" t="s">
        <v>98</v>
      </c>
      <c r="JDD13" s="1" t="s">
        <v>98</v>
      </c>
      <c r="JDE13" s="1" t="s">
        <v>98</v>
      </c>
      <c r="JDF13" s="1" t="s">
        <v>98</v>
      </c>
      <c r="JDG13" s="1" t="s">
        <v>98</v>
      </c>
      <c r="JDH13" s="1" t="s">
        <v>98</v>
      </c>
      <c r="JDI13" s="1" t="s">
        <v>98</v>
      </c>
      <c r="JDJ13" s="1" t="s">
        <v>98</v>
      </c>
      <c r="JDK13" s="1" t="s">
        <v>98</v>
      </c>
      <c r="JDL13" s="1" t="s">
        <v>98</v>
      </c>
      <c r="JDM13" s="1" t="s">
        <v>98</v>
      </c>
      <c r="JDN13" s="1" t="s">
        <v>98</v>
      </c>
      <c r="JDO13" s="1" t="s">
        <v>98</v>
      </c>
      <c r="JDP13" s="1" t="s">
        <v>98</v>
      </c>
      <c r="JDQ13" s="1" t="s">
        <v>98</v>
      </c>
      <c r="JDR13" s="1" t="s">
        <v>98</v>
      </c>
      <c r="JDS13" s="1" t="s">
        <v>98</v>
      </c>
      <c r="JDT13" s="1" t="s">
        <v>98</v>
      </c>
      <c r="JDU13" s="1" t="s">
        <v>98</v>
      </c>
      <c r="JDV13" s="1" t="s">
        <v>98</v>
      </c>
      <c r="JDW13" s="1" t="s">
        <v>98</v>
      </c>
      <c r="JDX13" s="1" t="s">
        <v>98</v>
      </c>
      <c r="JDY13" s="1" t="s">
        <v>98</v>
      </c>
      <c r="JDZ13" s="1" t="s">
        <v>98</v>
      </c>
      <c r="JEA13" s="1" t="s">
        <v>98</v>
      </c>
      <c r="JEB13" s="1" t="s">
        <v>98</v>
      </c>
      <c r="JEC13" s="1" t="s">
        <v>98</v>
      </c>
      <c r="JED13" s="1" t="s">
        <v>98</v>
      </c>
      <c r="JEE13" s="1" t="s">
        <v>98</v>
      </c>
      <c r="JEF13" s="1" t="s">
        <v>98</v>
      </c>
      <c r="JEG13" s="1" t="s">
        <v>98</v>
      </c>
      <c r="JEH13" s="1" t="s">
        <v>98</v>
      </c>
      <c r="JEI13" s="1" t="s">
        <v>98</v>
      </c>
      <c r="JEJ13" s="1" t="s">
        <v>98</v>
      </c>
      <c r="JEK13" s="1" t="s">
        <v>98</v>
      </c>
      <c r="JEL13" s="1" t="s">
        <v>98</v>
      </c>
      <c r="JEM13" s="1" t="s">
        <v>98</v>
      </c>
      <c r="JEN13" s="1" t="s">
        <v>98</v>
      </c>
      <c r="JEO13" s="1" t="s">
        <v>98</v>
      </c>
      <c r="JEP13" s="1" t="s">
        <v>98</v>
      </c>
      <c r="JEQ13" s="1" t="s">
        <v>98</v>
      </c>
      <c r="JER13" s="1" t="s">
        <v>98</v>
      </c>
      <c r="JES13" s="1" t="s">
        <v>98</v>
      </c>
      <c r="JET13" s="1" t="s">
        <v>98</v>
      </c>
      <c r="JEU13" s="1" t="s">
        <v>98</v>
      </c>
      <c r="JEV13" s="1" t="s">
        <v>98</v>
      </c>
      <c r="JEW13" s="1" t="s">
        <v>98</v>
      </c>
      <c r="JEX13" s="1" t="s">
        <v>98</v>
      </c>
      <c r="JEY13" s="1" t="s">
        <v>98</v>
      </c>
      <c r="JEZ13" s="1" t="s">
        <v>98</v>
      </c>
      <c r="JFA13" s="1" t="s">
        <v>98</v>
      </c>
      <c r="JFB13" s="1" t="s">
        <v>98</v>
      </c>
      <c r="JFC13" s="1" t="s">
        <v>98</v>
      </c>
      <c r="JFD13" s="1" t="s">
        <v>98</v>
      </c>
      <c r="JFE13" s="1" t="s">
        <v>98</v>
      </c>
      <c r="JFF13" s="1" t="s">
        <v>98</v>
      </c>
      <c r="JFG13" s="1" t="s">
        <v>98</v>
      </c>
      <c r="JFH13" s="1" t="s">
        <v>98</v>
      </c>
      <c r="JFI13" s="1" t="s">
        <v>98</v>
      </c>
      <c r="JFJ13" s="1" t="s">
        <v>98</v>
      </c>
      <c r="JFK13" s="1" t="s">
        <v>98</v>
      </c>
      <c r="JFL13" s="1" t="s">
        <v>98</v>
      </c>
      <c r="JFM13" s="1" t="s">
        <v>98</v>
      </c>
      <c r="JFN13" s="1" t="s">
        <v>98</v>
      </c>
      <c r="JFO13" s="1" t="s">
        <v>98</v>
      </c>
      <c r="JFP13" s="1" t="s">
        <v>98</v>
      </c>
      <c r="JFQ13" s="1" t="s">
        <v>98</v>
      </c>
      <c r="JFR13" s="1" t="s">
        <v>98</v>
      </c>
      <c r="JFS13" s="1" t="s">
        <v>98</v>
      </c>
      <c r="JFT13" s="1" t="s">
        <v>98</v>
      </c>
      <c r="JFU13" s="1" t="s">
        <v>98</v>
      </c>
      <c r="JFV13" s="1" t="s">
        <v>98</v>
      </c>
      <c r="JFW13" s="1" t="s">
        <v>98</v>
      </c>
      <c r="JFX13" s="1" t="s">
        <v>98</v>
      </c>
      <c r="JFY13" s="1" t="s">
        <v>98</v>
      </c>
      <c r="JFZ13" s="1" t="s">
        <v>98</v>
      </c>
      <c r="JGA13" s="1" t="s">
        <v>98</v>
      </c>
      <c r="JGB13" s="1" t="s">
        <v>98</v>
      </c>
      <c r="JGC13" s="1" t="s">
        <v>98</v>
      </c>
      <c r="JGD13" s="1" t="s">
        <v>98</v>
      </c>
      <c r="JGE13" s="1" t="s">
        <v>98</v>
      </c>
      <c r="JGF13" s="1" t="s">
        <v>98</v>
      </c>
      <c r="JGG13" s="1" t="s">
        <v>98</v>
      </c>
      <c r="JGH13" s="1" t="s">
        <v>98</v>
      </c>
      <c r="JGI13" s="1" t="s">
        <v>98</v>
      </c>
      <c r="JGJ13" s="1" t="s">
        <v>98</v>
      </c>
      <c r="JGK13" s="1" t="s">
        <v>98</v>
      </c>
      <c r="JGL13" s="1" t="s">
        <v>98</v>
      </c>
      <c r="JGM13" s="1" t="s">
        <v>98</v>
      </c>
      <c r="JGN13" s="1" t="s">
        <v>98</v>
      </c>
      <c r="JGO13" s="1" t="s">
        <v>98</v>
      </c>
      <c r="JGP13" s="1" t="s">
        <v>98</v>
      </c>
      <c r="JGQ13" s="1" t="s">
        <v>98</v>
      </c>
      <c r="JGR13" s="1" t="s">
        <v>98</v>
      </c>
      <c r="JGS13" s="1" t="s">
        <v>98</v>
      </c>
      <c r="JGT13" s="1" t="s">
        <v>98</v>
      </c>
      <c r="JGU13" s="1" t="s">
        <v>98</v>
      </c>
      <c r="JGV13" s="1" t="s">
        <v>98</v>
      </c>
      <c r="JGW13" s="1" t="s">
        <v>98</v>
      </c>
      <c r="JGX13" s="1" t="s">
        <v>98</v>
      </c>
      <c r="JGY13" s="1" t="s">
        <v>98</v>
      </c>
      <c r="JGZ13" s="1" t="s">
        <v>98</v>
      </c>
      <c r="JHA13" s="1" t="s">
        <v>98</v>
      </c>
      <c r="JHB13" s="1" t="s">
        <v>98</v>
      </c>
      <c r="JHC13" s="1" t="s">
        <v>98</v>
      </c>
      <c r="JHD13" s="1" t="s">
        <v>98</v>
      </c>
      <c r="JHE13" s="1" t="s">
        <v>98</v>
      </c>
      <c r="JHF13" s="1" t="s">
        <v>98</v>
      </c>
      <c r="JHG13" s="1" t="s">
        <v>98</v>
      </c>
      <c r="JHH13" s="1" t="s">
        <v>98</v>
      </c>
      <c r="JHI13" s="1" t="s">
        <v>98</v>
      </c>
      <c r="JHJ13" s="1" t="s">
        <v>98</v>
      </c>
      <c r="JHK13" s="1" t="s">
        <v>98</v>
      </c>
      <c r="JHL13" s="1" t="s">
        <v>98</v>
      </c>
      <c r="JHM13" s="1" t="s">
        <v>98</v>
      </c>
      <c r="JHN13" s="1" t="s">
        <v>98</v>
      </c>
      <c r="JHO13" s="1" t="s">
        <v>98</v>
      </c>
      <c r="JHP13" s="1" t="s">
        <v>98</v>
      </c>
      <c r="JHQ13" s="1" t="s">
        <v>98</v>
      </c>
      <c r="JHR13" s="1" t="s">
        <v>98</v>
      </c>
      <c r="JHS13" s="1" t="s">
        <v>98</v>
      </c>
      <c r="JHT13" s="1" t="s">
        <v>98</v>
      </c>
      <c r="JHU13" s="1" t="s">
        <v>98</v>
      </c>
      <c r="JHV13" s="1" t="s">
        <v>98</v>
      </c>
      <c r="JHW13" s="1" t="s">
        <v>98</v>
      </c>
      <c r="JHX13" s="1" t="s">
        <v>98</v>
      </c>
      <c r="JHY13" s="1" t="s">
        <v>98</v>
      </c>
      <c r="JHZ13" s="1" t="s">
        <v>98</v>
      </c>
      <c r="JIA13" s="1" t="s">
        <v>98</v>
      </c>
      <c r="JIB13" s="1" t="s">
        <v>98</v>
      </c>
      <c r="JIC13" s="1" t="s">
        <v>98</v>
      </c>
      <c r="JID13" s="1" t="s">
        <v>98</v>
      </c>
      <c r="JIE13" s="1" t="s">
        <v>98</v>
      </c>
      <c r="JIF13" s="1" t="s">
        <v>98</v>
      </c>
      <c r="JIG13" s="1" t="s">
        <v>98</v>
      </c>
      <c r="JIH13" s="1" t="s">
        <v>98</v>
      </c>
      <c r="JII13" s="1" t="s">
        <v>98</v>
      </c>
      <c r="JIJ13" s="1" t="s">
        <v>98</v>
      </c>
      <c r="JIK13" s="1" t="s">
        <v>98</v>
      </c>
      <c r="JIL13" s="1" t="s">
        <v>98</v>
      </c>
      <c r="JIM13" s="1" t="s">
        <v>98</v>
      </c>
      <c r="JIN13" s="1" t="s">
        <v>98</v>
      </c>
      <c r="JIO13" s="1" t="s">
        <v>98</v>
      </c>
      <c r="JIP13" s="1" t="s">
        <v>98</v>
      </c>
      <c r="JIQ13" s="1" t="s">
        <v>98</v>
      </c>
      <c r="JIR13" s="1" t="s">
        <v>98</v>
      </c>
      <c r="JIS13" s="1" t="s">
        <v>98</v>
      </c>
      <c r="JIT13" s="1" t="s">
        <v>98</v>
      </c>
      <c r="JIU13" s="1" t="s">
        <v>98</v>
      </c>
      <c r="JIV13" s="1" t="s">
        <v>98</v>
      </c>
      <c r="JIW13" s="1" t="s">
        <v>98</v>
      </c>
      <c r="JIX13" s="1" t="s">
        <v>98</v>
      </c>
      <c r="JIY13" s="1" t="s">
        <v>98</v>
      </c>
      <c r="JIZ13" s="1" t="s">
        <v>98</v>
      </c>
      <c r="JJA13" s="1" t="s">
        <v>98</v>
      </c>
      <c r="JJB13" s="1" t="s">
        <v>98</v>
      </c>
      <c r="JJC13" s="1" t="s">
        <v>98</v>
      </c>
      <c r="JJD13" s="1" t="s">
        <v>98</v>
      </c>
      <c r="JJE13" s="1" t="s">
        <v>98</v>
      </c>
      <c r="JJF13" s="1" t="s">
        <v>98</v>
      </c>
      <c r="JJG13" s="1" t="s">
        <v>98</v>
      </c>
      <c r="JJH13" s="1" t="s">
        <v>98</v>
      </c>
      <c r="JJI13" s="1" t="s">
        <v>98</v>
      </c>
      <c r="JJJ13" s="1" t="s">
        <v>98</v>
      </c>
      <c r="JJK13" s="1" t="s">
        <v>98</v>
      </c>
      <c r="JJL13" s="1" t="s">
        <v>98</v>
      </c>
      <c r="JJM13" s="1" t="s">
        <v>98</v>
      </c>
      <c r="JJN13" s="1" t="s">
        <v>98</v>
      </c>
      <c r="JJO13" s="1" t="s">
        <v>98</v>
      </c>
      <c r="JJP13" s="1" t="s">
        <v>98</v>
      </c>
      <c r="JJQ13" s="1" t="s">
        <v>98</v>
      </c>
      <c r="JJR13" s="1" t="s">
        <v>98</v>
      </c>
      <c r="JJS13" s="1" t="s">
        <v>98</v>
      </c>
      <c r="JJT13" s="1" t="s">
        <v>98</v>
      </c>
      <c r="JJU13" s="1" t="s">
        <v>98</v>
      </c>
      <c r="JJV13" s="1" t="s">
        <v>98</v>
      </c>
      <c r="JJW13" s="1" t="s">
        <v>98</v>
      </c>
      <c r="JJX13" s="1" t="s">
        <v>98</v>
      </c>
      <c r="JJY13" s="1" t="s">
        <v>98</v>
      </c>
      <c r="JJZ13" s="1" t="s">
        <v>98</v>
      </c>
      <c r="JKA13" s="1" t="s">
        <v>98</v>
      </c>
      <c r="JKB13" s="1" t="s">
        <v>98</v>
      </c>
      <c r="JKC13" s="1" t="s">
        <v>98</v>
      </c>
      <c r="JKD13" s="1" t="s">
        <v>98</v>
      </c>
      <c r="JKE13" s="1" t="s">
        <v>98</v>
      </c>
      <c r="JKF13" s="1" t="s">
        <v>98</v>
      </c>
      <c r="JKG13" s="1" t="s">
        <v>98</v>
      </c>
      <c r="JKH13" s="1" t="s">
        <v>98</v>
      </c>
      <c r="JKI13" s="1" t="s">
        <v>98</v>
      </c>
      <c r="JKJ13" s="1" t="s">
        <v>98</v>
      </c>
      <c r="JKK13" s="1" t="s">
        <v>98</v>
      </c>
      <c r="JKL13" s="1" t="s">
        <v>98</v>
      </c>
      <c r="JKM13" s="1" t="s">
        <v>98</v>
      </c>
      <c r="JKN13" s="1" t="s">
        <v>98</v>
      </c>
      <c r="JKO13" s="1" t="s">
        <v>98</v>
      </c>
      <c r="JKP13" s="1" t="s">
        <v>98</v>
      </c>
      <c r="JKQ13" s="1" t="s">
        <v>98</v>
      </c>
      <c r="JKR13" s="1" t="s">
        <v>98</v>
      </c>
      <c r="JKS13" s="1" t="s">
        <v>98</v>
      </c>
      <c r="JKT13" s="1" t="s">
        <v>98</v>
      </c>
      <c r="JKU13" s="1" t="s">
        <v>98</v>
      </c>
      <c r="JKV13" s="1" t="s">
        <v>98</v>
      </c>
      <c r="JKW13" s="1" t="s">
        <v>98</v>
      </c>
      <c r="JKX13" s="1" t="s">
        <v>98</v>
      </c>
      <c r="JKY13" s="1" t="s">
        <v>98</v>
      </c>
      <c r="JKZ13" s="1" t="s">
        <v>98</v>
      </c>
      <c r="JLA13" s="1" t="s">
        <v>98</v>
      </c>
      <c r="JLB13" s="1" t="s">
        <v>98</v>
      </c>
      <c r="JLC13" s="1" t="s">
        <v>98</v>
      </c>
      <c r="JLD13" s="1" t="s">
        <v>98</v>
      </c>
      <c r="JLE13" s="1" t="s">
        <v>98</v>
      </c>
      <c r="JLF13" s="1" t="s">
        <v>98</v>
      </c>
      <c r="JLG13" s="1" t="s">
        <v>98</v>
      </c>
      <c r="JLH13" s="1" t="s">
        <v>98</v>
      </c>
      <c r="JLI13" s="1" t="s">
        <v>98</v>
      </c>
      <c r="JLJ13" s="1" t="s">
        <v>98</v>
      </c>
      <c r="JLK13" s="1" t="s">
        <v>98</v>
      </c>
      <c r="JLL13" s="1" t="s">
        <v>98</v>
      </c>
      <c r="JLM13" s="1" t="s">
        <v>98</v>
      </c>
      <c r="JLN13" s="1" t="s">
        <v>98</v>
      </c>
      <c r="JLO13" s="1" t="s">
        <v>98</v>
      </c>
      <c r="JLP13" s="1" t="s">
        <v>98</v>
      </c>
      <c r="JLQ13" s="1" t="s">
        <v>98</v>
      </c>
      <c r="JLR13" s="1" t="s">
        <v>98</v>
      </c>
      <c r="JLS13" s="1" t="s">
        <v>98</v>
      </c>
      <c r="JLT13" s="1" t="s">
        <v>98</v>
      </c>
      <c r="JLU13" s="1" t="s">
        <v>98</v>
      </c>
      <c r="JLV13" s="1" t="s">
        <v>98</v>
      </c>
      <c r="JLW13" s="1" t="s">
        <v>98</v>
      </c>
      <c r="JLX13" s="1" t="s">
        <v>98</v>
      </c>
      <c r="JLY13" s="1" t="s">
        <v>98</v>
      </c>
      <c r="JLZ13" s="1" t="s">
        <v>98</v>
      </c>
      <c r="JMA13" s="1" t="s">
        <v>98</v>
      </c>
      <c r="JMB13" s="1" t="s">
        <v>98</v>
      </c>
      <c r="JMC13" s="1" t="s">
        <v>98</v>
      </c>
      <c r="JMD13" s="1" t="s">
        <v>98</v>
      </c>
      <c r="JME13" s="1" t="s">
        <v>98</v>
      </c>
      <c r="JMF13" s="1" t="s">
        <v>98</v>
      </c>
      <c r="JMG13" s="1" t="s">
        <v>98</v>
      </c>
      <c r="JMH13" s="1" t="s">
        <v>98</v>
      </c>
      <c r="JMI13" s="1" t="s">
        <v>98</v>
      </c>
      <c r="JMJ13" s="1" t="s">
        <v>98</v>
      </c>
      <c r="JMK13" s="1" t="s">
        <v>98</v>
      </c>
      <c r="JML13" s="1" t="s">
        <v>98</v>
      </c>
      <c r="JMM13" s="1" t="s">
        <v>98</v>
      </c>
      <c r="JMN13" s="1" t="s">
        <v>98</v>
      </c>
      <c r="JMO13" s="1" t="s">
        <v>98</v>
      </c>
      <c r="JMP13" s="1" t="s">
        <v>98</v>
      </c>
      <c r="JMQ13" s="1" t="s">
        <v>98</v>
      </c>
      <c r="JMR13" s="1" t="s">
        <v>98</v>
      </c>
      <c r="JMS13" s="1" t="s">
        <v>98</v>
      </c>
      <c r="JMT13" s="1" t="s">
        <v>98</v>
      </c>
      <c r="JMU13" s="1" t="s">
        <v>98</v>
      </c>
      <c r="JMV13" s="1" t="s">
        <v>98</v>
      </c>
      <c r="JMW13" s="1" t="s">
        <v>98</v>
      </c>
      <c r="JMX13" s="1" t="s">
        <v>98</v>
      </c>
      <c r="JMY13" s="1" t="s">
        <v>98</v>
      </c>
      <c r="JMZ13" s="1" t="s">
        <v>98</v>
      </c>
      <c r="JNA13" s="1" t="s">
        <v>98</v>
      </c>
      <c r="JNB13" s="1" t="s">
        <v>98</v>
      </c>
      <c r="JNC13" s="1" t="s">
        <v>98</v>
      </c>
      <c r="JND13" s="1" t="s">
        <v>98</v>
      </c>
      <c r="JNE13" s="1" t="s">
        <v>98</v>
      </c>
      <c r="JNF13" s="1" t="s">
        <v>98</v>
      </c>
      <c r="JNG13" s="1" t="s">
        <v>98</v>
      </c>
      <c r="JNH13" s="1" t="s">
        <v>98</v>
      </c>
      <c r="JNI13" s="1" t="s">
        <v>98</v>
      </c>
      <c r="JNJ13" s="1" t="s">
        <v>98</v>
      </c>
      <c r="JNK13" s="1" t="s">
        <v>98</v>
      </c>
      <c r="JNL13" s="1" t="s">
        <v>98</v>
      </c>
      <c r="JNM13" s="1" t="s">
        <v>98</v>
      </c>
      <c r="JNN13" s="1" t="s">
        <v>98</v>
      </c>
      <c r="JNO13" s="1" t="s">
        <v>98</v>
      </c>
      <c r="JNP13" s="1" t="s">
        <v>98</v>
      </c>
      <c r="JNQ13" s="1" t="s">
        <v>98</v>
      </c>
      <c r="JNR13" s="1" t="s">
        <v>98</v>
      </c>
      <c r="JNS13" s="1" t="s">
        <v>98</v>
      </c>
      <c r="JNT13" s="1" t="s">
        <v>98</v>
      </c>
      <c r="JNU13" s="1" t="s">
        <v>98</v>
      </c>
      <c r="JNV13" s="1" t="s">
        <v>98</v>
      </c>
      <c r="JNW13" s="1" t="s">
        <v>98</v>
      </c>
      <c r="JNX13" s="1" t="s">
        <v>98</v>
      </c>
      <c r="JNY13" s="1" t="s">
        <v>98</v>
      </c>
      <c r="JNZ13" s="1" t="s">
        <v>98</v>
      </c>
      <c r="JOA13" s="1" t="s">
        <v>98</v>
      </c>
      <c r="JOB13" s="1" t="s">
        <v>98</v>
      </c>
      <c r="JOC13" s="1" t="s">
        <v>98</v>
      </c>
      <c r="JOD13" s="1" t="s">
        <v>98</v>
      </c>
      <c r="JOE13" s="1" t="s">
        <v>98</v>
      </c>
      <c r="JOF13" s="1" t="s">
        <v>98</v>
      </c>
      <c r="JOG13" s="1" t="s">
        <v>98</v>
      </c>
      <c r="JOH13" s="1" t="s">
        <v>98</v>
      </c>
      <c r="JOI13" s="1" t="s">
        <v>98</v>
      </c>
      <c r="JOJ13" s="1" t="s">
        <v>98</v>
      </c>
      <c r="JOK13" s="1" t="s">
        <v>98</v>
      </c>
      <c r="JOL13" s="1" t="s">
        <v>98</v>
      </c>
      <c r="JOM13" s="1" t="s">
        <v>98</v>
      </c>
      <c r="JON13" s="1" t="s">
        <v>98</v>
      </c>
      <c r="JOO13" s="1" t="s">
        <v>98</v>
      </c>
      <c r="JOP13" s="1" t="s">
        <v>98</v>
      </c>
      <c r="JOQ13" s="1" t="s">
        <v>98</v>
      </c>
      <c r="JOR13" s="1" t="s">
        <v>98</v>
      </c>
      <c r="JOS13" s="1" t="s">
        <v>98</v>
      </c>
      <c r="JOT13" s="1" t="s">
        <v>98</v>
      </c>
      <c r="JOU13" s="1" t="s">
        <v>98</v>
      </c>
      <c r="JOV13" s="1" t="s">
        <v>98</v>
      </c>
      <c r="JOW13" s="1" t="s">
        <v>98</v>
      </c>
      <c r="JOX13" s="1" t="s">
        <v>98</v>
      </c>
      <c r="JOY13" s="1" t="s">
        <v>98</v>
      </c>
      <c r="JOZ13" s="1" t="s">
        <v>98</v>
      </c>
      <c r="JPA13" s="1" t="s">
        <v>98</v>
      </c>
      <c r="JPB13" s="1" t="s">
        <v>98</v>
      </c>
      <c r="JPC13" s="1" t="s">
        <v>98</v>
      </c>
      <c r="JPD13" s="1" t="s">
        <v>98</v>
      </c>
      <c r="JPE13" s="1" t="s">
        <v>98</v>
      </c>
      <c r="JPF13" s="1" t="s">
        <v>98</v>
      </c>
      <c r="JPG13" s="1" t="s">
        <v>98</v>
      </c>
      <c r="JPH13" s="1" t="s">
        <v>98</v>
      </c>
      <c r="JPI13" s="1" t="s">
        <v>98</v>
      </c>
      <c r="JPJ13" s="1" t="s">
        <v>98</v>
      </c>
      <c r="JPK13" s="1" t="s">
        <v>98</v>
      </c>
      <c r="JPL13" s="1" t="s">
        <v>98</v>
      </c>
      <c r="JPM13" s="1" t="s">
        <v>98</v>
      </c>
      <c r="JPN13" s="1" t="s">
        <v>98</v>
      </c>
      <c r="JPO13" s="1" t="s">
        <v>98</v>
      </c>
      <c r="JPP13" s="1" t="s">
        <v>98</v>
      </c>
      <c r="JPQ13" s="1" t="s">
        <v>98</v>
      </c>
      <c r="JPR13" s="1" t="s">
        <v>98</v>
      </c>
      <c r="JPS13" s="1" t="s">
        <v>98</v>
      </c>
      <c r="JPT13" s="1" t="s">
        <v>98</v>
      </c>
      <c r="JPU13" s="1" t="s">
        <v>98</v>
      </c>
      <c r="JPV13" s="1" t="s">
        <v>98</v>
      </c>
      <c r="JPW13" s="1" t="s">
        <v>98</v>
      </c>
      <c r="JPX13" s="1" t="s">
        <v>98</v>
      </c>
      <c r="JPY13" s="1" t="s">
        <v>98</v>
      </c>
      <c r="JPZ13" s="1" t="s">
        <v>98</v>
      </c>
      <c r="JQA13" s="1" t="s">
        <v>98</v>
      </c>
      <c r="JQB13" s="1" t="s">
        <v>98</v>
      </c>
      <c r="JQC13" s="1" t="s">
        <v>98</v>
      </c>
      <c r="JQD13" s="1" t="s">
        <v>98</v>
      </c>
      <c r="JQE13" s="1" t="s">
        <v>98</v>
      </c>
      <c r="JQF13" s="1" t="s">
        <v>98</v>
      </c>
      <c r="JQG13" s="1" t="s">
        <v>98</v>
      </c>
      <c r="JQH13" s="1" t="s">
        <v>98</v>
      </c>
      <c r="JQI13" s="1" t="s">
        <v>98</v>
      </c>
      <c r="JQJ13" s="1" t="s">
        <v>98</v>
      </c>
      <c r="JQK13" s="1" t="s">
        <v>98</v>
      </c>
      <c r="JQL13" s="1" t="s">
        <v>98</v>
      </c>
      <c r="JQM13" s="1" t="s">
        <v>98</v>
      </c>
      <c r="JQN13" s="1" t="s">
        <v>98</v>
      </c>
      <c r="JQO13" s="1" t="s">
        <v>98</v>
      </c>
      <c r="JQP13" s="1" t="s">
        <v>98</v>
      </c>
      <c r="JQQ13" s="1" t="s">
        <v>98</v>
      </c>
      <c r="JQR13" s="1" t="s">
        <v>98</v>
      </c>
      <c r="JQS13" s="1" t="s">
        <v>98</v>
      </c>
      <c r="JQT13" s="1" t="s">
        <v>98</v>
      </c>
      <c r="JQU13" s="1" t="s">
        <v>98</v>
      </c>
      <c r="JQV13" s="1" t="s">
        <v>98</v>
      </c>
      <c r="JQW13" s="1" t="s">
        <v>98</v>
      </c>
      <c r="JQX13" s="1" t="s">
        <v>98</v>
      </c>
      <c r="JQY13" s="1" t="s">
        <v>98</v>
      </c>
      <c r="JQZ13" s="1" t="s">
        <v>98</v>
      </c>
      <c r="JRA13" s="1" t="s">
        <v>98</v>
      </c>
      <c r="JRB13" s="1" t="s">
        <v>98</v>
      </c>
      <c r="JRC13" s="1" t="s">
        <v>98</v>
      </c>
      <c r="JRD13" s="1" t="s">
        <v>98</v>
      </c>
      <c r="JRE13" s="1" t="s">
        <v>98</v>
      </c>
      <c r="JRF13" s="1" t="s">
        <v>98</v>
      </c>
      <c r="JRG13" s="1" t="s">
        <v>98</v>
      </c>
      <c r="JRH13" s="1" t="s">
        <v>98</v>
      </c>
      <c r="JRI13" s="1" t="s">
        <v>98</v>
      </c>
      <c r="JRJ13" s="1" t="s">
        <v>98</v>
      </c>
      <c r="JRK13" s="1" t="s">
        <v>98</v>
      </c>
      <c r="JRL13" s="1" t="s">
        <v>98</v>
      </c>
      <c r="JRM13" s="1" t="s">
        <v>98</v>
      </c>
      <c r="JRN13" s="1" t="s">
        <v>98</v>
      </c>
      <c r="JRO13" s="1" t="s">
        <v>98</v>
      </c>
      <c r="JRP13" s="1" t="s">
        <v>98</v>
      </c>
      <c r="JRQ13" s="1" t="s">
        <v>98</v>
      </c>
      <c r="JRR13" s="1" t="s">
        <v>98</v>
      </c>
      <c r="JRS13" s="1" t="s">
        <v>98</v>
      </c>
      <c r="JRT13" s="1" t="s">
        <v>98</v>
      </c>
      <c r="JRU13" s="1" t="s">
        <v>98</v>
      </c>
      <c r="JRV13" s="1" t="s">
        <v>98</v>
      </c>
      <c r="JRW13" s="1" t="s">
        <v>98</v>
      </c>
      <c r="JRX13" s="1" t="s">
        <v>98</v>
      </c>
      <c r="JRY13" s="1" t="s">
        <v>98</v>
      </c>
      <c r="JRZ13" s="1" t="s">
        <v>98</v>
      </c>
      <c r="JSA13" s="1" t="s">
        <v>98</v>
      </c>
      <c r="JSB13" s="1" t="s">
        <v>98</v>
      </c>
      <c r="JSC13" s="1" t="s">
        <v>98</v>
      </c>
      <c r="JSD13" s="1" t="s">
        <v>98</v>
      </c>
      <c r="JSE13" s="1" t="s">
        <v>98</v>
      </c>
      <c r="JSF13" s="1" t="s">
        <v>98</v>
      </c>
      <c r="JSG13" s="1" t="s">
        <v>98</v>
      </c>
      <c r="JSH13" s="1" t="s">
        <v>98</v>
      </c>
      <c r="JSI13" s="1" t="s">
        <v>98</v>
      </c>
      <c r="JSJ13" s="1" t="s">
        <v>98</v>
      </c>
      <c r="JSK13" s="1" t="s">
        <v>98</v>
      </c>
      <c r="JSL13" s="1" t="s">
        <v>98</v>
      </c>
      <c r="JSM13" s="1" t="s">
        <v>98</v>
      </c>
      <c r="JSN13" s="1" t="s">
        <v>98</v>
      </c>
      <c r="JSO13" s="1" t="s">
        <v>98</v>
      </c>
      <c r="JSP13" s="1" t="s">
        <v>98</v>
      </c>
      <c r="JSQ13" s="1" t="s">
        <v>98</v>
      </c>
      <c r="JSR13" s="1" t="s">
        <v>98</v>
      </c>
      <c r="JSS13" s="1" t="s">
        <v>98</v>
      </c>
      <c r="JST13" s="1" t="s">
        <v>98</v>
      </c>
      <c r="JSU13" s="1" t="s">
        <v>98</v>
      </c>
      <c r="JSV13" s="1" t="s">
        <v>98</v>
      </c>
      <c r="JSW13" s="1" t="s">
        <v>98</v>
      </c>
      <c r="JSX13" s="1" t="s">
        <v>98</v>
      </c>
      <c r="JSY13" s="1" t="s">
        <v>98</v>
      </c>
      <c r="JSZ13" s="1" t="s">
        <v>98</v>
      </c>
      <c r="JTA13" s="1" t="s">
        <v>98</v>
      </c>
      <c r="JTB13" s="1" t="s">
        <v>98</v>
      </c>
      <c r="JTC13" s="1" t="s">
        <v>98</v>
      </c>
      <c r="JTD13" s="1" t="s">
        <v>98</v>
      </c>
      <c r="JTE13" s="1" t="s">
        <v>98</v>
      </c>
      <c r="JTF13" s="1" t="s">
        <v>98</v>
      </c>
      <c r="JTG13" s="1" t="s">
        <v>98</v>
      </c>
      <c r="JTH13" s="1" t="s">
        <v>98</v>
      </c>
      <c r="JTI13" s="1" t="s">
        <v>98</v>
      </c>
      <c r="JTJ13" s="1" t="s">
        <v>98</v>
      </c>
      <c r="JTK13" s="1" t="s">
        <v>98</v>
      </c>
      <c r="JTL13" s="1" t="s">
        <v>98</v>
      </c>
      <c r="JTM13" s="1" t="s">
        <v>98</v>
      </c>
      <c r="JTN13" s="1" t="s">
        <v>98</v>
      </c>
      <c r="JTO13" s="1" t="s">
        <v>98</v>
      </c>
      <c r="JTP13" s="1" t="s">
        <v>98</v>
      </c>
      <c r="JTQ13" s="1" t="s">
        <v>98</v>
      </c>
      <c r="JTR13" s="1" t="s">
        <v>98</v>
      </c>
      <c r="JTS13" s="1" t="s">
        <v>98</v>
      </c>
      <c r="JTT13" s="1" t="s">
        <v>98</v>
      </c>
      <c r="JTU13" s="1" t="s">
        <v>98</v>
      </c>
      <c r="JTV13" s="1" t="s">
        <v>98</v>
      </c>
      <c r="JTW13" s="1" t="s">
        <v>98</v>
      </c>
      <c r="JTX13" s="1" t="s">
        <v>98</v>
      </c>
      <c r="JTY13" s="1" t="s">
        <v>98</v>
      </c>
      <c r="JTZ13" s="1" t="s">
        <v>98</v>
      </c>
      <c r="JUA13" s="1" t="s">
        <v>98</v>
      </c>
      <c r="JUB13" s="1" t="s">
        <v>98</v>
      </c>
      <c r="JUC13" s="1" t="s">
        <v>98</v>
      </c>
      <c r="JUD13" s="1" t="s">
        <v>98</v>
      </c>
      <c r="JUE13" s="1" t="s">
        <v>98</v>
      </c>
      <c r="JUF13" s="1" t="s">
        <v>98</v>
      </c>
      <c r="JUG13" s="1" t="s">
        <v>98</v>
      </c>
      <c r="JUH13" s="1" t="s">
        <v>98</v>
      </c>
      <c r="JUI13" s="1" t="s">
        <v>98</v>
      </c>
      <c r="JUJ13" s="1" t="s">
        <v>98</v>
      </c>
      <c r="JUK13" s="1" t="s">
        <v>98</v>
      </c>
      <c r="JUL13" s="1" t="s">
        <v>98</v>
      </c>
      <c r="JUM13" s="1" t="s">
        <v>98</v>
      </c>
      <c r="JUN13" s="1" t="s">
        <v>98</v>
      </c>
      <c r="JUO13" s="1" t="s">
        <v>98</v>
      </c>
      <c r="JUP13" s="1" t="s">
        <v>98</v>
      </c>
      <c r="JUQ13" s="1" t="s">
        <v>98</v>
      </c>
      <c r="JUR13" s="1" t="s">
        <v>98</v>
      </c>
      <c r="JUS13" s="1" t="s">
        <v>98</v>
      </c>
      <c r="JUT13" s="1" t="s">
        <v>98</v>
      </c>
      <c r="JUU13" s="1" t="s">
        <v>98</v>
      </c>
      <c r="JUV13" s="1" t="s">
        <v>98</v>
      </c>
      <c r="JUW13" s="1" t="s">
        <v>98</v>
      </c>
      <c r="JUX13" s="1" t="s">
        <v>98</v>
      </c>
      <c r="JUY13" s="1" t="s">
        <v>98</v>
      </c>
      <c r="JUZ13" s="1" t="s">
        <v>98</v>
      </c>
      <c r="JVA13" s="1" t="s">
        <v>98</v>
      </c>
      <c r="JVB13" s="1" t="s">
        <v>98</v>
      </c>
      <c r="JVC13" s="1" t="s">
        <v>98</v>
      </c>
      <c r="JVD13" s="1" t="s">
        <v>98</v>
      </c>
      <c r="JVE13" s="1" t="s">
        <v>98</v>
      </c>
      <c r="JVF13" s="1" t="s">
        <v>98</v>
      </c>
      <c r="JVG13" s="1" t="s">
        <v>98</v>
      </c>
      <c r="JVH13" s="1" t="s">
        <v>98</v>
      </c>
      <c r="JVI13" s="1" t="s">
        <v>98</v>
      </c>
      <c r="JVJ13" s="1" t="s">
        <v>98</v>
      </c>
      <c r="JVK13" s="1" t="s">
        <v>98</v>
      </c>
      <c r="JVL13" s="1" t="s">
        <v>98</v>
      </c>
      <c r="JVM13" s="1" t="s">
        <v>98</v>
      </c>
      <c r="JVN13" s="1" t="s">
        <v>98</v>
      </c>
      <c r="JVO13" s="1" t="s">
        <v>98</v>
      </c>
      <c r="JVP13" s="1" t="s">
        <v>98</v>
      </c>
      <c r="JVQ13" s="1" t="s">
        <v>98</v>
      </c>
      <c r="JVR13" s="1" t="s">
        <v>98</v>
      </c>
      <c r="JVS13" s="1" t="s">
        <v>98</v>
      </c>
      <c r="JVT13" s="1" t="s">
        <v>98</v>
      </c>
      <c r="JVU13" s="1" t="s">
        <v>98</v>
      </c>
      <c r="JVV13" s="1" t="s">
        <v>98</v>
      </c>
      <c r="JVW13" s="1" t="s">
        <v>98</v>
      </c>
      <c r="JVX13" s="1" t="s">
        <v>98</v>
      </c>
      <c r="JVY13" s="1" t="s">
        <v>98</v>
      </c>
      <c r="JVZ13" s="1" t="s">
        <v>98</v>
      </c>
      <c r="JWA13" s="1" t="s">
        <v>98</v>
      </c>
      <c r="JWB13" s="1" t="s">
        <v>98</v>
      </c>
      <c r="JWC13" s="1" t="s">
        <v>98</v>
      </c>
      <c r="JWD13" s="1" t="s">
        <v>98</v>
      </c>
      <c r="JWE13" s="1" t="s">
        <v>98</v>
      </c>
      <c r="JWF13" s="1" t="s">
        <v>98</v>
      </c>
      <c r="JWG13" s="1" t="s">
        <v>98</v>
      </c>
      <c r="JWH13" s="1" t="s">
        <v>98</v>
      </c>
      <c r="JWI13" s="1" t="s">
        <v>98</v>
      </c>
      <c r="JWJ13" s="1" t="s">
        <v>98</v>
      </c>
      <c r="JWK13" s="1" t="s">
        <v>98</v>
      </c>
      <c r="JWL13" s="1" t="s">
        <v>98</v>
      </c>
      <c r="JWM13" s="1" t="s">
        <v>98</v>
      </c>
      <c r="JWN13" s="1" t="s">
        <v>98</v>
      </c>
      <c r="JWO13" s="1" t="s">
        <v>98</v>
      </c>
      <c r="JWP13" s="1" t="s">
        <v>98</v>
      </c>
      <c r="JWQ13" s="1" t="s">
        <v>98</v>
      </c>
      <c r="JWR13" s="1" t="s">
        <v>98</v>
      </c>
      <c r="JWS13" s="1" t="s">
        <v>98</v>
      </c>
      <c r="JWT13" s="1" t="s">
        <v>98</v>
      </c>
      <c r="JWU13" s="1" t="s">
        <v>98</v>
      </c>
      <c r="JWV13" s="1" t="s">
        <v>98</v>
      </c>
      <c r="JWW13" s="1" t="s">
        <v>98</v>
      </c>
      <c r="JWX13" s="1" t="s">
        <v>98</v>
      </c>
      <c r="JWY13" s="1" t="s">
        <v>98</v>
      </c>
      <c r="JWZ13" s="1" t="s">
        <v>98</v>
      </c>
      <c r="JXA13" s="1" t="s">
        <v>98</v>
      </c>
      <c r="JXB13" s="1" t="s">
        <v>98</v>
      </c>
      <c r="JXC13" s="1" t="s">
        <v>98</v>
      </c>
      <c r="JXD13" s="1" t="s">
        <v>98</v>
      </c>
      <c r="JXE13" s="1" t="s">
        <v>98</v>
      </c>
      <c r="JXF13" s="1" t="s">
        <v>98</v>
      </c>
      <c r="JXG13" s="1" t="s">
        <v>98</v>
      </c>
      <c r="JXH13" s="1" t="s">
        <v>98</v>
      </c>
      <c r="JXI13" s="1" t="s">
        <v>98</v>
      </c>
      <c r="JXJ13" s="1" t="s">
        <v>98</v>
      </c>
      <c r="JXK13" s="1" t="s">
        <v>98</v>
      </c>
      <c r="JXL13" s="1" t="s">
        <v>98</v>
      </c>
      <c r="JXM13" s="1" t="s">
        <v>98</v>
      </c>
      <c r="JXN13" s="1" t="s">
        <v>98</v>
      </c>
      <c r="JXO13" s="1" t="s">
        <v>98</v>
      </c>
      <c r="JXP13" s="1" t="s">
        <v>98</v>
      </c>
      <c r="JXQ13" s="1" t="s">
        <v>98</v>
      </c>
      <c r="JXR13" s="1" t="s">
        <v>98</v>
      </c>
      <c r="JXS13" s="1" t="s">
        <v>98</v>
      </c>
      <c r="JXT13" s="1" t="s">
        <v>98</v>
      </c>
      <c r="JXU13" s="1" t="s">
        <v>98</v>
      </c>
      <c r="JXV13" s="1" t="s">
        <v>98</v>
      </c>
      <c r="JXW13" s="1" t="s">
        <v>98</v>
      </c>
      <c r="JXX13" s="1" t="s">
        <v>98</v>
      </c>
      <c r="JXY13" s="1" t="s">
        <v>98</v>
      </c>
      <c r="JXZ13" s="1" t="s">
        <v>98</v>
      </c>
      <c r="JYA13" s="1" t="s">
        <v>98</v>
      </c>
      <c r="JYB13" s="1" t="s">
        <v>98</v>
      </c>
      <c r="JYC13" s="1" t="s">
        <v>98</v>
      </c>
      <c r="JYD13" s="1" t="s">
        <v>98</v>
      </c>
      <c r="JYE13" s="1" t="s">
        <v>98</v>
      </c>
      <c r="JYF13" s="1" t="s">
        <v>98</v>
      </c>
      <c r="JYG13" s="1" t="s">
        <v>98</v>
      </c>
      <c r="JYH13" s="1" t="s">
        <v>98</v>
      </c>
      <c r="JYI13" s="1" t="s">
        <v>98</v>
      </c>
      <c r="JYJ13" s="1" t="s">
        <v>98</v>
      </c>
      <c r="JYK13" s="1" t="s">
        <v>98</v>
      </c>
      <c r="JYL13" s="1" t="s">
        <v>98</v>
      </c>
      <c r="JYM13" s="1" t="s">
        <v>98</v>
      </c>
      <c r="JYN13" s="1" t="s">
        <v>98</v>
      </c>
      <c r="JYO13" s="1" t="s">
        <v>98</v>
      </c>
      <c r="JYP13" s="1" t="s">
        <v>98</v>
      </c>
      <c r="JYQ13" s="1" t="s">
        <v>98</v>
      </c>
      <c r="JYR13" s="1" t="s">
        <v>98</v>
      </c>
      <c r="JYS13" s="1" t="s">
        <v>98</v>
      </c>
      <c r="JYT13" s="1" t="s">
        <v>98</v>
      </c>
      <c r="JYU13" s="1" t="s">
        <v>98</v>
      </c>
      <c r="JYV13" s="1" t="s">
        <v>98</v>
      </c>
      <c r="JYW13" s="1" t="s">
        <v>98</v>
      </c>
      <c r="JYX13" s="1" t="s">
        <v>98</v>
      </c>
      <c r="JYY13" s="1" t="s">
        <v>98</v>
      </c>
      <c r="JYZ13" s="1" t="s">
        <v>98</v>
      </c>
      <c r="JZA13" s="1" t="s">
        <v>98</v>
      </c>
      <c r="JZB13" s="1" t="s">
        <v>98</v>
      </c>
      <c r="JZC13" s="1" t="s">
        <v>98</v>
      </c>
      <c r="JZD13" s="1" t="s">
        <v>98</v>
      </c>
      <c r="JZE13" s="1" t="s">
        <v>98</v>
      </c>
      <c r="JZF13" s="1" t="s">
        <v>98</v>
      </c>
      <c r="JZG13" s="1" t="s">
        <v>98</v>
      </c>
      <c r="JZH13" s="1" t="s">
        <v>98</v>
      </c>
      <c r="JZI13" s="1" t="s">
        <v>98</v>
      </c>
      <c r="JZJ13" s="1" t="s">
        <v>98</v>
      </c>
      <c r="JZK13" s="1" t="s">
        <v>98</v>
      </c>
      <c r="JZL13" s="1" t="s">
        <v>98</v>
      </c>
      <c r="JZM13" s="1" t="s">
        <v>98</v>
      </c>
      <c r="JZN13" s="1" t="s">
        <v>98</v>
      </c>
      <c r="JZO13" s="1" t="s">
        <v>98</v>
      </c>
      <c r="JZP13" s="1" t="s">
        <v>98</v>
      </c>
      <c r="JZQ13" s="1" t="s">
        <v>98</v>
      </c>
      <c r="JZR13" s="1" t="s">
        <v>98</v>
      </c>
      <c r="JZS13" s="1" t="s">
        <v>98</v>
      </c>
      <c r="JZT13" s="1" t="s">
        <v>98</v>
      </c>
      <c r="JZU13" s="1" t="s">
        <v>98</v>
      </c>
      <c r="JZV13" s="1" t="s">
        <v>98</v>
      </c>
      <c r="JZW13" s="1" t="s">
        <v>98</v>
      </c>
      <c r="JZX13" s="1" t="s">
        <v>98</v>
      </c>
      <c r="JZY13" s="1" t="s">
        <v>98</v>
      </c>
      <c r="JZZ13" s="1" t="s">
        <v>98</v>
      </c>
      <c r="KAA13" s="1" t="s">
        <v>98</v>
      </c>
      <c r="KAB13" s="1" t="s">
        <v>98</v>
      </c>
      <c r="KAC13" s="1" t="s">
        <v>98</v>
      </c>
      <c r="KAD13" s="1" t="s">
        <v>98</v>
      </c>
      <c r="KAE13" s="1" t="s">
        <v>98</v>
      </c>
      <c r="KAF13" s="1" t="s">
        <v>98</v>
      </c>
      <c r="KAG13" s="1" t="s">
        <v>98</v>
      </c>
      <c r="KAH13" s="1" t="s">
        <v>98</v>
      </c>
      <c r="KAI13" s="1" t="s">
        <v>98</v>
      </c>
      <c r="KAJ13" s="1" t="s">
        <v>98</v>
      </c>
      <c r="KAK13" s="1" t="s">
        <v>98</v>
      </c>
      <c r="KAL13" s="1" t="s">
        <v>98</v>
      </c>
      <c r="KAM13" s="1" t="s">
        <v>98</v>
      </c>
      <c r="KAN13" s="1" t="s">
        <v>98</v>
      </c>
      <c r="KAO13" s="1" t="s">
        <v>98</v>
      </c>
      <c r="KAP13" s="1" t="s">
        <v>98</v>
      </c>
      <c r="KAQ13" s="1" t="s">
        <v>98</v>
      </c>
      <c r="KAR13" s="1" t="s">
        <v>98</v>
      </c>
      <c r="KAS13" s="1" t="s">
        <v>98</v>
      </c>
      <c r="KAT13" s="1" t="s">
        <v>98</v>
      </c>
      <c r="KAU13" s="1" t="s">
        <v>98</v>
      </c>
      <c r="KAV13" s="1" t="s">
        <v>98</v>
      </c>
      <c r="KAW13" s="1" t="s">
        <v>98</v>
      </c>
      <c r="KAX13" s="1" t="s">
        <v>98</v>
      </c>
      <c r="KAY13" s="1" t="s">
        <v>98</v>
      </c>
      <c r="KAZ13" s="1" t="s">
        <v>98</v>
      </c>
      <c r="KBA13" s="1" t="s">
        <v>98</v>
      </c>
      <c r="KBB13" s="1" t="s">
        <v>98</v>
      </c>
      <c r="KBC13" s="1" t="s">
        <v>98</v>
      </c>
      <c r="KBD13" s="1" t="s">
        <v>98</v>
      </c>
      <c r="KBE13" s="1" t="s">
        <v>98</v>
      </c>
      <c r="KBF13" s="1" t="s">
        <v>98</v>
      </c>
      <c r="KBG13" s="1" t="s">
        <v>98</v>
      </c>
      <c r="KBH13" s="1" t="s">
        <v>98</v>
      </c>
      <c r="KBI13" s="1" t="s">
        <v>98</v>
      </c>
      <c r="KBJ13" s="1" t="s">
        <v>98</v>
      </c>
      <c r="KBK13" s="1" t="s">
        <v>98</v>
      </c>
      <c r="KBL13" s="1" t="s">
        <v>98</v>
      </c>
      <c r="KBM13" s="1" t="s">
        <v>98</v>
      </c>
      <c r="KBN13" s="1" t="s">
        <v>98</v>
      </c>
      <c r="KBO13" s="1" t="s">
        <v>98</v>
      </c>
      <c r="KBP13" s="1" t="s">
        <v>98</v>
      </c>
      <c r="KBQ13" s="1" t="s">
        <v>98</v>
      </c>
      <c r="KBR13" s="1" t="s">
        <v>98</v>
      </c>
      <c r="KBS13" s="1" t="s">
        <v>98</v>
      </c>
      <c r="KBT13" s="1" t="s">
        <v>98</v>
      </c>
      <c r="KBU13" s="1" t="s">
        <v>98</v>
      </c>
      <c r="KBV13" s="1" t="s">
        <v>98</v>
      </c>
      <c r="KBW13" s="1" t="s">
        <v>98</v>
      </c>
      <c r="KBX13" s="1" t="s">
        <v>98</v>
      </c>
      <c r="KBY13" s="1" t="s">
        <v>98</v>
      </c>
      <c r="KBZ13" s="1" t="s">
        <v>98</v>
      </c>
      <c r="KCA13" s="1" t="s">
        <v>98</v>
      </c>
      <c r="KCB13" s="1" t="s">
        <v>98</v>
      </c>
      <c r="KCC13" s="1" t="s">
        <v>98</v>
      </c>
      <c r="KCD13" s="1" t="s">
        <v>98</v>
      </c>
      <c r="KCE13" s="1" t="s">
        <v>98</v>
      </c>
      <c r="KCF13" s="1" t="s">
        <v>98</v>
      </c>
      <c r="KCG13" s="1" t="s">
        <v>98</v>
      </c>
      <c r="KCH13" s="1" t="s">
        <v>98</v>
      </c>
      <c r="KCI13" s="1" t="s">
        <v>98</v>
      </c>
      <c r="KCJ13" s="1" t="s">
        <v>98</v>
      </c>
      <c r="KCK13" s="1" t="s">
        <v>98</v>
      </c>
      <c r="KCL13" s="1" t="s">
        <v>98</v>
      </c>
      <c r="KCM13" s="1" t="s">
        <v>98</v>
      </c>
      <c r="KCN13" s="1" t="s">
        <v>98</v>
      </c>
      <c r="KCO13" s="1" t="s">
        <v>98</v>
      </c>
      <c r="KCP13" s="1" t="s">
        <v>98</v>
      </c>
      <c r="KCQ13" s="1" t="s">
        <v>98</v>
      </c>
      <c r="KCR13" s="1" t="s">
        <v>98</v>
      </c>
      <c r="KCS13" s="1" t="s">
        <v>98</v>
      </c>
      <c r="KCT13" s="1" t="s">
        <v>98</v>
      </c>
      <c r="KCU13" s="1" t="s">
        <v>98</v>
      </c>
      <c r="KCV13" s="1" t="s">
        <v>98</v>
      </c>
      <c r="KCW13" s="1" t="s">
        <v>98</v>
      </c>
      <c r="KCX13" s="1" t="s">
        <v>98</v>
      </c>
      <c r="KCY13" s="1" t="s">
        <v>98</v>
      </c>
      <c r="KCZ13" s="1" t="s">
        <v>98</v>
      </c>
      <c r="KDA13" s="1" t="s">
        <v>98</v>
      </c>
      <c r="KDB13" s="1" t="s">
        <v>98</v>
      </c>
      <c r="KDC13" s="1" t="s">
        <v>98</v>
      </c>
      <c r="KDD13" s="1" t="s">
        <v>98</v>
      </c>
      <c r="KDE13" s="1" t="s">
        <v>98</v>
      </c>
      <c r="KDF13" s="1" t="s">
        <v>98</v>
      </c>
      <c r="KDG13" s="1" t="s">
        <v>98</v>
      </c>
      <c r="KDH13" s="1" t="s">
        <v>98</v>
      </c>
      <c r="KDI13" s="1" t="s">
        <v>98</v>
      </c>
      <c r="KDJ13" s="1" t="s">
        <v>98</v>
      </c>
      <c r="KDK13" s="1" t="s">
        <v>98</v>
      </c>
      <c r="KDL13" s="1" t="s">
        <v>98</v>
      </c>
      <c r="KDM13" s="1" t="s">
        <v>98</v>
      </c>
      <c r="KDN13" s="1" t="s">
        <v>98</v>
      </c>
      <c r="KDO13" s="1" t="s">
        <v>98</v>
      </c>
      <c r="KDP13" s="1" t="s">
        <v>98</v>
      </c>
      <c r="KDQ13" s="1" t="s">
        <v>98</v>
      </c>
      <c r="KDR13" s="1" t="s">
        <v>98</v>
      </c>
      <c r="KDS13" s="1" t="s">
        <v>98</v>
      </c>
      <c r="KDT13" s="1" t="s">
        <v>98</v>
      </c>
      <c r="KDU13" s="1" t="s">
        <v>98</v>
      </c>
      <c r="KDV13" s="1" t="s">
        <v>98</v>
      </c>
      <c r="KDW13" s="1" t="s">
        <v>98</v>
      </c>
      <c r="KDX13" s="1" t="s">
        <v>98</v>
      </c>
      <c r="KDY13" s="1" t="s">
        <v>98</v>
      </c>
      <c r="KDZ13" s="1" t="s">
        <v>98</v>
      </c>
      <c r="KEA13" s="1" t="s">
        <v>98</v>
      </c>
      <c r="KEB13" s="1" t="s">
        <v>98</v>
      </c>
      <c r="KEC13" s="1" t="s">
        <v>98</v>
      </c>
      <c r="KED13" s="1" t="s">
        <v>98</v>
      </c>
      <c r="KEE13" s="1" t="s">
        <v>98</v>
      </c>
      <c r="KEF13" s="1" t="s">
        <v>98</v>
      </c>
      <c r="KEG13" s="1" t="s">
        <v>98</v>
      </c>
      <c r="KEH13" s="1" t="s">
        <v>98</v>
      </c>
      <c r="KEI13" s="1" t="s">
        <v>98</v>
      </c>
      <c r="KEJ13" s="1" t="s">
        <v>98</v>
      </c>
      <c r="KEK13" s="1" t="s">
        <v>98</v>
      </c>
      <c r="KEL13" s="1" t="s">
        <v>98</v>
      </c>
      <c r="KEM13" s="1" t="s">
        <v>98</v>
      </c>
      <c r="KEN13" s="1" t="s">
        <v>98</v>
      </c>
      <c r="KEO13" s="1" t="s">
        <v>98</v>
      </c>
      <c r="KEP13" s="1" t="s">
        <v>98</v>
      </c>
      <c r="KEQ13" s="1" t="s">
        <v>98</v>
      </c>
      <c r="KER13" s="1" t="s">
        <v>98</v>
      </c>
      <c r="KES13" s="1" t="s">
        <v>98</v>
      </c>
      <c r="KET13" s="1" t="s">
        <v>98</v>
      </c>
      <c r="KEU13" s="1" t="s">
        <v>98</v>
      </c>
      <c r="KEV13" s="1" t="s">
        <v>98</v>
      </c>
      <c r="KEW13" s="1" t="s">
        <v>98</v>
      </c>
      <c r="KEX13" s="1" t="s">
        <v>98</v>
      </c>
      <c r="KEY13" s="1" t="s">
        <v>98</v>
      </c>
      <c r="KEZ13" s="1" t="s">
        <v>98</v>
      </c>
      <c r="KFA13" s="1" t="s">
        <v>98</v>
      </c>
      <c r="KFB13" s="1" t="s">
        <v>98</v>
      </c>
      <c r="KFC13" s="1" t="s">
        <v>98</v>
      </c>
      <c r="KFD13" s="1" t="s">
        <v>98</v>
      </c>
      <c r="KFE13" s="1" t="s">
        <v>98</v>
      </c>
      <c r="KFF13" s="1" t="s">
        <v>98</v>
      </c>
      <c r="KFG13" s="1" t="s">
        <v>98</v>
      </c>
      <c r="KFH13" s="1" t="s">
        <v>98</v>
      </c>
      <c r="KFI13" s="1" t="s">
        <v>98</v>
      </c>
      <c r="KFJ13" s="1" t="s">
        <v>98</v>
      </c>
      <c r="KFK13" s="1" t="s">
        <v>98</v>
      </c>
      <c r="KFL13" s="1" t="s">
        <v>98</v>
      </c>
      <c r="KFM13" s="1" t="s">
        <v>98</v>
      </c>
      <c r="KFN13" s="1" t="s">
        <v>98</v>
      </c>
      <c r="KFO13" s="1" t="s">
        <v>98</v>
      </c>
      <c r="KFP13" s="1" t="s">
        <v>98</v>
      </c>
      <c r="KFQ13" s="1" t="s">
        <v>98</v>
      </c>
      <c r="KFR13" s="1" t="s">
        <v>98</v>
      </c>
      <c r="KFS13" s="1" t="s">
        <v>98</v>
      </c>
      <c r="KFT13" s="1" t="s">
        <v>98</v>
      </c>
      <c r="KFU13" s="1" t="s">
        <v>98</v>
      </c>
      <c r="KFV13" s="1" t="s">
        <v>98</v>
      </c>
      <c r="KFW13" s="1" t="s">
        <v>98</v>
      </c>
      <c r="KFX13" s="1" t="s">
        <v>98</v>
      </c>
      <c r="KFY13" s="1" t="s">
        <v>98</v>
      </c>
      <c r="KFZ13" s="1" t="s">
        <v>98</v>
      </c>
      <c r="KGA13" s="1" t="s">
        <v>98</v>
      </c>
      <c r="KGB13" s="1" t="s">
        <v>98</v>
      </c>
      <c r="KGC13" s="1" t="s">
        <v>98</v>
      </c>
      <c r="KGD13" s="1" t="s">
        <v>98</v>
      </c>
      <c r="KGE13" s="1" t="s">
        <v>98</v>
      </c>
      <c r="KGF13" s="1" t="s">
        <v>98</v>
      </c>
      <c r="KGG13" s="1" t="s">
        <v>98</v>
      </c>
      <c r="KGH13" s="1" t="s">
        <v>98</v>
      </c>
      <c r="KGI13" s="1" t="s">
        <v>98</v>
      </c>
      <c r="KGJ13" s="1" t="s">
        <v>98</v>
      </c>
      <c r="KGK13" s="1" t="s">
        <v>98</v>
      </c>
      <c r="KGL13" s="1" t="s">
        <v>98</v>
      </c>
      <c r="KGM13" s="1" t="s">
        <v>98</v>
      </c>
      <c r="KGN13" s="1" t="s">
        <v>98</v>
      </c>
      <c r="KGO13" s="1" t="s">
        <v>98</v>
      </c>
      <c r="KGP13" s="1" t="s">
        <v>98</v>
      </c>
      <c r="KGQ13" s="1" t="s">
        <v>98</v>
      </c>
      <c r="KGR13" s="1" t="s">
        <v>98</v>
      </c>
      <c r="KGS13" s="1" t="s">
        <v>98</v>
      </c>
      <c r="KGT13" s="1" t="s">
        <v>98</v>
      </c>
      <c r="KGU13" s="1" t="s">
        <v>98</v>
      </c>
      <c r="KGV13" s="1" t="s">
        <v>98</v>
      </c>
      <c r="KGW13" s="1" t="s">
        <v>98</v>
      </c>
      <c r="KGX13" s="1" t="s">
        <v>98</v>
      </c>
      <c r="KGY13" s="1" t="s">
        <v>98</v>
      </c>
      <c r="KGZ13" s="1" t="s">
        <v>98</v>
      </c>
      <c r="KHA13" s="1" t="s">
        <v>98</v>
      </c>
      <c r="KHB13" s="1" t="s">
        <v>98</v>
      </c>
      <c r="KHC13" s="1" t="s">
        <v>98</v>
      </c>
      <c r="KHD13" s="1" t="s">
        <v>98</v>
      </c>
      <c r="KHE13" s="1" t="s">
        <v>98</v>
      </c>
      <c r="KHF13" s="1" t="s">
        <v>98</v>
      </c>
      <c r="KHG13" s="1" t="s">
        <v>98</v>
      </c>
      <c r="KHH13" s="1" t="s">
        <v>98</v>
      </c>
      <c r="KHI13" s="1" t="s">
        <v>98</v>
      </c>
      <c r="KHJ13" s="1" t="s">
        <v>98</v>
      </c>
      <c r="KHK13" s="1" t="s">
        <v>98</v>
      </c>
      <c r="KHL13" s="1" t="s">
        <v>98</v>
      </c>
      <c r="KHM13" s="1" t="s">
        <v>98</v>
      </c>
      <c r="KHN13" s="1" t="s">
        <v>98</v>
      </c>
      <c r="KHO13" s="1" t="s">
        <v>98</v>
      </c>
      <c r="KHP13" s="1" t="s">
        <v>98</v>
      </c>
      <c r="KHQ13" s="1" t="s">
        <v>98</v>
      </c>
      <c r="KHR13" s="1" t="s">
        <v>98</v>
      </c>
      <c r="KHS13" s="1" t="s">
        <v>98</v>
      </c>
      <c r="KHT13" s="1" t="s">
        <v>98</v>
      </c>
      <c r="KHU13" s="1" t="s">
        <v>98</v>
      </c>
      <c r="KHV13" s="1" t="s">
        <v>98</v>
      </c>
      <c r="KHW13" s="1" t="s">
        <v>98</v>
      </c>
      <c r="KHX13" s="1" t="s">
        <v>98</v>
      </c>
      <c r="KHY13" s="1" t="s">
        <v>98</v>
      </c>
      <c r="KHZ13" s="1" t="s">
        <v>98</v>
      </c>
      <c r="KIA13" s="1" t="s">
        <v>98</v>
      </c>
      <c r="KIB13" s="1" t="s">
        <v>98</v>
      </c>
      <c r="KIC13" s="1" t="s">
        <v>98</v>
      </c>
      <c r="KID13" s="1" t="s">
        <v>98</v>
      </c>
      <c r="KIE13" s="1" t="s">
        <v>98</v>
      </c>
      <c r="KIF13" s="1" t="s">
        <v>98</v>
      </c>
      <c r="KIG13" s="1" t="s">
        <v>98</v>
      </c>
      <c r="KIH13" s="1" t="s">
        <v>98</v>
      </c>
      <c r="KII13" s="1" t="s">
        <v>98</v>
      </c>
      <c r="KIJ13" s="1" t="s">
        <v>98</v>
      </c>
      <c r="KIK13" s="1" t="s">
        <v>98</v>
      </c>
      <c r="KIL13" s="1" t="s">
        <v>98</v>
      </c>
      <c r="KIM13" s="1" t="s">
        <v>98</v>
      </c>
      <c r="KIN13" s="1" t="s">
        <v>98</v>
      </c>
      <c r="KIO13" s="1" t="s">
        <v>98</v>
      </c>
      <c r="KIP13" s="1" t="s">
        <v>98</v>
      </c>
      <c r="KIQ13" s="1" t="s">
        <v>98</v>
      </c>
      <c r="KIR13" s="1" t="s">
        <v>98</v>
      </c>
      <c r="KIS13" s="1" t="s">
        <v>98</v>
      </c>
      <c r="KIT13" s="1" t="s">
        <v>98</v>
      </c>
      <c r="KIU13" s="1" t="s">
        <v>98</v>
      </c>
      <c r="KIV13" s="1" t="s">
        <v>98</v>
      </c>
      <c r="KIW13" s="1" t="s">
        <v>98</v>
      </c>
      <c r="KIX13" s="1" t="s">
        <v>98</v>
      </c>
      <c r="KIY13" s="1" t="s">
        <v>98</v>
      </c>
      <c r="KIZ13" s="1" t="s">
        <v>98</v>
      </c>
      <c r="KJA13" s="1" t="s">
        <v>98</v>
      </c>
      <c r="KJB13" s="1" t="s">
        <v>98</v>
      </c>
      <c r="KJC13" s="1" t="s">
        <v>98</v>
      </c>
      <c r="KJD13" s="1" t="s">
        <v>98</v>
      </c>
      <c r="KJE13" s="1" t="s">
        <v>98</v>
      </c>
      <c r="KJF13" s="1" t="s">
        <v>98</v>
      </c>
      <c r="KJG13" s="1" t="s">
        <v>98</v>
      </c>
      <c r="KJH13" s="1" t="s">
        <v>98</v>
      </c>
      <c r="KJI13" s="1" t="s">
        <v>98</v>
      </c>
      <c r="KJJ13" s="1" t="s">
        <v>98</v>
      </c>
      <c r="KJK13" s="1" t="s">
        <v>98</v>
      </c>
      <c r="KJL13" s="1" t="s">
        <v>98</v>
      </c>
      <c r="KJM13" s="1" t="s">
        <v>98</v>
      </c>
      <c r="KJN13" s="1" t="s">
        <v>98</v>
      </c>
      <c r="KJO13" s="1" t="s">
        <v>98</v>
      </c>
      <c r="KJP13" s="1" t="s">
        <v>98</v>
      </c>
      <c r="KJQ13" s="1" t="s">
        <v>98</v>
      </c>
      <c r="KJR13" s="1" t="s">
        <v>98</v>
      </c>
      <c r="KJS13" s="1" t="s">
        <v>98</v>
      </c>
      <c r="KJT13" s="1" t="s">
        <v>98</v>
      </c>
      <c r="KJU13" s="1" t="s">
        <v>98</v>
      </c>
      <c r="KJV13" s="1" t="s">
        <v>98</v>
      </c>
      <c r="KJW13" s="1" t="s">
        <v>98</v>
      </c>
      <c r="KJX13" s="1" t="s">
        <v>98</v>
      </c>
      <c r="KJY13" s="1" t="s">
        <v>98</v>
      </c>
      <c r="KJZ13" s="1" t="s">
        <v>98</v>
      </c>
      <c r="KKA13" s="1" t="s">
        <v>98</v>
      </c>
      <c r="KKB13" s="1" t="s">
        <v>98</v>
      </c>
      <c r="KKC13" s="1" t="s">
        <v>98</v>
      </c>
      <c r="KKD13" s="1" t="s">
        <v>98</v>
      </c>
      <c r="KKE13" s="1" t="s">
        <v>98</v>
      </c>
      <c r="KKF13" s="1" t="s">
        <v>98</v>
      </c>
      <c r="KKG13" s="1" t="s">
        <v>98</v>
      </c>
      <c r="KKH13" s="1" t="s">
        <v>98</v>
      </c>
      <c r="KKI13" s="1" t="s">
        <v>98</v>
      </c>
      <c r="KKJ13" s="1" t="s">
        <v>98</v>
      </c>
      <c r="KKK13" s="1" t="s">
        <v>98</v>
      </c>
      <c r="KKL13" s="1" t="s">
        <v>98</v>
      </c>
      <c r="KKM13" s="1" t="s">
        <v>98</v>
      </c>
      <c r="KKN13" s="1" t="s">
        <v>98</v>
      </c>
      <c r="KKO13" s="1" t="s">
        <v>98</v>
      </c>
      <c r="KKP13" s="1" t="s">
        <v>98</v>
      </c>
      <c r="KKQ13" s="1" t="s">
        <v>98</v>
      </c>
      <c r="KKR13" s="1" t="s">
        <v>98</v>
      </c>
      <c r="KKS13" s="1" t="s">
        <v>98</v>
      </c>
      <c r="KKT13" s="1" t="s">
        <v>98</v>
      </c>
      <c r="KKU13" s="1" t="s">
        <v>98</v>
      </c>
      <c r="KKV13" s="1" t="s">
        <v>98</v>
      </c>
      <c r="KKW13" s="1" t="s">
        <v>98</v>
      </c>
      <c r="KKX13" s="1" t="s">
        <v>98</v>
      </c>
      <c r="KKY13" s="1" t="s">
        <v>98</v>
      </c>
      <c r="KKZ13" s="1" t="s">
        <v>98</v>
      </c>
      <c r="KLA13" s="1" t="s">
        <v>98</v>
      </c>
      <c r="KLB13" s="1" t="s">
        <v>98</v>
      </c>
      <c r="KLC13" s="1" t="s">
        <v>98</v>
      </c>
      <c r="KLD13" s="1" t="s">
        <v>98</v>
      </c>
      <c r="KLE13" s="1" t="s">
        <v>98</v>
      </c>
      <c r="KLF13" s="1" t="s">
        <v>98</v>
      </c>
      <c r="KLG13" s="1" t="s">
        <v>98</v>
      </c>
      <c r="KLH13" s="1" t="s">
        <v>98</v>
      </c>
      <c r="KLI13" s="1" t="s">
        <v>98</v>
      </c>
      <c r="KLJ13" s="1" t="s">
        <v>98</v>
      </c>
      <c r="KLK13" s="1" t="s">
        <v>98</v>
      </c>
      <c r="KLL13" s="1" t="s">
        <v>98</v>
      </c>
      <c r="KLM13" s="1" t="s">
        <v>98</v>
      </c>
      <c r="KLN13" s="1" t="s">
        <v>98</v>
      </c>
      <c r="KLO13" s="1" t="s">
        <v>98</v>
      </c>
      <c r="KLP13" s="1" t="s">
        <v>98</v>
      </c>
      <c r="KLQ13" s="1" t="s">
        <v>98</v>
      </c>
      <c r="KLR13" s="1" t="s">
        <v>98</v>
      </c>
      <c r="KLS13" s="1" t="s">
        <v>98</v>
      </c>
      <c r="KLT13" s="1" t="s">
        <v>98</v>
      </c>
      <c r="KLU13" s="1" t="s">
        <v>98</v>
      </c>
      <c r="KLV13" s="1" t="s">
        <v>98</v>
      </c>
      <c r="KLW13" s="1" t="s">
        <v>98</v>
      </c>
      <c r="KLX13" s="1" t="s">
        <v>98</v>
      </c>
      <c r="KLY13" s="1" t="s">
        <v>98</v>
      </c>
      <c r="KLZ13" s="1" t="s">
        <v>98</v>
      </c>
      <c r="KMA13" s="1" t="s">
        <v>98</v>
      </c>
      <c r="KMB13" s="1" t="s">
        <v>98</v>
      </c>
      <c r="KMC13" s="1" t="s">
        <v>98</v>
      </c>
      <c r="KMD13" s="1" t="s">
        <v>98</v>
      </c>
      <c r="KME13" s="1" t="s">
        <v>98</v>
      </c>
      <c r="KMF13" s="1" t="s">
        <v>98</v>
      </c>
      <c r="KMG13" s="1" t="s">
        <v>98</v>
      </c>
      <c r="KMH13" s="1" t="s">
        <v>98</v>
      </c>
      <c r="KMI13" s="1" t="s">
        <v>98</v>
      </c>
      <c r="KMJ13" s="1" t="s">
        <v>98</v>
      </c>
      <c r="KMK13" s="1" t="s">
        <v>98</v>
      </c>
      <c r="KML13" s="1" t="s">
        <v>98</v>
      </c>
      <c r="KMM13" s="1" t="s">
        <v>98</v>
      </c>
      <c r="KMN13" s="1" t="s">
        <v>98</v>
      </c>
      <c r="KMO13" s="1" t="s">
        <v>98</v>
      </c>
      <c r="KMP13" s="1" t="s">
        <v>98</v>
      </c>
      <c r="KMQ13" s="1" t="s">
        <v>98</v>
      </c>
      <c r="KMR13" s="1" t="s">
        <v>98</v>
      </c>
      <c r="KMS13" s="1" t="s">
        <v>98</v>
      </c>
      <c r="KMT13" s="1" t="s">
        <v>98</v>
      </c>
      <c r="KMU13" s="1" t="s">
        <v>98</v>
      </c>
      <c r="KMV13" s="1" t="s">
        <v>98</v>
      </c>
      <c r="KMW13" s="1" t="s">
        <v>98</v>
      </c>
      <c r="KMX13" s="1" t="s">
        <v>98</v>
      </c>
      <c r="KMY13" s="1" t="s">
        <v>98</v>
      </c>
      <c r="KMZ13" s="1" t="s">
        <v>98</v>
      </c>
      <c r="KNA13" s="1" t="s">
        <v>98</v>
      </c>
      <c r="KNB13" s="1" t="s">
        <v>98</v>
      </c>
      <c r="KNC13" s="1" t="s">
        <v>98</v>
      </c>
      <c r="KND13" s="1" t="s">
        <v>98</v>
      </c>
      <c r="KNE13" s="1" t="s">
        <v>98</v>
      </c>
      <c r="KNF13" s="1" t="s">
        <v>98</v>
      </c>
      <c r="KNG13" s="1" t="s">
        <v>98</v>
      </c>
      <c r="KNH13" s="1" t="s">
        <v>98</v>
      </c>
      <c r="KNI13" s="1" t="s">
        <v>98</v>
      </c>
      <c r="KNJ13" s="1" t="s">
        <v>98</v>
      </c>
      <c r="KNK13" s="1" t="s">
        <v>98</v>
      </c>
      <c r="KNL13" s="1" t="s">
        <v>98</v>
      </c>
      <c r="KNM13" s="1" t="s">
        <v>98</v>
      </c>
      <c r="KNN13" s="1" t="s">
        <v>98</v>
      </c>
      <c r="KNO13" s="1" t="s">
        <v>98</v>
      </c>
      <c r="KNP13" s="1" t="s">
        <v>98</v>
      </c>
      <c r="KNQ13" s="1" t="s">
        <v>98</v>
      </c>
      <c r="KNR13" s="1" t="s">
        <v>98</v>
      </c>
      <c r="KNS13" s="1" t="s">
        <v>98</v>
      </c>
      <c r="KNT13" s="1" t="s">
        <v>98</v>
      </c>
      <c r="KNU13" s="1" t="s">
        <v>98</v>
      </c>
      <c r="KNV13" s="1" t="s">
        <v>98</v>
      </c>
      <c r="KNW13" s="1" t="s">
        <v>98</v>
      </c>
      <c r="KNX13" s="1" t="s">
        <v>98</v>
      </c>
      <c r="KNY13" s="1" t="s">
        <v>98</v>
      </c>
      <c r="KNZ13" s="1" t="s">
        <v>98</v>
      </c>
      <c r="KOA13" s="1" t="s">
        <v>98</v>
      </c>
      <c r="KOB13" s="1" t="s">
        <v>98</v>
      </c>
      <c r="KOC13" s="1" t="s">
        <v>98</v>
      </c>
      <c r="KOD13" s="1" t="s">
        <v>98</v>
      </c>
      <c r="KOE13" s="1" t="s">
        <v>98</v>
      </c>
      <c r="KOF13" s="1" t="s">
        <v>98</v>
      </c>
      <c r="KOG13" s="1" t="s">
        <v>98</v>
      </c>
      <c r="KOH13" s="1" t="s">
        <v>98</v>
      </c>
      <c r="KOI13" s="1" t="s">
        <v>98</v>
      </c>
      <c r="KOJ13" s="1" t="s">
        <v>98</v>
      </c>
      <c r="KOK13" s="1" t="s">
        <v>98</v>
      </c>
      <c r="KOL13" s="1" t="s">
        <v>98</v>
      </c>
      <c r="KOM13" s="1" t="s">
        <v>98</v>
      </c>
      <c r="KON13" s="1" t="s">
        <v>98</v>
      </c>
      <c r="KOO13" s="1" t="s">
        <v>98</v>
      </c>
      <c r="KOP13" s="1" t="s">
        <v>98</v>
      </c>
      <c r="KOQ13" s="1" t="s">
        <v>98</v>
      </c>
      <c r="KOR13" s="1" t="s">
        <v>98</v>
      </c>
      <c r="KOS13" s="1" t="s">
        <v>98</v>
      </c>
      <c r="KOT13" s="1" t="s">
        <v>98</v>
      </c>
      <c r="KOU13" s="1" t="s">
        <v>98</v>
      </c>
      <c r="KOV13" s="1" t="s">
        <v>98</v>
      </c>
      <c r="KOW13" s="1" t="s">
        <v>98</v>
      </c>
      <c r="KOX13" s="1" t="s">
        <v>98</v>
      </c>
      <c r="KOY13" s="1" t="s">
        <v>98</v>
      </c>
      <c r="KOZ13" s="1" t="s">
        <v>98</v>
      </c>
      <c r="KPA13" s="1" t="s">
        <v>98</v>
      </c>
      <c r="KPB13" s="1" t="s">
        <v>98</v>
      </c>
      <c r="KPC13" s="1" t="s">
        <v>98</v>
      </c>
      <c r="KPD13" s="1" t="s">
        <v>98</v>
      </c>
      <c r="KPE13" s="1" t="s">
        <v>98</v>
      </c>
      <c r="KPF13" s="1" t="s">
        <v>98</v>
      </c>
      <c r="KPG13" s="1" t="s">
        <v>98</v>
      </c>
      <c r="KPH13" s="1" t="s">
        <v>98</v>
      </c>
      <c r="KPI13" s="1" t="s">
        <v>98</v>
      </c>
      <c r="KPJ13" s="1" t="s">
        <v>98</v>
      </c>
      <c r="KPK13" s="1" t="s">
        <v>98</v>
      </c>
      <c r="KPL13" s="1" t="s">
        <v>98</v>
      </c>
      <c r="KPM13" s="1" t="s">
        <v>98</v>
      </c>
      <c r="KPN13" s="1" t="s">
        <v>98</v>
      </c>
      <c r="KPO13" s="1" t="s">
        <v>98</v>
      </c>
      <c r="KPP13" s="1" t="s">
        <v>98</v>
      </c>
      <c r="KPQ13" s="1" t="s">
        <v>98</v>
      </c>
      <c r="KPR13" s="1" t="s">
        <v>98</v>
      </c>
      <c r="KPS13" s="1" t="s">
        <v>98</v>
      </c>
      <c r="KPT13" s="1" t="s">
        <v>98</v>
      </c>
      <c r="KPU13" s="1" t="s">
        <v>98</v>
      </c>
      <c r="KPV13" s="1" t="s">
        <v>98</v>
      </c>
      <c r="KPW13" s="1" t="s">
        <v>98</v>
      </c>
      <c r="KPX13" s="1" t="s">
        <v>98</v>
      </c>
      <c r="KPY13" s="1" t="s">
        <v>98</v>
      </c>
      <c r="KPZ13" s="1" t="s">
        <v>98</v>
      </c>
      <c r="KQA13" s="1" t="s">
        <v>98</v>
      </c>
      <c r="KQB13" s="1" t="s">
        <v>98</v>
      </c>
      <c r="KQC13" s="1" t="s">
        <v>98</v>
      </c>
      <c r="KQD13" s="1" t="s">
        <v>98</v>
      </c>
      <c r="KQE13" s="1" t="s">
        <v>98</v>
      </c>
      <c r="KQF13" s="1" t="s">
        <v>98</v>
      </c>
      <c r="KQG13" s="1" t="s">
        <v>98</v>
      </c>
      <c r="KQH13" s="1" t="s">
        <v>98</v>
      </c>
      <c r="KQI13" s="1" t="s">
        <v>98</v>
      </c>
      <c r="KQJ13" s="1" t="s">
        <v>98</v>
      </c>
      <c r="KQK13" s="1" t="s">
        <v>98</v>
      </c>
      <c r="KQL13" s="1" t="s">
        <v>98</v>
      </c>
      <c r="KQM13" s="1" t="s">
        <v>98</v>
      </c>
      <c r="KQN13" s="1" t="s">
        <v>98</v>
      </c>
      <c r="KQO13" s="1" t="s">
        <v>98</v>
      </c>
      <c r="KQP13" s="1" t="s">
        <v>98</v>
      </c>
      <c r="KQQ13" s="1" t="s">
        <v>98</v>
      </c>
      <c r="KQR13" s="1" t="s">
        <v>98</v>
      </c>
      <c r="KQS13" s="1" t="s">
        <v>98</v>
      </c>
      <c r="KQT13" s="1" t="s">
        <v>98</v>
      </c>
      <c r="KQU13" s="1" t="s">
        <v>98</v>
      </c>
      <c r="KQV13" s="1" t="s">
        <v>98</v>
      </c>
      <c r="KQW13" s="1" t="s">
        <v>98</v>
      </c>
      <c r="KQX13" s="1" t="s">
        <v>98</v>
      </c>
      <c r="KQY13" s="1" t="s">
        <v>98</v>
      </c>
      <c r="KQZ13" s="1" t="s">
        <v>98</v>
      </c>
      <c r="KRA13" s="1" t="s">
        <v>98</v>
      </c>
      <c r="KRB13" s="1" t="s">
        <v>98</v>
      </c>
      <c r="KRC13" s="1" t="s">
        <v>98</v>
      </c>
      <c r="KRD13" s="1" t="s">
        <v>98</v>
      </c>
      <c r="KRE13" s="1" t="s">
        <v>98</v>
      </c>
      <c r="KRF13" s="1" t="s">
        <v>98</v>
      </c>
      <c r="KRG13" s="1" t="s">
        <v>98</v>
      </c>
      <c r="KRH13" s="1" t="s">
        <v>98</v>
      </c>
      <c r="KRI13" s="1" t="s">
        <v>98</v>
      </c>
      <c r="KRJ13" s="1" t="s">
        <v>98</v>
      </c>
      <c r="KRK13" s="1" t="s">
        <v>98</v>
      </c>
      <c r="KRL13" s="1" t="s">
        <v>98</v>
      </c>
      <c r="KRM13" s="1" t="s">
        <v>98</v>
      </c>
      <c r="KRN13" s="1" t="s">
        <v>98</v>
      </c>
      <c r="KRO13" s="1" t="s">
        <v>98</v>
      </c>
      <c r="KRP13" s="1" t="s">
        <v>98</v>
      </c>
      <c r="KRQ13" s="1" t="s">
        <v>98</v>
      </c>
      <c r="KRR13" s="1" t="s">
        <v>98</v>
      </c>
      <c r="KRS13" s="1" t="s">
        <v>98</v>
      </c>
      <c r="KRT13" s="1" t="s">
        <v>98</v>
      </c>
      <c r="KRU13" s="1" t="s">
        <v>98</v>
      </c>
      <c r="KRV13" s="1" t="s">
        <v>98</v>
      </c>
      <c r="KRW13" s="1" t="s">
        <v>98</v>
      </c>
      <c r="KRX13" s="1" t="s">
        <v>98</v>
      </c>
      <c r="KRY13" s="1" t="s">
        <v>98</v>
      </c>
      <c r="KRZ13" s="1" t="s">
        <v>98</v>
      </c>
      <c r="KSA13" s="1" t="s">
        <v>98</v>
      </c>
      <c r="KSB13" s="1" t="s">
        <v>98</v>
      </c>
      <c r="KSC13" s="1" t="s">
        <v>98</v>
      </c>
      <c r="KSD13" s="1" t="s">
        <v>98</v>
      </c>
      <c r="KSE13" s="1" t="s">
        <v>98</v>
      </c>
      <c r="KSF13" s="1" t="s">
        <v>98</v>
      </c>
      <c r="KSG13" s="1" t="s">
        <v>98</v>
      </c>
      <c r="KSH13" s="1" t="s">
        <v>98</v>
      </c>
      <c r="KSI13" s="1" t="s">
        <v>98</v>
      </c>
      <c r="KSJ13" s="1" t="s">
        <v>98</v>
      </c>
      <c r="KSK13" s="1" t="s">
        <v>98</v>
      </c>
      <c r="KSL13" s="1" t="s">
        <v>98</v>
      </c>
      <c r="KSM13" s="1" t="s">
        <v>98</v>
      </c>
      <c r="KSN13" s="1" t="s">
        <v>98</v>
      </c>
      <c r="KSO13" s="1" t="s">
        <v>98</v>
      </c>
      <c r="KSP13" s="1" t="s">
        <v>98</v>
      </c>
      <c r="KSQ13" s="1" t="s">
        <v>98</v>
      </c>
      <c r="KSR13" s="1" t="s">
        <v>98</v>
      </c>
      <c r="KSS13" s="1" t="s">
        <v>98</v>
      </c>
      <c r="KST13" s="1" t="s">
        <v>98</v>
      </c>
      <c r="KSU13" s="1" t="s">
        <v>98</v>
      </c>
      <c r="KSV13" s="1" t="s">
        <v>98</v>
      </c>
      <c r="KSW13" s="1" t="s">
        <v>98</v>
      </c>
      <c r="KSX13" s="1" t="s">
        <v>98</v>
      </c>
      <c r="KSY13" s="1" t="s">
        <v>98</v>
      </c>
      <c r="KSZ13" s="1" t="s">
        <v>98</v>
      </c>
      <c r="KTA13" s="1" t="s">
        <v>98</v>
      </c>
      <c r="KTB13" s="1" t="s">
        <v>98</v>
      </c>
      <c r="KTC13" s="1" t="s">
        <v>98</v>
      </c>
      <c r="KTD13" s="1" t="s">
        <v>98</v>
      </c>
      <c r="KTE13" s="1" t="s">
        <v>98</v>
      </c>
      <c r="KTF13" s="1" t="s">
        <v>98</v>
      </c>
      <c r="KTG13" s="1" t="s">
        <v>98</v>
      </c>
      <c r="KTH13" s="1" t="s">
        <v>98</v>
      </c>
      <c r="KTI13" s="1" t="s">
        <v>98</v>
      </c>
      <c r="KTJ13" s="1" t="s">
        <v>98</v>
      </c>
      <c r="KTK13" s="1" t="s">
        <v>98</v>
      </c>
      <c r="KTL13" s="1" t="s">
        <v>98</v>
      </c>
      <c r="KTM13" s="1" t="s">
        <v>98</v>
      </c>
      <c r="KTN13" s="1" t="s">
        <v>98</v>
      </c>
      <c r="KTO13" s="1" t="s">
        <v>98</v>
      </c>
      <c r="KTP13" s="1" t="s">
        <v>98</v>
      </c>
      <c r="KTQ13" s="1" t="s">
        <v>98</v>
      </c>
      <c r="KTR13" s="1" t="s">
        <v>98</v>
      </c>
      <c r="KTS13" s="1" t="s">
        <v>98</v>
      </c>
      <c r="KTT13" s="1" t="s">
        <v>98</v>
      </c>
      <c r="KTU13" s="1" t="s">
        <v>98</v>
      </c>
      <c r="KTV13" s="1" t="s">
        <v>98</v>
      </c>
      <c r="KTW13" s="1" t="s">
        <v>98</v>
      </c>
      <c r="KTX13" s="1" t="s">
        <v>98</v>
      </c>
      <c r="KTY13" s="1" t="s">
        <v>98</v>
      </c>
      <c r="KTZ13" s="1" t="s">
        <v>98</v>
      </c>
      <c r="KUA13" s="1" t="s">
        <v>98</v>
      </c>
      <c r="KUB13" s="1" t="s">
        <v>98</v>
      </c>
      <c r="KUC13" s="1" t="s">
        <v>98</v>
      </c>
      <c r="KUD13" s="1" t="s">
        <v>98</v>
      </c>
      <c r="KUE13" s="1" t="s">
        <v>98</v>
      </c>
      <c r="KUF13" s="1" t="s">
        <v>98</v>
      </c>
      <c r="KUG13" s="1" t="s">
        <v>98</v>
      </c>
      <c r="KUH13" s="1" t="s">
        <v>98</v>
      </c>
      <c r="KUI13" s="1" t="s">
        <v>98</v>
      </c>
      <c r="KUJ13" s="1" t="s">
        <v>98</v>
      </c>
      <c r="KUK13" s="1" t="s">
        <v>98</v>
      </c>
      <c r="KUL13" s="1" t="s">
        <v>98</v>
      </c>
      <c r="KUM13" s="1" t="s">
        <v>98</v>
      </c>
      <c r="KUN13" s="1" t="s">
        <v>98</v>
      </c>
      <c r="KUO13" s="1" t="s">
        <v>98</v>
      </c>
      <c r="KUP13" s="1" t="s">
        <v>98</v>
      </c>
      <c r="KUQ13" s="1" t="s">
        <v>98</v>
      </c>
      <c r="KUR13" s="1" t="s">
        <v>98</v>
      </c>
      <c r="KUS13" s="1" t="s">
        <v>98</v>
      </c>
      <c r="KUT13" s="1" t="s">
        <v>98</v>
      </c>
      <c r="KUU13" s="1" t="s">
        <v>98</v>
      </c>
      <c r="KUV13" s="1" t="s">
        <v>98</v>
      </c>
      <c r="KUW13" s="1" t="s">
        <v>98</v>
      </c>
      <c r="KUX13" s="1" t="s">
        <v>98</v>
      </c>
      <c r="KUY13" s="1" t="s">
        <v>98</v>
      </c>
      <c r="KUZ13" s="1" t="s">
        <v>98</v>
      </c>
      <c r="KVA13" s="1" t="s">
        <v>98</v>
      </c>
      <c r="KVB13" s="1" t="s">
        <v>98</v>
      </c>
      <c r="KVC13" s="1" t="s">
        <v>98</v>
      </c>
      <c r="KVD13" s="1" t="s">
        <v>98</v>
      </c>
      <c r="KVE13" s="1" t="s">
        <v>98</v>
      </c>
      <c r="KVF13" s="1" t="s">
        <v>98</v>
      </c>
      <c r="KVG13" s="1" t="s">
        <v>98</v>
      </c>
      <c r="KVH13" s="1" t="s">
        <v>98</v>
      </c>
      <c r="KVI13" s="1" t="s">
        <v>98</v>
      </c>
      <c r="KVJ13" s="1" t="s">
        <v>98</v>
      </c>
      <c r="KVK13" s="1" t="s">
        <v>98</v>
      </c>
      <c r="KVL13" s="1" t="s">
        <v>98</v>
      </c>
      <c r="KVM13" s="1" t="s">
        <v>98</v>
      </c>
      <c r="KVN13" s="1" t="s">
        <v>98</v>
      </c>
      <c r="KVO13" s="1" t="s">
        <v>98</v>
      </c>
      <c r="KVP13" s="1" t="s">
        <v>98</v>
      </c>
      <c r="KVQ13" s="1" t="s">
        <v>98</v>
      </c>
      <c r="KVR13" s="1" t="s">
        <v>98</v>
      </c>
      <c r="KVS13" s="1" t="s">
        <v>98</v>
      </c>
      <c r="KVT13" s="1" t="s">
        <v>98</v>
      </c>
      <c r="KVU13" s="1" t="s">
        <v>98</v>
      </c>
      <c r="KVV13" s="1" t="s">
        <v>98</v>
      </c>
      <c r="KVW13" s="1" t="s">
        <v>98</v>
      </c>
      <c r="KVX13" s="1" t="s">
        <v>98</v>
      </c>
      <c r="KVY13" s="1" t="s">
        <v>98</v>
      </c>
      <c r="KVZ13" s="1" t="s">
        <v>98</v>
      </c>
      <c r="KWA13" s="1" t="s">
        <v>98</v>
      </c>
      <c r="KWB13" s="1" t="s">
        <v>98</v>
      </c>
      <c r="KWC13" s="1" t="s">
        <v>98</v>
      </c>
      <c r="KWD13" s="1" t="s">
        <v>98</v>
      </c>
      <c r="KWE13" s="1" t="s">
        <v>98</v>
      </c>
      <c r="KWF13" s="1" t="s">
        <v>98</v>
      </c>
      <c r="KWG13" s="1" t="s">
        <v>98</v>
      </c>
      <c r="KWH13" s="1" t="s">
        <v>98</v>
      </c>
      <c r="KWI13" s="1" t="s">
        <v>98</v>
      </c>
      <c r="KWJ13" s="1" t="s">
        <v>98</v>
      </c>
      <c r="KWK13" s="1" t="s">
        <v>98</v>
      </c>
      <c r="KWL13" s="1" t="s">
        <v>98</v>
      </c>
      <c r="KWM13" s="1" t="s">
        <v>98</v>
      </c>
      <c r="KWN13" s="1" t="s">
        <v>98</v>
      </c>
      <c r="KWO13" s="1" t="s">
        <v>98</v>
      </c>
      <c r="KWP13" s="1" t="s">
        <v>98</v>
      </c>
      <c r="KWQ13" s="1" t="s">
        <v>98</v>
      </c>
      <c r="KWR13" s="1" t="s">
        <v>98</v>
      </c>
      <c r="KWS13" s="1" t="s">
        <v>98</v>
      </c>
      <c r="KWT13" s="1" t="s">
        <v>98</v>
      </c>
      <c r="KWU13" s="1" t="s">
        <v>98</v>
      </c>
      <c r="KWV13" s="1" t="s">
        <v>98</v>
      </c>
      <c r="KWW13" s="1" t="s">
        <v>98</v>
      </c>
      <c r="KWX13" s="1" t="s">
        <v>98</v>
      </c>
      <c r="KWY13" s="1" t="s">
        <v>98</v>
      </c>
      <c r="KWZ13" s="1" t="s">
        <v>98</v>
      </c>
      <c r="KXA13" s="1" t="s">
        <v>98</v>
      </c>
      <c r="KXB13" s="1" t="s">
        <v>98</v>
      </c>
      <c r="KXC13" s="1" t="s">
        <v>98</v>
      </c>
      <c r="KXD13" s="1" t="s">
        <v>98</v>
      </c>
      <c r="KXE13" s="1" t="s">
        <v>98</v>
      </c>
      <c r="KXF13" s="1" t="s">
        <v>98</v>
      </c>
      <c r="KXG13" s="1" t="s">
        <v>98</v>
      </c>
      <c r="KXH13" s="1" t="s">
        <v>98</v>
      </c>
      <c r="KXI13" s="1" t="s">
        <v>98</v>
      </c>
      <c r="KXJ13" s="1" t="s">
        <v>98</v>
      </c>
      <c r="KXK13" s="1" t="s">
        <v>98</v>
      </c>
      <c r="KXL13" s="1" t="s">
        <v>98</v>
      </c>
      <c r="KXM13" s="1" t="s">
        <v>98</v>
      </c>
      <c r="KXN13" s="1" t="s">
        <v>98</v>
      </c>
      <c r="KXO13" s="1" t="s">
        <v>98</v>
      </c>
      <c r="KXP13" s="1" t="s">
        <v>98</v>
      </c>
      <c r="KXQ13" s="1" t="s">
        <v>98</v>
      </c>
      <c r="KXR13" s="1" t="s">
        <v>98</v>
      </c>
      <c r="KXS13" s="1" t="s">
        <v>98</v>
      </c>
      <c r="KXT13" s="1" t="s">
        <v>98</v>
      </c>
      <c r="KXU13" s="1" t="s">
        <v>98</v>
      </c>
      <c r="KXV13" s="1" t="s">
        <v>98</v>
      </c>
      <c r="KXW13" s="1" t="s">
        <v>98</v>
      </c>
      <c r="KXX13" s="1" t="s">
        <v>98</v>
      </c>
      <c r="KXY13" s="1" t="s">
        <v>98</v>
      </c>
      <c r="KXZ13" s="1" t="s">
        <v>98</v>
      </c>
      <c r="KYA13" s="1" t="s">
        <v>98</v>
      </c>
      <c r="KYB13" s="1" t="s">
        <v>98</v>
      </c>
      <c r="KYC13" s="1" t="s">
        <v>98</v>
      </c>
      <c r="KYD13" s="1" t="s">
        <v>98</v>
      </c>
      <c r="KYE13" s="1" t="s">
        <v>98</v>
      </c>
      <c r="KYF13" s="1" t="s">
        <v>98</v>
      </c>
      <c r="KYG13" s="1" t="s">
        <v>98</v>
      </c>
      <c r="KYH13" s="1" t="s">
        <v>98</v>
      </c>
      <c r="KYI13" s="1" t="s">
        <v>98</v>
      </c>
      <c r="KYJ13" s="1" t="s">
        <v>98</v>
      </c>
      <c r="KYK13" s="1" t="s">
        <v>98</v>
      </c>
      <c r="KYL13" s="1" t="s">
        <v>98</v>
      </c>
      <c r="KYM13" s="1" t="s">
        <v>98</v>
      </c>
      <c r="KYN13" s="1" t="s">
        <v>98</v>
      </c>
      <c r="KYO13" s="1" t="s">
        <v>98</v>
      </c>
      <c r="KYP13" s="1" t="s">
        <v>98</v>
      </c>
      <c r="KYQ13" s="1" t="s">
        <v>98</v>
      </c>
      <c r="KYR13" s="1" t="s">
        <v>98</v>
      </c>
      <c r="KYS13" s="1" t="s">
        <v>98</v>
      </c>
      <c r="KYT13" s="1" t="s">
        <v>98</v>
      </c>
      <c r="KYU13" s="1" t="s">
        <v>98</v>
      </c>
      <c r="KYV13" s="1" t="s">
        <v>98</v>
      </c>
      <c r="KYW13" s="1" t="s">
        <v>98</v>
      </c>
      <c r="KYX13" s="1" t="s">
        <v>98</v>
      </c>
      <c r="KYY13" s="1" t="s">
        <v>98</v>
      </c>
      <c r="KYZ13" s="1" t="s">
        <v>98</v>
      </c>
      <c r="KZA13" s="1" t="s">
        <v>98</v>
      </c>
      <c r="KZB13" s="1" t="s">
        <v>98</v>
      </c>
      <c r="KZC13" s="1" t="s">
        <v>98</v>
      </c>
      <c r="KZD13" s="1" t="s">
        <v>98</v>
      </c>
      <c r="KZE13" s="1" t="s">
        <v>98</v>
      </c>
      <c r="KZF13" s="1" t="s">
        <v>98</v>
      </c>
      <c r="KZG13" s="1" t="s">
        <v>98</v>
      </c>
      <c r="KZH13" s="1" t="s">
        <v>98</v>
      </c>
      <c r="KZI13" s="1" t="s">
        <v>98</v>
      </c>
      <c r="KZJ13" s="1" t="s">
        <v>98</v>
      </c>
      <c r="KZK13" s="1" t="s">
        <v>98</v>
      </c>
      <c r="KZL13" s="1" t="s">
        <v>98</v>
      </c>
      <c r="KZM13" s="1" t="s">
        <v>98</v>
      </c>
      <c r="KZN13" s="1" t="s">
        <v>98</v>
      </c>
      <c r="KZO13" s="1" t="s">
        <v>98</v>
      </c>
      <c r="KZP13" s="1" t="s">
        <v>98</v>
      </c>
      <c r="KZQ13" s="1" t="s">
        <v>98</v>
      </c>
      <c r="KZR13" s="1" t="s">
        <v>98</v>
      </c>
      <c r="KZS13" s="1" t="s">
        <v>98</v>
      </c>
      <c r="KZT13" s="1" t="s">
        <v>98</v>
      </c>
      <c r="KZU13" s="1" t="s">
        <v>98</v>
      </c>
      <c r="KZV13" s="1" t="s">
        <v>98</v>
      </c>
      <c r="KZW13" s="1" t="s">
        <v>98</v>
      </c>
      <c r="KZX13" s="1" t="s">
        <v>98</v>
      </c>
      <c r="KZY13" s="1" t="s">
        <v>98</v>
      </c>
      <c r="KZZ13" s="1" t="s">
        <v>98</v>
      </c>
      <c r="LAA13" s="1" t="s">
        <v>98</v>
      </c>
      <c r="LAB13" s="1" t="s">
        <v>98</v>
      </c>
      <c r="LAC13" s="1" t="s">
        <v>98</v>
      </c>
      <c r="LAD13" s="1" t="s">
        <v>98</v>
      </c>
      <c r="LAE13" s="1" t="s">
        <v>98</v>
      </c>
      <c r="LAF13" s="1" t="s">
        <v>98</v>
      </c>
      <c r="LAG13" s="1" t="s">
        <v>98</v>
      </c>
      <c r="LAH13" s="1" t="s">
        <v>98</v>
      </c>
      <c r="LAI13" s="1" t="s">
        <v>98</v>
      </c>
      <c r="LAJ13" s="1" t="s">
        <v>98</v>
      </c>
      <c r="LAK13" s="1" t="s">
        <v>98</v>
      </c>
      <c r="LAL13" s="1" t="s">
        <v>98</v>
      </c>
      <c r="LAM13" s="1" t="s">
        <v>98</v>
      </c>
      <c r="LAN13" s="1" t="s">
        <v>98</v>
      </c>
      <c r="LAO13" s="1" t="s">
        <v>98</v>
      </c>
      <c r="LAP13" s="1" t="s">
        <v>98</v>
      </c>
      <c r="LAQ13" s="1" t="s">
        <v>98</v>
      </c>
      <c r="LAR13" s="1" t="s">
        <v>98</v>
      </c>
      <c r="LAS13" s="1" t="s">
        <v>98</v>
      </c>
      <c r="LAT13" s="1" t="s">
        <v>98</v>
      </c>
      <c r="LAU13" s="1" t="s">
        <v>98</v>
      </c>
      <c r="LAV13" s="1" t="s">
        <v>98</v>
      </c>
      <c r="LAW13" s="1" t="s">
        <v>98</v>
      </c>
      <c r="LAX13" s="1" t="s">
        <v>98</v>
      </c>
      <c r="LAY13" s="1" t="s">
        <v>98</v>
      </c>
      <c r="LAZ13" s="1" t="s">
        <v>98</v>
      </c>
      <c r="LBA13" s="1" t="s">
        <v>98</v>
      </c>
      <c r="LBB13" s="1" t="s">
        <v>98</v>
      </c>
      <c r="LBC13" s="1" t="s">
        <v>98</v>
      </c>
      <c r="LBD13" s="1" t="s">
        <v>98</v>
      </c>
      <c r="LBE13" s="1" t="s">
        <v>98</v>
      </c>
      <c r="LBF13" s="1" t="s">
        <v>98</v>
      </c>
      <c r="LBG13" s="1" t="s">
        <v>98</v>
      </c>
      <c r="LBH13" s="1" t="s">
        <v>98</v>
      </c>
      <c r="LBI13" s="1" t="s">
        <v>98</v>
      </c>
      <c r="LBJ13" s="1" t="s">
        <v>98</v>
      </c>
      <c r="LBK13" s="1" t="s">
        <v>98</v>
      </c>
      <c r="LBL13" s="1" t="s">
        <v>98</v>
      </c>
      <c r="LBM13" s="1" t="s">
        <v>98</v>
      </c>
      <c r="LBN13" s="1" t="s">
        <v>98</v>
      </c>
      <c r="LBO13" s="1" t="s">
        <v>98</v>
      </c>
      <c r="LBP13" s="1" t="s">
        <v>98</v>
      </c>
      <c r="LBQ13" s="1" t="s">
        <v>98</v>
      </c>
      <c r="LBR13" s="1" t="s">
        <v>98</v>
      </c>
      <c r="LBS13" s="1" t="s">
        <v>98</v>
      </c>
      <c r="LBT13" s="1" t="s">
        <v>98</v>
      </c>
      <c r="LBU13" s="1" t="s">
        <v>98</v>
      </c>
      <c r="LBV13" s="1" t="s">
        <v>98</v>
      </c>
      <c r="LBW13" s="1" t="s">
        <v>98</v>
      </c>
      <c r="LBX13" s="1" t="s">
        <v>98</v>
      </c>
      <c r="LBY13" s="1" t="s">
        <v>98</v>
      </c>
      <c r="LBZ13" s="1" t="s">
        <v>98</v>
      </c>
      <c r="LCA13" s="1" t="s">
        <v>98</v>
      </c>
      <c r="LCB13" s="1" t="s">
        <v>98</v>
      </c>
      <c r="LCC13" s="1" t="s">
        <v>98</v>
      </c>
      <c r="LCD13" s="1" t="s">
        <v>98</v>
      </c>
      <c r="LCE13" s="1" t="s">
        <v>98</v>
      </c>
      <c r="LCF13" s="1" t="s">
        <v>98</v>
      </c>
      <c r="LCG13" s="1" t="s">
        <v>98</v>
      </c>
      <c r="LCH13" s="1" t="s">
        <v>98</v>
      </c>
      <c r="LCI13" s="1" t="s">
        <v>98</v>
      </c>
      <c r="LCJ13" s="1" t="s">
        <v>98</v>
      </c>
      <c r="LCK13" s="1" t="s">
        <v>98</v>
      </c>
      <c r="LCL13" s="1" t="s">
        <v>98</v>
      </c>
      <c r="LCM13" s="1" t="s">
        <v>98</v>
      </c>
      <c r="LCN13" s="1" t="s">
        <v>98</v>
      </c>
      <c r="LCO13" s="1" t="s">
        <v>98</v>
      </c>
      <c r="LCP13" s="1" t="s">
        <v>98</v>
      </c>
      <c r="LCQ13" s="1" t="s">
        <v>98</v>
      </c>
      <c r="LCR13" s="1" t="s">
        <v>98</v>
      </c>
      <c r="LCS13" s="1" t="s">
        <v>98</v>
      </c>
      <c r="LCT13" s="1" t="s">
        <v>98</v>
      </c>
      <c r="LCU13" s="1" t="s">
        <v>98</v>
      </c>
      <c r="LCV13" s="1" t="s">
        <v>98</v>
      </c>
      <c r="LCW13" s="1" t="s">
        <v>98</v>
      </c>
      <c r="LCX13" s="1" t="s">
        <v>98</v>
      </c>
      <c r="LCY13" s="1" t="s">
        <v>98</v>
      </c>
      <c r="LCZ13" s="1" t="s">
        <v>98</v>
      </c>
      <c r="LDA13" s="1" t="s">
        <v>98</v>
      </c>
      <c r="LDB13" s="1" t="s">
        <v>98</v>
      </c>
      <c r="LDC13" s="1" t="s">
        <v>98</v>
      </c>
      <c r="LDD13" s="1" t="s">
        <v>98</v>
      </c>
      <c r="LDE13" s="1" t="s">
        <v>98</v>
      </c>
      <c r="LDF13" s="1" t="s">
        <v>98</v>
      </c>
      <c r="LDG13" s="1" t="s">
        <v>98</v>
      </c>
      <c r="LDH13" s="1" t="s">
        <v>98</v>
      </c>
      <c r="LDI13" s="1" t="s">
        <v>98</v>
      </c>
      <c r="LDJ13" s="1" t="s">
        <v>98</v>
      </c>
      <c r="LDK13" s="1" t="s">
        <v>98</v>
      </c>
      <c r="LDL13" s="1" t="s">
        <v>98</v>
      </c>
      <c r="LDM13" s="1" t="s">
        <v>98</v>
      </c>
      <c r="LDN13" s="1" t="s">
        <v>98</v>
      </c>
      <c r="LDO13" s="1" t="s">
        <v>98</v>
      </c>
      <c r="LDP13" s="1" t="s">
        <v>98</v>
      </c>
      <c r="LDQ13" s="1" t="s">
        <v>98</v>
      </c>
      <c r="LDR13" s="1" t="s">
        <v>98</v>
      </c>
      <c r="LDS13" s="1" t="s">
        <v>98</v>
      </c>
      <c r="LDT13" s="1" t="s">
        <v>98</v>
      </c>
      <c r="LDU13" s="1" t="s">
        <v>98</v>
      </c>
      <c r="LDV13" s="1" t="s">
        <v>98</v>
      </c>
      <c r="LDW13" s="1" t="s">
        <v>98</v>
      </c>
      <c r="LDX13" s="1" t="s">
        <v>98</v>
      </c>
      <c r="LDY13" s="1" t="s">
        <v>98</v>
      </c>
      <c r="LDZ13" s="1" t="s">
        <v>98</v>
      </c>
      <c r="LEA13" s="1" t="s">
        <v>98</v>
      </c>
      <c r="LEB13" s="1" t="s">
        <v>98</v>
      </c>
      <c r="LEC13" s="1" t="s">
        <v>98</v>
      </c>
      <c r="LED13" s="1" t="s">
        <v>98</v>
      </c>
      <c r="LEE13" s="1" t="s">
        <v>98</v>
      </c>
      <c r="LEF13" s="1" t="s">
        <v>98</v>
      </c>
      <c r="LEG13" s="1" t="s">
        <v>98</v>
      </c>
      <c r="LEH13" s="1" t="s">
        <v>98</v>
      </c>
      <c r="LEI13" s="1" t="s">
        <v>98</v>
      </c>
      <c r="LEJ13" s="1" t="s">
        <v>98</v>
      </c>
      <c r="LEK13" s="1" t="s">
        <v>98</v>
      </c>
      <c r="LEL13" s="1" t="s">
        <v>98</v>
      </c>
      <c r="LEM13" s="1" t="s">
        <v>98</v>
      </c>
      <c r="LEN13" s="1" t="s">
        <v>98</v>
      </c>
      <c r="LEO13" s="1" t="s">
        <v>98</v>
      </c>
      <c r="LEP13" s="1" t="s">
        <v>98</v>
      </c>
      <c r="LEQ13" s="1" t="s">
        <v>98</v>
      </c>
      <c r="LER13" s="1" t="s">
        <v>98</v>
      </c>
      <c r="LES13" s="1" t="s">
        <v>98</v>
      </c>
      <c r="LET13" s="1" t="s">
        <v>98</v>
      </c>
      <c r="LEU13" s="1" t="s">
        <v>98</v>
      </c>
      <c r="LEV13" s="1" t="s">
        <v>98</v>
      </c>
      <c r="LEW13" s="1" t="s">
        <v>98</v>
      </c>
      <c r="LEX13" s="1" t="s">
        <v>98</v>
      </c>
      <c r="LEY13" s="1" t="s">
        <v>98</v>
      </c>
      <c r="LEZ13" s="1" t="s">
        <v>98</v>
      </c>
      <c r="LFA13" s="1" t="s">
        <v>98</v>
      </c>
      <c r="LFB13" s="1" t="s">
        <v>98</v>
      </c>
      <c r="LFC13" s="1" t="s">
        <v>98</v>
      </c>
      <c r="LFD13" s="1" t="s">
        <v>98</v>
      </c>
      <c r="LFE13" s="1" t="s">
        <v>98</v>
      </c>
      <c r="LFF13" s="1" t="s">
        <v>98</v>
      </c>
      <c r="LFG13" s="1" t="s">
        <v>98</v>
      </c>
      <c r="LFH13" s="1" t="s">
        <v>98</v>
      </c>
      <c r="LFI13" s="1" t="s">
        <v>98</v>
      </c>
      <c r="LFJ13" s="1" t="s">
        <v>98</v>
      </c>
      <c r="LFK13" s="1" t="s">
        <v>98</v>
      </c>
      <c r="LFL13" s="1" t="s">
        <v>98</v>
      </c>
      <c r="LFM13" s="1" t="s">
        <v>98</v>
      </c>
      <c r="LFN13" s="1" t="s">
        <v>98</v>
      </c>
      <c r="LFO13" s="1" t="s">
        <v>98</v>
      </c>
      <c r="LFP13" s="1" t="s">
        <v>98</v>
      </c>
      <c r="LFQ13" s="1" t="s">
        <v>98</v>
      </c>
      <c r="LFR13" s="1" t="s">
        <v>98</v>
      </c>
      <c r="LFS13" s="1" t="s">
        <v>98</v>
      </c>
      <c r="LFT13" s="1" t="s">
        <v>98</v>
      </c>
      <c r="LFU13" s="1" t="s">
        <v>98</v>
      </c>
      <c r="LFV13" s="1" t="s">
        <v>98</v>
      </c>
      <c r="LFW13" s="1" t="s">
        <v>98</v>
      </c>
      <c r="LFX13" s="1" t="s">
        <v>98</v>
      </c>
      <c r="LFY13" s="1" t="s">
        <v>98</v>
      </c>
      <c r="LFZ13" s="1" t="s">
        <v>98</v>
      </c>
      <c r="LGA13" s="1" t="s">
        <v>98</v>
      </c>
      <c r="LGB13" s="1" t="s">
        <v>98</v>
      </c>
      <c r="LGC13" s="1" t="s">
        <v>98</v>
      </c>
      <c r="LGD13" s="1" t="s">
        <v>98</v>
      </c>
      <c r="LGE13" s="1" t="s">
        <v>98</v>
      </c>
      <c r="LGF13" s="1" t="s">
        <v>98</v>
      </c>
      <c r="LGG13" s="1" t="s">
        <v>98</v>
      </c>
      <c r="LGH13" s="1" t="s">
        <v>98</v>
      </c>
      <c r="LGI13" s="1" t="s">
        <v>98</v>
      </c>
      <c r="LGJ13" s="1" t="s">
        <v>98</v>
      </c>
      <c r="LGK13" s="1" t="s">
        <v>98</v>
      </c>
      <c r="LGL13" s="1" t="s">
        <v>98</v>
      </c>
      <c r="LGM13" s="1" t="s">
        <v>98</v>
      </c>
      <c r="LGN13" s="1" t="s">
        <v>98</v>
      </c>
      <c r="LGO13" s="1" t="s">
        <v>98</v>
      </c>
      <c r="LGP13" s="1" t="s">
        <v>98</v>
      </c>
      <c r="LGQ13" s="1" t="s">
        <v>98</v>
      </c>
      <c r="LGR13" s="1" t="s">
        <v>98</v>
      </c>
      <c r="LGS13" s="1" t="s">
        <v>98</v>
      </c>
      <c r="LGT13" s="1" t="s">
        <v>98</v>
      </c>
      <c r="LGU13" s="1" t="s">
        <v>98</v>
      </c>
      <c r="LGV13" s="1" t="s">
        <v>98</v>
      </c>
      <c r="LGW13" s="1" t="s">
        <v>98</v>
      </c>
      <c r="LGX13" s="1" t="s">
        <v>98</v>
      </c>
      <c r="LGY13" s="1" t="s">
        <v>98</v>
      </c>
      <c r="LGZ13" s="1" t="s">
        <v>98</v>
      </c>
      <c r="LHA13" s="1" t="s">
        <v>98</v>
      </c>
      <c r="LHB13" s="1" t="s">
        <v>98</v>
      </c>
      <c r="LHC13" s="1" t="s">
        <v>98</v>
      </c>
      <c r="LHD13" s="1" t="s">
        <v>98</v>
      </c>
      <c r="LHE13" s="1" t="s">
        <v>98</v>
      </c>
      <c r="LHF13" s="1" t="s">
        <v>98</v>
      </c>
      <c r="LHG13" s="1" t="s">
        <v>98</v>
      </c>
      <c r="LHH13" s="1" t="s">
        <v>98</v>
      </c>
      <c r="LHI13" s="1" t="s">
        <v>98</v>
      </c>
      <c r="LHJ13" s="1" t="s">
        <v>98</v>
      </c>
      <c r="LHK13" s="1" t="s">
        <v>98</v>
      </c>
      <c r="LHL13" s="1" t="s">
        <v>98</v>
      </c>
      <c r="LHM13" s="1" t="s">
        <v>98</v>
      </c>
      <c r="LHN13" s="1" t="s">
        <v>98</v>
      </c>
      <c r="LHO13" s="1" t="s">
        <v>98</v>
      </c>
      <c r="LHP13" s="1" t="s">
        <v>98</v>
      </c>
      <c r="LHQ13" s="1" t="s">
        <v>98</v>
      </c>
      <c r="LHR13" s="1" t="s">
        <v>98</v>
      </c>
      <c r="LHS13" s="1" t="s">
        <v>98</v>
      </c>
      <c r="LHT13" s="1" t="s">
        <v>98</v>
      </c>
      <c r="LHU13" s="1" t="s">
        <v>98</v>
      </c>
      <c r="LHV13" s="1" t="s">
        <v>98</v>
      </c>
      <c r="LHW13" s="1" t="s">
        <v>98</v>
      </c>
      <c r="LHX13" s="1" t="s">
        <v>98</v>
      </c>
      <c r="LHY13" s="1" t="s">
        <v>98</v>
      </c>
      <c r="LHZ13" s="1" t="s">
        <v>98</v>
      </c>
      <c r="LIA13" s="1" t="s">
        <v>98</v>
      </c>
      <c r="LIB13" s="1" t="s">
        <v>98</v>
      </c>
      <c r="LIC13" s="1" t="s">
        <v>98</v>
      </c>
      <c r="LID13" s="1" t="s">
        <v>98</v>
      </c>
      <c r="LIE13" s="1" t="s">
        <v>98</v>
      </c>
      <c r="LIF13" s="1" t="s">
        <v>98</v>
      </c>
      <c r="LIG13" s="1" t="s">
        <v>98</v>
      </c>
      <c r="LIH13" s="1" t="s">
        <v>98</v>
      </c>
      <c r="LII13" s="1" t="s">
        <v>98</v>
      </c>
      <c r="LIJ13" s="1" t="s">
        <v>98</v>
      </c>
      <c r="LIK13" s="1" t="s">
        <v>98</v>
      </c>
      <c r="LIL13" s="1" t="s">
        <v>98</v>
      </c>
      <c r="LIM13" s="1" t="s">
        <v>98</v>
      </c>
      <c r="LIN13" s="1" t="s">
        <v>98</v>
      </c>
      <c r="LIO13" s="1" t="s">
        <v>98</v>
      </c>
      <c r="LIP13" s="1" t="s">
        <v>98</v>
      </c>
      <c r="LIQ13" s="1" t="s">
        <v>98</v>
      </c>
      <c r="LIR13" s="1" t="s">
        <v>98</v>
      </c>
      <c r="LIS13" s="1" t="s">
        <v>98</v>
      </c>
      <c r="LIT13" s="1" t="s">
        <v>98</v>
      </c>
      <c r="LIU13" s="1" t="s">
        <v>98</v>
      </c>
      <c r="LIV13" s="1" t="s">
        <v>98</v>
      </c>
      <c r="LIW13" s="1" t="s">
        <v>98</v>
      </c>
      <c r="LIX13" s="1" t="s">
        <v>98</v>
      </c>
      <c r="LIY13" s="1" t="s">
        <v>98</v>
      </c>
      <c r="LIZ13" s="1" t="s">
        <v>98</v>
      </c>
      <c r="LJA13" s="1" t="s">
        <v>98</v>
      </c>
      <c r="LJB13" s="1" t="s">
        <v>98</v>
      </c>
      <c r="LJC13" s="1" t="s">
        <v>98</v>
      </c>
      <c r="LJD13" s="1" t="s">
        <v>98</v>
      </c>
      <c r="LJE13" s="1" t="s">
        <v>98</v>
      </c>
      <c r="LJF13" s="1" t="s">
        <v>98</v>
      </c>
      <c r="LJG13" s="1" t="s">
        <v>98</v>
      </c>
      <c r="LJH13" s="1" t="s">
        <v>98</v>
      </c>
      <c r="LJI13" s="1" t="s">
        <v>98</v>
      </c>
      <c r="LJJ13" s="1" t="s">
        <v>98</v>
      </c>
      <c r="LJK13" s="1" t="s">
        <v>98</v>
      </c>
      <c r="LJL13" s="1" t="s">
        <v>98</v>
      </c>
      <c r="LJM13" s="1" t="s">
        <v>98</v>
      </c>
      <c r="LJN13" s="1" t="s">
        <v>98</v>
      </c>
      <c r="LJO13" s="1" t="s">
        <v>98</v>
      </c>
      <c r="LJP13" s="1" t="s">
        <v>98</v>
      </c>
      <c r="LJQ13" s="1" t="s">
        <v>98</v>
      </c>
      <c r="LJR13" s="1" t="s">
        <v>98</v>
      </c>
      <c r="LJS13" s="1" t="s">
        <v>98</v>
      </c>
      <c r="LJT13" s="1" t="s">
        <v>98</v>
      </c>
      <c r="LJU13" s="1" t="s">
        <v>98</v>
      </c>
      <c r="LJV13" s="1" t="s">
        <v>98</v>
      </c>
      <c r="LJW13" s="1" t="s">
        <v>98</v>
      </c>
      <c r="LJX13" s="1" t="s">
        <v>98</v>
      </c>
      <c r="LJY13" s="1" t="s">
        <v>98</v>
      </c>
      <c r="LJZ13" s="1" t="s">
        <v>98</v>
      </c>
      <c r="LKA13" s="1" t="s">
        <v>98</v>
      </c>
      <c r="LKB13" s="1" t="s">
        <v>98</v>
      </c>
      <c r="LKC13" s="1" t="s">
        <v>98</v>
      </c>
      <c r="LKD13" s="1" t="s">
        <v>98</v>
      </c>
      <c r="LKE13" s="1" t="s">
        <v>98</v>
      </c>
      <c r="LKF13" s="1" t="s">
        <v>98</v>
      </c>
      <c r="LKG13" s="1" t="s">
        <v>98</v>
      </c>
      <c r="LKH13" s="1" t="s">
        <v>98</v>
      </c>
      <c r="LKI13" s="1" t="s">
        <v>98</v>
      </c>
      <c r="LKJ13" s="1" t="s">
        <v>98</v>
      </c>
      <c r="LKK13" s="1" t="s">
        <v>98</v>
      </c>
      <c r="LKL13" s="1" t="s">
        <v>98</v>
      </c>
      <c r="LKM13" s="1" t="s">
        <v>98</v>
      </c>
      <c r="LKN13" s="1" t="s">
        <v>98</v>
      </c>
      <c r="LKO13" s="1" t="s">
        <v>98</v>
      </c>
      <c r="LKP13" s="1" t="s">
        <v>98</v>
      </c>
      <c r="LKQ13" s="1" t="s">
        <v>98</v>
      </c>
      <c r="LKR13" s="1" t="s">
        <v>98</v>
      </c>
      <c r="LKS13" s="1" t="s">
        <v>98</v>
      </c>
      <c r="LKT13" s="1" t="s">
        <v>98</v>
      </c>
      <c r="LKU13" s="1" t="s">
        <v>98</v>
      </c>
      <c r="LKV13" s="1" t="s">
        <v>98</v>
      </c>
      <c r="LKW13" s="1" t="s">
        <v>98</v>
      </c>
      <c r="LKX13" s="1" t="s">
        <v>98</v>
      </c>
      <c r="LKY13" s="1" t="s">
        <v>98</v>
      </c>
      <c r="LKZ13" s="1" t="s">
        <v>98</v>
      </c>
      <c r="LLA13" s="1" t="s">
        <v>98</v>
      </c>
      <c r="LLB13" s="1" t="s">
        <v>98</v>
      </c>
      <c r="LLC13" s="1" t="s">
        <v>98</v>
      </c>
      <c r="LLD13" s="1" t="s">
        <v>98</v>
      </c>
      <c r="LLE13" s="1" t="s">
        <v>98</v>
      </c>
      <c r="LLF13" s="1" t="s">
        <v>98</v>
      </c>
      <c r="LLG13" s="1" t="s">
        <v>98</v>
      </c>
      <c r="LLH13" s="1" t="s">
        <v>98</v>
      </c>
      <c r="LLI13" s="1" t="s">
        <v>98</v>
      </c>
      <c r="LLJ13" s="1" t="s">
        <v>98</v>
      </c>
      <c r="LLK13" s="1" t="s">
        <v>98</v>
      </c>
      <c r="LLL13" s="1" t="s">
        <v>98</v>
      </c>
      <c r="LLM13" s="1" t="s">
        <v>98</v>
      </c>
      <c r="LLN13" s="1" t="s">
        <v>98</v>
      </c>
      <c r="LLO13" s="1" t="s">
        <v>98</v>
      </c>
      <c r="LLP13" s="1" t="s">
        <v>98</v>
      </c>
      <c r="LLQ13" s="1" t="s">
        <v>98</v>
      </c>
      <c r="LLR13" s="1" t="s">
        <v>98</v>
      </c>
      <c r="LLS13" s="1" t="s">
        <v>98</v>
      </c>
      <c r="LLT13" s="1" t="s">
        <v>98</v>
      </c>
      <c r="LLU13" s="1" t="s">
        <v>98</v>
      </c>
      <c r="LLV13" s="1" t="s">
        <v>98</v>
      </c>
      <c r="LLW13" s="1" t="s">
        <v>98</v>
      </c>
      <c r="LLX13" s="1" t="s">
        <v>98</v>
      </c>
      <c r="LLY13" s="1" t="s">
        <v>98</v>
      </c>
      <c r="LLZ13" s="1" t="s">
        <v>98</v>
      </c>
      <c r="LMA13" s="1" t="s">
        <v>98</v>
      </c>
      <c r="LMB13" s="1" t="s">
        <v>98</v>
      </c>
      <c r="LMC13" s="1" t="s">
        <v>98</v>
      </c>
      <c r="LMD13" s="1" t="s">
        <v>98</v>
      </c>
      <c r="LME13" s="1" t="s">
        <v>98</v>
      </c>
      <c r="LMF13" s="1" t="s">
        <v>98</v>
      </c>
      <c r="LMG13" s="1" t="s">
        <v>98</v>
      </c>
      <c r="LMH13" s="1" t="s">
        <v>98</v>
      </c>
      <c r="LMI13" s="1" t="s">
        <v>98</v>
      </c>
      <c r="LMJ13" s="1" t="s">
        <v>98</v>
      </c>
      <c r="LMK13" s="1" t="s">
        <v>98</v>
      </c>
      <c r="LML13" s="1" t="s">
        <v>98</v>
      </c>
      <c r="LMM13" s="1" t="s">
        <v>98</v>
      </c>
      <c r="LMN13" s="1" t="s">
        <v>98</v>
      </c>
      <c r="LMO13" s="1" t="s">
        <v>98</v>
      </c>
      <c r="LMP13" s="1" t="s">
        <v>98</v>
      </c>
      <c r="LMQ13" s="1" t="s">
        <v>98</v>
      </c>
      <c r="LMR13" s="1" t="s">
        <v>98</v>
      </c>
      <c r="LMS13" s="1" t="s">
        <v>98</v>
      </c>
      <c r="LMT13" s="1" t="s">
        <v>98</v>
      </c>
      <c r="LMU13" s="1" t="s">
        <v>98</v>
      </c>
      <c r="LMV13" s="1" t="s">
        <v>98</v>
      </c>
      <c r="LMW13" s="1" t="s">
        <v>98</v>
      </c>
      <c r="LMX13" s="1" t="s">
        <v>98</v>
      </c>
      <c r="LMY13" s="1" t="s">
        <v>98</v>
      </c>
      <c r="LMZ13" s="1" t="s">
        <v>98</v>
      </c>
      <c r="LNA13" s="1" t="s">
        <v>98</v>
      </c>
      <c r="LNB13" s="1" t="s">
        <v>98</v>
      </c>
      <c r="LNC13" s="1" t="s">
        <v>98</v>
      </c>
      <c r="LND13" s="1" t="s">
        <v>98</v>
      </c>
      <c r="LNE13" s="1" t="s">
        <v>98</v>
      </c>
      <c r="LNF13" s="1" t="s">
        <v>98</v>
      </c>
      <c r="LNG13" s="1" t="s">
        <v>98</v>
      </c>
      <c r="LNH13" s="1" t="s">
        <v>98</v>
      </c>
      <c r="LNI13" s="1" t="s">
        <v>98</v>
      </c>
      <c r="LNJ13" s="1" t="s">
        <v>98</v>
      </c>
      <c r="LNK13" s="1" t="s">
        <v>98</v>
      </c>
      <c r="LNL13" s="1" t="s">
        <v>98</v>
      </c>
      <c r="LNM13" s="1" t="s">
        <v>98</v>
      </c>
      <c r="LNN13" s="1" t="s">
        <v>98</v>
      </c>
      <c r="LNO13" s="1" t="s">
        <v>98</v>
      </c>
      <c r="LNP13" s="1" t="s">
        <v>98</v>
      </c>
      <c r="LNQ13" s="1" t="s">
        <v>98</v>
      </c>
      <c r="LNR13" s="1" t="s">
        <v>98</v>
      </c>
      <c r="LNS13" s="1" t="s">
        <v>98</v>
      </c>
      <c r="LNT13" s="1" t="s">
        <v>98</v>
      </c>
      <c r="LNU13" s="1" t="s">
        <v>98</v>
      </c>
      <c r="LNV13" s="1" t="s">
        <v>98</v>
      </c>
      <c r="LNW13" s="1" t="s">
        <v>98</v>
      </c>
      <c r="LNX13" s="1" t="s">
        <v>98</v>
      </c>
      <c r="LNY13" s="1" t="s">
        <v>98</v>
      </c>
      <c r="LNZ13" s="1" t="s">
        <v>98</v>
      </c>
      <c r="LOA13" s="1" t="s">
        <v>98</v>
      </c>
      <c r="LOB13" s="1" t="s">
        <v>98</v>
      </c>
      <c r="LOC13" s="1" t="s">
        <v>98</v>
      </c>
      <c r="LOD13" s="1" t="s">
        <v>98</v>
      </c>
      <c r="LOE13" s="1" t="s">
        <v>98</v>
      </c>
      <c r="LOF13" s="1" t="s">
        <v>98</v>
      </c>
      <c r="LOG13" s="1" t="s">
        <v>98</v>
      </c>
      <c r="LOH13" s="1" t="s">
        <v>98</v>
      </c>
      <c r="LOI13" s="1" t="s">
        <v>98</v>
      </c>
      <c r="LOJ13" s="1" t="s">
        <v>98</v>
      </c>
      <c r="LOK13" s="1" t="s">
        <v>98</v>
      </c>
      <c r="LOL13" s="1" t="s">
        <v>98</v>
      </c>
      <c r="LOM13" s="1" t="s">
        <v>98</v>
      </c>
      <c r="LON13" s="1" t="s">
        <v>98</v>
      </c>
      <c r="LOO13" s="1" t="s">
        <v>98</v>
      </c>
      <c r="LOP13" s="1" t="s">
        <v>98</v>
      </c>
      <c r="LOQ13" s="1" t="s">
        <v>98</v>
      </c>
      <c r="LOR13" s="1" t="s">
        <v>98</v>
      </c>
      <c r="LOS13" s="1" t="s">
        <v>98</v>
      </c>
      <c r="LOT13" s="1" t="s">
        <v>98</v>
      </c>
      <c r="LOU13" s="1" t="s">
        <v>98</v>
      </c>
      <c r="LOV13" s="1" t="s">
        <v>98</v>
      </c>
      <c r="LOW13" s="1" t="s">
        <v>98</v>
      </c>
      <c r="LOX13" s="1" t="s">
        <v>98</v>
      </c>
      <c r="LOY13" s="1" t="s">
        <v>98</v>
      </c>
      <c r="LOZ13" s="1" t="s">
        <v>98</v>
      </c>
      <c r="LPA13" s="1" t="s">
        <v>98</v>
      </c>
      <c r="LPB13" s="1" t="s">
        <v>98</v>
      </c>
      <c r="LPC13" s="1" t="s">
        <v>98</v>
      </c>
      <c r="LPD13" s="1" t="s">
        <v>98</v>
      </c>
      <c r="LPE13" s="1" t="s">
        <v>98</v>
      </c>
      <c r="LPF13" s="1" t="s">
        <v>98</v>
      </c>
      <c r="LPG13" s="1" t="s">
        <v>98</v>
      </c>
      <c r="LPH13" s="1" t="s">
        <v>98</v>
      </c>
      <c r="LPI13" s="1" t="s">
        <v>98</v>
      </c>
      <c r="LPJ13" s="1" t="s">
        <v>98</v>
      </c>
      <c r="LPK13" s="1" t="s">
        <v>98</v>
      </c>
      <c r="LPL13" s="1" t="s">
        <v>98</v>
      </c>
      <c r="LPM13" s="1" t="s">
        <v>98</v>
      </c>
      <c r="LPN13" s="1" t="s">
        <v>98</v>
      </c>
      <c r="LPO13" s="1" t="s">
        <v>98</v>
      </c>
      <c r="LPP13" s="1" t="s">
        <v>98</v>
      </c>
      <c r="LPQ13" s="1" t="s">
        <v>98</v>
      </c>
      <c r="LPR13" s="1" t="s">
        <v>98</v>
      </c>
      <c r="LPS13" s="1" t="s">
        <v>98</v>
      </c>
      <c r="LPT13" s="1" t="s">
        <v>98</v>
      </c>
      <c r="LPU13" s="1" t="s">
        <v>98</v>
      </c>
      <c r="LPV13" s="1" t="s">
        <v>98</v>
      </c>
      <c r="LPW13" s="1" t="s">
        <v>98</v>
      </c>
      <c r="LPX13" s="1" t="s">
        <v>98</v>
      </c>
      <c r="LPY13" s="1" t="s">
        <v>98</v>
      </c>
      <c r="LPZ13" s="1" t="s">
        <v>98</v>
      </c>
      <c r="LQA13" s="1" t="s">
        <v>98</v>
      </c>
      <c r="LQB13" s="1" t="s">
        <v>98</v>
      </c>
      <c r="LQC13" s="1" t="s">
        <v>98</v>
      </c>
      <c r="LQD13" s="1" t="s">
        <v>98</v>
      </c>
      <c r="LQE13" s="1" t="s">
        <v>98</v>
      </c>
      <c r="LQF13" s="1" t="s">
        <v>98</v>
      </c>
      <c r="LQG13" s="1" t="s">
        <v>98</v>
      </c>
      <c r="LQH13" s="1" t="s">
        <v>98</v>
      </c>
      <c r="LQI13" s="1" t="s">
        <v>98</v>
      </c>
      <c r="LQJ13" s="1" t="s">
        <v>98</v>
      </c>
      <c r="LQK13" s="1" t="s">
        <v>98</v>
      </c>
      <c r="LQL13" s="1" t="s">
        <v>98</v>
      </c>
      <c r="LQM13" s="1" t="s">
        <v>98</v>
      </c>
      <c r="LQN13" s="1" t="s">
        <v>98</v>
      </c>
      <c r="LQO13" s="1" t="s">
        <v>98</v>
      </c>
      <c r="LQP13" s="1" t="s">
        <v>98</v>
      </c>
      <c r="LQQ13" s="1" t="s">
        <v>98</v>
      </c>
      <c r="LQR13" s="1" t="s">
        <v>98</v>
      </c>
      <c r="LQS13" s="1" t="s">
        <v>98</v>
      </c>
      <c r="LQT13" s="1" t="s">
        <v>98</v>
      </c>
      <c r="LQU13" s="1" t="s">
        <v>98</v>
      </c>
      <c r="LQV13" s="1" t="s">
        <v>98</v>
      </c>
      <c r="LQW13" s="1" t="s">
        <v>98</v>
      </c>
      <c r="LQX13" s="1" t="s">
        <v>98</v>
      </c>
      <c r="LQY13" s="1" t="s">
        <v>98</v>
      </c>
      <c r="LQZ13" s="1" t="s">
        <v>98</v>
      </c>
      <c r="LRA13" s="1" t="s">
        <v>98</v>
      </c>
      <c r="LRB13" s="1" t="s">
        <v>98</v>
      </c>
      <c r="LRC13" s="1" t="s">
        <v>98</v>
      </c>
      <c r="LRD13" s="1" t="s">
        <v>98</v>
      </c>
      <c r="LRE13" s="1" t="s">
        <v>98</v>
      </c>
      <c r="LRF13" s="1" t="s">
        <v>98</v>
      </c>
      <c r="LRG13" s="1" t="s">
        <v>98</v>
      </c>
      <c r="LRH13" s="1" t="s">
        <v>98</v>
      </c>
      <c r="LRI13" s="1" t="s">
        <v>98</v>
      </c>
      <c r="LRJ13" s="1" t="s">
        <v>98</v>
      </c>
      <c r="LRK13" s="1" t="s">
        <v>98</v>
      </c>
      <c r="LRL13" s="1" t="s">
        <v>98</v>
      </c>
      <c r="LRM13" s="1" t="s">
        <v>98</v>
      </c>
      <c r="LRN13" s="1" t="s">
        <v>98</v>
      </c>
      <c r="LRO13" s="1" t="s">
        <v>98</v>
      </c>
      <c r="LRP13" s="1" t="s">
        <v>98</v>
      </c>
      <c r="LRQ13" s="1" t="s">
        <v>98</v>
      </c>
      <c r="LRR13" s="1" t="s">
        <v>98</v>
      </c>
      <c r="LRS13" s="1" t="s">
        <v>98</v>
      </c>
      <c r="LRT13" s="1" t="s">
        <v>98</v>
      </c>
      <c r="LRU13" s="1" t="s">
        <v>98</v>
      </c>
      <c r="LRV13" s="1" t="s">
        <v>98</v>
      </c>
      <c r="LRW13" s="1" t="s">
        <v>98</v>
      </c>
      <c r="LRX13" s="1" t="s">
        <v>98</v>
      </c>
      <c r="LRY13" s="1" t="s">
        <v>98</v>
      </c>
      <c r="LRZ13" s="1" t="s">
        <v>98</v>
      </c>
      <c r="LSA13" s="1" t="s">
        <v>98</v>
      </c>
      <c r="LSB13" s="1" t="s">
        <v>98</v>
      </c>
      <c r="LSC13" s="1" t="s">
        <v>98</v>
      </c>
      <c r="LSD13" s="1" t="s">
        <v>98</v>
      </c>
      <c r="LSE13" s="1" t="s">
        <v>98</v>
      </c>
      <c r="LSF13" s="1" t="s">
        <v>98</v>
      </c>
      <c r="LSG13" s="1" t="s">
        <v>98</v>
      </c>
      <c r="LSH13" s="1" t="s">
        <v>98</v>
      </c>
      <c r="LSI13" s="1" t="s">
        <v>98</v>
      </c>
      <c r="LSJ13" s="1" t="s">
        <v>98</v>
      </c>
      <c r="LSK13" s="1" t="s">
        <v>98</v>
      </c>
      <c r="LSL13" s="1" t="s">
        <v>98</v>
      </c>
      <c r="LSM13" s="1" t="s">
        <v>98</v>
      </c>
      <c r="LSN13" s="1" t="s">
        <v>98</v>
      </c>
      <c r="LSO13" s="1" t="s">
        <v>98</v>
      </c>
      <c r="LSP13" s="1" t="s">
        <v>98</v>
      </c>
      <c r="LSQ13" s="1" t="s">
        <v>98</v>
      </c>
      <c r="LSR13" s="1" t="s">
        <v>98</v>
      </c>
      <c r="LSS13" s="1" t="s">
        <v>98</v>
      </c>
      <c r="LST13" s="1" t="s">
        <v>98</v>
      </c>
      <c r="LSU13" s="1" t="s">
        <v>98</v>
      </c>
      <c r="LSV13" s="1" t="s">
        <v>98</v>
      </c>
      <c r="LSW13" s="1" t="s">
        <v>98</v>
      </c>
      <c r="LSX13" s="1" t="s">
        <v>98</v>
      </c>
      <c r="LSY13" s="1" t="s">
        <v>98</v>
      </c>
      <c r="LSZ13" s="1" t="s">
        <v>98</v>
      </c>
      <c r="LTA13" s="1" t="s">
        <v>98</v>
      </c>
      <c r="LTB13" s="1" t="s">
        <v>98</v>
      </c>
      <c r="LTC13" s="1" t="s">
        <v>98</v>
      </c>
      <c r="LTD13" s="1" t="s">
        <v>98</v>
      </c>
      <c r="LTE13" s="1" t="s">
        <v>98</v>
      </c>
      <c r="LTF13" s="1" t="s">
        <v>98</v>
      </c>
      <c r="LTG13" s="1" t="s">
        <v>98</v>
      </c>
      <c r="LTH13" s="1" t="s">
        <v>98</v>
      </c>
      <c r="LTI13" s="1" t="s">
        <v>98</v>
      </c>
      <c r="LTJ13" s="1" t="s">
        <v>98</v>
      </c>
      <c r="LTK13" s="1" t="s">
        <v>98</v>
      </c>
      <c r="LTL13" s="1" t="s">
        <v>98</v>
      </c>
      <c r="LTM13" s="1" t="s">
        <v>98</v>
      </c>
      <c r="LTN13" s="1" t="s">
        <v>98</v>
      </c>
      <c r="LTO13" s="1" t="s">
        <v>98</v>
      </c>
      <c r="LTP13" s="1" t="s">
        <v>98</v>
      </c>
      <c r="LTQ13" s="1" t="s">
        <v>98</v>
      </c>
      <c r="LTR13" s="1" t="s">
        <v>98</v>
      </c>
      <c r="LTS13" s="1" t="s">
        <v>98</v>
      </c>
      <c r="LTT13" s="1" t="s">
        <v>98</v>
      </c>
      <c r="LTU13" s="1" t="s">
        <v>98</v>
      </c>
      <c r="LTV13" s="1" t="s">
        <v>98</v>
      </c>
      <c r="LTW13" s="1" t="s">
        <v>98</v>
      </c>
      <c r="LTX13" s="1" t="s">
        <v>98</v>
      </c>
      <c r="LTY13" s="1" t="s">
        <v>98</v>
      </c>
      <c r="LTZ13" s="1" t="s">
        <v>98</v>
      </c>
      <c r="LUA13" s="1" t="s">
        <v>98</v>
      </c>
      <c r="LUB13" s="1" t="s">
        <v>98</v>
      </c>
      <c r="LUC13" s="1" t="s">
        <v>98</v>
      </c>
      <c r="LUD13" s="1" t="s">
        <v>98</v>
      </c>
      <c r="LUE13" s="1" t="s">
        <v>98</v>
      </c>
      <c r="LUF13" s="1" t="s">
        <v>98</v>
      </c>
      <c r="LUG13" s="1" t="s">
        <v>98</v>
      </c>
      <c r="LUH13" s="1" t="s">
        <v>98</v>
      </c>
      <c r="LUI13" s="1" t="s">
        <v>98</v>
      </c>
      <c r="LUJ13" s="1" t="s">
        <v>98</v>
      </c>
      <c r="LUK13" s="1" t="s">
        <v>98</v>
      </c>
      <c r="LUL13" s="1" t="s">
        <v>98</v>
      </c>
      <c r="LUM13" s="1" t="s">
        <v>98</v>
      </c>
      <c r="LUN13" s="1" t="s">
        <v>98</v>
      </c>
      <c r="LUO13" s="1" t="s">
        <v>98</v>
      </c>
      <c r="LUP13" s="1" t="s">
        <v>98</v>
      </c>
      <c r="LUQ13" s="1" t="s">
        <v>98</v>
      </c>
      <c r="LUR13" s="1" t="s">
        <v>98</v>
      </c>
      <c r="LUS13" s="1" t="s">
        <v>98</v>
      </c>
      <c r="LUT13" s="1" t="s">
        <v>98</v>
      </c>
      <c r="LUU13" s="1" t="s">
        <v>98</v>
      </c>
      <c r="LUV13" s="1" t="s">
        <v>98</v>
      </c>
      <c r="LUW13" s="1" t="s">
        <v>98</v>
      </c>
      <c r="LUX13" s="1" t="s">
        <v>98</v>
      </c>
      <c r="LUY13" s="1" t="s">
        <v>98</v>
      </c>
      <c r="LUZ13" s="1" t="s">
        <v>98</v>
      </c>
      <c r="LVA13" s="1" t="s">
        <v>98</v>
      </c>
      <c r="LVB13" s="1" t="s">
        <v>98</v>
      </c>
      <c r="LVC13" s="1" t="s">
        <v>98</v>
      </c>
      <c r="LVD13" s="1" t="s">
        <v>98</v>
      </c>
      <c r="LVE13" s="1" t="s">
        <v>98</v>
      </c>
      <c r="LVF13" s="1" t="s">
        <v>98</v>
      </c>
      <c r="LVG13" s="1" t="s">
        <v>98</v>
      </c>
      <c r="LVH13" s="1" t="s">
        <v>98</v>
      </c>
      <c r="LVI13" s="1" t="s">
        <v>98</v>
      </c>
      <c r="LVJ13" s="1" t="s">
        <v>98</v>
      </c>
      <c r="LVK13" s="1" t="s">
        <v>98</v>
      </c>
      <c r="LVL13" s="1" t="s">
        <v>98</v>
      </c>
      <c r="LVM13" s="1" t="s">
        <v>98</v>
      </c>
      <c r="LVN13" s="1" t="s">
        <v>98</v>
      </c>
      <c r="LVO13" s="1" t="s">
        <v>98</v>
      </c>
      <c r="LVP13" s="1" t="s">
        <v>98</v>
      </c>
      <c r="LVQ13" s="1" t="s">
        <v>98</v>
      </c>
      <c r="LVR13" s="1" t="s">
        <v>98</v>
      </c>
      <c r="LVS13" s="1" t="s">
        <v>98</v>
      </c>
      <c r="LVT13" s="1" t="s">
        <v>98</v>
      </c>
      <c r="LVU13" s="1" t="s">
        <v>98</v>
      </c>
      <c r="LVV13" s="1" t="s">
        <v>98</v>
      </c>
      <c r="LVW13" s="1" t="s">
        <v>98</v>
      </c>
      <c r="LVX13" s="1" t="s">
        <v>98</v>
      </c>
      <c r="LVY13" s="1" t="s">
        <v>98</v>
      </c>
      <c r="LVZ13" s="1" t="s">
        <v>98</v>
      </c>
      <c r="LWA13" s="1" t="s">
        <v>98</v>
      </c>
      <c r="LWB13" s="1" t="s">
        <v>98</v>
      </c>
      <c r="LWC13" s="1" t="s">
        <v>98</v>
      </c>
      <c r="LWD13" s="1" t="s">
        <v>98</v>
      </c>
      <c r="LWE13" s="1" t="s">
        <v>98</v>
      </c>
      <c r="LWF13" s="1" t="s">
        <v>98</v>
      </c>
      <c r="LWG13" s="1" t="s">
        <v>98</v>
      </c>
      <c r="LWH13" s="1" t="s">
        <v>98</v>
      </c>
      <c r="LWI13" s="1" t="s">
        <v>98</v>
      </c>
      <c r="LWJ13" s="1" t="s">
        <v>98</v>
      </c>
      <c r="LWK13" s="1" t="s">
        <v>98</v>
      </c>
      <c r="LWL13" s="1" t="s">
        <v>98</v>
      </c>
      <c r="LWM13" s="1" t="s">
        <v>98</v>
      </c>
      <c r="LWN13" s="1" t="s">
        <v>98</v>
      </c>
      <c r="LWO13" s="1" t="s">
        <v>98</v>
      </c>
      <c r="LWP13" s="1" t="s">
        <v>98</v>
      </c>
      <c r="LWQ13" s="1" t="s">
        <v>98</v>
      </c>
      <c r="LWR13" s="1" t="s">
        <v>98</v>
      </c>
      <c r="LWS13" s="1" t="s">
        <v>98</v>
      </c>
      <c r="LWT13" s="1" t="s">
        <v>98</v>
      </c>
      <c r="LWU13" s="1" t="s">
        <v>98</v>
      </c>
      <c r="LWV13" s="1" t="s">
        <v>98</v>
      </c>
      <c r="LWW13" s="1" t="s">
        <v>98</v>
      </c>
      <c r="LWX13" s="1" t="s">
        <v>98</v>
      </c>
      <c r="LWY13" s="1" t="s">
        <v>98</v>
      </c>
      <c r="LWZ13" s="1" t="s">
        <v>98</v>
      </c>
      <c r="LXA13" s="1" t="s">
        <v>98</v>
      </c>
      <c r="LXB13" s="1" t="s">
        <v>98</v>
      </c>
      <c r="LXC13" s="1" t="s">
        <v>98</v>
      </c>
      <c r="LXD13" s="1" t="s">
        <v>98</v>
      </c>
      <c r="LXE13" s="1" t="s">
        <v>98</v>
      </c>
      <c r="LXF13" s="1" t="s">
        <v>98</v>
      </c>
      <c r="LXG13" s="1" t="s">
        <v>98</v>
      </c>
      <c r="LXH13" s="1" t="s">
        <v>98</v>
      </c>
      <c r="LXI13" s="1" t="s">
        <v>98</v>
      </c>
      <c r="LXJ13" s="1" t="s">
        <v>98</v>
      </c>
      <c r="LXK13" s="1" t="s">
        <v>98</v>
      </c>
      <c r="LXL13" s="1" t="s">
        <v>98</v>
      </c>
      <c r="LXM13" s="1" t="s">
        <v>98</v>
      </c>
      <c r="LXN13" s="1" t="s">
        <v>98</v>
      </c>
      <c r="LXO13" s="1" t="s">
        <v>98</v>
      </c>
      <c r="LXP13" s="1" t="s">
        <v>98</v>
      </c>
      <c r="LXQ13" s="1" t="s">
        <v>98</v>
      </c>
      <c r="LXR13" s="1" t="s">
        <v>98</v>
      </c>
      <c r="LXS13" s="1" t="s">
        <v>98</v>
      </c>
      <c r="LXT13" s="1" t="s">
        <v>98</v>
      </c>
      <c r="LXU13" s="1" t="s">
        <v>98</v>
      </c>
      <c r="LXV13" s="1" t="s">
        <v>98</v>
      </c>
      <c r="LXW13" s="1" t="s">
        <v>98</v>
      </c>
      <c r="LXX13" s="1" t="s">
        <v>98</v>
      </c>
      <c r="LXY13" s="1" t="s">
        <v>98</v>
      </c>
      <c r="LXZ13" s="1" t="s">
        <v>98</v>
      </c>
      <c r="LYA13" s="1" t="s">
        <v>98</v>
      </c>
      <c r="LYB13" s="1" t="s">
        <v>98</v>
      </c>
      <c r="LYC13" s="1" t="s">
        <v>98</v>
      </c>
      <c r="LYD13" s="1" t="s">
        <v>98</v>
      </c>
      <c r="LYE13" s="1" t="s">
        <v>98</v>
      </c>
      <c r="LYF13" s="1" t="s">
        <v>98</v>
      </c>
      <c r="LYG13" s="1" t="s">
        <v>98</v>
      </c>
      <c r="LYH13" s="1" t="s">
        <v>98</v>
      </c>
      <c r="LYI13" s="1" t="s">
        <v>98</v>
      </c>
      <c r="LYJ13" s="1" t="s">
        <v>98</v>
      </c>
      <c r="LYK13" s="1" t="s">
        <v>98</v>
      </c>
      <c r="LYL13" s="1" t="s">
        <v>98</v>
      </c>
      <c r="LYM13" s="1" t="s">
        <v>98</v>
      </c>
      <c r="LYN13" s="1" t="s">
        <v>98</v>
      </c>
      <c r="LYO13" s="1" t="s">
        <v>98</v>
      </c>
      <c r="LYP13" s="1" t="s">
        <v>98</v>
      </c>
      <c r="LYQ13" s="1" t="s">
        <v>98</v>
      </c>
      <c r="LYR13" s="1" t="s">
        <v>98</v>
      </c>
      <c r="LYS13" s="1" t="s">
        <v>98</v>
      </c>
      <c r="LYT13" s="1" t="s">
        <v>98</v>
      </c>
      <c r="LYU13" s="1" t="s">
        <v>98</v>
      </c>
      <c r="LYV13" s="1" t="s">
        <v>98</v>
      </c>
      <c r="LYW13" s="1" t="s">
        <v>98</v>
      </c>
      <c r="LYX13" s="1" t="s">
        <v>98</v>
      </c>
      <c r="LYY13" s="1" t="s">
        <v>98</v>
      </c>
      <c r="LYZ13" s="1" t="s">
        <v>98</v>
      </c>
      <c r="LZA13" s="1" t="s">
        <v>98</v>
      </c>
      <c r="LZB13" s="1" t="s">
        <v>98</v>
      </c>
      <c r="LZC13" s="1" t="s">
        <v>98</v>
      </c>
      <c r="LZD13" s="1" t="s">
        <v>98</v>
      </c>
      <c r="LZE13" s="1" t="s">
        <v>98</v>
      </c>
      <c r="LZF13" s="1" t="s">
        <v>98</v>
      </c>
      <c r="LZG13" s="1" t="s">
        <v>98</v>
      </c>
      <c r="LZH13" s="1" t="s">
        <v>98</v>
      </c>
      <c r="LZI13" s="1" t="s">
        <v>98</v>
      </c>
      <c r="LZJ13" s="1" t="s">
        <v>98</v>
      </c>
      <c r="LZK13" s="1" t="s">
        <v>98</v>
      </c>
      <c r="LZL13" s="1" t="s">
        <v>98</v>
      </c>
      <c r="LZM13" s="1" t="s">
        <v>98</v>
      </c>
      <c r="LZN13" s="1" t="s">
        <v>98</v>
      </c>
      <c r="LZO13" s="1" t="s">
        <v>98</v>
      </c>
      <c r="LZP13" s="1" t="s">
        <v>98</v>
      </c>
      <c r="LZQ13" s="1" t="s">
        <v>98</v>
      </c>
      <c r="LZR13" s="1" t="s">
        <v>98</v>
      </c>
      <c r="LZS13" s="1" t="s">
        <v>98</v>
      </c>
      <c r="LZT13" s="1" t="s">
        <v>98</v>
      </c>
      <c r="LZU13" s="1" t="s">
        <v>98</v>
      </c>
      <c r="LZV13" s="1" t="s">
        <v>98</v>
      </c>
      <c r="LZW13" s="1" t="s">
        <v>98</v>
      </c>
      <c r="LZX13" s="1" t="s">
        <v>98</v>
      </c>
      <c r="LZY13" s="1" t="s">
        <v>98</v>
      </c>
      <c r="LZZ13" s="1" t="s">
        <v>98</v>
      </c>
      <c r="MAA13" s="1" t="s">
        <v>98</v>
      </c>
      <c r="MAB13" s="1" t="s">
        <v>98</v>
      </c>
      <c r="MAC13" s="1" t="s">
        <v>98</v>
      </c>
      <c r="MAD13" s="1" t="s">
        <v>98</v>
      </c>
      <c r="MAE13" s="1" t="s">
        <v>98</v>
      </c>
      <c r="MAF13" s="1" t="s">
        <v>98</v>
      </c>
      <c r="MAG13" s="1" t="s">
        <v>98</v>
      </c>
      <c r="MAH13" s="1" t="s">
        <v>98</v>
      </c>
      <c r="MAI13" s="1" t="s">
        <v>98</v>
      </c>
      <c r="MAJ13" s="1" t="s">
        <v>98</v>
      </c>
      <c r="MAK13" s="1" t="s">
        <v>98</v>
      </c>
      <c r="MAL13" s="1" t="s">
        <v>98</v>
      </c>
      <c r="MAM13" s="1" t="s">
        <v>98</v>
      </c>
      <c r="MAN13" s="1" t="s">
        <v>98</v>
      </c>
      <c r="MAO13" s="1" t="s">
        <v>98</v>
      </c>
      <c r="MAP13" s="1" t="s">
        <v>98</v>
      </c>
      <c r="MAQ13" s="1" t="s">
        <v>98</v>
      </c>
      <c r="MAR13" s="1" t="s">
        <v>98</v>
      </c>
      <c r="MAS13" s="1" t="s">
        <v>98</v>
      </c>
      <c r="MAT13" s="1" t="s">
        <v>98</v>
      </c>
      <c r="MAU13" s="1" t="s">
        <v>98</v>
      </c>
      <c r="MAV13" s="1" t="s">
        <v>98</v>
      </c>
      <c r="MAW13" s="1" t="s">
        <v>98</v>
      </c>
      <c r="MAX13" s="1" t="s">
        <v>98</v>
      </c>
      <c r="MAY13" s="1" t="s">
        <v>98</v>
      </c>
      <c r="MAZ13" s="1" t="s">
        <v>98</v>
      </c>
      <c r="MBA13" s="1" t="s">
        <v>98</v>
      </c>
      <c r="MBB13" s="1" t="s">
        <v>98</v>
      </c>
      <c r="MBC13" s="1" t="s">
        <v>98</v>
      </c>
      <c r="MBD13" s="1" t="s">
        <v>98</v>
      </c>
      <c r="MBE13" s="1" t="s">
        <v>98</v>
      </c>
      <c r="MBF13" s="1" t="s">
        <v>98</v>
      </c>
      <c r="MBG13" s="1" t="s">
        <v>98</v>
      </c>
      <c r="MBH13" s="1" t="s">
        <v>98</v>
      </c>
      <c r="MBI13" s="1" t="s">
        <v>98</v>
      </c>
      <c r="MBJ13" s="1" t="s">
        <v>98</v>
      </c>
      <c r="MBK13" s="1" t="s">
        <v>98</v>
      </c>
      <c r="MBL13" s="1" t="s">
        <v>98</v>
      </c>
      <c r="MBM13" s="1" t="s">
        <v>98</v>
      </c>
      <c r="MBN13" s="1" t="s">
        <v>98</v>
      </c>
      <c r="MBO13" s="1" t="s">
        <v>98</v>
      </c>
      <c r="MBP13" s="1" t="s">
        <v>98</v>
      </c>
      <c r="MBQ13" s="1" t="s">
        <v>98</v>
      </c>
      <c r="MBR13" s="1" t="s">
        <v>98</v>
      </c>
      <c r="MBS13" s="1" t="s">
        <v>98</v>
      </c>
      <c r="MBT13" s="1" t="s">
        <v>98</v>
      </c>
      <c r="MBU13" s="1" t="s">
        <v>98</v>
      </c>
      <c r="MBV13" s="1" t="s">
        <v>98</v>
      </c>
      <c r="MBW13" s="1" t="s">
        <v>98</v>
      </c>
      <c r="MBX13" s="1" t="s">
        <v>98</v>
      </c>
      <c r="MBY13" s="1" t="s">
        <v>98</v>
      </c>
      <c r="MBZ13" s="1" t="s">
        <v>98</v>
      </c>
      <c r="MCA13" s="1" t="s">
        <v>98</v>
      </c>
      <c r="MCB13" s="1" t="s">
        <v>98</v>
      </c>
      <c r="MCC13" s="1" t="s">
        <v>98</v>
      </c>
      <c r="MCD13" s="1" t="s">
        <v>98</v>
      </c>
      <c r="MCE13" s="1" t="s">
        <v>98</v>
      </c>
      <c r="MCF13" s="1" t="s">
        <v>98</v>
      </c>
      <c r="MCG13" s="1" t="s">
        <v>98</v>
      </c>
      <c r="MCH13" s="1" t="s">
        <v>98</v>
      </c>
      <c r="MCI13" s="1" t="s">
        <v>98</v>
      </c>
      <c r="MCJ13" s="1" t="s">
        <v>98</v>
      </c>
      <c r="MCK13" s="1" t="s">
        <v>98</v>
      </c>
      <c r="MCL13" s="1" t="s">
        <v>98</v>
      </c>
      <c r="MCM13" s="1" t="s">
        <v>98</v>
      </c>
      <c r="MCN13" s="1" t="s">
        <v>98</v>
      </c>
      <c r="MCO13" s="1" t="s">
        <v>98</v>
      </c>
      <c r="MCP13" s="1" t="s">
        <v>98</v>
      </c>
      <c r="MCQ13" s="1" t="s">
        <v>98</v>
      </c>
      <c r="MCR13" s="1" t="s">
        <v>98</v>
      </c>
      <c r="MCS13" s="1" t="s">
        <v>98</v>
      </c>
      <c r="MCT13" s="1" t="s">
        <v>98</v>
      </c>
      <c r="MCU13" s="1" t="s">
        <v>98</v>
      </c>
      <c r="MCV13" s="1" t="s">
        <v>98</v>
      </c>
      <c r="MCW13" s="1" t="s">
        <v>98</v>
      </c>
      <c r="MCX13" s="1" t="s">
        <v>98</v>
      </c>
      <c r="MCY13" s="1" t="s">
        <v>98</v>
      </c>
      <c r="MCZ13" s="1" t="s">
        <v>98</v>
      </c>
      <c r="MDA13" s="1" t="s">
        <v>98</v>
      </c>
      <c r="MDB13" s="1" t="s">
        <v>98</v>
      </c>
      <c r="MDC13" s="1" t="s">
        <v>98</v>
      </c>
      <c r="MDD13" s="1" t="s">
        <v>98</v>
      </c>
      <c r="MDE13" s="1" t="s">
        <v>98</v>
      </c>
      <c r="MDF13" s="1" t="s">
        <v>98</v>
      </c>
      <c r="MDG13" s="1" t="s">
        <v>98</v>
      </c>
      <c r="MDH13" s="1" t="s">
        <v>98</v>
      </c>
      <c r="MDI13" s="1" t="s">
        <v>98</v>
      </c>
      <c r="MDJ13" s="1" t="s">
        <v>98</v>
      </c>
      <c r="MDK13" s="1" t="s">
        <v>98</v>
      </c>
      <c r="MDL13" s="1" t="s">
        <v>98</v>
      </c>
      <c r="MDM13" s="1" t="s">
        <v>98</v>
      </c>
      <c r="MDN13" s="1" t="s">
        <v>98</v>
      </c>
      <c r="MDO13" s="1" t="s">
        <v>98</v>
      </c>
      <c r="MDP13" s="1" t="s">
        <v>98</v>
      </c>
      <c r="MDQ13" s="1" t="s">
        <v>98</v>
      </c>
      <c r="MDR13" s="1" t="s">
        <v>98</v>
      </c>
      <c r="MDS13" s="1" t="s">
        <v>98</v>
      </c>
      <c r="MDT13" s="1" t="s">
        <v>98</v>
      </c>
      <c r="MDU13" s="1" t="s">
        <v>98</v>
      </c>
      <c r="MDV13" s="1" t="s">
        <v>98</v>
      </c>
      <c r="MDW13" s="1" t="s">
        <v>98</v>
      </c>
      <c r="MDX13" s="1" t="s">
        <v>98</v>
      </c>
      <c r="MDY13" s="1" t="s">
        <v>98</v>
      </c>
      <c r="MDZ13" s="1" t="s">
        <v>98</v>
      </c>
      <c r="MEA13" s="1" t="s">
        <v>98</v>
      </c>
      <c r="MEB13" s="1" t="s">
        <v>98</v>
      </c>
      <c r="MEC13" s="1" t="s">
        <v>98</v>
      </c>
      <c r="MED13" s="1" t="s">
        <v>98</v>
      </c>
      <c r="MEE13" s="1" t="s">
        <v>98</v>
      </c>
      <c r="MEF13" s="1" t="s">
        <v>98</v>
      </c>
      <c r="MEG13" s="1" t="s">
        <v>98</v>
      </c>
      <c r="MEH13" s="1" t="s">
        <v>98</v>
      </c>
      <c r="MEI13" s="1" t="s">
        <v>98</v>
      </c>
      <c r="MEJ13" s="1" t="s">
        <v>98</v>
      </c>
      <c r="MEK13" s="1" t="s">
        <v>98</v>
      </c>
      <c r="MEL13" s="1" t="s">
        <v>98</v>
      </c>
      <c r="MEM13" s="1" t="s">
        <v>98</v>
      </c>
      <c r="MEN13" s="1" t="s">
        <v>98</v>
      </c>
      <c r="MEO13" s="1" t="s">
        <v>98</v>
      </c>
      <c r="MEP13" s="1" t="s">
        <v>98</v>
      </c>
      <c r="MEQ13" s="1" t="s">
        <v>98</v>
      </c>
      <c r="MER13" s="1" t="s">
        <v>98</v>
      </c>
      <c r="MES13" s="1" t="s">
        <v>98</v>
      </c>
      <c r="MET13" s="1" t="s">
        <v>98</v>
      </c>
      <c r="MEU13" s="1" t="s">
        <v>98</v>
      </c>
      <c r="MEV13" s="1" t="s">
        <v>98</v>
      </c>
      <c r="MEW13" s="1" t="s">
        <v>98</v>
      </c>
      <c r="MEX13" s="1" t="s">
        <v>98</v>
      </c>
      <c r="MEY13" s="1" t="s">
        <v>98</v>
      </c>
      <c r="MEZ13" s="1" t="s">
        <v>98</v>
      </c>
      <c r="MFA13" s="1" t="s">
        <v>98</v>
      </c>
      <c r="MFB13" s="1" t="s">
        <v>98</v>
      </c>
      <c r="MFC13" s="1" t="s">
        <v>98</v>
      </c>
      <c r="MFD13" s="1" t="s">
        <v>98</v>
      </c>
      <c r="MFE13" s="1" t="s">
        <v>98</v>
      </c>
      <c r="MFF13" s="1" t="s">
        <v>98</v>
      </c>
      <c r="MFG13" s="1" t="s">
        <v>98</v>
      </c>
      <c r="MFH13" s="1" t="s">
        <v>98</v>
      </c>
      <c r="MFI13" s="1" t="s">
        <v>98</v>
      </c>
      <c r="MFJ13" s="1" t="s">
        <v>98</v>
      </c>
      <c r="MFK13" s="1" t="s">
        <v>98</v>
      </c>
      <c r="MFL13" s="1" t="s">
        <v>98</v>
      </c>
      <c r="MFM13" s="1" t="s">
        <v>98</v>
      </c>
      <c r="MFN13" s="1" t="s">
        <v>98</v>
      </c>
      <c r="MFO13" s="1" t="s">
        <v>98</v>
      </c>
      <c r="MFP13" s="1" t="s">
        <v>98</v>
      </c>
      <c r="MFQ13" s="1" t="s">
        <v>98</v>
      </c>
      <c r="MFR13" s="1" t="s">
        <v>98</v>
      </c>
      <c r="MFS13" s="1" t="s">
        <v>98</v>
      </c>
      <c r="MFT13" s="1" t="s">
        <v>98</v>
      </c>
      <c r="MFU13" s="1" t="s">
        <v>98</v>
      </c>
      <c r="MFV13" s="1" t="s">
        <v>98</v>
      </c>
      <c r="MFW13" s="1" t="s">
        <v>98</v>
      </c>
      <c r="MFX13" s="1" t="s">
        <v>98</v>
      </c>
      <c r="MFY13" s="1" t="s">
        <v>98</v>
      </c>
      <c r="MFZ13" s="1" t="s">
        <v>98</v>
      </c>
      <c r="MGA13" s="1" t="s">
        <v>98</v>
      </c>
      <c r="MGB13" s="1" t="s">
        <v>98</v>
      </c>
      <c r="MGC13" s="1" t="s">
        <v>98</v>
      </c>
      <c r="MGD13" s="1" t="s">
        <v>98</v>
      </c>
      <c r="MGE13" s="1" t="s">
        <v>98</v>
      </c>
      <c r="MGF13" s="1" t="s">
        <v>98</v>
      </c>
      <c r="MGG13" s="1" t="s">
        <v>98</v>
      </c>
      <c r="MGH13" s="1" t="s">
        <v>98</v>
      </c>
      <c r="MGI13" s="1" t="s">
        <v>98</v>
      </c>
      <c r="MGJ13" s="1" t="s">
        <v>98</v>
      </c>
      <c r="MGK13" s="1" t="s">
        <v>98</v>
      </c>
      <c r="MGL13" s="1" t="s">
        <v>98</v>
      </c>
      <c r="MGM13" s="1" t="s">
        <v>98</v>
      </c>
      <c r="MGN13" s="1" t="s">
        <v>98</v>
      </c>
      <c r="MGO13" s="1" t="s">
        <v>98</v>
      </c>
      <c r="MGP13" s="1" t="s">
        <v>98</v>
      </c>
      <c r="MGQ13" s="1" t="s">
        <v>98</v>
      </c>
      <c r="MGR13" s="1" t="s">
        <v>98</v>
      </c>
      <c r="MGS13" s="1" t="s">
        <v>98</v>
      </c>
      <c r="MGT13" s="1" t="s">
        <v>98</v>
      </c>
      <c r="MGU13" s="1" t="s">
        <v>98</v>
      </c>
      <c r="MGV13" s="1" t="s">
        <v>98</v>
      </c>
      <c r="MGW13" s="1" t="s">
        <v>98</v>
      </c>
      <c r="MGX13" s="1" t="s">
        <v>98</v>
      </c>
      <c r="MGY13" s="1" t="s">
        <v>98</v>
      </c>
      <c r="MGZ13" s="1" t="s">
        <v>98</v>
      </c>
      <c r="MHA13" s="1" t="s">
        <v>98</v>
      </c>
      <c r="MHB13" s="1" t="s">
        <v>98</v>
      </c>
      <c r="MHC13" s="1" t="s">
        <v>98</v>
      </c>
      <c r="MHD13" s="1" t="s">
        <v>98</v>
      </c>
      <c r="MHE13" s="1" t="s">
        <v>98</v>
      </c>
      <c r="MHF13" s="1" t="s">
        <v>98</v>
      </c>
      <c r="MHG13" s="1" t="s">
        <v>98</v>
      </c>
      <c r="MHH13" s="1" t="s">
        <v>98</v>
      </c>
      <c r="MHI13" s="1" t="s">
        <v>98</v>
      </c>
      <c r="MHJ13" s="1" t="s">
        <v>98</v>
      </c>
      <c r="MHK13" s="1" t="s">
        <v>98</v>
      </c>
      <c r="MHL13" s="1" t="s">
        <v>98</v>
      </c>
      <c r="MHM13" s="1" t="s">
        <v>98</v>
      </c>
      <c r="MHN13" s="1" t="s">
        <v>98</v>
      </c>
      <c r="MHO13" s="1" t="s">
        <v>98</v>
      </c>
      <c r="MHP13" s="1" t="s">
        <v>98</v>
      </c>
      <c r="MHQ13" s="1" t="s">
        <v>98</v>
      </c>
      <c r="MHR13" s="1" t="s">
        <v>98</v>
      </c>
      <c r="MHS13" s="1" t="s">
        <v>98</v>
      </c>
      <c r="MHT13" s="1" t="s">
        <v>98</v>
      </c>
      <c r="MHU13" s="1" t="s">
        <v>98</v>
      </c>
      <c r="MHV13" s="1" t="s">
        <v>98</v>
      </c>
      <c r="MHW13" s="1" t="s">
        <v>98</v>
      </c>
      <c r="MHX13" s="1" t="s">
        <v>98</v>
      </c>
      <c r="MHY13" s="1" t="s">
        <v>98</v>
      </c>
      <c r="MHZ13" s="1" t="s">
        <v>98</v>
      </c>
      <c r="MIA13" s="1" t="s">
        <v>98</v>
      </c>
      <c r="MIB13" s="1" t="s">
        <v>98</v>
      </c>
      <c r="MIC13" s="1" t="s">
        <v>98</v>
      </c>
      <c r="MID13" s="1" t="s">
        <v>98</v>
      </c>
      <c r="MIE13" s="1" t="s">
        <v>98</v>
      </c>
      <c r="MIF13" s="1" t="s">
        <v>98</v>
      </c>
      <c r="MIG13" s="1" t="s">
        <v>98</v>
      </c>
      <c r="MIH13" s="1" t="s">
        <v>98</v>
      </c>
      <c r="MII13" s="1" t="s">
        <v>98</v>
      </c>
      <c r="MIJ13" s="1" t="s">
        <v>98</v>
      </c>
      <c r="MIK13" s="1" t="s">
        <v>98</v>
      </c>
      <c r="MIL13" s="1" t="s">
        <v>98</v>
      </c>
      <c r="MIM13" s="1" t="s">
        <v>98</v>
      </c>
      <c r="MIN13" s="1" t="s">
        <v>98</v>
      </c>
      <c r="MIO13" s="1" t="s">
        <v>98</v>
      </c>
      <c r="MIP13" s="1" t="s">
        <v>98</v>
      </c>
      <c r="MIQ13" s="1" t="s">
        <v>98</v>
      </c>
      <c r="MIR13" s="1" t="s">
        <v>98</v>
      </c>
      <c r="MIS13" s="1" t="s">
        <v>98</v>
      </c>
      <c r="MIT13" s="1" t="s">
        <v>98</v>
      </c>
      <c r="MIU13" s="1" t="s">
        <v>98</v>
      </c>
      <c r="MIV13" s="1" t="s">
        <v>98</v>
      </c>
      <c r="MIW13" s="1" t="s">
        <v>98</v>
      </c>
      <c r="MIX13" s="1" t="s">
        <v>98</v>
      </c>
      <c r="MIY13" s="1" t="s">
        <v>98</v>
      </c>
      <c r="MIZ13" s="1" t="s">
        <v>98</v>
      </c>
      <c r="MJA13" s="1" t="s">
        <v>98</v>
      </c>
      <c r="MJB13" s="1" t="s">
        <v>98</v>
      </c>
      <c r="MJC13" s="1" t="s">
        <v>98</v>
      </c>
      <c r="MJD13" s="1" t="s">
        <v>98</v>
      </c>
      <c r="MJE13" s="1" t="s">
        <v>98</v>
      </c>
      <c r="MJF13" s="1" t="s">
        <v>98</v>
      </c>
      <c r="MJG13" s="1" t="s">
        <v>98</v>
      </c>
      <c r="MJH13" s="1" t="s">
        <v>98</v>
      </c>
      <c r="MJI13" s="1" t="s">
        <v>98</v>
      </c>
      <c r="MJJ13" s="1" t="s">
        <v>98</v>
      </c>
      <c r="MJK13" s="1" t="s">
        <v>98</v>
      </c>
      <c r="MJL13" s="1" t="s">
        <v>98</v>
      </c>
      <c r="MJM13" s="1" t="s">
        <v>98</v>
      </c>
      <c r="MJN13" s="1" t="s">
        <v>98</v>
      </c>
      <c r="MJO13" s="1" t="s">
        <v>98</v>
      </c>
      <c r="MJP13" s="1" t="s">
        <v>98</v>
      </c>
      <c r="MJQ13" s="1" t="s">
        <v>98</v>
      </c>
      <c r="MJR13" s="1" t="s">
        <v>98</v>
      </c>
      <c r="MJS13" s="1" t="s">
        <v>98</v>
      </c>
      <c r="MJT13" s="1" t="s">
        <v>98</v>
      </c>
      <c r="MJU13" s="1" t="s">
        <v>98</v>
      </c>
      <c r="MJV13" s="1" t="s">
        <v>98</v>
      </c>
      <c r="MJW13" s="1" t="s">
        <v>98</v>
      </c>
      <c r="MJX13" s="1" t="s">
        <v>98</v>
      </c>
      <c r="MJY13" s="1" t="s">
        <v>98</v>
      </c>
      <c r="MJZ13" s="1" t="s">
        <v>98</v>
      </c>
      <c r="MKA13" s="1" t="s">
        <v>98</v>
      </c>
      <c r="MKB13" s="1" t="s">
        <v>98</v>
      </c>
      <c r="MKC13" s="1" t="s">
        <v>98</v>
      </c>
      <c r="MKD13" s="1" t="s">
        <v>98</v>
      </c>
      <c r="MKE13" s="1" t="s">
        <v>98</v>
      </c>
      <c r="MKF13" s="1" t="s">
        <v>98</v>
      </c>
      <c r="MKG13" s="1" t="s">
        <v>98</v>
      </c>
      <c r="MKH13" s="1" t="s">
        <v>98</v>
      </c>
      <c r="MKI13" s="1" t="s">
        <v>98</v>
      </c>
      <c r="MKJ13" s="1" t="s">
        <v>98</v>
      </c>
      <c r="MKK13" s="1" t="s">
        <v>98</v>
      </c>
      <c r="MKL13" s="1" t="s">
        <v>98</v>
      </c>
      <c r="MKM13" s="1" t="s">
        <v>98</v>
      </c>
      <c r="MKN13" s="1" t="s">
        <v>98</v>
      </c>
      <c r="MKO13" s="1" t="s">
        <v>98</v>
      </c>
      <c r="MKP13" s="1" t="s">
        <v>98</v>
      </c>
      <c r="MKQ13" s="1" t="s">
        <v>98</v>
      </c>
      <c r="MKR13" s="1" t="s">
        <v>98</v>
      </c>
      <c r="MKS13" s="1" t="s">
        <v>98</v>
      </c>
      <c r="MKT13" s="1" t="s">
        <v>98</v>
      </c>
      <c r="MKU13" s="1" t="s">
        <v>98</v>
      </c>
      <c r="MKV13" s="1" t="s">
        <v>98</v>
      </c>
      <c r="MKW13" s="1" t="s">
        <v>98</v>
      </c>
      <c r="MKX13" s="1" t="s">
        <v>98</v>
      </c>
      <c r="MKY13" s="1" t="s">
        <v>98</v>
      </c>
      <c r="MKZ13" s="1" t="s">
        <v>98</v>
      </c>
      <c r="MLA13" s="1" t="s">
        <v>98</v>
      </c>
      <c r="MLB13" s="1" t="s">
        <v>98</v>
      </c>
      <c r="MLC13" s="1" t="s">
        <v>98</v>
      </c>
      <c r="MLD13" s="1" t="s">
        <v>98</v>
      </c>
      <c r="MLE13" s="1" t="s">
        <v>98</v>
      </c>
      <c r="MLF13" s="1" t="s">
        <v>98</v>
      </c>
      <c r="MLG13" s="1" t="s">
        <v>98</v>
      </c>
      <c r="MLH13" s="1" t="s">
        <v>98</v>
      </c>
      <c r="MLI13" s="1" t="s">
        <v>98</v>
      </c>
      <c r="MLJ13" s="1" t="s">
        <v>98</v>
      </c>
      <c r="MLK13" s="1" t="s">
        <v>98</v>
      </c>
      <c r="MLL13" s="1" t="s">
        <v>98</v>
      </c>
      <c r="MLM13" s="1" t="s">
        <v>98</v>
      </c>
      <c r="MLN13" s="1" t="s">
        <v>98</v>
      </c>
      <c r="MLO13" s="1" t="s">
        <v>98</v>
      </c>
      <c r="MLP13" s="1" t="s">
        <v>98</v>
      </c>
      <c r="MLQ13" s="1" t="s">
        <v>98</v>
      </c>
      <c r="MLR13" s="1" t="s">
        <v>98</v>
      </c>
      <c r="MLS13" s="1" t="s">
        <v>98</v>
      </c>
      <c r="MLT13" s="1" t="s">
        <v>98</v>
      </c>
      <c r="MLU13" s="1" t="s">
        <v>98</v>
      </c>
      <c r="MLV13" s="1" t="s">
        <v>98</v>
      </c>
      <c r="MLW13" s="1" t="s">
        <v>98</v>
      </c>
      <c r="MLX13" s="1" t="s">
        <v>98</v>
      </c>
      <c r="MLY13" s="1" t="s">
        <v>98</v>
      </c>
      <c r="MLZ13" s="1" t="s">
        <v>98</v>
      </c>
      <c r="MMA13" s="1" t="s">
        <v>98</v>
      </c>
      <c r="MMB13" s="1" t="s">
        <v>98</v>
      </c>
      <c r="MMC13" s="1" t="s">
        <v>98</v>
      </c>
      <c r="MMD13" s="1" t="s">
        <v>98</v>
      </c>
      <c r="MME13" s="1" t="s">
        <v>98</v>
      </c>
      <c r="MMF13" s="1" t="s">
        <v>98</v>
      </c>
      <c r="MMG13" s="1" t="s">
        <v>98</v>
      </c>
      <c r="MMH13" s="1" t="s">
        <v>98</v>
      </c>
      <c r="MMI13" s="1" t="s">
        <v>98</v>
      </c>
      <c r="MMJ13" s="1" t="s">
        <v>98</v>
      </c>
      <c r="MMK13" s="1" t="s">
        <v>98</v>
      </c>
      <c r="MML13" s="1" t="s">
        <v>98</v>
      </c>
      <c r="MMM13" s="1" t="s">
        <v>98</v>
      </c>
      <c r="MMN13" s="1" t="s">
        <v>98</v>
      </c>
      <c r="MMO13" s="1" t="s">
        <v>98</v>
      </c>
      <c r="MMP13" s="1" t="s">
        <v>98</v>
      </c>
      <c r="MMQ13" s="1" t="s">
        <v>98</v>
      </c>
      <c r="MMR13" s="1" t="s">
        <v>98</v>
      </c>
      <c r="MMS13" s="1" t="s">
        <v>98</v>
      </c>
      <c r="MMT13" s="1" t="s">
        <v>98</v>
      </c>
      <c r="MMU13" s="1" t="s">
        <v>98</v>
      </c>
      <c r="MMV13" s="1" t="s">
        <v>98</v>
      </c>
      <c r="MMW13" s="1" t="s">
        <v>98</v>
      </c>
      <c r="MMX13" s="1" t="s">
        <v>98</v>
      </c>
      <c r="MMY13" s="1" t="s">
        <v>98</v>
      </c>
      <c r="MMZ13" s="1" t="s">
        <v>98</v>
      </c>
      <c r="MNA13" s="1" t="s">
        <v>98</v>
      </c>
      <c r="MNB13" s="1" t="s">
        <v>98</v>
      </c>
      <c r="MNC13" s="1" t="s">
        <v>98</v>
      </c>
      <c r="MND13" s="1" t="s">
        <v>98</v>
      </c>
      <c r="MNE13" s="1" t="s">
        <v>98</v>
      </c>
      <c r="MNF13" s="1" t="s">
        <v>98</v>
      </c>
      <c r="MNG13" s="1" t="s">
        <v>98</v>
      </c>
      <c r="MNH13" s="1" t="s">
        <v>98</v>
      </c>
      <c r="MNI13" s="1" t="s">
        <v>98</v>
      </c>
      <c r="MNJ13" s="1" t="s">
        <v>98</v>
      </c>
      <c r="MNK13" s="1" t="s">
        <v>98</v>
      </c>
      <c r="MNL13" s="1" t="s">
        <v>98</v>
      </c>
      <c r="MNM13" s="1" t="s">
        <v>98</v>
      </c>
      <c r="MNN13" s="1" t="s">
        <v>98</v>
      </c>
      <c r="MNO13" s="1" t="s">
        <v>98</v>
      </c>
      <c r="MNP13" s="1" t="s">
        <v>98</v>
      </c>
      <c r="MNQ13" s="1" t="s">
        <v>98</v>
      </c>
      <c r="MNR13" s="1" t="s">
        <v>98</v>
      </c>
      <c r="MNS13" s="1" t="s">
        <v>98</v>
      </c>
      <c r="MNT13" s="1" t="s">
        <v>98</v>
      </c>
      <c r="MNU13" s="1" t="s">
        <v>98</v>
      </c>
      <c r="MNV13" s="1" t="s">
        <v>98</v>
      </c>
      <c r="MNW13" s="1" t="s">
        <v>98</v>
      </c>
      <c r="MNX13" s="1" t="s">
        <v>98</v>
      </c>
      <c r="MNY13" s="1" t="s">
        <v>98</v>
      </c>
      <c r="MNZ13" s="1" t="s">
        <v>98</v>
      </c>
      <c r="MOA13" s="1" t="s">
        <v>98</v>
      </c>
      <c r="MOB13" s="1" t="s">
        <v>98</v>
      </c>
      <c r="MOC13" s="1" t="s">
        <v>98</v>
      </c>
      <c r="MOD13" s="1" t="s">
        <v>98</v>
      </c>
      <c r="MOE13" s="1" t="s">
        <v>98</v>
      </c>
      <c r="MOF13" s="1" t="s">
        <v>98</v>
      </c>
      <c r="MOG13" s="1" t="s">
        <v>98</v>
      </c>
      <c r="MOH13" s="1" t="s">
        <v>98</v>
      </c>
      <c r="MOI13" s="1" t="s">
        <v>98</v>
      </c>
      <c r="MOJ13" s="1" t="s">
        <v>98</v>
      </c>
      <c r="MOK13" s="1" t="s">
        <v>98</v>
      </c>
      <c r="MOL13" s="1" t="s">
        <v>98</v>
      </c>
      <c r="MOM13" s="1" t="s">
        <v>98</v>
      </c>
      <c r="MON13" s="1" t="s">
        <v>98</v>
      </c>
      <c r="MOO13" s="1" t="s">
        <v>98</v>
      </c>
      <c r="MOP13" s="1" t="s">
        <v>98</v>
      </c>
      <c r="MOQ13" s="1" t="s">
        <v>98</v>
      </c>
      <c r="MOR13" s="1" t="s">
        <v>98</v>
      </c>
      <c r="MOS13" s="1" t="s">
        <v>98</v>
      </c>
      <c r="MOT13" s="1" t="s">
        <v>98</v>
      </c>
      <c r="MOU13" s="1" t="s">
        <v>98</v>
      </c>
      <c r="MOV13" s="1" t="s">
        <v>98</v>
      </c>
      <c r="MOW13" s="1" t="s">
        <v>98</v>
      </c>
      <c r="MOX13" s="1" t="s">
        <v>98</v>
      </c>
      <c r="MOY13" s="1" t="s">
        <v>98</v>
      </c>
      <c r="MOZ13" s="1" t="s">
        <v>98</v>
      </c>
      <c r="MPA13" s="1" t="s">
        <v>98</v>
      </c>
      <c r="MPB13" s="1" t="s">
        <v>98</v>
      </c>
      <c r="MPC13" s="1" t="s">
        <v>98</v>
      </c>
      <c r="MPD13" s="1" t="s">
        <v>98</v>
      </c>
      <c r="MPE13" s="1" t="s">
        <v>98</v>
      </c>
      <c r="MPF13" s="1" t="s">
        <v>98</v>
      </c>
      <c r="MPG13" s="1" t="s">
        <v>98</v>
      </c>
      <c r="MPH13" s="1" t="s">
        <v>98</v>
      </c>
      <c r="MPI13" s="1" t="s">
        <v>98</v>
      </c>
      <c r="MPJ13" s="1" t="s">
        <v>98</v>
      </c>
      <c r="MPK13" s="1" t="s">
        <v>98</v>
      </c>
      <c r="MPL13" s="1" t="s">
        <v>98</v>
      </c>
      <c r="MPM13" s="1" t="s">
        <v>98</v>
      </c>
      <c r="MPN13" s="1" t="s">
        <v>98</v>
      </c>
      <c r="MPO13" s="1" t="s">
        <v>98</v>
      </c>
      <c r="MPP13" s="1" t="s">
        <v>98</v>
      </c>
      <c r="MPQ13" s="1" t="s">
        <v>98</v>
      </c>
      <c r="MPR13" s="1" t="s">
        <v>98</v>
      </c>
      <c r="MPS13" s="1" t="s">
        <v>98</v>
      </c>
      <c r="MPT13" s="1" t="s">
        <v>98</v>
      </c>
      <c r="MPU13" s="1" t="s">
        <v>98</v>
      </c>
      <c r="MPV13" s="1" t="s">
        <v>98</v>
      </c>
      <c r="MPW13" s="1" t="s">
        <v>98</v>
      </c>
      <c r="MPX13" s="1" t="s">
        <v>98</v>
      </c>
      <c r="MPY13" s="1" t="s">
        <v>98</v>
      </c>
      <c r="MPZ13" s="1" t="s">
        <v>98</v>
      </c>
      <c r="MQA13" s="1" t="s">
        <v>98</v>
      </c>
      <c r="MQB13" s="1" t="s">
        <v>98</v>
      </c>
      <c r="MQC13" s="1" t="s">
        <v>98</v>
      </c>
      <c r="MQD13" s="1" t="s">
        <v>98</v>
      </c>
      <c r="MQE13" s="1" t="s">
        <v>98</v>
      </c>
      <c r="MQF13" s="1" t="s">
        <v>98</v>
      </c>
      <c r="MQG13" s="1" t="s">
        <v>98</v>
      </c>
      <c r="MQH13" s="1" t="s">
        <v>98</v>
      </c>
      <c r="MQI13" s="1" t="s">
        <v>98</v>
      </c>
      <c r="MQJ13" s="1" t="s">
        <v>98</v>
      </c>
      <c r="MQK13" s="1" t="s">
        <v>98</v>
      </c>
      <c r="MQL13" s="1" t="s">
        <v>98</v>
      </c>
      <c r="MQM13" s="1" t="s">
        <v>98</v>
      </c>
      <c r="MQN13" s="1" t="s">
        <v>98</v>
      </c>
      <c r="MQO13" s="1" t="s">
        <v>98</v>
      </c>
      <c r="MQP13" s="1" t="s">
        <v>98</v>
      </c>
      <c r="MQQ13" s="1" t="s">
        <v>98</v>
      </c>
      <c r="MQR13" s="1" t="s">
        <v>98</v>
      </c>
      <c r="MQS13" s="1" t="s">
        <v>98</v>
      </c>
      <c r="MQT13" s="1" t="s">
        <v>98</v>
      </c>
      <c r="MQU13" s="1" t="s">
        <v>98</v>
      </c>
      <c r="MQV13" s="1" t="s">
        <v>98</v>
      </c>
      <c r="MQW13" s="1" t="s">
        <v>98</v>
      </c>
      <c r="MQX13" s="1" t="s">
        <v>98</v>
      </c>
      <c r="MQY13" s="1" t="s">
        <v>98</v>
      </c>
      <c r="MQZ13" s="1" t="s">
        <v>98</v>
      </c>
      <c r="MRA13" s="1" t="s">
        <v>98</v>
      </c>
      <c r="MRB13" s="1" t="s">
        <v>98</v>
      </c>
      <c r="MRC13" s="1" t="s">
        <v>98</v>
      </c>
      <c r="MRD13" s="1" t="s">
        <v>98</v>
      </c>
      <c r="MRE13" s="1" t="s">
        <v>98</v>
      </c>
      <c r="MRF13" s="1" t="s">
        <v>98</v>
      </c>
      <c r="MRG13" s="1" t="s">
        <v>98</v>
      </c>
      <c r="MRH13" s="1" t="s">
        <v>98</v>
      </c>
      <c r="MRI13" s="1" t="s">
        <v>98</v>
      </c>
      <c r="MRJ13" s="1" t="s">
        <v>98</v>
      </c>
      <c r="MRK13" s="1" t="s">
        <v>98</v>
      </c>
      <c r="MRL13" s="1" t="s">
        <v>98</v>
      </c>
      <c r="MRM13" s="1" t="s">
        <v>98</v>
      </c>
      <c r="MRN13" s="1" t="s">
        <v>98</v>
      </c>
      <c r="MRO13" s="1" t="s">
        <v>98</v>
      </c>
      <c r="MRP13" s="1" t="s">
        <v>98</v>
      </c>
      <c r="MRQ13" s="1" t="s">
        <v>98</v>
      </c>
      <c r="MRR13" s="1" t="s">
        <v>98</v>
      </c>
      <c r="MRS13" s="1" t="s">
        <v>98</v>
      </c>
      <c r="MRT13" s="1" t="s">
        <v>98</v>
      </c>
      <c r="MRU13" s="1" t="s">
        <v>98</v>
      </c>
      <c r="MRV13" s="1" t="s">
        <v>98</v>
      </c>
      <c r="MRW13" s="1" t="s">
        <v>98</v>
      </c>
      <c r="MRX13" s="1" t="s">
        <v>98</v>
      </c>
      <c r="MRY13" s="1" t="s">
        <v>98</v>
      </c>
      <c r="MRZ13" s="1" t="s">
        <v>98</v>
      </c>
      <c r="MSA13" s="1" t="s">
        <v>98</v>
      </c>
      <c r="MSB13" s="1" t="s">
        <v>98</v>
      </c>
      <c r="MSC13" s="1" t="s">
        <v>98</v>
      </c>
      <c r="MSD13" s="1" t="s">
        <v>98</v>
      </c>
      <c r="MSE13" s="1" t="s">
        <v>98</v>
      </c>
      <c r="MSF13" s="1" t="s">
        <v>98</v>
      </c>
      <c r="MSG13" s="1" t="s">
        <v>98</v>
      </c>
      <c r="MSH13" s="1" t="s">
        <v>98</v>
      </c>
      <c r="MSI13" s="1" t="s">
        <v>98</v>
      </c>
      <c r="MSJ13" s="1" t="s">
        <v>98</v>
      </c>
      <c r="MSK13" s="1" t="s">
        <v>98</v>
      </c>
      <c r="MSL13" s="1" t="s">
        <v>98</v>
      </c>
      <c r="MSM13" s="1" t="s">
        <v>98</v>
      </c>
      <c r="MSN13" s="1" t="s">
        <v>98</v>
      </c>
      <c r="MSO13" s="1" t="s">
        <v>98</v>
      </c>
      <c r="MSP13" s="1" t="s">
        <v>98</v>
      </c>
      <c r="MSQ13" s="1" t="s">
        <v>98</v>
      </c>
      <c r="MSR13" s="1" t="s">
        <v>98</v>
      </c>
      <c r="MSS13" s="1" t="s">
        <v>98</v>
      </c>
      <c r="MST13" s="1" t="s">
        <v>98</v>
      </c>
      <c r="MSU13" s="1" t="s">
        <v>98</v>
      </c>
      <c r="MSV13" s="1" t="s">
        <v>98</v>
      </c>
      <c r="MSW13" s="1" t="s">
        <v>98</v>
      </c>
      <c r="MSX13" s="1" t="s">
        <v>98</v>
      </c>
      <c r="MSY13" s="1" t="s">
        <v>98</v>
      </c>
      <c r="MSZ13" s="1" t="s">
        <v>98</v>
      </c>
      <c r="MTA13" s="1" t="s">
        <v>98</v>
      </c>
      <c r="MTB13" s="1" t="s">
        <v>98</v>
      </c>
      <c r="MTC13" s="1" t="s">
        <v>98</v>
      </c>
      <c r="MTD13" s="1" t="s">
        <v>98</v>
      </c>
      <c r="MTE13" s="1" t="s">
        <v>98</v>
      </c>
      <c r="MTF13" s="1" t="s">
        <v>98</v>
      </c>
      <c r="MTG13" s="1" t="s">
        <v>98</v>
      </c>
      <c r="MTH13" s="1" t="s">
        <v>98</v>
      </c>
      <c r="MTI13" s="1" t="s">
        <v>98</v>
      </c>
      <c r="MTJ13" s="1" t="s">
        <v>98</v>
      </c>
      <c r="MTK13" s="1" t="s">
        <v>98</v>
      </c>
      <c r="MTL13" s="1" t="s">
        <v>98</v>
      </c>
      <c r="MTM13" s="1" t="s">
        <v>98</v>
      </c>
      <c r="MTN13" s="1" t="s">
        <v>98</v>
      </c>
      <c r="MTO13" s="1" t="s">
        <v>98</v>
      </c>
      <c r="MTP13" s="1" t="s">
        <v>98</v>
      </c>
      <c r="MTQ13" s="1" t="s">
        <v>98</v>
      </c>
      <c r="MTR13" s="1" t="s">
        <v>98</v>
      </c>
      <c r="MTS13" s="1" t="s">
        <v>98</v>
      </c>
      <c r="MTT13" s="1" t="s">
        <v>98</v>
      </c>
      <c r="MTU13" s="1" t="s">
        <v>98</v>
      </c>
      <c r="MTV13" s="1" t="s">
        <v>98</v>
      </c>
      <c r="MTW13" s="1" t="s">
        <v>98</v>
      </c>
      <c r="MTX13" s="1" t="s">
        <v>98</v>
      </c>
      <c r="MTY13" s="1" t="s">
        <v>98</v>
      </c>
      <c r="MTZ13" s="1" t="s">
        <v>98</v>
      </c>
      <c r="MUA13" s="1" t="s">
        <v>98</v>
      </c>
      <c r="MUB13" s="1" t="s">
        <v>98</v>
      </c>
      <c r="MUC13" s="1" t="s">
        <v>98</v>
      </c>
      <c r="MUD13" s="1" t="s">
        <v>98</v>
      </c>
      <c r="MUE13" s="1" t="s">
        <v>98</v>
      </c>
      <c r="MUF13" s="1" t="s">
        <v>98</v>
      </c>
      <c r="MUG13" s="1" t="s">
        <v>98</v>
      </c>
      <c r="MUH13" s="1" t="s">
        <v>98</v>
      </c>
      <c r="MUI13" s="1" t="s">
        <v>98</v>
      </c>
      <c r="MUJ13" s="1" t="s">
        <v>98</v>
      </c>
      <c r="MUK13" s="1" t="s">
        <v>98</v>
      </c>
      <c r="MUL13" s="1" t="s">
        <v>98</v>
      </c>
      <c r="MUM13" s="1" t="s">
        <v>98</v>
      </c>
      <c r="MUN13" s="1" t="s">
        <v>98</v>
      </c>
      <c r="MUO13" s="1" t="s">
        <v>98</v>
      </c>
      <c r="MUP13" s="1" t="s">
        <v>98</v>
      </c>
      <c r="MUQ13" s="1" t="s">
        <v>98</v>
      </c>
      <c r="MUR13" s="1" t="s">
        <v>98</v>
      </c>
      <c r="MUS13" s="1" t="s">
        <v>98</v>
      </c>
      <c r="MUT13" s="1" t="s">
        <v>98</v>
      </c>
      <c r="MUU13" s="1" t="s">
        <v>98</v>
      </c>
      <c r="MUV13" s="1" t="s">
        <v>98</v>
      </c>
      <c r="MUW13" s="1" t="s">
        <v>98</v>
      </c>
      <c r="MUX13" s="1" t="s">
        <v>98</v>
      </c>
      <c r="MUY13" s="1" t="s">
        <v>98</v>
      </c>
      <c r="MUZ13" s="1" t="s">
        <v>98</v>
      </c>
      <c r="MVA13" s="1" t="s">
        <v>98</v>
      </c>
      <c r="MVB13" s="1" t="s">
        <v>98</v>
      </c>
      <c r="MVC13" s="1" t="s">
        <v>98</v>
      </c>
      <c r="MVD13" s="1" t="s">
        <v>98</v>
      </c>
      <c r="MVE13" s="1" t="s">
        <v>98</v>
      </c>
      <c r="MVF13" s="1" t="s">
        <v>98</v>
      </c>
      <c r="MVG13" s="1" t="s">
        <v>98</v>
      </c>
      <c r="MVH13" s="1" t="s">
        <v>98</v>
      </c>
      <c r="MVI13" s="1" t="s">
        <v>98</v>
      </c>
      <c r="MVJ13" s="1" t="s">
        <v>98</v>
      </c>
      <c r="MVK13" s="1" t="s">
        <v>98</v>
      </c>
      <c r="MVL13" s="1" t="s">
        <v>98</v>
      </c>
      <c r="MVM13" s="1" t="s">
        <v>98</v>
      </c>
      <c r="MVN13" s="1" t="s">
        <v>98</v>
      </c>
      <c r="MVO13" s="1" t="s">
        <v>98</v>
      </c>
      <c r="MVP13" s="1" t="s">
        <v>98</v>
      </c>
      <c r="MVQ13" s="1" t="s">
        <v>98</v>
      </c>
      <c r="MVR13" s="1" t="s">
        <v>98</v>
      </c>
      <c r="MVS13" s="1" t="s">
        <v>98</v>
      </c>
      <c r="MVT13" s="1" t="s">
        <v>98</v>
      </c>
      <c r="MVU13" s="1" t="s">
        <v>98</v>
      </c>
      <c r="MVV13" s="1" t="s">
        <v>98</v>
      </c>
      <c r="MVW13" s="1" t="s">
        <v>98</v>
      </c>
      <c r="MVX13" s="1" t="s">
        <v>98</v>
      </c>
      <c r="MVY13" s="1" t="s">
        <v>98</v>
      </c>
      <c r="MVZ13" s="1" t="s">
        <v>98</v>
      </c>
      <c r="MWA13" s="1" t="s">
        <v>98</v>
      </c>
      <c r="MWB13" s="1" t="s">
        <v>98</v>
      </c>
      <c r="MWC13" s="1" t="s">
        <v>98</v>
      </c>
      <c r="MWD13" s="1" t="s">
        <v>98</v>
      </c>
      <c r="MWE13" s="1" t="s">
        <v>98</v>
      </c>
      <c r="MWF13" s="1" t="s">
        <v>98</v>
      </c>
      <c r="MWG13" s="1" t="s">
        <v>98</v>
      </c>
      <c r="MWH13" s="1" t="s">
        <v>98</v>
      </c>
      <c r="MWI13" s="1" t="s">
        <v>98</v>
      </c>
      <c r="MWJ13" s="1" t="s">
        <v>98</v>
      </c>
      <c r="MWK13" s="1" t="s">
        <v>98</v>
      </c>
      <c r="MWL13" s="1" t="s">
        <v>98</v>
      </c>
      <c r="MWM13" s="1" t="s">
        <v>98</v>
      </c>
      <c r="MWN13" s="1" t="s">
        <v>98</v>
      </c>
      <c r="MWO13" s="1" t="s">
        <v>98</v>
      </c>
      <c r="MWP13" s="1" t="s">
        <v>98</v>
      </c>
      <c r="MWQ13" s="1" t="s">
        <v>98</v>
      </c>
      <c r="MWR13" s="1" t="s">
        <v>98</v>
      </c>
      <c r="MWS13" s="1" t="s">
        <v>98</v>
      </c>
      <c r="MWT13" s="1" t="s">
        <v>98</v>
      </c>
      <c r="MWU13" s="1" t="s">
        <v>98</v>
      </c>
      <c r="MWV13" s="1" t="s">
        <v>98</v>
      </c>
      <c r="MWW13" s="1" t="s">
        <v>98</v>
      </c>
      <c r="MWX13" s="1" t="s">
        <v>98</v>
      </c>
      <c r="MWY13" s="1" t="s">
        <v>98</v>
      </c>
      <c r="MWZ13" s="1" t="s">
        <v>98</v>
      </c>
      <c r="MXA13" s="1" t="s">
        <v>98</v>
      </c>
      <c r="MXB13" s="1" t="s">
        <v>98</v>
      </c>
      <c r="MXC13" s="1" t="s">
        <v>98</v>
      </c>
      <c r="MXD13" s="1" t="s">
        <v>98</v>
      </c>
      <c r="MXE13" s="1" t="s">
        <v>98</v>
      </c>
      <c r="MXF13" s="1" t="s">
        <v>98</v>
      </c>
      <c r="MXG13" s="1" t="s">
        <v>98</v>
      </c>
      <c r="MXH13" s="1" t="s">
        <v>98</v>
      </c>
      <c r="MXI13" s="1" t="s">
        <v>98</v>
      </c>
      <c r="MXJ13" s="1" t="s">
        <v>98</v>
      </c>
      <c r="MXK13" s="1" t="s">
        <v>98</v>
      </c>
      <c r="MXL13" s="1" t="s">
        <v>98</v>
      </c>
      <c r="MXM13" s="1" t="s">
        <v>98</v>
      </c>
      <c r="MXN13" s="1" t="s">
        <v>98</v>
      </c>
      <c r="MXO13" s="1" t="s">
        <v>98</v>
      </c>
      <c r="MXP13" s="1" t="s">
        <v>98</v>
      </c>
      <c r="MXQ13" s="1" t="s">
        <v>98</v>
      </c>
      <c r="MXR13" s="1" t="s">
        <v>98</v>
      </c>
      <c r="MXS13" s="1" t="s">
        <v>98</v>
      </c>
      <c r="MXT13" s="1" t="s">
        <v>98</v>
      </c>
      <c r="MXU13" s="1" t="s">
        <v>98</v>
      </c>
      <c r="MXV13" s="1" t="s">
        <v>98</v>
      </c>
      <c r="MXW13" s="1" t="s">
        <v>98</v>
      </c>
      <c r="MXX13" s="1" t="s">
        <v>98</v>
      </c>
      <c r="MXY13" s="1" t="s">
        <v>98</v>
      </c>
      <c r="MXZ13" s="1" t="s">
        <v>98</v>
      </c>
      <c r="MYA13" s="1" t="s">
        <v>98</v>
      </c>
      <c r="MYB13" s="1" t="s">
        <v>98</v>
      </c>
      <c r="MYC13" s="1" t="s">
        <v>98</v>
      </c>
      <c r="MYD13" s="1" t="s">
        <v>98</v>
      </c>
      <c r="MYE13" s="1" t="s">
        <v>98</v>
      </c>
      <c r="MYF13" s="1" t="s">
        <v>98</v>
      </c>
      <c r="MYG13" s="1" t="s">
        <v>98</v>
      </c>
      <c r="MYH13" s="1" t="s">
        <v>98</v>
      </c>
      <c r="MYI13" s="1" t="s">
        <v>98</v>
      </c>
      <c r="MYJ13" s="1" t="s">
        <v>98</v>
      </c>
      <c r="MYK13" s="1" t="s">
        <v>98</v>
      </c>
      <c r="MYL13" s="1" t="s">
        <v>98</v>
      </c>
      <c r="MYM13" s="1" t="s">
        <v>98</v>
      </c>
      <c r="MYN13" s="1" t="s">
        <v>98</v>
      </c>
      <c r="MYO13" s="1" t="s">
        <v>98</v>
      </c>
      <c r="MYP13" s="1" t="s">
        <v>98</v>
      </c>
      <c r="MYQ13" s="1" t="s">
        <v>98</v>
      </c>
      <c r="MYR13" s="1" t="s">
        <v>98</v>
      </c>
      <c r="MYS13" s="1" t="s">
        <v>98</v>
      </c>
      <c r="MYT13" s="1" t="s">
        <v>98</v>
      </c>
      <c r="MYU13" s="1" t="s">
        <v>98</v>
      </c>
      <c r="MYV13" s="1" t="s">
        <v>98</v>
      </c>
      <c r="MYW13" s="1" t="s">
        <v>98</v>
      </c>
      <c r="MYX13" s="1" t="s">
        <v>98</v>
      </c>
      <c r="MYY13" s="1" t="s">
        <v>98</v>
      </c>
      <c r="MYZ13" s="1" t="s">
        <v>98</v>
      </c>
      <c r="MZA13" s="1" t="s">
        <v>98</v>
      </c>
      <c r="MZB13" s="1" t="s">
        <v>98</v>
      </c>
      <c r="MZC13" s="1" t="s">
        <v>98</v>
      </c>
      <c r="MZD13" s="1" t="s">
        <v>98</v>
      </c>
      <c r="MZE13" s="1" t="s">
        <v>98</v>
      </c>
      <c r="MZF13" s="1" t="s">
        <v>98</v>
      </c>
      <c r="MZG13" s="1" t="s">
        <v>98</v>
      </c>
      <c r="MZH13" s="1" t="s">
        <v>98</v>
      </c>
      <c r="MZI13" s="1" t="s">
        <v>98</v>
      </c>
      <c r="MZJ13" s="1" t="s">
        <v>98</v>
      </c>
      <c r="MZK13" s="1" t="s">
        <v>98</v>
      </c>
      <c r="MZL13" s="1" t="s">
        <v>98</v>
      </c>
      <c r="MZM13" s="1" t="s">
        <v>98</v>
      </c>
      <c r="MZN13" s="1" t="s">
        <v>98</v>
      </c>
      <c r="MZO13" s="1" t="s">
        <v>98</v>
      </c>
      <c r="MZP13" s="1" t="s">
        <v>98</v>
      </c>
      <c r="MZQ13" s="1" t="s">
        <v>98</v>
      </c>
      <c r="MZR13" s="1" t="s">
        <v>98</v>
      </c>
      <c r="MZS13" s="1" t="s">
        <v>98</v>
      </c>
      <c r="MZT13" s="1" t="s">
        <v>98</v>
      </c>
      <c r="MZU13" s="1" t="s">
        <v>98</v>
      </c>
      <c r="MZV13" s="1" t="s">
        <v>98</v>
      </c>
      <c r="MZW13" s="1" t="s">
        <v>98</v>
      </c>
      <c r="MZX13" s="1" t="s">
        <v>98</v>
      </c>
      <c r="MZY13" s="1" t="s">
        <v>98</v>
      </c>
      <c r="MZZ13" s="1" t="s">
        <v>98</v>
      </c>
      <c r="NAA13" s="1" t="s">
        <v>98</v>
      </c>
      <c r="NAB13" s="1" t="s">
        <v>98</v>
      </c>
      <c r="NAC13" s="1" t="s">
        <v>98</v>
      </c>
      <c r="NAD13" s="1" t="s">
        <v>98</v>
      </c>
      <c r="NAE13" s="1" t="s">
        <v>98</v>
      </c>
      <c r="NAF13" s="1" t="s">
        <v>98</v>
      </c>
      <c r="NAG13" s="1" t="s">
        <v>98</v>
      </c>
      <c r="NAH13" s="1" t="s">
        <v>98</v>
      </c>
      <c r="NAI13" s="1" t="s">
        <v>98</v>
      </c>
      <c r="NAJ13" s="1" t="s">
        <v>98</v>
      </c>
      <c r="NAK13" s="1" t="s">
        <v>98</v>
      </c>
      <c r="NAL13" s="1" t="s">
        <v>98</v>
      </c>
      <c r="NAM13" s="1" t="s">
        <v>98</v>
      </c>
      <c r="NAN13" s="1" t="s">
        <v>98</v>
      </c>
      <c r="NAO13" s="1" t="s">
        <v>98</v>
      </c>
      <c r="NAP13" s="1" t="s">
        <v>98</v>
      </c>
      <c r="NAQ13" s="1" t="s">
        <v>98</v>
      </c>
      <c r="NAR13" s="1" t="s">
        <v>98</v>
      </c>
      <c r="NAS13" s="1" t="s">
        <v>98</v>
      </c>
      <c r="NAT13" s="1" t="s">
        <v>98</v>
      </c>
      <c r="NAU13" s="1" t="s">
        <v>98</v>
      </c>
      <c r="NAV13" s="1" t="s">
        <v>98</v>
      </c>
      <c r="NAW13" s="1" t="s">
        <v>98</v>
      </c>
      <c r="NAX13" s="1" t="s">
        <v>98</v>
      </c>
      <c r="NAY13" s="1" t="s">
        <v>98</v>
      </c>
      <c r="NAZ13" s="1" t="s">
        <v>98</v>
      </c>
      <c r="NBA13" s="1" t="s">
        <v>98</v>
      </c>
      <c r="NBB13" s="1" t="s">
        <v>98</v>
      </c>
      <c r="NBC13" s="1" t="s">
        <v>98</v>
      </c>
      <c r="NBD13" s="1" t="s">
        <v>98</v>
      </c>
      <c r="NBE13" s="1" t="s">
        <v>98</v>
      </c>
      <c r="NBF13" s="1" t="s">
        <v>98</v>
      </c>
      <c r="NBG13" s="1" t="s">
        <v>98</v>
      </c>
      <c r="NBH13" s="1" t="s">
        <v>98</v>
      </c>
      <c r="NBI13" s="1" t="s">
        <v>98</v>
      </c>
      <c r="NBJ13" s="1" t="s">
        <v>98</v>
      </c>
      <c r="NBK13" s="1" t="s">
        <v>98</v>
      </c>
      <c r="NBL13" s="1" t="s">
        <v>98</v>
      </c>
      <c r="NBM13" s="1" t="s">
        <v>98</v>
      </c>
      <c r="NBN13" s="1" t="s">
        <v>98</v>
      </c>
      <c r="NBO13" s="1" t="s">
        <v>98</v>
      </c>
      <c r="NBP13" s="1" t="s">
        <v>98</v>
      </c>
      <c r="NBQ13" s="1" t="s">
        <v>98</v>
      </c>
      <c r="NBR13" s="1" t="s">
        <v>98</v>
      </c>
      <c r="NBS13" s="1" t="s">
        <v>98</v>
      </c>
      <c r="NBT13" s="1" t="s">
        <v>98</v>
      </c>
      <c r="NBU13" s="1" t="s">
        <v>98</v>
      </c>
      <c r="NBV13" s="1" t="s">
        <v>98</v>
      </c>
      <c r="NBW13" s="1" t="s">
        <v>98</v>
      </c>
      <c r="NBX13" s="1" t="s">
        <v>98</v>
      </c>
      <c r="NBY13" s="1" t="s">
        <v>98</v>
      </c>
      <c r="NBZ13" s="1" t="s">
        <v>98</v>
      </c>
      <c r="NCA13" s="1" t="s">
        <v>98</v>
      </c>
      <c r="NCB13" s="1" t="s">
        <v>98</v>
      </c>
      <c r="NCC13" s="1" t="s">
        <v>98</v>
      </c>
      <c r="NCD13" s="1" t="s">
        <v>98</v>
      </c>
      <c r="NCE13" s="1" t="s">
        <v>98</v>
      </c>
      <c r="NCF13" s="1" t="s">
        <v>98</v>
      </c>
      <c r="NCG13" s="1" t="s">
        <v>98</v>
      </c>
      <c r="NCH13" s="1" t="s">
        <v>98</v>
      </c>
      <c r="NCI13" s="1" t="s">
        <v>98</v>
      </c>
      <c r="NCJ13" s="1" t="s">
        <v>98</v>
      </c>
      <c r="NCK13" s="1" t="s">
        <v>98</v>
      </c>
      <c r="NCL13" s="1" t="s">
        <v>98</v>
      </c>
      <c r="NCM13" s="1" t="s">
        <v>98</v>
      </c>
      <c r="NCN13" s="1" t="s">
        <v>98</v>
      </c>
      <c r="NCO13" s="1" t="s">
        <v>98</v>
      </c>
      <c r="NCP13" s="1" t="s">
        <v>98</v>
      </c>
      <c r="NCQ13" s="1" t="s">
        <v>98</v>
      </c>
      <c r="NCR13" s="1" t="s">
        <v>98</v>
      </c>
      <c r="NCS13" s="1" t="s">
        <v>98</v>
      </c>
      <c r="NCT13" s="1" t="s">
        <v>98</v>
      </c>
      <c r="NCU13" s="1" t="s">
        <v>98</v>
      </c>
      <c r="NCV13" s="1" t="s">
        <v>98</v>
      </c>
      <c r="NCW13" s="1" t="s">
        <v>98</v>
      </c>
      <c r="NCX13" s="1" t="s">
        <v>98</v>
      </c>
      <c r="NCY13" s="1" t="s">
        <v>98</v>
      </c>
      <c r="NCZ13" s="1" t="s">
        <v>98</v>
      </c>
      <c r="NDA13" s="1" t="s">
        <v>98</v>
      </c>
      <c r="NDB13" s="1" t="s">
        <v>98</v>
      </c>
      <c r="NDC13" s="1" t="s">
        <v>98</v>
      </c>
      <c r="NDD13" s="1" t="s">
        <v>98</v>
      </c>
      <c r="NDE13" s="1" t="s">
        <v>98</v>
      </c>
      <c r="NDF13" s="1" t="s">
        <v>98</v>
      </c>
      <c r="NDG13" s="1" t="s">
        <v>98</v>
      </c>
      <c r="NDH13" s="1" t="s">
        <v>98</v>
      </c>
      <c r="NDI13" s="1" t="s">
        <v>98</v>
      </c>
      <c r="NDJ13" s="1" t="s">
        <v>98</v>
      </c>
      <c r="NDK13" s="1" t="s">
        <v>98</v>
      </c>
      <c r="NDL13" s="1" t="s">
        <v>98</v>
      </c>
      <c r="NDM13" s="1" t="s">
        <v>98</v>
      </c>
      <c r="NDN13" s="1" t="s">
        <v>98</v>
      </c>
      <c r="NDO13" s="1" t="s">
        <v>98</v>
      </c>
      <c r="NDP13" s="1" t="s">
        <v>98</v>
      </c>
      <c r="NDQ13" s="1" t="s">
        <v>98</v>
      </c>
      <c r="NDR13" s="1" t="s">
        <v>98</v>
      </c>
      <c r="NDS13" s="1" t="s">
        <v>98</v>
      </c>
      <c r="NDT13" s="1" t="s">
        <v>98</v>
      </c>
      <c r="NDU13" s="1" t="s">
        <v>98</v>
      </c>
      <c r="NDV13" s="1" t="s">
        <v>98</v>
      </c>
      <c r="NDW13" s="1" t="s">
        <v>98</v>
      </c>
      <c r="NDX13" s="1" t="s">
        <v>98</v>
      </c>
      <c r="NDY13" s="1" t="s">
        <v>98</v>
      </c>
      <c r="NDZ13" s="1" t="s">
        <v>98</v>
      </c>
      <c r="NEA13" s="1" t="s">
        <v>98</v>
      </c>
      <c r="NEB13" s="1" t="s">
        <v>98</v>
      </c>
      <c r="NEC13" s="1" t="s">
        <v>98</v>
      </c>
      <c r="NED13" s="1" t="s">
        <v>98</v>
      </c>
      <c r="NEE13" s="1" t="s">
        <v>98</v>
      </c>
      <c r="NEF13" s="1" t="s">
        <v>98</v>
      </c>
      <c r="NEG13" s="1" t="s">
        <v>98</v>
      </c>
      <c r="NEH13" s="1" t="s">
        <v>98</v>
      </c>
      <c r="NEI13" s="1" t="s">
        <v>98</v>
      </c>
      <c r="NEJ13" s="1" t="s">
        <v>98</v>
      </c>
      <c r="NEK13" s="1" t="s">
        <v>98</v>
      </c>
      <c r="NEL13" s="1" t="s">
        <v>98</v>
      </c>
      <c r="NEM13" s="1" t="s">
        <v>98</v>
      </c>
      <c r="NEN13" s="1" t="s">
        <v>98</v>
      </c>
      <c r="NEO13" s="1" t="s">
        <v>98</v>
      </c>
      <c r="NEP13" s="1" t="s">
        <v>98</v>
      </c>
      <c r="NEQ13" s="1" t="s">
        <v>98</v>
      </c>
      <c r="NER13" s="1" t="s">
        <v>98</v>
      </c>
      <c r="NES13" s="1" t="s">
        <v>98</v>
      </c>
      <c r="NET13" s="1" t="s">
        <v>98</v>
      </c>
      <c r="NEU13" s="1" t="s">
        <v>98</v>
      </c>
      <c r="NEV13" s="1" t="s">
        <v>98</v>
      </c>
      <c r="NEW13" s="1" t="s">
        <v>98</v>
      </c>
      <c r="NEX13" s="1" t="s">
        <v>98</v>
      </c>
      <c r="NEY13" s="1" t="s">
        <v>98</v>
      </c>
      <c r="NEZ13" s="1" t="s">
        <v>98</v>
      </c>
      <c r="NFA13" s="1" t="s">
        <v>98</v>
      </c>
      <c r="NFB13" s="1" t="s">
        <v>98</v>
      </c>
      <c r="NFC13" s="1" t="s">
        <v>98</v>
      </c>
      <c r="NFD13" s="1" t="s">
        <v>98</v>
      </c>
      <c r="NFE13" s="1" t="s">
        <v>98</v>
      </c>
      <c r="NFF13" s="1" t="s">
        <v>98</v>
      </c>
      <c r="NFG13" s="1" t="s">
        <v>98</v>
      </c>
      <c r="NFH13" s="1" t="s">
        <v>98</v>
      </c>
      <c r="NFI13" s="1" t="s">
        <v>98</v>
      </c>
      <c r="NFJ13" s="1" t="s">
        <v>98</v>
      </c>
      <c r="NFK13" s="1" t="s">
        <v>98</v>
      </c>
      <c r="NFL13" s="1" t="s">
        <v>98</v>
      </c>
      <c r="NFM13" s="1" t="s">
        <v>98</v>
      </c>
      <c r="NFN13" s="1" t="s">
        <v>98</v>
      </c>
      <c r="NFO13" s="1" t="s">
        <v>98</v>
      </c>
      <c r="NFP13" s="1" t="s">
        <v>98</v>
      </c>
      <c r="NFQ13" s="1" t="s">
        <v>98</v>
      </c>
      <c r="NFR13" s="1" t="s">
        <v>98</v>
      </c>
      <c r="NFS13" s="1" t="s">
        <v>98</v>
      </c>
      <c r="NFT13" s="1" t="s">
        <v>98</v>
      </c>
      <c r="NFU13" s="1" t="s">
        <v>98</v>
      </c>
      <c r="NFV13" s="1" t="s">
        <v>98</v>
      </c>
      <c r="NFW13" s="1" t="s">
        <v>98</v>
      </c>
      <c r="NFX13" s="1" t="s">
        <v>98</v>
      </c>
      <c r="NFY13" s="1" t="s">
        <v>98</v>
      </c>
      <c r="NFZ13" s="1" t="s">
        <v>98</v>
      </c>
      <c r="NGA13" s="1" t="s">
        <v>98</v>
      </c>
      <c r="NGB13" s="1" t="s">
        <v>98</v>
      </c>
      <c r="NGC13" s="1" t="s">
        <v>98</v>
      </c>
      <c r="NGD13" s="1" t="s">
        <v>98</v>
      </c>
      <c r="NGE13" s="1" t="s">
        <v>98</v>
      </c>
      <c r="NGF13" s="1" t="s">
        <v>98</v>
      </c>
      <c r="NGG13" s="1" t="s">
        <v>98</v>
      </c>
      <c r="NGH13" s="1" t="s">
        <v>98</v>
      </c>
      <c r="NGI13" s="1" t="s">
        <v>98</v>
      </c>
      <c r="NGJ13" s="1" t="s">
        <v>98</v>
      </c>
      <c r="NGK13" s="1" t="s">
        <v>98</v>
      </c>
      <c r="NGL13" s="1" t="s">
        <v>98</v>
      </c>
      <c r="NGM13" s="1" t="s">
        <v>98</v>
      </c>
      <c r="NGN13" s="1" t="s">
        <v>98</v>
      </c>
      <c r="NGO13" s="1" t="s">
        <v>98</v>
      </c>
      <c r="NGP13" s="1" t="s">
        <v>98</v>
      </c>
      <c r="NGQ13" s="1" t="s">
        <v>98</v>
      </c>
      <c r="NGR13" s="1" t="s">
        <v>98</v>
      </c>
      <c r="NGS13" s="1" t="s">
        <v>98</v>
      </c>
      <c r="NGT13" s="1" t="s">
        <v>98</v>
      </c>
      <c r="NGU13" s="1" t="s">
        <v>98</v>
      </c>
      <c r="NGV13" s="1" t="s">
        <v>98</v>
      </c>
      <c r="NGW13" s="1" t="s">
        <v>98</v>
      </c>
      <c r="NGX13" s="1" t="s">
        <v>98</v>
      </c>
      <c r="NGY13" s="1" t="s">
        <v>98</v>
      </c>
      <c r="NGZ13" s="1" t="s">
        <v>98</v>
      </c>
      <c r="NHA13" s="1" t="s">
        <v>98</v>
      </c>
      <c r="NHB13" s="1" t="s">
        <v>98</v>
      </c>
      <c r="NHC13" s="1" t="s">
        <v>98</v>
      </c>
      <c r="NHD13" s="1" t="s">
        <v>98</v>
      </c>
      <c r="NHE13" s="1" t="s">
        <v>98</v>
      </c>
      <c r="NHF13" s="1" t="s">
        <v>98</v>
      </c>
      <c r="NHG13" s="1" t="s">
        <v>98</v>
      </c>
      <c r="NHH13" s="1" t="s">
        <v>98</v>
      </c>
      <c r="NHI13" s="1" t="s">
        <v>98</v>
      </c>
      <c r="NHJ13" s="1" t="s">
        <v>98</v>
      </c>
      <c r="NHK13" s="1" t="s">
        <v>98</v>
      </c>
      <c r="NHL13" s="1" t="s">
        <v>98</v>
      </c>
      <c r="NHM13" s="1" t="s">
        <v>98</v>
      </c>
      <c r="NHN13" s="1" t="s">
        <v>98</v>
      </c>
      <c r="NHO13" s="1" t="s">
        <v>98</v>
      </c>
      <c r="NHP13" s="1" t="s">
        <v>98</v>
      </c>
      <c r="NHQ13" s="1" t="s">
        <v>98</v>
      </c>
      <c r="NHR13" s="1" t="s">
        <v>98</v>
      </c>
      <c r="NHS13" s="1" t="s">
        <v>98</v>
      </c>
      <c r="NHT13" s="1" t="s">
        <v>98</v>
      </c>
      <c r="NHU13" s="1" t="s">
        <v>98</v>
      </c>
      <c r="NHV13" s="1" t="s">
        <v>98</v>
      </c>
      <c r="NHW13" s="1" t="s">
        <v>98</v>
      </c>
      <c r="NHX13" s="1" t="s">
        <v>98</v>
      </c>
      <c r="NHY13" s="1" t="s">
        <v>98</v>
      </c>
      <c r="NHZ13" s="1" t="s">
        <v>98</v>
      </c>
      <c r="NIA13" s="1" t="s">
        <v>98</v>
      </c>
      <c r="NIB13" s="1" t="s">
        <v>98</v>
      </c>
      <c r="NIC13" s="1" t="s">
        <v>98</v>
      </c>
      <c r="NID13" s="1" t="s">
        <v>98</v>
      </c>
      <c r="NIE13" s="1" t="s">
        <v>98</v>
      </c>
      <c r="NIF13" s="1" t="s">
        <v>98</v>
      </c>
      <c r="NIG13" s="1" t="s">
        <v>98</v>
      </c>
      <c r="NIH13" s="1" t="s">
        <v>98</v>
      </c>
      <c r="NII13" s="1" t="s">
        <v>98</v>
      </c>
      <c r="NIJ13" s="1" t="s">
        <v>98</v>
      </c>
      <c r="NIK13" s="1" t="s">
        <v>98</v>
      </c>
      <c r="NIL13" s="1" t="s">
        <v>98</v>
      </c>
      <c r="NIM13" s="1" t="s">
        <v>98</v>
      </c>
      <c r="NIN13" s="1" t="s">
        <v>98</v>
      </c>
      <c r="NIO13" s="1" t="s">
        <v>98</v>
      </c>
      <c r="NIP13" s="1" t="s">
        <v>98</v>
      </c>
      <c r="NIQ13" s="1" t="s">
        <v>98</v>
      </c>
      <c r="NIR13" s="1" t="s">
        <v>98</v>
      </c>
      <c r="NIS13" s="1" t="s">
        <v>98</v>
      </c>
      <c r="NIT13" s="1" t="s">
        <v>98</v>
      </c>
      <c r="NIU13" s="1" t="s">
        <v>98</v>
      </c>
      <c r="NIV13" s="1" t="s">
        <v>98</v>
      </c>
      <c r="NIW13" s="1" t="s">
        <v>98</v>
      </c>
      <c r="NIX13" s="1" t="s">
        <v>98</v>
      </c>
      <c r="NIY13" s="1" t="s">
        <v>98</v>
      </c>
      <c r="NIZ13" s="1" t="s">
        <v>98</v>
      </c>
      <c r="NJA13" s="1" t="s">
        <v>98</v>
      </c>
      <c r="NJB13" s="1" t="s">
        <v>98</v>
      </c>
      <c r="NJC13" s="1" t="s">
        <v>98</v>
      </c>
      <c r="NJD13" s="1" t="s">
        <v>98</v>
      </c>
      <c r="NJE13" s="1" t="s">
        <v>98</v>
      </c>
      <c r="NJF13" s="1" t="s">
        <v>98</v>
      </c>
      <c r="NJG13" s="1" t="s">
        <v>98</v>
      </c>
      <c r="NJH13" s="1" t="s">
        <v>98</v>
      </c>
      <c r="NJI13" s="1" t="s">
        <v>98</v>
      </c>
      <c r="NJJ13" s="1" t="s">
        <v>98</v>
      </c>
      <c r="NJK13" s="1" t="s">
        <v>98</v>
      </c>
      <c r="NJL13" s="1" t="s">
        <v>98</v>
      </c>
      <c r="NJM13" s="1" t="s">
        <v>98</v>
      </c>
      <c r="NJN13" s="1" t="s">
        <v>98</v>
      </c>
      <c r="NJO13" s="1" t="s">
        <v>98</v>
      </c>
      <c r="NJP13" s="1" t="s">
        <v>98</v>
      </c>
      <c r="NJQ13" s="1" t="s">
        <v>98</v>
      </c>
      <c r="NJR13" s="1" t="s">
        <v>98</v>
      </c>
      <c r="NJS13" s="1" t="s">
        <v>98</v>
      </c>
      <c r="NJT13" s="1" t="s">
        <v>98</v>
      </c>
      <c r="NJU13" s="1" t="s">
        <v>98</v>
      </c>
      <c r="NJV13" s="1" t="s">
        <v>98</v>
      </c>
      <c r="NJW13" s="1" t="s">
        <v>98</v>
      </c>
      <c r="NJX13" s="1" t="s">
        <v>98</v>
      </c>
      <c r="NJY13" s="1" t="s">
        <v>98</v>
      </c>
      <c r="NJZ13" s="1" t="s">
        <v>98</v>
      </c>
      <c r="NKA13" s="1" t="s">
        <v>98</v>
      </c>
      <c r="NKB13" s="1" t="s">
        <v>98</v>
      </c>
      <c r="NKC13" s="1" t="s">
        <v>98</v>
      </c>
      <c r="NKD13" s="1" t="s">
        <v>98</v>
      </c>
      <c r="NKE13" s="1" t="s">
        <v>98</v>
      </c>
      <c r="NKF13" s="1" t="s">
        <v>98</v>
      </c>
      <c r="NKG13" s="1" t="s">
        <v>98</v>
      </c>
      <c r="NKH13" s="1" t="s">
        <v>98</v>
      </c>
      <c r="NKI13" s="1" t="s">
        <v>98</v>
      </c>
      <c r="NKJ13" s="1" t="s">
        <v>98</v>
      </c>
      <c r="NKK13" s="1" t="s">
        <v>98</v>
      </c>
      <c r="NKL13" s="1" t="s">
        <v>98</v>
      </c>
      <c r="NKM13" s="1" t="s">
        <v>98</v>
      </c>
      <c r="NKN13" s="1" t="s">
        <v>98</v>
      </c>
      <c r="NKO13" s="1" t="s">
        <v>98</v>
      </c>
      <c r="NKP13" s="1" t="s">
        <v>98</v>
      </c>
      <c r="NKQ13" s="1" t="s">
        <v>98</v>
      </c>
      <c r="NKR13" s="1" t="s">
        <v>98</v>
      </c>
      <c r="NKS13" s="1" t="s">
        <v>98</v>
      </c>
      <c r="NKT13" s="1" t="s">
        <v>98</v>
      </c>
      <c r="NKU13" s="1" t="s">
        <v>98</v>
      </c>
      <c r="NKV13" s="1" t="s">
        <v>98</v>
      </c>
      <c r="NKW13" s="1" t="s">
        <v>98</v>
      </c>
      <c r="NKX13" s="1" t="s">
        <v>98</v>
      </c>
      <c r="NKY13" s="1" t="s">
        <v>98</v>
      </c>
      <c r="NKZ13" s="1" t="s">
        <v>98</v>
      </c>
      <c r="NLA13" s="1" t="s">
        <v>98</v>
      </c>
      <c r="NLB13" s="1" t="s">
        <v>98</v>
      </c>
      <c r="NLC13" s="1" t="s">
        <v>98</v>
      </c>
      <c r="NLD13" s="1" t="s">
        <v>98</v>
      </c>
      <c r="NLE13" s="1" t="s">
        <v>98</v>
      </c>
      <c r="NLF13" s="1" t="s">
        <v>98</v>
      </c>
      <c r="NLG13" s="1" t="s">
        <v>98</v>
      </c>
      <c r="NLH13" s="1" t="s">
        <v>98</v>
      </c>
      <c r="NLI13" s="1" t="s">
        <v>98</v>
      </c>
      <c r="NLJ13" s="1" t="s">
        <v>98</v>
      </c>
      <c r="NLK13" s="1" t="s">
        <v>98</v>
      </c>
      <c r="NLL13" s="1" t="s">
        <v>98</v>
      </c>
      <c r="NLM13" s="1" t="s">
        <v>98</v>
      </c>
      <c r="NLN13" s="1" t="s">
        <v>98</v>
      </c>
      <c r="NLO13" s="1" t="s">
        <v>98</v>
      </c>
      <c r="NLP13" s="1" t="s">
        <v>98</v>
      </c>
      <c r="NLQ13" s="1" t="s">
        <v>98</v>
      </c>
      <c r="NLR13" s="1" t="s">
        <v>98</v>
      </c>
      <c r="NLS13" s="1" t="s">
        <v>98</v>
      </c>
      <c r="NLT13" s="1" t="s">
        <v>98</v>
      </c>
      <c r="NLU13" s="1" t="s">
        <v>98</v>
      </c>
      <c r="NLV13" s="1" t="s">
        <v>98</v>
      </c>
      <c r="NLW13" s="1" t="s">
        <v>98</v>
      </c>
      <c r="NLX13" s="1" t="s">
        <v>98</v>
      </c>
      <c r="NLY13" s="1" t="s">
        <v>98</v>
      </c>
      <c r="NLZ13" s="1" t="s">
        <v>98</v>
      </c>
      <c r="NMA13" s="1" t="s">
        <v>98</v>
      </c>
      <c r="NMB13" s="1" t="s">
        <v>98</v>
      </c>
      <c r="NMC13" s="1" t="s">
        <v>98</v>
      </c>
      <c r="NMD13" s="1" t="s">
        <v>98</v>
      </c>
      <c r="NME13" s="1" t="s">
        <v>98</v>
      </c>
      <c r="NMF13" s="1" t="s">
        <v>98</v>
      </c>
      <c r="NMG13" s="1" t="s">
        <v>98</v>
      </c>
      <c r="NMH13" s="1" t="s">
        <v>98</v>
      </c>
      <c r="NMI13" s="1" t="s">
        <v>98</v>
      </c>
      <c r="NMJ13" s="1" t="s">
        <v>98</v>
      </c>
      <c r="NMK13" s="1" t="s">
        <v>98</v>
      </c>
      <c r="NML13" s="1" t="s">
        <v>98</v>
      </c>
      <c r="NMM13" s="1" t="s">
        <v>98</v>
      </c>
      <c r="NMN13" s="1" t="s">
        <v>98</v>
      </c>
      <c r="NMO13" s="1" t="s">
        <v>98</v>
      </c>
      <c r="NMP13" s="1" t="s">
        <v>98</v>
      </c>
      <c r="NMQ13" s="1" t="s">
        <v>98</v>
      </c>
      <c r="NMR13" s="1" t="s">
        <v>98</v>
      </c>
      <c r="NMS13" s="1" t="s">
        <v>98</v>
      </c>
      <c r="NMT13" s="1" t="s">
        <v>98</v>
      </c>
      <c r="NMU13" s="1" t="s">
        <v>98</v>
      </c>
      <c r="NMV13" s="1" t="s">
        <v>98</v>
      </c>
      <c r="NMW13" s="1" t="s">
        <v>98</v>
      </c>
      <c r="NMX13" s="1" t="s">
        <v>98</v>
      </c>
      <c r="NMY13" s="1" t="s">
        <v>98</v>
      </c>
      <c r="NMZ13" s="1" t="s">
        <v>98</v>
      </c>
      <c r="NNA13" s="1" t="s">
        <v>98</v>
      </c>
      <c r="NNB13" s="1" t="s">
        <v>98</v>
      </c>
      <c r="NNC13" s="1" t="s">
        <v>98</v>
      </c>
      <c r="NND13" s="1" t="s">
        <v>98</v>
      </c>
      <c r="NNE13" s="1" t="s">
        <v>98</v>
      </c>
      <c r="NNF13" s="1" t="s">
        <v>98</v>
      </c>
      <c r="NNG13" s="1" t="s">
        <v>98</v>
      </c>
      <c r="NNH13" s="1" t="s">
        <v>98</v>
      </c>
      <c r="NNI13" s="1" t="s">
        <v>98</v>
      </c>
      <c r="NNJ13" s="1" t="s">
        <v>98</v>
      </c>
      <c r="NNK13" s="1" t="s">
        <v>98</v>
      </c>
      <c r="NNL13" s="1" t="s">
        <v>98</v>
      </c>
      <c r="NNM13" s="1" t="s">
        <v>98</v>
      </c>
      <c r="NNN13" s="1" t="s">
        <v>98</v>
      </c>
      <c r="NNO13" s="1" t="s">
        <v>98</v>
      </c>
      <c r="NNP13" s="1" t="s">
        <v>98</v>
      </c>
      <c r="NNQ13" s="1" t="s">
        <v>98</v>
      </c>
      <c r="NNR13" s="1" t="s">
        <v>98</v>
      </c>
      <c r="NNS13" s="1" t="s">
        <v>98</v>
      </c>
      <c r="NNT13" s="1" t="s">
        <v>98</v>
      </c>
      <c r="NNU13" s="1" t="s">
        <v>98</v>
      </c>
      <c r="NNV13" s="1" t="s">
        <v>98</v>
      </c>
      <c r="NNW13" s="1" t="s">
        <v>98</v>
      </c>
      <c r="NNX13" s="1" t="s">
        <v>98</v>
      </c>
      <c r="NNY13" s="1" t="s">
        <v>98</v>
      </c>
      <c r="NNZ13" s="1" t="s">
        <v>98</v>
      </c>
      <c r="NOA13" s="1" t="s">
        <v>98</v>
      </c>
      <c r="NOB13" s="1" t="s">
        <v>98</v>
      </c>
      <c r="NOC13" s="1" t="s">
        <v>98</v>
      </c>
      <c r="NOD13" s="1" t="s">
        <v>98</v>
      </c>
      <c r="NOE13" s="1" t="s">
        <v>98</v>
      </c>
      <c r="NOF13" s="1" t="s">
        <v>98</v>
      </c>
      <c r="NOG13" s="1" t="s">
        <v>98</v>
      </c>
      <c r="NOH13" s="1" t="s">
        <v>98</v>
      </c>
      <c r="NOI13" s="1" t="s">
        <v>98</v>
      </c>
      <c r="NOJ13" s="1" t="s">
        <v>98</v>
      </c>
      <c r="NOK13" s="1" t="s">
        <v>98</v>
      </c>
      <c r="NOL13" s="1" t="s">
        <v>98</v>
      </c>
      <c r="NOM13" s="1" t="s">
        <v>98</v>
      </c>
      <c r="NON13" s="1" t="s">
        <v>98</v>
      </c>
      <c r="NOO13" s="1" t="s">
        <v>98</v>
      </c>
      <c r="NOP13" s="1" t="s">
        <v>98</v>
      </c>
      <c r="NOQ13" s="1" t="s">
        <v>98</v>
      </c>
      <c r="NOR13" s="1" t="s">
        <v>98</v>
      </c>
      <c r="NOS13" s="1" t="s">
        <v>98</v>
      </c>
      <c r="NOT13" s="1" t="s">
        <v>98</v>
      </c>
      <c r="NOU13" s="1" t="s">
        <v>98</v>
      </c>
      <c r="NOV13" s="1" t="s">
        <v>98</v>
      </c>
      <c r="NOW13" s="1" t="s">
        <v>98</v>
      </c>
      <c r="NOX13" s="1" t="s">
        <v>98</v>
      </c>
      <c r="NOY13" s="1" t="s">
        <v>98</v>
      </c>
      <c r="NOZ13" s="1" t="s">
        <v>98</v>
      </c>
      <c r="NPA13" s="1" t="s">
        <v>98</v>
      </c>
      <c r="NPB13" s="1" t="s">
        <v>98</v>
      </c>
      <c r="NPC13" s="1" t="s">
        <v>98</v>
      </c>
      <c r="NPD13" s="1" t="s">
        <v>98</v>
      </c>
      <c r="NPE13" s="1" t="s">
        <v>98</v>
      </c>
      <c r="NPF13" s="1" t="s">
        <v>98</v>
      </c>
      <c r="NPG13" s="1" t="s">
        <v>98</v>
      </c>
      <c r="NPH13" s="1" t="s">
        <v>98</v>
      </c>
      <c r="NPI13" s="1" t="s">
        <v>98</v>
      </c>
      <c r="NPJ13" s="1" t="s">
        <v>98</v>
      </c>
      <c r="NPK13" s="1" t="s">
        <v>98</v>
      </c>
      <c r="NPL13" s="1" t="s">
        <v>98</v>
      </c>
      <c r="NPM13" s="1" t="s">
        <v>98</v>
      </c>
      <c r="NPN13" s="1" t="s">
        <v>98</v>
      </c>
      <c r="NPO13" s="1" t="s">
        <v>98</v>
      </c>
      <c r="NPP13" s="1" t="s">
        <v>98</v>
      </c>
      <c r="NPQ13" s="1" t="s">
        <v>98</v>
      </c>
      <c r="NPR13" s="1" t="s">
        <v>98</v>
      </c>
      <c r="NPS13" s="1" t="s">
        <v>98</v>
      </c>
      <c r="NPT13" s="1" t="s">
        <v>98</v>
      </c>
      <c r="NPU13" s="1" t="s">
        <v>98</v>
      </c>
      <c r="NPV13" s="1" t="s">
        <v>98</v>
      </c>
      <c r="NPW13" s="1" t="s">
        <v>98</v>
      </c>
      <c r="NPX13" s="1" t="s">
        <v>98</v>
      </c>
      <c r="NPY13" s="1" t="s">
        <v>98</v>
      </c>
      <c r="NPZ13" s="1" t="s">
        <v>98</v>
      </c>
      <c r="NQA13" s="1" t="s">
        <v>98</v>
      </c>
      <c r="NQB13" s="1" t="s">
        <v>98</v>
      </c>
      <c r="NQC13" s="1" t="s">
        <v>98</v>
      </c>
      <c r="NQD13" s="1" t="s">
        <v>98</v>
      </c>
      <c r="NQE13" s="1" t="s">
        <v>98</v>
      </c>
      <c r="NQF13" s="1" t="s">
        <v>98</v>
      </c>
      <c r="NQG13" s="1" t="s">
        <v>98</v>
      </c>
      <c r="NQH13" s="1" t="s">
        <v>98</v>
      </c>
      <c r="NQI13" s="1" t="s">
        <v>98</v>
      </c>
      <c r="NQJ13" s="1" t="s">
        <v>98</v>
      </c>
      <c r="NQK13" s="1" t="s">
        <v>98</v>
      </c>
      <c r="NQL13" s="1" t="s">
        <v>98</v>
      </c>
      <c r="NQM13" s="1" t="s">
        <v>98</v>
      </c>
      <c r="NQN13" s="1" t="s">
        <v>98</v>
      </c>
      <c r="NQO13" s="1" t="s">
        <v>98</v>
      </c>
      <c r="NQP13" s="1" t="s">
        <v>98</v>
      </c>
      <c r="NQQ13" s="1" t="s">
        <v>98</v>
      </c>
      <c r="NQR13" s="1" t="s">
        <v>98</v>
      </c>
      <c r="NQS13" s="1" t="s">
        <v>98</v>
      </c>
      <c r="NQT13" s="1" t="s">
        <v>98</v>
      </c>
      <c r="NQU13" s="1" t="s">
        <v>98</v>
      </c>
      <c r="NQV13" s="1" t="s">
        <v>98</v>
      </c>
      <c r="NQW13" s="1" t="s">
        <v>98</v>
      </c>
      <c r="NQX13" s="1" t="s">
        <v>98</v>
      </c>
      <c r="NQY13" s="1" t="s">
        <v>98</v>
      </c>
      <c r="NQZ13" s="1" t="s">
        <v>98</v>
      </c>
      <c r="NRA13" s="1" t="s">
        <v>98</v>
      </c>
      <c r="NRB13" s="1" t="s">
        <v>98</v>
      </c>
      <c r="NRC13" s="1" t="s">
        <v>98</v>
      </c>
      <c r="NRD13" s="1" t="s">
        <v>98</v>
      </c>
      <c r="NRE13" s="1" t="s">
        <v>98</v>
      </c>
      <c r="NRF13" s="1" t="s">
        <v>98</v>
      </c>
      <c r="NRG13" s="1" t="s">
        <v>98</v>
      </c>
      <c r="NRH13" s="1" t="s">
        <v>98</v>
      </c>
      <c r="NRI13" s="1" t="s">
        <v>98</v>
      </c>
      <c r="NRJ13" s="1" t="s">
        <v>98</v>
      </c>
      <c r="NRK13" s="1" t="s">
        <v>98</v>
      </c>
      <c r="NRL13" s="1" t="s">
        <v>98</v>
      </c>
      <c r="NRM13" s="1" t="s">
        <v>98</v>
      </c>
      <c r="NRN13" s="1" t="s">
        <v>98</v>
      </c>
      <c r="NRO13" s="1" t="s">
        <v>98</v>
      </c>
      <c r="NRP13" s="1" t="s">
        <v>98</v>
      </c>
      <c r="NRQ13" s="1" t="s">
        <v>98</v>
      </c>
      <c r="NRR13" s="1" t="s">
        <v>98</v>
      </c>
      <c r="NRS13" s="1" t="s">
        <v>98</v>
      </c>
      <c r="NRT13" s="1" t="s">
        <v>98</v>
      </c>
      <c r="NRU13" s="1" t="s">
        <v>98</v>
      </c>
      <c r="NRV13" s="1" t="s">
        <v>98</v>
      </c>
      <c r="NRW13" s="1" t="s">
        <v>98</v>
      </c>
      <c r="NRX13" s="1" t="s">
        <v>98</v>
      </c>
      <c r="NRY13" s="1" t="s">
        <v>98</v>
      </c>
      <c r="NRZ13" s="1" t="s">
        <v>98</v>
      </c>
      <c r="NSA13" s="1" t="s">
        <v>98</v>
      </c>
      <c r="NSB13" s="1" t="s">
        <v>98</v>
      </c>
      <c r="NSC13" s="1" t="s">
        <v>98</v>
      </c>
      <c r="NSD13" s="1" t="s">
        <v>98</v>
      </c>
      <c r="NSE13" s="1" t="s">
        <v>98</v>
      </c>
      <c r="NSF13" s="1" t="s">
        <v>98</v>
      </c>
      <c r="NSG13" s="1" t="s">
        <v>98</v>
      </c>
      <c r="NSH13" s="1" t="s">
        <v>98</v>
      </c>
      <c r="NSI13" s="1" t="s">
        <v>98</v>
      </c>
      <c r="NSJ13" s="1" t="s">
        <v>98</v>
      </c>
      <c r="NSK13" s="1" t="s">
        <v>98</v>
      </c>
      <c r="NSL13" s="1" t="s">
        <v>98</v>
      </c>
      <c r="NSM13" s="1" t="s">
        <v>98</v>
      </c>
      <c r="NSN13" s="1" t="s">
        <v>98</v>
      </c>
      <c r="NSO13" s="1" t="s">
        <v>98</v>
      </c>
      <c r="NSP13" s="1" t="s">
        <v>98</v>
      </c>
      <c r="NSQ13" s="1" t="s">
        <v>98</v>
      </c>
      <c r="NSR13" s="1" t="s">
        <v>98</v>
      </c>
      <c r="NSS13" s="1" t="s">
        <v>98</v>
      </c>
      <c r="NST13" s="1" t="s">
        <v>98</v>
      </c>
      <c r="NSU13" s="1" t="s">
        <v>98</v>
      </c>
      <c r="NSV13" s="1" t="s">
        <v>98</v>
      </c>
      <c r="NSW13" s="1" t="s">
        <v>98</v>
      </c>
      <c r="NSX13" s="1" t="s">
        <v>98</v>
      </c>
      <c r="NSY13" s="1" t="s">
        <v>98</v>
      </c>
      <c r="NSZ13" s="1" t="s">
        <v>98</v>
      </c>
      <c r="NTA13" s="1" t="s">
        <v>98</v>
      </c>
      <c r="NTB13" s="1" t="s">
        <v>98</v>
      </c>
      <c r="NTC13" s="1" t="s">
        <v>98</v>
      </c>
      <c r="NTD13" s="1" t="s">
        <v>98</v>
      </c>
      <c r="NTE13" s="1" t="s">
        <v>98</v>
      </c>
      <c r="NTF13" s="1" t="s">
        <v>98</v>
      </c>
      <c r="NTG13" s="1" t="s">
        <v>98</v>
      </c>
      <c r="NTH13" s="1" t="s">
        <v>98</v>
      </c>
      <c r="NTI13" s="1" t="s">
        <v>98</v>
      </c>
      <c r="NTJ13" s="1" t="s">
        <v>98</v>
      </c>
      <c r="NTK13" s="1" t="s">
        <v>98</v>
      </c>
      <c r="NTL13" s="1" t="s">
        <v>98</v>
      </c>
      <c r="NTM13" s="1" t="s">
        <v>98</v>
      </c>
      <c r="NTN13" s="1" t="s">
        <v>98</v>
      </c>
      <c r="NTO13" s="1" t="s">
        <v>98</v>
      </c>
      <c r="NTP13" s="1" t="s">
        <v>98</v>
      </c>
      <c r="NTQ13" s="1" t="s">
        <v>98</v>
      </c>
      <c r="NTR13" s="1" t="s">
        <v>98</v>
      </c>
      <c r="NTS13" s="1" t="s">
        <v>98</v>
      </c>
      <c r="NTT13" s="1" t="s">
        <v>98</v>
      </c>
      <c r="NTU13" s="1" t="s">
        <v>98</v>
      </c>
      <c r="NTV13" s="1" t="s">
        <v>98</v>
      </c>
      <c r="NTW13" s="1" t="s">
        <v>98</v>
      </c>
      <c r="NTX13" s="1" t="s">
        <v>98</v>
      </c>
      <c r="NTY13" s="1" t="s">
        <v>98</v>
      </c>
      <c r="NTZ13" s="1" t="s">
        <v>98</v>
      </c>
      <c r="NUA13" s="1" t="s">
        <v>98</v>
      </c>
      <c r="NUB13" s="1" t="s">
        <v>98</v>
      </c>
      <c r="NUC13" s="1" t="s">
        <v>98</v>
      </c>
      <c r="NUD13" s="1" t="s">
        <v>98</v>
      </c>
      <c r="NUE13" s="1" t="s">
        <v>98</v>
      </c>
      <c r="NUF13" s="1" t="s">
        <v>98</v>
      </c>
      <c r="NUG13" s="1" t="s">
        <v>98</v>
      </c>
      <c r="NUH13" s="1" t="s">
        <v>98</v>
      </c>
      <c r="NUI13" s="1" t="s">
        <v>98</v>
      </c>
      <c r="NUJ13" s="1" t="s">
        <v>98</v>
      </c>
      <c r="NUK13" s="1" t="s">
        <v>98</v>
      </c>
      <c r="NUL13" s="1" t="s">
        <v>98</v>
      </c>
      <c r="NUM13" s="1" t="s">
        <v>98</v>
      </c>
      <c r="NUN13" s="1" t="s">
        <v>98</v>
      </c>
      <c r="NUO13" s="1" t="s">
        <v>98</v>
      </c>
      <c r="NUP13" s="1" t="s">
        <v>98</v>
      </c>
      <c r="NUQ13" s="1" t="s">
        <v>98</v>
      </c>
      <c r="NUR13" s="1" t="s">
        <v>98</v>
      </c>
      <c r="NUS13" s="1" t="s">
        <v>98</v>
      </c>
      <c r="NUT13" s="1" t="s">
        <v>98</v>
      </c>
      <c r="NUU13" s="1" t="s">
        <v>98</v>
      </c>
      <c r="NUV13" s="1" t="s">
        <v>98</v>
      </c>
      <c r="NUW13" s="1" t="s">
        <v>98</v>
      </c>
      <c r="NUX13" s="1" t="s">
        <v>98</v>
      </c>
      <c r="NUY13" s="1" t="s">
        <v>98</v>
      </c>
      <c r="NUZ13" s="1" t="s">
        <v>98</v>
      </c>
      <c r="NVA13" s="1" t="s">
        <v>98</v>
      </c>
      <c r="NVB13" s="1" t="s">
        <v>98</v>
      </c>
      <c r="NVC13" s="1" t="s">
        <v>98</v>
      </c>
      <c r="NVD13" s="1" t="s">
        <v>98</v>
      </c>
      <c r="NVE13" s="1" t="s">
        <v>98</v>
      </c>
      <c r="NVF13" s="1" t="s">
        <v>98</v>
      </c>
      <c r="NVG13" s="1" t="s">
        <v>98</v>
      </c>
      <c r="NVH13" s="1" t="s">
        <v>98</v>
      </c>
      <c r="NVI13" s="1" t="s">
        <v>98</v>
      </c>
      <c r="NVJ13" s="1" t="s">
        <v>98</v>
      </c>
      <c r="NVK13" s="1" t="s">
        <v>98</v>
      </c>
      <c r="NVL13" s="1" t="s">
        <v>98</v>
      </c>
      <c r="NVM13" s="1" t="s">
        <v>98</v>
      </c>
      <c r="NVN13" s="1" t="s">
        <v>98</v>
      </c>
      <c r="NVO13" s="1" t="s">
        <v>98</v>
      </c>
      <c r="NVP13" s="1" t="s">
        <v>98</v>
      </c>
      <c r="NVQ13" s="1" t="s">
        <v>98</v>
      </c>
      <c r="NVR13" s="1" t="s">
        <v>98</v>
      </c>
      <c r="NVS13" s="1" t="s">
        <v>98</v>
      </c>
      <c r="NVT13" s="1" t="s">
        <v>98</v>
      </c>
      <c r="NVU13" s="1" t="s">
        <v>98</v>
      </c>
      <c r="NVV13" s="1" t="s">
        <v>98</v>
      </c>
      <c r="NVW13" s="1" t="s">
        <v>98</v>
      </c>
      <c r="NVX13" s="1" t="s">
        <v>98</v>
      </c>
      <c r="NVY13" s="1" t="s">
        <v>98</v>
      </c>
      <c r="NVZ13" s="1" t="s">
        <v>98</v>
      </c>
      <c r="NWA13" s="1" t="s">
        <v>98</v>
      </c>
      <c r="NWB13" s="1" t="s">
        <v>98</v>
      </c>
      <c r="NWC13" s="1" t="s">
        <v>98</v>
      </c>
      <c r="NWD13" s="1" t="s">
        <v>98</v>
      </c>
      <c r="NWE13" s="1" t="s">
        <v>98</v>
      </c>
      <c r="NWF13" s="1" t="s">
        <v>98</v>
      </c>
      <c r="NWG13" s="1" t="s">
        <v>98</v>
      </c>
      <c r="NWH13" s="1" t="s">
        <v>98</v>
      </c>
      <c r="NWI13" s="1" t="s">
        <v>98</v>
      </c>
      <c r="NWJ13" s="1" t="s">
        <v>98</v>
      </c>
      <c r="NWK13" s="1" t="s">
        <v>98</v>
      </c>
      <c r="NWL13" s="1" t="s">
        <v>98</v>
      </c>
      <c r="NWM13" s="1" t="s">
        <v>98</v>
      </c>
      <c r="NWN13" s="1" t="s">
        <v>98</v>
      </c>
      <c r="NWO13" s="1" t="s">
        <v>98</v>
      </c>
      <c r="NWP13" s="1" t="s">
        <v>98</v>
      </c>
      <c r="NWQ13" s="1" t="s">
        <v>98</v>
      </c>
      <c r="NWR13" s="1" t="s">
        <v>98</v>
      </c>
      <c r="NWS13" s="1" t="s">
        <v>98</v>
      </c>
      <c r="NWT13" s="1" t="s">
        <v>98</v>
      </c>
      <c r="NWU13" s="1" t="s">
        <v>98</v>
      </c>
      <c r="NWV13" s="1" t="s">
        <v>98</v>
      </c>
      <c r="NWW13" s="1" t="s">
        <v>98</v>
      </c>
      <c r="NWX13" s="1" t="s">
        <v>98</v>
      </c>
      <c r="NWY13" s="1" t="s">
        <v>98</v>
      </c>
      <c r="NWZ13" s="1" t="s">
        <v>98</v>
      </c>
      <c r="NXA13" s="1" t="s">
        <v>98</v>
      </c>
      <c r="NXB13" s="1" t="s">
        <v>98</v>
      </c>
      <c r="NXC13" s="1" t="s">
        <v>98</v>
      </c>
      <c r="NXD13" s="1" t="s">
        <v>98</v>
      </c>
      <c r="NXE13" s="1" t="s">
        <v>98</v>
      </c>
      <c r="NXF13" s="1" t="s">
        <v>98</v>
      </c>
      <c r="NXG13" s="1" t="s">
        <v>98</v>
      </c>
      <c r="NXH13" s="1" t="s">
        <v>98</v>
      </c>
      <c r="NXI13" s="1" t="s">
        <v>98</v>
      </c>
      <c r="NXJ13" s="1" t="s">
        <v>98</v>
      </c>
      <c r="NXK13" s="1" t="s">
        <v>98</v>
      </c>
      <c r="NXL13" s="1" t="s">
        <v>98</v>
      </c>
      <c r="NXM13" s="1" t="s">
        <v>98</v>
      </c>
      <c r="NXN13" s="1" t="s">
        <v>98</v>
      </c>
      <c r="NXO13" s="1" t="s">
        <v>98</v>
      </c>
      <c r="NXP13" s="1" t="s">
        <v>98</v>
      </c>
      <c r="NXQ13" s="1" t="s">
        <v>98</v>
      </c>
      <c r="NXR13" s="1" t="s">
        <v>98</v>
      </c>
      <c r="NXS13" s="1" t="s">
        <v>98</v>
      </c>
      <c r="NXT13" s="1" t="s">
        <v>98</v>
      </c>
      <c r="NXU13" s="1" t="s">
        <v>98</v>
      </c>
      <c r="NXV13" s="1" t="s">
        <v>98</v>
      </c>
      <c r="NXW13" s="1" t="s">
        <v>98</v>
      </c>
      <c r="NXX13" s="1" t="s">
        <v>98</v>
      </c>
      <c r="NXY13" s="1" t="s">
        <v>98</v>
      </c>
      <c r="NXZ13" s="1" t="s">
        <v>98</v>
      </c>
      <c r="NYA13" s="1" t="s">
        <v>98</v>
      </c>
      <c r="NYB13" s="1" t="s">
        <v>98</v>
      </c>
      <c r="NYC13" s="1" t="s">
        <v>98</v>
      </c>
      <c r="NYD13" s="1" t="s">
        <v>98</v>
      </c>
      <c r="NYE13" s="1" t="s">
        <v>98</v>
      </c>
      <c r="NYF13" s="1" t="s">
        <v>98</v>
      </c>
      <c r="NYG13" s="1" t="s">
        <v>98</v>
      </c>
      <c r="NYH13" s="1" t="s">
        <v>98</v>
      </c>
      <c r="NYI13" s="1" t="s">
        <v>98</v>
      </c>
      <c r="NYJ13" s="1" t="s">
        <v>98</v>
      </c>
      <c r="NYK13" s="1" t="s">
        <v>98</v>
      </c>
      <c r="NYL13" s="1" t="s">
        <v>98</v>
      </c>
      <c r="NYM13" s="1" t="s">
        <v>98</v>
      </c>
      <c r="NYN13" s="1" t="s">
        <v>98</v>
      </c>
      <c r="NYO13" s="1" t="s">
        <v>98</v>
      </c>
      <c r="NYP13" s="1" t="s">
        <v>98</v>
      </c>
      <c r="NYQ13" s="1" t="s">
        <v>98</v>
      </c>
      <c r="NYR13" s="1" t="s">
        <v>98</v>
      </c>
      <c r="NYS13" s="1" t="s">
        <v>98</v>
      </c>
      <c r="NYT13" s="1" t="s">
        <v>98</v>
      </c>
      <c r="NYU13" s="1" t="s">
        <v>98</v>
      </c>
      <c r="NYV13" s="1" t="s">
        <v>98</v>
      </c>
      <c r="NYW13" s="1" t="s">
        <v>98</v>
      </c>
      <c r="NYX13" s="1" t="s">
        <v>98</v>
      </c>
      <c r="NYY13" s="1" t="s">
        <v>98</v>
      </c>
      <c r="NYZ13" s="1" t="s">
        <v>98</v>
      </c>
      <c r="NZA13" s="1" t="s">
        <v>98</v>
      </c>
      <c r="NZB13" s="1" t="s">
        <v>98</v>
      </c>
      <c r="NZC13" s="1" t="s">
        <v>98</v>
      </c>
      <c r="NZD13" s="1" t="s">
        <v>98</v>
      </c>
      <c r="NZE13" s="1" t="s">
        <v>98</v>
      </c>
      <c r="NZF13" s="1" t="s">
        <v>98</v>
      </c>
      <c r="NZG13" s="1" t="s">
        <v>98</v>
      </c>
      <c r="NZH13" s="1" t="s">
        <v>98</v>
      </c>
      <c r="NZI13" s="1" t="s">
        <v>98</v>
      </c>
      <c r="NZJ13" s="1" t="s">
        <v>98</v>
      </c>
      <c r="NZK13" s="1" t="s">
        <v>98</v>
      </c>
      <c r="NZL13" s="1" t="s">
        <v>98</v>
      </c>
      <c r="NZM13" s="1" t="s">
        <v>98</v>
      </c>
      <c r="NZN13" s="1" t="s">
        <v>98</v>
      </c>
      <c r="NZO13" s="1" t="s">
        <v>98</v>
      </c>
      <c r="NZP13" s="1" t="s">
        <v>98</v>
      </c>
      <c r="NZQ13" s="1" t="s">
        <v>98</v>
      </c>
      <c r="NZR13" s="1" t="s">
        <v>98</v>
      </c>
      <c r="NZS13" s="1" t="s">
        <v>98</v>
      </c>
      <c r="NZT13" s="1" t="s">
        <v>98</v>
      </c>
      <c r="NZU13" s="1" t="s">
        <v>98</v>
      </c>
      <c r="NZV13" s="1" t="s">
        <v>98</v>
      </c>
      <c r="NZW13" s="1" t="s">
        <v>98</v>
      </c>
      <c r="NZX13" s="1" t="s">
        <v>98</v>
      </c>
      <c r="NZY13" s="1" t="s">
        <v>98</v>
      </c>
      <c r="NZZ13" s="1" t="s">
        <v>98</v>
      </c>
      <c r="OAA13" s="1" t="s">
        <v>98</v>
      </c>
      <c r="OAB13" s="1" t="s">
        <v>98</v>
      </c>
      <c r="OAC13" s="1" t="s">
        <v>98</v>
      </c>
      <c r="OAD13" s="1" t="s">
        <v>98</v>
      </c>
      <c r="OAE13" s="1" t="s">
        <v>98</v>
      </c>
      <c r="OAF13" s="1" t="s">
        <v>98</v>
      </c>
      <c r="OAG13" s="1" t="s">
        <v>98</v>
      </c>
      <c r="OAH13" s="1" t="s">
        <v>98</v>
      </c>
      <c r="OAI13" s="1" t="s">
        <v>98</v>
      </c>
      <c r="OAJ13" s="1" t="s">
        <v>98</v>
      </c>
      <c r="OAK13" s="1" t="s">
        <v>98</v>
      </c>
      <c r="OAL13" s="1" t="s">
        <v>98</v>
      </c>
      <c r="OAM13" s="1" t="s">
        <v>98</v>
      </c>
      <c r="OAN13" s="1" t="s">
        <v>98</v>
      </c>
      <c r="OAO13" s="1" t="s">
        <v>98</v>
      </c>
      <c r="OAP13" s="1" t="s">
        <v>98</v>
      </c>
      <c r="OAQ13" s="1" t="s">
        <v>98</v>
      </c>
      <c r="OAR13" s="1" t="s">
        <v>98</v>
      </c>
      <c r="OAS13" s="1" t="s">
        <v>98</v>
      </c>
      <c r="OAT13" s="1" t="s">
        <v>98</v>
      </c>
      <c r="OAU13" s="1" t="s">
        <v>98</v>
      </c>
      <c r="OAV13" s="1" t="s">
        <v>98</v>
      </c>
      <c r="OAW13" s="1" t="s">
        <v>98</v>
      </c>
      <c r="OAX13" s="1" t="s">
        <v>98</v>
      </c>
      <c r="OAY13" s="1" t="s">
        <v>98</v>
      </c>
      <c r="OAZ13" s="1" t="s">
        <v>98</v>
      </c>
      <c r="OBA13" s="1" t="s">
        <v>98</v>
      </c>
      <c r="OBB13" s="1" t="s">
        <v>98</v>
      </c>
      <c r="OBC13" s="1" t="s">
        <v>98</v>
      </c>
      <c r="OBD13" s="1" t="s">
        <v>98</v>
      </c>
      <c r="OBE13" s="1" t="s">
        <v>98</v>
      </c>
      <c r="OBF13" s="1" t="s">
        <v>98</v>
      </c>
      <c r="OBG13" s="1" t="s">
        <v>98</v>
      </c>
      <c r="OBH13" s="1" t="s">
        <v>98</v>
      </c>
      <c r="OBI13" s="1" t="s">
        <v>98</v>
      </c>
      <c r="OBJ13" s="1" t="s">
        <v>98</v>
      </c>
      <c r="OBK13" s="1" t="s">
        <v>98</v>
      </c>
      <c r="OBL13" s="1" t="s">
        <v>98</v>
      </c>
      <c r="OBM13" s="1" t="s">
        <v>98</v>
      </c>
      <c r="OBN13" s="1" t="s">
        <v>98</v>
      </c>
      <c r="OBO13" s="1" t="s">
        <v>98</v>
      </c>
      <c r="OBP13" s="1" t="s">
        <v>98</v>
      </c>
      <c r="OBQ13" s="1" t="s">
        <v>98</v>
      </c>
      <c r="OBR13" s="1" t="s">
        <v>98</v>
      </c>
      <c r="OBS13" s="1" t="s">
        <v>98</v>
      </c>
      <c r="OBT13" s="1" t="s">
        <v>98</v>
      </c>
      <c r="OBU13" s="1" t="s">
        <v>98</v>
      </c>
      <c r="OBV13" s="1" t="s">
        <v>98</v>
      </c>
      <c r="OBW13" s="1" t="s">
        <v>98</v>
      </c>
      <c r="OBX13" s="1" t="s">
        <v>98</v>
      </c>
      <c r="OBY13" s="1" t="s">
        <v>98</v>
      </c>
      <c r="OBZ13" s="1" t="s">
        <v>98</v>
      </c>
      <c r="OCA13" s="1" t="s">
        <v>98</v>
      </c>
      <c r="OCB13" s="1" t="s">
        <v>98</v>
      </c>
      <c r="OCC13" s="1" t="s">
        <v>98</v>
      </c>
      <c r="OCD13" s="1" t="s">
        <v>98</v>
      </c>
      <c r="OCE13" s="1" t="s">
        <v>98</v>
      </c>
      <c r="OCF13" s="1" t="s">
        <v>98</v>
      </c>
      <c r="OCG13" s="1" t="s">
        <v>98</v>
      </c>
      <c r="OCH13" s="1" t="s">
        <v>98</v>
      </c>
      <c r="OCI13" s="1" t="s">
        <v>98</v>
      </c>
      <c r="OCJ13" s="1" t="s">
        <v>98</v>
      </c>
      <c r="OCK13" s="1" t="s">
        <v>98</v>
      </c>
      <c r="OCL13" s="1" t="s">
        <v>98</v>
      </c>
      <c r="OCM13" s="1" t="s">
        <v>98</v>
      </c>
      <c r="OCN13" s="1" t="s">
        <v>98</v>
      </c>
      <c r="OCO13" s="1" t="s">
        <v>98</v>
      </c>
      <c r="OCP13" s="1" t="s">
        <v>98</v>
      </c>
      <c r="OCQ13" s="1" t="s">
        <v>98</v>
      </c>
      <c r="OCR13" s="1" t="s">
        <v>98</v>
      </c>
      <c r="OCS13" s="1" t="s">
        <v>98</v>
      </c>
      <c r="OCT13" s="1" t="s">
        <v>98</v>
      </c>
      <c r="OCU13" s="1" t="s">
        <v>98</v>
      </c>
      <c r="OCV13" s="1" t="s">
        <v>98</v>
      </c>
      <c r="OCW13" s="1" t="s">
        <v>98</v>
      </c>
      <c r="OCX13" s="1" t="s">
        <v>98</v>
      </c>
      <c r="OCY13" s="1" t="s">
        <v>98</v>
      </c>
      <c r="OCZ13" s="1" t="s">
        <v>98</v>
      </c>
      <c r="ODA13" s="1" t="s">
        <v>98</v>
      </c>
      <c r="ODB13" s="1" t="s">
        <v>98</v>
      </c>
      <c r="ODC13" s="1" t="s">
        <v>98</v>
      </c>
      <c r="ODD13" s="1" t="s">
        <v>98</v>
      </c>
      <c r="ODE13" s="1" t="s">
        <v>98</v>
      </c>
      <c r="ODF13" s="1" t="s">
        <v>98</v>
      </c>
      <c r="ODG13" s="1" t="s">
        <v>98</v>
      </c>
      <c r="ODH13" s="1" t="s">
        <v>98</v>
      </c>
      <c r="ODI13" s="1" t="s">
        <v>98</v>
      </c>
      <c r="ODJ13" s="1" t="s">
        <v>98</v>
      </c>
      <c r="ODK13" s="1" t="s">
        <v>98</v>
      </c>
      <c r="ODL13" s="1" t="s">
        <v>98</v>
      </c>
      <c r="ODM13" s="1" t="s">
        <v>98</v>
      </c>
      <c r="ODN13" s="1" t="s">
        <v>98</v>
      </c>
      <c r="ODO13" s="1" t="s">
        <v>98</v>
      </c>
      <c r="ODP13" s="1" t="s">
        <v>98</v>
      </c>
      <c r="ODQ13" s="1" t="s">
        <v>98</v>
      </c>
      <c r="ODR13" s="1" t="s">
        <v>98</v>
      </c>
      <c r="ODS13" s="1" t="s">
        <v>98</v>
      </c>
      <c r="ODT13" s="1" t="s">
        <v>98</v>
      </c>
      <c r="ODU13" s="1" t="s">
        <v>98</v>
      </c>
      <c r="ODV13" s="1" t="s">
        <v>98</v>
      </c>
      <c r="ODW13" s="1" t="s">
        <v>98</v>
      </c>
      <c r="ODX13" s="1" t="s">
        <v>98</v>
      </c>
      <c r="ODY13" s="1" t="s">
        <v>98</v>
      </c>
      <c r="ODZ13" s="1" t="s">
        <v>98</v>
      </c>
      <c r="OEA13" s="1" t="s">
        <v>98</v>
      </c>
      <c r="OEB13" s="1" t="s">
        <v>98</v>
      </c>
      <c r="OEC13" s="1" t="s">
        <v>98</v>
      </c>
      <c r="OED13" s="1" t="s">
        <v>98</v>
      </c>
      <c r="OEE13" s="1" t="s">
        <v>98</v>
      </c>
      <c r="OEF13" s="1" t="s">
        <v>98</v>
      </c>
      <c r="OEG13" s="1" t="s">
        <v>98</v>
      </c>
      <c r="OEH13" s="1" t="s">
        <v>98</v>
      </c>
      <c r="OEI13" s="1" t="s">
        <v>98</v>
      </c>
      <c r="OEJ13" s="1" t="s">
        <v>98</v>
      </c>
      <c r="OEK13" s="1" t="s">
        <v>98</v>
      </c>
      <c r="OEL13" s="1" t="s">
        <v>98</v>
      </c>
      <c r="OEM13" s="1" t="s">
        <v>98</v>
      </c>
      <c r="OEN13" s="1" t="s">
        <v>98</v>
      </c>
      <c r="OEO13" s="1" t="s">
        <v>98</v>
      </c>
      <c r="OEP13" s="1" t="s">
        <v>98</v>
      </c>
      <c r="OEQ13" s="1" t="s">
        <v>98</v>
      </c>
      <c r="OER13" s="1" t="s">
        <v>98</v>
      </c>
      <c r="OES13" s="1" t="s">
        <v>98</v>
      </c>
      <c r="OET13" s="1" t="s">
        <v>98</v>
      </c>
      <c r="OEU13" s="1" t="s">
        <v>98</v>
      </c>
      <c r="OEV13" s="1" t="s">
        <v>98</v>
      </c>
      <c r="OEW13" s="1" t="s">
        <v>98</v>
      </c>
      <c r="OEX13" s="1" t="s">
        <v>98</v>
      </c>
      <c r="OEY13" s="1" t="s">
        <v>98</v>
      </c>
      <c r="OEZ13" s="1" t="s">
        <v>98</v>
      </c>
      <c r="OFA13" s="1" t="s">
        <v>98</v>
      </c>
      <c r="OFB13" s="1" t="s">
        <v>98</v>
      </c>
      <c r="OFC13" s="1" t="s">
        <v>98</v>
      </c>
      <c r="OFD13" s="1" t="s">
        <v>98</v>
      </c>
      <c r="OFE13" s="1" t="s">
        <v>98</v>
      </c>
      <c r="OFF13" s="1" t="s">
        <v>98</v>
      </c>
      <c r="OFG13" s="1" t="s">
        <v>98</v>
      </c>
      <c r="OFH13" s="1" t="s">
        <v>98</v>
      </c>
      <c r="OFI13" s="1" t="s">
        <v>98</v>
      </c>
      <c r="OFJ13" s="1" t="s">
        <v>98</v>
      </c>
      <c r="OFK13" s="1" t="s">
        <v>98</v>
      </c>
      <c r="OFL13" s="1" t="s">
        <v>98</v>
      </c>
      <c r="OFM13" s="1" t="s">
        <v>98</v>
      </c>
      <c r="OFN13" s="1" t="s">
        <v>98</v>
      </c>
      <c r="OFO13" s="1" t="s">
        <v>98</v>
      </c>
      <c r="OFP13" s="1" t="s">
        <v>98</v>
      </c>
      <c r="OFQ13" s="1" t="s">
        <v>98</v>
      </c>
      <c r="OFR13" s="1" t="s">
        <v>98</v>
      </c>
      <c r="OFS13" s="1" t="s">
        <v>98</v>
      </c>
      <c r="OFT13" s="1" t="s">
        <v>98</v>
      </c>
      <c r="OFU13" s="1" t="s">
        <v>98</v>
      </c>
      <c r="OFV13" s="1" t="s">
        <v>98</v>
      </c>
      <c r="OFW13" s="1" t="s">
        <v>98</v>
      </c>
      <c r="OFX13" s="1" t="s">
        <v>98</v>
      </c>
      <c r="OFY13" s="1" t="s">
        <v>98</v>
      </c>
      <c r="OFZ13" s="1" t="s">
        <v>98</v>
      </c>
      <c r="OGA13" s="1" t="s">
        <v>98</v>
      </c>
      <c r="OGB13" s="1" t="s">
        <v>98</v>
      </c>
      <c r="OGC13" s="1" t="s">
        <v>98</v>
      </c>
      <c r="OGD13" s="1" t="s">
        <v>98</v>
      </c>
      <c r="OGE13" s="1" t="s">
        <v>98</v>
      </c>
      <c r="OGF13" s="1" t="s">
        <v>98</v>
      </c>
      <c r="OGG13" s="1" t="s">
        <v>98</v>
      </c>
      <c r="OGH13" s="1" t="s">
        <v>98</v>
      </c>
      <c r="OGI13" s="1" t="s">
        <v>98</v>
      </c>
      <c r="OGJ13" s="1" t="s">
        <v>98</v>
      </c>
      <c r="OGK13" s="1" t="s">
        <v>98</v>
      </c>
      <c r="OGL13" s="1" t="s">
        <v>98</v>
      </c>
      <c r="OGM13" s="1" t="s">
        <v>98</v>
      </c>
      <c r="OGN13" s="1" t="s">
        <v>98</v>
      </c>
      <c r="OGO13" s="1" t="s">
        <v>98</v>
      </c>
      <c r="OGP13" s="1" t="s">
        <v>98</v>
      </c>
      <c r="OGQ13" s="1" t="s">
        <v>98</v>
      </c>
      <c r="OGR13" s="1" t="s">
        <v>98</v>
      </c>
      <c r="OGS13" s="1" t="s">
        <v>98</v>
      </c>
      <c r="OGT13" s="1" t="s">
        <v>98</v>
      </c>
      <c r="OGU13" s="1" t="s">
        <v>98</v>
      </c>
      <c r="OGV13" s="1" t="s">
        <v>98</v>
      </c>
      <c r="OGW13" s="1" t="s">
        <v>98</v>
      </c>
      <c r="OGX13" s="1" t="s">
        <v>98</v>
      </c>
      <c r="OGY13" s="1" t="s">
        <v>98</v>
      </c>
      <c r="OGZ13" s="1" t="s">
        <v>98</v>
      </c>
      <c r="OHA13" s="1" t="s">
        <v>98</v>
      </c>
      <c r="OHB13" s="1" t="s">
        <v>98</v>
      </c>
      <c r="OHC13" s="1" t="s">
        <v>98</v>
      </c>
      <c r="OHD13" s="1" t="s">
        <v>98</v>
      </c>
      <c r="OHE13" s="1" t="s">
        <v>98</v>
      </c>
      <c r="OHF13" s="1" t="s">
        <v>98</v>
      </c>
      <c r="OHG13" s="1" t="s">
        <v>98</v>
      </c>
      <c r="OHH13" s="1" t="s">
        <v>98</v>
      </c>
      <c r="OHI13" s="1" t="s">
        <v>98</v>
      </c>
      <c r="OHJ13" s="1" t="s">
        <v>98</v>
      </c>
      <c r="OHK13" s="1" t="s">
        <v>98</v>
      </c>
      <c r="OHL13" s="1" t="s">
        <v>98</v>
      </c>
      <c r="OHM13" s="1" t="s">
        <v>98</v>
      </c>
      <c r="OHN13" s="1" t="s">
        <v>98</v>
      </c>
      <c r="OHO13" s="1" t="s">
        <v>98</v>
      </c>
      <c r="OHP13" s="1" t="s">
        <v>98</v>
      </c>
      <c r="OHQ13" s="1" t="s">
        <v>98</v>
      </c>
      <c r="OHR13" s="1" t="s">
        <v>98</v>
      </c>
      <c r="OHS13" s="1" t="s">
        <v>98</v>
      </c>
      <c r="OHT13" s="1" t="s">
        <v>98</v>
      </c>
      <c r="OHU13" s="1" t="s">
        <v>98</v>
      </c>
      <c r="OHV13" s="1" t="s">
        <v>98</v>
      </c>
      <c r="OHW13" s="1" t="s">
        <v>98</v>
      </c>
      <c r="OHX13" s="1" t="s">
        <v>98</v>
      </c>
      <c r="OHY13" s="1" t="s">
        <v>98</v>
      </c>
      <c r="OHZ13" s="1" t="s">
        <v>98</v>
      </c>
      <c r="OIA13" s="1" t="s">
        <v>98</v>
      </c>
      <c r="OIB13" s="1" t="s">
        <v>98</v>
      </c>
      <c r="OIC13" s="1" t="s">
        <v>98</v>
      </c>
      <c r="OID13" s="1" t="s">
        <v>98</v>
      </c>
      <c r="OIE13" s="1" t="s">
        <v>98</v>
      </c>
      <c r="OIF13" s="1" t="s">
        <v>98</v>
      </c>
      <c r="OIG13" s="1" t="s">
        <v>98</v>
      </c>
      <c r="OIH13" s="1" t="s">
        <v>98</v>
      </c>
      <c r="OII13" s="1" t="s">
        <v>98</v>
      </c>
      <c r="OIJ13" s="1" t="s">
        <v>98</v>
      </c>
      <c r="OIK13" s="1" t="s">
        <v>98</v>
      </c>
      <c r="OIL13" s="1" t="s">
        <v>98</v>
      </c>
      <c r="OIM13" s="1" t="s">
        <v>98</v>
      </c>
      <c r="OIN13" s="1" t="s">
        <v>98</v>
      </c>
      <c r="OIO13" s="1" t="s">
        <v>98</v>
      </c>
      <c r="OIP13" s="1" t="s">
        <v>98</v>
      </c>
      <c r="OIQ13" s="1" t="s">
        <v>98</v>
      </c>
      <c r="OIR13" s="1" t="s">
        <v>98</v>
      </c>
      <c r="OIS13" s="1" t="s">
        <v>98</v>
      </c>
      <c r="OIT13" s="1" t="s">
        <v>98</v>
      </c>
      <c r="OIU13" s="1" t="s">
        <v>98</v>
      </c>
      <c r="OIV13" s="1" t="s">
        <v>98</v>
      </c>
      <c r="OIW13" s="1" t="s">
        <v>98</v>
      </c>
      <c r="OIX13" s="1" t="s">
        <v>98</v>
      </c>
      <c r="OIY13" s="1" t="s">
        <v>98</v>
      </c>
      <c r="OIZ13" s="1" t="s">
        <v>98</v>
      </c>
      <c r="OJA13" s="1" t="s">
        <v>98</v>
      </c>
      <c r="OJB13" s="1" t="s">
        <v>98</v>
      </c>
      <c r="OJC13" s="1" t="s">
        <v>98</v>
      </c>
      <c r="OJD13" s="1" t="s">
        <v>98</v>
      </c>
      <c r="OJE13" s="1" t="s">
        <v>98</v>
      </c>
      <c r="OJF13" s="1" t="s">
        <v>98</v>
      </c>
      <c r="OJG13" s="1" t="s">
        <v>98</v>
      </c>
      <c r="OJH13" s="1" t="s">
        <v>98</v>
      </c>
      <c r="OJI13" s="1" t="s">
        <v>98</v>
      </c>
      <c r="OJJ13" s="1" t="s">
        <v>98</v>
      </c>
      <c r="OJK13" s="1" t="s">
        <v>98</v>
      </c>
      <c r="OJL13" s="1" t="s">
        <v>98</v>
      </c>
      <c r="OJM13" s="1" t="s">
        <v>98</v>
      </c>
      <c r="OJN13" s="1" t="s">
        <v>98</v>
      </c>
      <c r="OJO13" s="1" t="s">
        <v>98</v>
      </c>
      <c r="OJP13" s="1" t="s">
        <v>98</v>
      </c>
      <c r="OJQ13" s="1" t="s">
        <v>98</v>
      </c>
      <c r="OJR13" s="1" t="s">
        <v>98</v>
      </c>
      <c r="OJS13" s="1" t="s">
        <v>98</v>
      </c>
      <c r="OJT13" s="1" t="s">
        <v>98</v>
      </c>
      <c r="OJU13" s="1" t="s">
        <v>98</v>
      </c>
      <c r="OJV13" s="1" t="s">
        <v>98</v>
      </c>
      <c r="OJW13" s="1" t="s">
        <v>98</v>
      </c>
      <c r="OJX13" s="1" t="s">
        <v>98</v>
      </c>
      <c r="OJY13" s="1" t="s">
        <v>98</v>
      </c>
      <c r="OJZ13" s="1" t="s">
        <v>98</v>
      </c>
      <c r="OKA13" s="1" t="s">
        <v>98</v>
      </c>
      <c r="OKB13" s="1" t="s">
        <v>98</v>
      </c>
      <c r="OKC13" s="1" t="s">
        <v>98</v>
      </c>
      <c r="OKD13" s="1" t="s">
        <v>98</v>
      </c>
      <c r="OKE13" s="1" t="s">
        <v>98</v>
      </c>
      <c r="OKF13" s="1" t="s">
        <v>98</v>
      </c>
      <c r="OKG13" s="1" t="s">
        <v>98</v>
      </c>
      <c r="OKH13" s="1" t="s">
        <v>98</v>
      </c>
      <c r="OKI13" s="1" t="s">
        <v>98</v>
      </c>
      <c r="OKJ13" s="1" t="s">
        <v>98</v>
      </c>
      <c r="OKK13" s="1" t="s">
        <v>98</v>
      </c>
      <c r="OKL13" s="1" t="s">
        <v>98</v>
      </c>
      <c r="OKM13" s="1" t="s">
        <v>98</v>
      </c>
      <c r="OKN13" s="1" t="s">
        <v>98</v>
      </c>
      <c r="OKO13" s="1" t="s">
        <v>98</v>
      </c>
      <c r="OKP13" s="1" t="s">
        <v>98</v>
      </c>
      <c r="OKQ13" s="1" t="s">
        <v>98</v>
      </c>
      <c r="OKR13" s="1" t="s">
        <v>98</v>
      </c>
      <c r="OKS13" s="1" t="s">
        <v>98</v>
      </c>
      <c r="OKT13" s="1" t="s">
        <v>98</v>
      </c>
      <c r="OKU13" s="1" t="s">
        <v>98</v>
      </c>
      <c r="OKV13" s="1" t="s">
        <v>98</v>
      </c>
      <c r="OKW13" s="1" t="s">
        <v>98</v>
      </c>
      <c r="OKX13" s="1" t="s">
        <v>98</v>
      </c>
      <c r="OKY13" s="1" t="s">
        <v>98</v>
      </c>
      <c r="OKZ13" s="1" t="s">
        <v>98</v>
      </c>
      <c r="OLA13" s="1" t="s">
        <v>98</v>
      </c>
      <c r="OLB13" s="1" t="s">
        <v>98</v>
      </c>
      <c r="OLC13" s="1" t="s">
        <v>98</v>
      </c>
      <c r="OLD13" s="1" t="s">
        <v>98</v>
      </c>
      <c r="OLE13" s="1" t="s">
        <v>98</v>
      </c>
      <c r="OLF13" s="1" t="s">
        <v>98</v>
      </c>
      <c r="OLG13" s="1" t="s">
        <v>98</v>
      </c>
      <c r="OLH13" s="1" t="s">
        <v>98</v>
      </c>
      <c r="OLI13" s="1" t="s">
        <v>98</v>
      </c>
      <c r="OLJ13" s="1" t="s">
        <v>98</v>
      </c>
      <c r="OLK13" s="1" t="s">
        <v>98</v>
      </c>
      <c r="OLL13" s="1" t="s">
        <v>98</v>
      </c>
      <c r="OLM13" s="1" t="s">
        <v>98</v>
      </c>
      <c r="OLN13" s="1" t="s">
        <v>98</v>
      </c>
      <c r="OLO13" s="1" t="s">
        <v>98</v>
      </c>
      <c r="OLP13" s="1" t="s">
        <v>98</v>
      </c>
      <c r="OLQ13" s="1" t="s">
        <v>98</v>
      </c>
      <c r="OLR13" s="1" t="s">
        <v>98</v>
      </c>
      <c r="OLS13" s="1" t="s">
        <v>98</v>
      </c>
      <c r="OLT13" s="1" t="s">
        <v>98</v>
      </c>
      <c r="OLU13" s="1" t="s">
        <v>98</v>
      </c>
      <c r="OLV13" s="1" t="s">
        <v>98</v>
      </c>
      <c r="OLW13" s="1" t="s">
        <v>98</v>
      </c>
      <c r="OLX13" s="1" t="s">
        <v>98</v>
      </c>
      <c r="OLY13" s="1" t="s">
        <v>98</v>
      </c>
      <c r="OLZ13" s="1" t="s">
        <v>98</v>
      </c>
      <c r="OMA13" s="1" t="s">
        <v>98</v>
      </c>
      <c r="OMB13" s="1" t="s">
        <v>98</v>
      </c>
      <c r="OMC13" s="1" t="s">
        <v>98</v>
      </c>
      <c r="OMD13" s="1" t="s">
        <v>98</v>
      </c>
      <c r="OME13" s="1" t="s">
        <v>98</v>
      </c>
      <c r="OMF13" s="1" t="s">
        <v>98</v>
      </c>
      <c r="OMG13" s="1" t="s">
        <v>98</v>
      </c>
      <c r="OMH13" s="1" t="s">
        <v>98</v>
      </c>
      <c r="OMI13" s="1" t="s">
        <v>98</v>
      </c>
      <c r="OMJ13" s="1" t="s">
        <v>98</v>
      </c>
      <c r="OMK13" s="1" t="s">
        <v>98</v>
      </c>
      <c r="OML13" s="1" t="s">
        <v>98</v>
      </c>
      <c r="OMM13" s="1" t="s">
        <v>98</v>
      </c>
      <c r="OMN13" s="1" t="s">
        <v>98</v>
      </c>
      <c r="OMO13" s="1" t="s">
        <v>98</v>
      </c>
      <c r="OMP13" s="1" t="s">
        <v>98</v>
      </c>
      <c r="OMQ13" s="1" t="s">
        <v>98</v>
      </c>
      <c r="OMR13" s="1" t="s">
        <v>98</v>
      </c>
      <c r="OMS13" s="1" t="s">
        <v>98</v>
      </c>
      <c r="OMT13" s="1" t="s">
        <v>98</v>
      </c>
      <c r="OMU13" s="1" t="s">
        <v>98</v>
      </c>
      <c r="OMV13" s="1" t="s">
        <v>98</v>
      </c>
      <c r="OMW13" s="1" t="s">
        <v>98</v>
      </c>
      <c r="OMX13" s="1" t="s">
        <v>98</v>
      </c>
      <c r="OMY13" s="1" t="s">
        <v>98</v>
      </c>
      <c r="OMZ13" s="1" t="s">
        <v>98</v>
      </c>
      <c r="ONA13" s="1" t="s">
        <v>98</v>
      </c>
      <c r="ONB13" s="1" t="s">
        <v>98</v>
      </c>
      <c r="ONC13" s="1" t="s">
        <v>98</v>
      </c>
      <c r="OND13" s="1" t="s">
        <v>98</v>
      </c>
      <c r="ONE13" s="1" t="s">
        <v>98</v>
      </c>
      <c r="ONF13" s="1" t="s">
        <v>98</v>
      </c>
      <c r="ONG13" s="1" t="s">
        <v>98</v>
      </c>
      <c r="ONH13" s="1" t="s">
        <v>98</v>
      </c>
      <c r="ONI13" s="1" t="s">
        <v>98</v>
      </c>
      <c r="ONJ13" s="1" t="s">
        <v>98</v>
      </c>
      <c r="ONK13" s="1" t="s">
        <v>98</v>
      </c>
      <c r="ONL13" s="1" t="s">
        <v>98</v>
      </c>
      <c r="ONM13" s="1" t="s">
        <v>98</v>
      </c>
      <c r="ONN13" s="1" t="s">
        <v>98</v>
      </c>
      <c r="ONO13" s="1" t="s">
        <v>98</v>
      </c>
      <c r="ONP13" s="1" t="s">
        <v>98</v>
      </c>
      <c r="ONQ13" s="1" t="s">
        <v>98</v>
      </c>
      <c r="ONR13" s="1" t="s">
        <v>98</v>
      </c>
      <c r="ONS13" s="1" t="s">
        <v>98</v>
      </c>
      <c r="ONT13" s="1" t="s">
        <v>98</v>
      </c>
      <c r="ONU13" s="1" t="s">
        <v>98</v>
      </c>
      <c r="ONV13" s="1" t="s">
        <v>98</v>
      </c>
      <c r="ONW13" s="1" t="s">
        <v>98</v>
      </c>
      <c r="ONX13" s="1" t="s">
        <v>98</v>
      </c>
      <c r="ONY13" s="1" t="s">
        <v>98</v>
      </c>
      <c r="ONZ13" s="1" t="s">
        <v>98</v>
      </c>
      <c r="OOA13" s="1" t="s">
        <v>98</v>
      </c>
      <c r="OOB13" s="1" t="s">
        <v>98</v>
      </c>
      <c r="OOC13" s="1" t="s">
        <v>98</v>
      </c>
      <c r="OOD13" s="1" t="s">
        <v>98</v>
      </c>
      <c r="OOE13" s="1" t="s">
        <v>98</v>
      </c>
      <c r="OOF13" s="1" t="s">
        <v>98</v>
      </c>
      <c r="OOG13" s="1" t="s">
        <v>98</v>
      </c>
      <c r="OOH13" s="1" t="s">
        <v>98</v>
      </c>
      <c r="OOI13" s="1" t="s">
        <v>98</v>
      </c>
      <c r="OOJ13" s="1" t="s">
        <v>98</v>
      </c>
      <c r="OOK13" s="1" t="s">
        <v>98</v>
      </c>
      <c r="OOL13" s="1" t="s">
        <v>98</v>
      </c>
      <c r="OOM13" s="1" t="s">
        <v>98</v>
      </c>
      <c r="OON13" s="1" t="s">
        <v>98</v>
      </c>
      <c r="OOO13" s="1" t="s">
        <v>98</v>
      </c>
      <c r="OOP13" s="1" t="s">
        <v>98</v>
      </c>
      <c r="OOQ13" s="1" t="s">
        <v>98</v>
      </c>
      <c r="OOR13" s="1" t="s">
        <v>98</v>
      </c>
      <c r="OOS13" s="1" t="s">
        <v>98</v>
      </c>
      <c r="OOT13" s="1" t="s">
        <v>98</v>
      </c>
      <c r="OOU13" s="1" t="s">
        <v>98</v>
      </c>
      <c r="OOV13" s="1" t="s">
        <v>98</v>
      </c>
      <c r="OOW13" s="1" t="s">
        <v>98</v>
      </c>
      <c r="OOX13" s="1" t="s">
        <v>98</v>
      </c>
      <c r="OOY13" s="1" t="s">
        <v>98</v>
      </c>
      <c r="OOZ13" s="1" t="s">
        <v>98</v>
      </c>
      <c r="OPA13" s="1" t="s">
        <v>98</v>
      </c>
      <c r="OPB13" s="1" t="s">
        <v>98</v>
      </c>
      <c r="OPC13" s="1" t="s">
        <v>98</v>
      </c>
      <c r="OPD13" s="1" t="s">
        <v>98</v>
      </c>
      <c r="OPE13" s="1" t="s">
        <v>98</v>
      </c>
      <c r="OPF13" s="1" t="s">
        <v>98</v>
      </c>
      <c r="OPG13" s="1" t="s">
        <v>98</v>
      </c>
      <c r="OPH13" s="1" t="s">
        <v>98</v>
      </c>
      <c r="OPI13" s="1" t="s">
        <v>98</v>
      </c>
      <c r="OPJ13" s="1" t="s">
        <v>98</v>
      </c>
      <c r="OPK13" s="1" t="s">
        <v>98</v>
      </c>
      <c r="OPL13" s="1" t="s">
        <v>98</v>
      </c>
      <c r="OPM13" s="1" t="s">
        <v>98</v>
      </c>
      <c r="OPN13" s="1" t="s">
        <v>98</v>
      </c>
      <c r="OPO13" s="1" t="s">
        <v>98</v>
      </c>
      <c r="OPP13" s="1" t="s">
        <v>98</v>
      </c>
      <c r="OPQ13" s="1" t="s">
        <v>98</v>
      </c>
      <c r="OPR13" s="1" t="s">
        <v>98</v>
      </c>
      <c r="OPS13" s="1" t="s">
        <v>98</v>
      </c>
      <c r="OPT13" s="1" t="s">
        <v>98</v>
      </c>
      <c r="OPU13" s="1" t="s">
        <v>98</v>
      </c>
      <c r="OPV13" s="1" t="s">
        <v>98</v>
      </c>
      <c r="OPW13" s="1" t="s">
        <v>98</v>
      </c>
      <c r="OPX13" s="1" t="s">
        <v>98</v>
      </c>
      <c r="OPY13" s="1" t="s">
        <v>98</v>
      </c>
      <c r="OPZ13" s="1" t="s">
        <v>98</v>
      </c>
      <c r="OQA13" s="1" t="s">
        <v>98</v>
      </c>
      <c r="OQB13" s="1" t="s">
        <v>98</v>
      </c>
      <c r="OQC13" s="1" t="s">
        <v>98</v>
      </c>
      <c r="OQD13" s="1" t="s">
        <v>98</v>
      </c>
      <c r="OQE13" s="1" t="s">
        <v>98</v>
      </c>
      <c r="OQF13" s="1" t="s">
        <v>98</v>
      </c>
      <c r="OQG13" s="1" t="s">
        <v>98</v>
      </c>
      <c r="OQH13" s="1" t="s">
        <v>98</v>
      </c>
      <c r="OQI13" s="1" t="s">
        <v>98</v>
      </c>
      <c r="OQJ13" s="1" t="s">
        <v>98</v>
      </c>
      <c r="OQK13" s="1" t="s">
        <v>98</v>
      </c>
      <c r="OQL13" s="1" t="s">
        <v>98</v>
      </c>
      <c r="OQM13" s="1" t="s">
        <v>98</v>
      </c>
      <c r="OQN13" s="1" t="s">
        <v>98</v>
      </c>
      <c r="OQO13" s="1" t="s">
        <v>98</v>
      </c>
      <c r="OQP13" s="1" t="s">
        <v>98</v>
      </c>
      <c r="OQQ13" s="1" t="s">
        <v>98</v>
      </c>
      <c r="OQR13" s="1" t="s">
        <v>98</v>
      </c>
      <c r="OQS13" s="1" t="s">
        <v>98</v>
      </c>
      <c r="OQT13" s="1" t="s">
        <v>98</v>
      </c>
      <c r="OQU13" s="1" t="s">
        <v>98</v>
      </c>
      <c r="OQV13" s="1" t="s">
        <v>98</v>
      </c>
      <c r="OQW13" s="1" t="s">
        <v>98</v>
      </c>
      <c r="OQX13" s="1" t="s">
        <v>98</v>
      </c>
      <c r="OQY13" s="1" t="s">
        <v>98</v>
      </c>
      <c r="OQZ13" s="1" t="s">
        <v>98</v>
      </c>
      <c r="ORA13" s="1" t="s">
        <v>98</v>
      </c>
      <c r="ORB13" s="1" t="s">
        <v>98</v>
      </c>
      <c r="ORC13" s="1" t="s">
        <v>98</v>
      </c>
      <c r="ORD13" s="1" t="s">
        <v>98</v>
      </c>
      <c r="ORE13" s="1" t="s">
        <v>98</v>
      </c>
      <c r="ORF13" s="1" t="s">
        <v>98</v>
      </c>
      <c r="ORG13" s="1" t="s">
        <v>98</v>
      </c>
      <c r="ORH13" s="1" t="s">
        <v>98</v>
      </c>
      <c r="ORI13" s="1" t="s">
        <v>98</v>
      </c>
      <c r="ORJ13" s="1" t="s">
        <v>98</v>
      </c>
      <c r="ORK13" s="1" t="s">
        <v>98</v>
      </c>
      <c r="ORL13" s="1" t="s">
        <v>98</v>
      </c>
      <c r="ORM13" s="1" t="s">
        <v>98</v>
      </c>
      <c r="ORN13" s="1" t="s">
        <v>98</v>
      </c>
      <c r="ORO13" s="1" t="s">
        <v>98</v>
      </c>
      <c r="ORP13" s="1" t="s">
        <v>98</v>
      </c>
      <c r="ORQ13" s="1" t="s">
        <v>98</v>
      </c>
      <c r="ORR13" s="1" t="s">
        <v>98</v>
      </c>
      <c r="ORS13" s="1" t="s">
        <v>98</v>
      </c>
      <c r="ORT13" s="1" t="s">
        <v>98</v>
      </c>
      <c r="ORU13" s="1" t="s">
        <v>98</v>
      </c>
      <c r="ORV13" s="1" t="s">
        <v>98</v>
      </c>
      <c r="ORW13" s="1" t="s">
        <v>98</v>
      </c>
      <c r="ORX13" s="1" t="s">
        <v>98</v>
      </c>
      <c r="ORY13" s="1" t="s">
        <v>98</v>
      </c>
      <c r="ORZ13" s="1" t="s">
        <v>98</v>
      </c>
      <c r="OSA13" s="1" t="s">
        <v>98</v>
      </c>
      <c r="OSB13" s="1" t="s">
        <v>98</v>
      </c>
      <c r="OSC13" s="1" t="s">
        <v>98</v>
      </c>
      <c r="OSD13" s="1" t="s">
        <v>98</v>
      </c>
      <c r="OSE13" s="1" t="s">
        <v>98</v>
      </c>
      <c r="OSF13" s="1" t="s">
        <v>98</v>
      </c>
      <c r="OSG13" s="1" t="s">
        <v>98</v>
      </c>
      <c r="OSH13" s="1" t="s">
        <v>98</v>
      </c>
      <c r="OSI13" s="1" t="s">
        <v>98</v>
      </c>
      <c r="OSJ13" s="1" t="s">
        <v>98</v>
      </c>
      <c r="OSK13" s="1" t="s">
        <v>98</v>
      </c>
      <c r="OSL13" s="1" t="s">
        <v>98</v>
      </c>
      <c r="OSM13" s="1" t="s">
        <v>98</v>
      </c>
      <c r="OSN13" s="1" t="s">
        <v>98</v>
      </c>
      <c r="OSO13" s="1" t="s">
        <v>98</v>
      </c>
      <c r="OSP13" s="1" t="s">
        <v>98</v>
      </c>
      <c r="OSQ13" s="1" t="s">
        <v>98</v>
      </c>
      <c r="OSR13" s="1" t="s">
        <v>98</v>
      </c>
      <c r="OSS13" s="1" t="s">
        <v>98</v>
      </c>
      <c r="OST13" s="1" t="s">
        <v>98</v>
      </c>
      <c r="OSU13" s="1" t="s">
        <v>98</v>
      </c>
      <c r="OSV13" s="1" t="s">
        <v>98</v>
      </c>
      <c r="OSW13" s="1" t="s">
        <v>98</v>
      </c>
      <c r="OSX13" s="1" t="s">
        <v>98</v>
      </c>
      <c r="OSY13" s="1" t="s">
        <v>98</v>
      </c>
      <c r="OSZ13" s="1" t="s">
        <v>98</v>
      </c>
      <c r="OTA13" s="1" t="s">
        <v>98</v>
      </c>
      <c r="OTB13" s="1" t="s">
        <v>98</v>
      </c>
      <c r="OTC13" s="1" t="s">
        <v>98</v>
      </c>
      <c r="OTD13" s="1" t="s">
        <v>98</v>
      </c>
      <c r="OTE13" s="1" t="s">
        <v>98</v>
      </c>
      <c r="OTF13" s="1" t="s">
        <v>98</v>
      </c>
      <c r="OTG13" s="1" t="s">
        <v>98</v>
      </c>
      <c r="OTH13" s="1" t="s">
        <v>98</v>
      </c>
      <c r="OTI13" s="1" t="s">
        <v>98</v>
      </c>
      <c r="OTJ13" s="1" t="s">
        <v>98</v>
      </c>
      <c r="OTK13" s="1" t="s">
        <v>98</v>
      </c>
      <c r="OTL13" s="1" t="s">
        <v>98</v>
      </c>
      <c r="OTM13" s="1" t="s">
        <v>98</v>
      </c>
      <c r="OTN13" s="1" t="s">
        <v>98</v>
      </c>
      <c r="OTO13" s="1" t="s">
        <v>98</v>
      </c>
      <c r="OTP13" s="1" t="s">
        <v>98</v>
      </c>
      <c r="OTQ13" s="1" t="s">
        <v>98</v>
      </c>
      <c r="OTR13" s="1" t="s">
        <v>98</v>
      </c>
      <c r="OTS13" s="1" t="s">
        <v>98</v>
      </c>
      <c r="OTT13" s="1" t="s">
        <v>98</v>
      </c>
      <c r="OTU13" s="1" t="s">
        <v>98</v>
      </c>
      <c r="OTV13" s="1" t="s">
        <v>98</v>
      </c>
      <c r="OTW13" s="1" t="s">
        <v>98</v>
      </c>
      <c r="OTX13" s="1" t="s">
        <v>98</v>
      </c>
      <c r="OTY13" s="1" t="s">
        <v>98</v>
      </c>
      <c r="OTZ13" s="1" t="s">
        <v>98</v>
      </c>
      <c r="OUA13" s="1" t="s">
        <v>98</v>
      </c>
      <c r="OUB13" s="1" t="s">
        <v>98</v>
      </c>
      <c r="OUC13" s="1" t="s">
        <v>98</v>
      </c>
      <c r="OUD13" s="1" t="s">
        <v>98</v>
      </c>
      <c r="OUE13" s="1" t="s">
        <v>98</v>
      </c>
      <c r="OUF13" s="1" t="s">
        <v>98</v>
      </c>
      <c r="OUG13" s="1" t="s">
        <v>98</v>
      </c>
      <c r="OUH13" s="1" t="s">
        <v>98</v>
      </c>
      <c r="OUI13" s="1" t="s">
        <v>98</v>
      </c>
      <c r="OUJ13" s="1" t="s">
        <v>98</v>
      </c>
      <c r="OUK13" s="1" t="s">
        <v>98</v>
      </c>
      <c r="OUL13" s="1" t="s">
        <v>98</v>
      </c>
      <c r="OUM13" s="1" t="s">
        <v>98</v>
      </c>
      <c r="OUN13" s="1" t="s">
        <v>98</v>
      </c>
      <c r="OUO13" s="1" t="s">
        <v>98</v>
      </c>
      <c r="OUP13" s="1" t="s">
        <v>98</v>
      </c>
      <c r="OUQ13" s="1" t="s">
        <v>98</v>
      </c>
      <c r="OUR13" s="1" t="s">
        <v>98</v>
      </c>
      <c r="OUS13" s="1" t="s">
        <v>98</v>
      </c>
      <c r="OUT13" s="1" t="s">
        <v>98</v>
      </c>
      <c r="OUU13" s="1" t="s">
        <v>98</v>
      </c>
      <c r="OUV13" s="1" t="s">
        <v>98</v>
      </c>
      <c r="OUW13" s="1" t="s">
        <v>98</v>
      </c>
      <c r="OUX13" s="1" t="s">
        <v>98</v>
      </c>
      <c r="OUY13" s="1" t="s">
        <v>98</v>
      </c>
      <c r="OUZ13" s="1" t="s">
        <v>98</v>
      </c>
      <c r="OVA13" s="1" t="s">
        <v>98</v>
      </c>
      <c r="OVB13" s="1" t="s">
        <v>98</v>
      </c>
      <c r="OVC13" s="1" t="s">
        <v>98</v>
      </c>
      <c r="OVD13" s="1" t="s">
        <v>98</v>
      </c>
      <c r="OVE13" s="1" t="s">
        <v>98</v>
      </c>
      <c r="OVF13" s="1" t="s">
        <v>98</v>
      </c>
      <c r="OVG13" s="1" t="s">
        <v>98</v>
      </c>
      <c r="OVH13" s="1" t="s">
        <v>98</v>
      </c>
      <c r="OVI13" s="1" t="s">
        <v>98</v>
      </c>
      <c r="OVJ13" s="1" t="s">
        <v>98</v>
      </c>
      <c r="OVK13" s="1" t="s">
        <v>98</v>
      </c>
      <c r="OVL13" s="1" t="s">
        <v>98</v>
      </c>
      <c r="OVM13" s="1" t="s">
        <v>98</v>
      </c>
      <c r="OVN13" s="1" t="s">
        <v>98</v>
      </c>
      <c r="OVO13" s="1" t="s">
        <v>98</v>
      </c>
      <c r="OVP13" s="1" t="s">
        <v>98</v>
      </c>
      <c r="OVQ13" s="1" t="s">
        <v>98</v>
      </c>
      <c r="OVR13" s="1" t="s">
        <v>98</v>
      </c>
      <c r="OVS13" s="1" t="s">
        <v>98</v>
      </c>
      <c r="OVT13" s="1" t="s">
        <v>98</v>
      </c>
      <c r="OVU13" s="1" t="s">
        <v>98</v>
      </c>
      <c r="OVV13" s="1" t="s">
        <v>98</v>
      </c>
      <c r="OVW13" s="1" t="s">
        <v>98</v>
      </c>
      <c r="OVX13" s="1" t="s">
        <v>98</v>
      </c>
      <c r="OVY13" s="1" t="s">
        <v>98</v>
      </c>
      <c r="OVZ13" s="1" t="s">
        <v>98</v>
      </c>
      <c r="OWA13" s="1" t="s">
        <v>98</v>
      </c>
      <c r="OWB13" s="1" t="s">
        <v>98</v>
      </c>
      <c r="OWC13" s="1" t="s">
        <v>98</v>
      </c>
      <c r="OWD13" s="1" t="s">
        <v>98</v>
      </c>
      <c r="OWE13" s="1" t="s">
        <v>98</v>
      </c>
      <c r="OWF13" s="1" t="s">
        <v>98</v>
      </c>
      <c r="OWG13" s="1" t="s">
        <v>98</v>
      </c>
      <c r="OWH13" s="1" t="s">
        <v>98</v>
      </c>
      <c r="OWI13" s="1" t="s">
        <v>98</v>
      </c>
      <c r="OWJ13" s="1" t="s">
        <v>98</v>
      </c>
      <c r="OWK13" s="1" t="s">
        <v>98</v>
      </c>
      <c r="OWL13" s="1" t="s">
        <v>98</v>
      </c>
      <c r="OWM13" s="1" t="s">
        <v>98</v>
      </c>
      <c r="OWN13" s="1" t="s">
        <v>98</v>
      </c>
      <c r="OWO13" s="1" t="s">
        <v>98</v>
      </c>
      <c r="OWP13" s="1" t="s">
        <v>98</v>
      </c>
      <c r="OWQ13" s="1" t="s">
        <v>98</v>
      </c>
      <c r="OWR13" s="1" t="s">
        <v>98</v>
      </c>
      <c r="OWS13" s="1" t="s">
        <v>98</v>
      </c>
      <c r="OWT13" s="1" t="s">
        <v>98</v>
      </c>
      <c r="OWU13" s="1" t="s">
        <v>98</v>
      </c>
      <c r="OWV13" s="1" t="s">
        <v>98</v>
      </c>
      <c r="OWW13" s="1" t="s">
        <v>98</v>
      </c>
      <c r="OWX13" s="1" t="s">
        <v>98</v>
      </c>
      <c r="OWY13" s="1" t="s">
        <v>98</v>
      </c>
      <c r="OWZ13" s="1" t="s">
        <v>98</v>
      </c>
      <c r="OXA13" s="1" t="s">
        <v>98</v>
      </c>
      <c r="OXB13" s="1" t="s">
        <v>98</v>
      </c>
      <c r="OXC13" s="1" t="s">
        <v>98</v>
      </c>
      <c r="OXD13" s="1" t="s">
        <v>98</v>
      </c>
      <c r="OXE13" s="1" t="s">
        <v>98</v>
      </c>
      <c r="OXF13" s="1" t="s">
        <v>98</v>
      </c>
      <c r="OXG13" s="1" t="s">
        <v>98</v>
      </c>
      <c r="OXH13" s="1" t="s">
        <v>98</v>
      </c>
      <c r="OXI13" s="1" t="s">
        <v>98</v>
      </c>
      <c r="OXJ13" s="1" t="s">
        <v>98</v>
      </c>
      <c r="OXK13" s="1" t="s">
        <v>98</v>
      </c>
      <c r="OXL13" s="1" t="s">
        <v>98</v>
      </c>
      <c r="OXM13" s="1" t="s">
        <v>98</v>
      </c>
      <c r="OXN13" s="1" t="s">
        <v>98</v>
      </c>
      <c r="OXO13" s="1" t="s">
        <v>98</v>
      </c>
      <c r="OXP13" s="1" t="s">
        <v>98</v>
      </c>
      <c r="OXQ13" s="1" t="s">
        <v>98</v>
      </c>
      <c r="OXR13" s="1" t="s">
        <v>98</v>
      </c>
      <c r="OXS13" s="1" t="s">
        <v>98</v>
      </c>
      <c r="OXT13" s="1" t="s">
        <v>98</v>
      </c>
      <c r="OXU13" s="1" t="s">
        <v>98</v>
      </c>
      <c r="OXV13" s="1" t="s">
        <v>98</v>
      </c>
      <c r="OXW13" s="1" t="s">
        <v>98</v>
      </c>
      <c r="OXX13" s="1" t="s">
        <v>98</v>
      </c>
      <c r="OXY13" s="1" t="s">
        <v>98</v>
      </c>
      <c r="OXZ13" s="1" t="s">
        <v>98</v>
      </c>
      <c r="OYA13" s="1" t="s">
        <v>98</v>
      </c>
      <c r="OYB13" s="1" t="s">
        <v>98</v>
      </c>
      <c r="OYC13" s="1" t="s">
        <v>98</v>
      </c>
      <c r="OYD13" s="1" t="s">
        <v>98</v>
      </c>
      <c r="OYE13" s="1" t="s">
        <v>98</v>
      </c>
      <c r="OYF13" s="1" t="s">
        <v>98</v>
      </c>
      <c r="OYG13" s="1" t="s">
        <v>98</v>
      </c>
      <c r="OYH13" s="1" t="s">
        <v>98</v>
      </c>
      <c r="OYI13" s="1" t="s">
        <v>98</v>
      </c>
      <c r="OYJ13" s="1" t="s">
        <v>98</v>
      </c>
      <c r="OYK13" s="1" t="s">
        <v>98</v>
      </c>
      <c r="OYL13" s="1" t="s">
        <v>98</v>
      </c>
      <c r="OYM13" s="1" t="s">
        <v>98</v>
      </c>
      <c r="OYN13" s="1" t="s">
        <v>98</v>
      </c>
      <c r="OYO13" s="1" t="s">
        <v>98</v>
      </c>
      <c r="OYP13" s="1" t="s">
        <v>98</v>
      </c>
      <c r="OYQ13" s="1" t="s">
        <v>98</v>
      </c>
      <c r="OYR13" s="1" t="s">
        <v>98</v>
      </c>
      <c r="OYS13" s="1" t="s">
        <v>98</v>
      </c>
      <c r="OYT13" s="1" t="s">
        <v>98</v>
      </c>
      <c r="OYU13" s="1" t="s">
        <v>98</v>
      </c>
      <c r="OYV13" s="1" t="s">
        <v>98</v>
      </c>
      <c r="OYW13" s="1" t="s">
        <v>98</v>
      </c>
      <c r="OYX13" s="1" t="s">
        <v>98</v>
      </c>
      <c r="OYY13" s="1" t="s">
        <v>98</v>
      </c>
      <c r="OYZ13" s="1" t="s">
        <v>98</v>
      </c>
      <c r="OZA13" s="1" t="s">
        <v>98</v>
      </c>
      <c r="OZB13" s="1" t="s">
        <v>98</v>
      </c>
      <c r="OZC13" s="1" t="s">
        <v>98</v>
      </c>
      <c r="OZD13" s="1" t="s">
        <v>98</v>
      </c>
      <c r="OZE13" s="1" t="s">
        <v>98</v>
      </c>
      <c r="OZF13" s="1" t="s">
        <v>98</v>
      </c>
      <c r="OZG13" s="1" t="s">
        <v>98</v>
      </c>
      <c r="OZH13" s="1" t="s">
        <v>98</v>
      </c>
      <c r="OZI13" s="1" t="s">
        <v>98</v>
      </c>
      <c r="OZJ13" s="1" t="s">
        <v>98</v>
      </c>
      <c r="OZK13" s="1" t="s">
        <v>98</v>
      </c>
      <c r="OZL13" s="1" t="s">
        <v>98</v>
      </c>
      <c r="OZM13" s="1" t="s">
        <v>98</v>
      </c>
      <c r="OZN13" s="1" t="s">
        <v>98</v>
      </c>
      <c r="OZO13" s="1" t="s">
        <v>98</v>
      </c>
      <c r="OZP13" s="1" t="s">
        <v>98</v>
      </c>
      <c r="OZQ13" s="1" t="s">
        <v>98</v>
      </c>
      <c r="OZR13" s="1" t="s">
        <v>98</v>
      </c>
      <c r="OZS13" s="1" t="s">
        <v>98</v>
      </c>
      <c r="OZT13" s="1" t="s">
        <v>98</v>
      </c>
      <c r="OZU13" s="1" t="s">
        <v>98</v>
      </c>
      <c r="OZV13" s="1" t="s">
        <v>98</v>
      </c>
      <c r="OZW13" s="1" t="s">
        <v>98</v>
      </c>
      <c r="OZX13" s="1" t="s">
        <v>98</v>
      </c>
      <c r="OZY13" s="1" t="s">
        <v>98</v>
      </c>
      <c r="OZZ13" s="1" t="s">
        <v>98</v>
      </c>
      <c r="PAA13" s="1" t="s">
        <v>98</v>
      </c>
      <c r="PAB13" s="1" t="s">
        <v>98</v>
      </c>
      <c r="PAC13" s="1" t="s">
        <v>98</v>
      </c>
      <c r="PAD13" s="1" t="s">
        <v>98</v>
      </c>
      <c r="PAE13" s="1" t="s">
        <v>98</v>
      </c>
      <c r="PAF13" s="1" t="s">
        <v>98</v>
      </c>
      <c r="PAG13" s="1" t="s">
        <v>98</v>
      </c>
      <c r="PAH13" s="1" t="s">
        <v>98</v>
      </c>
      <c r="PAI13" s="1" t="s">
        <v>98</v>
      </c>
      <c r="PAJ13" s="1" t="s">
        <v>98</v>
      </c>
      <c r="PAK13" s="1" t="s">
        <v>98</v>
      </c>
      <c r="PAL13" s="1" t="s">
        <v>98</v>
      </c>
      <c r="PAM13" s="1" t="s">
        <v>98</v>
      </c>
      <c r="PAN13" s="1" t="s">
        <v>98</v>
      </c>
      <c r="PAO13" s="1" t="s">
        <v>98</v>
      </c>
      <c r="PAP13" s="1" t="s">
        <v>98</v>
      </c>
      <c r="PAQ13" s="1" t="s">
        <v>98</v>
      </c>
      <c r="PAR13" s="1" t="s">
        <v>98</v>
      </c>
      <c r="PAS13" s="1" t="s">
        <v>98</v>
      </c>
      <c r="PAT13" s="1" t="s">
        <v>98</v>
      </c>
      <c r="PAU13" s="1" t="s">
        <v>98</v>
      </c>
      <c r="PAV13" s="1" t="s">
        <v>98</v>
      </c>
      <c r="PAW13" s="1" t="s">
        <v>98</v>
      </c>
      <c r="PAX13" s="1" t="s">
        <v>98</v>
      </c>
      <c r="PAY13" s="1" t="s">
        <v>98</v>
      </c>
      <c r="PAZ13" s="1" t="s">
        <v>98</v>
      </c>
      <c r="PBA13" s="1" t="s">
        <v>98</v>
      </c>
      <c r="PBB13" s="1" t="s">
        <v>98</v>
      </c>
      <c r="PBC13" s="1" t="s">
        <v>98</v>
      </c>
      <c r="PBD13" s="1" t="s">
        <v>98</v>
      </c>
      <c r="PBE13" s="1" t="s">
        <v>98</v>
      </c>
      <c r="PBF13" s="1" t="s">
        <v>98</v>
      </c>
      <c r="PBG13" s="1" t="s">
        <v>98</v>
      </c>
      <c r="PBH13" s="1" t="s">
        <v>98</v>
      </c>
      <c r="PBI13" s="1" t="s">
        <v>98</v>
      </c>
      <c r="PBJ13" s="1" t="s">
        <v>98</v>
      </c>
      <c r="PBK13" s="1" t="s">
        <v>98</v>
      </c>
      <c r="PBL13" s="1" t="s">
        <v>98</v>
      </c>
      <c r="PBM13" s="1" t="s">
        <v>98</v>
      </c>
      <c r="PBN13" s="1" t="s">
        <v>98</v>
      </c>
      <c r="PBO13" s="1" t="s">
        <v>98</v>
      </c>
      <c r="PBP13" s="1" t="s">
        <v>98</v>
      </c>
      <c r="PBQ13" s="1" t="s">
        <v>98</v>
      </c>
      <c r="PBR13" s="1" t="s">
        <v>98</v>
      </c>
      <c r="PBS13" s="1" t="s">
        <v>98</v>
      </c>
      <c r="PBT13" s="1" t="s">
        <v>98</v>
      </c>
      <c r="PBU13" s="1" t="s">
        <v>98</v>
      </c>
      <c r="PBV13" s="1" t="s">
        <v>98</v>
      </c>
      <c r="PBW13" s="1" t="s">
        <v>98</v>
      </c>
      <c r="PBX13" s="1" t="s">
        <v>98</v>
      </c>
      <c r="PBY13" s="1" t="s">
        <v>98</v>
      </c>
      <c r="PBZ13" s="1" t="s">
        <v>98</v>
      </c>
      <c r="PCA13" s="1" t="s">
        <v>98</v>
      </c>
      <c r="PCB13" s="1" t="s">
        <v>98</v>
      </c>
      <c r="PCC13" s="1" t="s">
        <v>98</v>
      </c>
      <c r="PCD13" s="1" t="s">
        <v>98</v>
      </c>
      <c r="PCE13" s="1" t="s">
        <v>98</v>
      </c>
      <c r="PCF13" s="1" t="s">
        <v>98</v>
      </c>
      <c r="PCG13" s="1" t="s">
        <v>98</v>
      </c>
      <c r="PCH13" s="1" t="s">
        <v>98</v>
      </c>
      <c r="PCI13" s="1" t="s">
        <v>98</v>
      </c>
      <c r="PCJ13" s="1" t="s">
        <v>98</v>
      </c>
      <c r="PCK13" s="1" t="s">
        <v>98</v>
      </c>
      <c r="PCL13" s="1" t="s">
        <v>98</v>
      </c>
      <c r="PCM13" s="1" t="s">
        <v>98</v>
      </c>
      <c r="PCN13" s="1" t="s">
        <v>98</v>
      </c>
      <c r="PCO13" s="1" t="s">
        <v>98</v>
      </c>
      <c r="PCP13" s="1" t="s">
        <v>98</v>
      </c>
      <c r="PCQ13" s="1" t="s">
        <v>98</v>
      </c>
      <c r="PCR13" s="1" t="s">
        <v>98</v>
      </c>
      <c r="PCS13" s="1" t="s">
        <v>98</v>
      </c>
      <c r="PCT13" s="1" t="s">
        <v>98</v>
      </c>
      <c r="PCU13" s="1" t="s">
        <v>98</v>
      </c>
      <c r="PCV13" s="1" t="s">
        <v>98</v>
      </c>
      <c r="PCW13" s="1" t="s">
        <v>98</v>
      </c>
      <c r="PCX13" s="1" t="s">
        <v>98</v>
      </c>
      <c r="PCY13" s="1" t="s">
        <v>98</v>
      </c>
      <c r="PCZ13" s="1" t="s">
        <v>98</v>
      </c>
      <c r="PDA13" s="1" t="s">
        <v>98</v>
      </c>
      <c r="PDB13" s="1" t="s">
        <v>98</v>
      </c>
      <c r="PDC13" s="1" t="s">
        <v>98</v>
      </c>
      <c r="PDD13" s="1" t="s">
        <v>98</v>
      </c>
      <c r="PDE13" s="1" t="s">
        <v>98</v>
      </c>
      <c r="PDF13" s="1" t="s">
        <v>98</v>
      </c>
      <c r="PDG13" s="1" t="s">
        <v>98</v>
      </c>
      <c r="PDH13" s="1" t="s">
        <v>98</v>
      </c>
      <c r="PDI13" s="1" t="s">
        <v>98</v>
      </c>
      <c r="PDJ13" s="1" t="s">
        <v>98</v>
      </c>
      <c r="PDK13" s="1" t="s">
        <v>98</v>
      </c>
      <c r="PDL13" s="1" t="s">
        <v>98</v>
      </c>
      <c r="PDM13" s="1" t="s">
        <v>98</v>
      </c>
      <c r="PDN13" s="1" t="s">
        <v>98</v>
      </c>
      <c r="PDO13" s="1" t="s">
        <v>98</v>
      </c>
      <c r="PDP13" s="1" t="s">
        <v>98</v>
      </c>
      <c r="PDQ13" s="1" t="s">
        <v>98</v>
      </c>
      <c r="PDR13" s="1" t="s">
        <v>98</v>
      </c>
      <c r="PDS13" s="1" t="s">
        <v>98</v>
      </c>
      <c r="PDT13" s="1" t="s">
        <v>98</v>
      </c>
      <c r="PDU13" s="1" t="s">
        <v>98</v>
      </c>
      <c r="PDV13" s="1" t="s">
        <v>98</v>
      </c>
      <c r="PDW13" s="1" t="s">
        <v>98</v>
      </c>
      <c r="PDX13" s="1" t="s">
        <v>98</v>
      </c>
      <c r="PDY13" s="1" t="s">
        <v>98</v>
      </c>
      <c r="PDZ13" s="1" t="s">
        <v>98</v>
      </c>
      <c r="PEA13" s="1" t="s">
        <v>98</v>
      </c>
      <c r="PEB13" s="1" t="s">
        <v>98</v>
      </c>
      <c r="PEC13" s="1" t="s">
        <v>98</v>
      </c>
      <c r="PED13" s="1" t="s">
        <v>98</v>
      </c>
      <c r="PEE13" s="1" t="s">
        <v>98</v>
      </c>
      <c r="PEF13" s="1" t="s">
        <v>98</v>
      </c>
      <c r="PEG13" s="1" t="s">
        <v>98</v>
      </c>
      <c r="PEH13" s="1" t="s">
        <v>98</v>
      </c>
      <c r="PEI13" s="1" t="s">
        <v>98</v>
      </c>
      <c r="PEJ13" s="1" t="s">
        <v>98</v>
      </c>
      <c r="PEK13" s="1" t="s">
        <v>98</v>
      </c>
      <c r="PEL13" s="1" t="s">
        <v>98</v>
      </c>
      <c r="PEM13" s="1" t="s">
        <v>98</v>
      </c>
      <c r="PEN13" s="1" t="s">
        <v>98</v>
      </c>
      <c r="PEO13" s="1" t="s">
        <v>98</v>
      </c>
      <c r="PEP13" s="1" t="s">
        <v>98</v>
      </c>
      <c r="PEQ13" s="1" t="s">
        <v>98</v>
      </c>
      <c r="PER13" s="1" t="s">
        <v>98</v>
      </c>
      <c r="PES13" s="1" t="s">
        <v>98</v>
      </c>
      <c r="PET13" s="1" t="s">
        <v>98</v>
      </c>
      <c r="PEU13" s="1" t="s">
        <v>98</v>
      </c>
      <c r="PEV13" s="1" t="s">
        <v>98</v>
      </c>
      <c r="PEW13" s="1" t="s">
        <v>98</v>
      </c>
      <c r="PEX13" s="1" t="s">
        <v>98</v>
      </c>
      <c r="PEY13" s="1" t="s">
        <v>98</v>
      </c>
      <c r="PEZ13" s="1" t="s">
        <v>98</v>
      </c>
      <c r="PFA13" s="1" t="s">
        <v>98</v>
      </c>
      <c r="PFB13" s="1" t="s">
        <v>98</v>
      </c>
      <c r="PFC13" s="1" t="s">
        <v>98</v>
      </c>
      <c r="PFD13" s="1" t="s">
        <v>98</v>
      </c>
      <c r="PFE13" s="1" t="s">
        <v>98</v>
      </c>
      <c r="PFF13" s="1" t="s">
        <v>98</v>
      </c>
      <c r="PFG13" s="1" t="s">
        <v>98</v>
      </c>
      <c r="PFH13" s="1" t="s">
        <v>98</v>
      </c>
      <c r="PFI13" s="1" t="s">
        <v>98</v>
      </c>
      <c r="PFJ13" s="1" t="s">
        <v>98</v>
      </c>
      <c r="PFK13" s="1" t="s">
        <v>98</v>
      </c>
      <c r="PFL13" s="1" t="s">
        <v>98</v>
      </c>
      <c r="PFM13" s="1" t="s">
        <v>98</v>
      </c>
      <c r="PFN13" s="1" t="s">
        <v>98</v>
      </c>
      <c r="PFO13" s="1" t="s">
        <v>98</v>
      </c>
      <c r="PFP13" s="1" t="s">
        <v>98</v>
      </c>
      <c r="PFQ13" s="1" t="s">
        <v>98</v>
      </c>
      <c r="PFR13" s="1" t="s">
        <v>98</v>
      </c>
      <c r="PFS13" s="1" t="s">
        <v>98</v>
      </c>
      <c r="PFT13" s="1" t="s">
        <v>98</v>
      </c>
      <c r="PFU13" s="1" t="s">
        <v>98</v>
      </c>
      <c r="PFV13" s="1" t="s">
        <v>98</v>
      </c>
      <c r="PFW13" s="1" t="s">
        <v>98</v>
      </c>
      <c r="PFX13" s="1" t="s">
        <v>98</v>
      </c>
      <c r="PFY13" s="1" t="s">
        <v>98</v>
      </c>
      <c r="PFZ13" s="1" t="s">
        <v>98</v>
      </c>
      <c r="PGA13" s="1" t="s">
        <v>98</v>
      </c>
      <c r="PGB13" s="1" t="s">
        <v>98</v>
      </c>
      <c r="PGC13" s="1" t="s">
        <v>98</v>
      </c>
      <c r="PGD13" s="1" t="s">
        <v>98</v>
      </c>
      <c r="PGE13" s="1" t="s">
        <v>98</v>
      </c>
      <c r="PGF13" s="1" t="s">
        <v>98</v>
      </c>
      <c r="PGG13" s="1" t="s">
        <v>98</v>
      </c>
      <c r="PGH13" s="1" t="s">
        <v>98</v>
      </c>
      <c r="PGI13" s="1" t="s">
        <v>98</v>
      </c>
      <c r="PGJ13" s="1" t="s">
        <v>98</v>
      </c>
      <c r="PGK13" s="1" t="s">
        <v>98</v>
      </c>
      <c r="PGL13" s="1" t="s">
        <v>98</v>
      </c>
      <c r="PGM13" s="1" t="s">
        <v>98</v>
      </c>
      <c r="PGN13" s="1" t="s">
        <v>98</v>
      </c>
      <c r="PGO13" s="1" t="s">
        <v>98</v>
      </c>
      <c r="PGP13" s="1" t="s">
        <v>98</v>
      </c>
      <c r="PGQ13" s="1" t="s">
        <v>98</v>
      </c>
      <c r="PGR13" s="1" t="s">
        <v>98</v>
      </c>
      <c r="PGS13" s="1" t="s">
        <v>98</v>
      </c>
      <c r="PGT13" s="1" t="s">
        <v>98</v>
      </c>
      <c r="PGU13" s="1" t="s">
        <v>98</v>
      </c>
      <c r="PGV13" s="1" t="s">
        <v>98</v>
      </c>
      <c r="PGW13" s="1" t="s">
        <v>98</v>
      </c>
      <c r="PGX13" s="1" t="s">
        <v>98</v>
      </c>
      <c r="PGY13" s="1" t="s">
        <v>98</v>
      </c>
      <c r="PGZ13" s="1" t="s">
        <v>98</v>
      </c>
      <c r="PHA13" s="1" t="s">
        <v>98</v>
      </c>
      <c r="PHB13" s="1" t="s">
        <v>98</v>
      </c>
      <c r="PHC13" s="1" t="s">
        <v>98</v>
      </c>
      <c r="PHD13" s="1" t="s">
        <v>98</v>
      </c>
      <c r="PHE13" s="1" t="s">
        <v>98</v>
      </c>
      <c r="PHF13" s="1" t="s">
        <v>98</v>
      </c>
      <c r="PHG13" s="1" t="s">
        <v>98</v>
      </c>
      <c r="PHH13" s="1" t="s">
        <v>98</v>
      </c>
      <c r="PHI13" s="1" t="s">
        <v>98</v>
      </c>
      <c r="PHJ13" s="1" t="s">
        <v>98</v>
      </c>
      <c r="PHK13" s="1" t="s">
        <v>98</v>
      </c>
      <c r="PHL13" s="1" t="s">
        <v>98</v>
      </c>
      <c r="PHM13" s="1" t="s">
        <v>98</v>
      </c>
      <c r="PHN13" s="1" t="s">
        <v>98</v>
      </c>
      <c r="PHO13" s="1" t="s">
        <v>98</v>
      </c>
      <c r="PHP13" s="1" t="s">
        <v>98</v>
      </c>
      <c r="PHQ13" s="1" t="s">
        <v>98</v>
      </c>
      <c r="PHR13" s="1" t="s">
        <v>98</v>
      </c>
      <c r="PHS13" s="1" t="s">
        <v>98</v>
      </c>
      <c r="PHT13" s="1" t="s">
        <v>98</v>
      </c>
      <c r="PHU13" s="1" t="s">
        <v>98</v>
      </c>
      <c r="PHV13" s="1" t="s">
        <v>98</v>
      </c>
      <c r="PHW13" s="1" t="s">
        <v>98</v>
      </c>
      <c r="PHX13" s="1" t="s">
        <v>98</v>
      </c>
      <c r="PHY13" s="1" t="s">
        <v>98</v>
      </c>
      <c r="PHZ13" s="1" t="s">
        <v>98</v>
      </c>
      <c r="PIA13" s="1" t="s">
        <v>98</v>
      </c>
      <c r="PIB13" s="1" t="s">
        <v>98</v>
      </c>
      <c r="PIC13" s="1" t="s">
        <v>98</v>
      </c>
      <c r="PID13" s="1" t="s">
        <v>98</v>
      </c>
      <c r="PIE13" s="1" t="s">
        <v>98</v>
      </c>
      <c r="PIF13" s="1" t="s">
        <v>98</v>
      </c>
      <c r="PIG13" s="1" t="s">
        <v>98</v>
      </c>
      <c r="PIH13" s="1" t="s">
        <v>98</v>
      </c>
      <c r="PII13" s="1" t="s">
        <v>98</v>
      </c>
      <c r="PIJ13" s="1" t="s">
        <v>98</v>
      </c>
      <c r="PIK13" s="1" t="s">
        <v>98</v>
      </c>
      <c r="PIL13" s="1" t="s">
        <v>98</v>
      </c>
      <c r="PIM13" s="1" t="s">
        <v>98</v>
      </c>
      <c r="PIN13" s="1" t="s">
        <v>98</v>
      </c>
      <c r="PIO13" s="1" t="s">
        <v>98</v>
      </c>
      <c r="PIP13" s="1" t="s">
        <v>98</v>
      </c>
      <c r="PIQ13" s="1" t="s">
        <v>98</v>
      </c>
      <c r="PIR13" s="1" t="s">
        <v>98</v>
      </c>
      <c r="PIS13" s="1" t="s">
        <v>98</v>
      </c>
      <c r="PIT13" s="1" t="s">
        <v>98</v>
      </c>
      <c r="PIU13" s="1" t="s">
        <v>98</v>
      </c>
      <c r="PIV13" s="1" t="s">
        <v>98</v>
      </c>
      <c r="PIW13" s="1" t="s">
        <v>98</v>
      </c>
      <c r="PIX13" s="1" t="s">
        <v>98</v>
      </c>
      <c r="PIY13" s="1" t="s">
        <v>98</v>
      </c>
      <c r="PIZ13" s="1" t="s">
        <v>98</v>
      </c>
      <c r="PJA13" s="1" t="s">
        <v>98</v>
      </c>
      <c r="PJB13" s="1" t="s">
        <v>98</v>
      </c>
      <c r="PJC13" s="1" t="s">
        <v>98</v>
      </c>
      <c r="PJD13" s="1" t="s">
        <v>98</v>
      </c>
      <c r="PJE13" s="1" t="s">
        <v>98</v>
      </c>
      <c r="PJF13" s="1" t="s">
        <v>98</v>
      </c>
      <c r="PJG13" s="1" t="s">
        <v>98</v>
      </c>
      <c r="PJH13" s="1" t="s">
        <v>98</v>
      </c>
      <c r="PJI13" s="1" t="s">
        <v>98</v>
      </c>
      <c r="PJJ13" s="1" t="s">
        <v>98</v>
      </c>
      <c r="PJK13" s="1" t="s">
        <v>98</v>
      </c>
      <c r="PJL13" s="1" t="s">
        <v>98</v>
      </c>
      <c r="PJM13" s="1" t="s">
        <v>98</v>
      </c>
      <c r="PJN13" s="1" t="s">
        <v>98</v>
      </c>
      <c r="PJO13" s="1" t="s">
        <v>98</v>
      </c>
      <c r="PJP13" s="1" t="s">
        <v>98</v>
      </c>
      <c r="PJQ13" s="1" t="s">
        <v>98</v>
      </c>
      <c r="PJR13" s="1" t="s">
        <v>98</v>
      </c>
      <c r="PJS13" s="1" t="s">
        <v>98</v>
      </c>
      <c r="PJT13" s="1" t="s">
        <v>98</v>
      </c>
      <c r="PJU13" s="1" t="s">
        <v>98</v>
      </c>
      <c r="PJV13" s="1" t="s">
        <v>98</v>
      </c>
      <c r="PJW13" s="1" t="s">
        <v>98</v>
      </c>
      <c r="PJX13" s="1" t="s">
        <v>98</v>
      </c>
      <c r="PJY13" s="1" t="s">
        <v>98</v>
      </c>
      <c r="PJZ13" s="1" t="s">
        <v>98</v>
      </c>
      <c r="PKA13" s="1" t="s">
        <v>98</v>
      </c>
      <c r="PKB13" s="1" t="s">
        <v>98</v>
      </c>
      <c r="PKC13" s="1" t="s">
        <v>98</v>
      </c>
      <c r="PKD13" s="1" t="s">
        <v>98</v>
      </c>
      <c r="PKE13" s="1" t="s">
        <v>98</v>
      </c>
      <c r="PKF13" s="1" t="s">
        <v>98</v>
      </c>
      <c r="PKG13" s="1" t="s">
        <v>98</v>
      </c>
      <c r="PKH13" s="1" t="s">
        <v>98</v>
      </c>
      <c r="PKI13" s="1" t="s">
        <v>98</v>
      </c>
      <c r="PKJ13" s="1" t="s">
        <v>98</v>
      </c>
      <c r="PKK13" s="1" t="s">
        <v>98</v>
      </c>
      <c r="PKL13" s="1" t="s">
        <v>98</v>
      </c>
      <c r="PKM13" s="1" t="s">
        <v>98</v>
      </c>
      <c r="PKN13" s="1" t="s">
        <v>98</v>
      </c>
      <c r="PKO13" s="1" t="s">
        <v>98</v>
      </c>
      <c r="PKP13" s="1" t="s">
        <v>98</v>
      </c>
      <c r="PKQ13" s="1" t="s">
        <v>98</v>
      </c>
      <c r="PKR13" s="1" t="s">
        <v>98</v>
      </c>
      <c r="PKS13" s="1" t="s">
        <v>98</v>
      </c>
      <c r="PKT13" s="1" t="s">
        <v>98</v>
      </c>
      <c r="PKU13" s="1" t="s">
        <v>98</v>
      </c>
      <c r="PKV13" s="1" t="s">
        <v>98</v>
      </c>
      <c r="PKW13" s="1" t="s">
        <v>98</v>
      </c>
      <c r="PKX13" s="1" t="s">
        <v>98</v>
      </c>
      <c r="PKY13" s="1" t="s">
        <v>98</v>
      </c>
      <c r="PKZ13" s="1" t="s">
        <v>98</v>
      </c>
      <c r="PLA13" s="1" t="s">
        <v>98</v>
      </c>
      <c r="PLB13" s="1" t="s">
        <v>98</v>
      </c>
      <c r="PLC13" s="1" t="s">
        <v>98</v>
      </c>
      <c r="PLD13" s="1" t="s">
        <v>98</v>
      </c>
      <c r="PLE13" s="1" t="s">
        <v>98</v>
      </c>
      <c r="PLF13" s="1" t="s">
        <v>98</v>
      </c>
      <c r="PLG13" s="1" t="s">
        <v>98</v>
      </c>
      <c r="PLH13" s="1" t="s">
        <v>98</v>
      </c>
      <c r="PLI13" s="1" t="s">
        <v>98</v>
      </c>
      <c r="PLJ13" s="1" t="s">
        <v>98</v>
      </c>
      <c r="PLK13" s="1" t="s">
        <v>98</v>
      </c>
      <c r="PLL13" s="1" t="s">
        <v>98</v>
      </c>
      <c r="PLM13" s="1" t="s">
        <v>98</v>
      </c>
      <c r="PLN13" s="1" t="s">
        <v>98</v>
      </c>
      <c r="PLO13" s="1" t="s">
        <v>98</v>
      </c>
      <c r="PLP13" s="1" t="s">
        <v>98</v>
      </c>
      <c r="PLQ13" s="1" t="s">
        <v>98</v>
      </c>
      <c r="PLR13" s="1" t="s">
        <v>98</v>
      </c>
      <c r="PLS13" s="1" t="s">
        <v>98</v>
      </c>
      <c r="PLT13" s="1" t="s">
        <v>98</v>
      </c>
      <c r="PLU13" s="1" t="s">
        <v>98</v>
      </c>
      <c r="PLV13" s="1" t="s">
        <v>98</v>
      </c>
      <c r="PLW13" s="1" t="s">
        <v>98</v>
      </c>
      <c r="PLX13" s="1" t="s">
        <v>98</v>
      </c>
      <c r="PLY13" s="1" t="s">
        <v>98</v>
      </c>
      <c r="PLZ13" s="1" t="s">
        <v>98</v>
      </c>
      <c r="PMA13" s="1" t="s">
        <v>98</v>
      </c>
      <c r="PMB13" s="1" t="s">
        <v>98</v>
      </c>
      <c r="PMC13" s="1" t="s">
        <v>98</v>
      </c>
      <c r="PMD13" s="1" t="s">
        <v>98</v>
      </c>
      <c r="PME13" s="1" t="s">
        <v>98</v>
      </c>
      <c r="PMF13" s="1" t="s">
        <v>98</v>
      </c>
      <c r="PMG13" s="1" t="s">
        <v>98</v>
      </c>
      <c r="PMH13" s="1" t="s">
        <v>98</v>
      </c>
      <c r="PMI13" s="1" t="s">
        <v>98</v>
      </c>
      <c r="PMJ13" s="1" t="s">
        <v>98</v>
      </c>
      <c r="PMK13" s="1" t="s">
        <v>98</v>
      </c>
      <c r="PML13" s="1" t="s">
        <v>98</v>
      </c>
      <c r="PMM13" s="1" t="s">
        <v>98</v>
      </c>
      <c r="PMN13" s="1" t="s">
        <v>98</v>
      </c>
      <c r="PMO13" s="1" t="s">
        <v>98</v>
      </c>
      <c r="PMP13" s="1" t="s">
        <v>98</v>
      </c>
      <c r="PMQ13" s="1" t="s">
        <v>98</v>
      </c>
      <c r="PMR13" s="1" t="s">
        <v>98</v>
      </c>
      <c r="PMS13" s="1" t="s">
        <v>98</v>
      </c>
      <c r="PMT13" s="1" t="s">
        <v>98</v>
      </c>
      <c r="PMU13" s="1" t="s">
        <v>98</v>
      </c>
      <c r="PMV13" s="1" t="s">
        <v>98</v>
      </c>
      <c r="PMW13" s="1" t="s">
        <v>98</v>
      </c>
      <c r="PMX13" s="1" t="s">
        <v>98</v>
      </c>
      <c r="PMY13" s="1" t="s">
        <v>98</v>
      </c>
      <c r="PMZ13" s="1" t="s">
        <v>98</v>
      </c>
      <c r="PNA13" s="1" t="s">
        <v>98</v>
      </c>
      <c r="PNB13" s="1" t="s">
        <v>98</v>
      </c>
      <c r="PNC13" s="1" t="s">
        <v>98</v>
      </c>
      <c r="PND13" s="1" t="s">
        <v>98</v>
      </c>
      <c r="PNE13" s="1" t="s">
        <v>98</v>
      </c>
      <c r="PNF13" s="1" t="s">
        <v>98</v>
      </c>
      <c r="PNG13" s="1" t="s">
        <v>98</v>
      </c>
      <c r="PNH13" s="1" t="s">
        <v>98</v>
      </c>
      <c r="PNI13" s="1" t="s">
        <v>98</v>
      </c>
      <c r="PNJ13" s="1" t="s">
        <v>98</v>
      </c>
      <c r="PNK13" s="1" t="s">
        <v>98</v>
      </c>
      <c r="PNL13" s="1" t="s">
        <v>98</v>
      </c>
      <c r="PNM13" s="1" t="s">
        <v>98</v>
      </c>
      <c r="PNN13" s="1" t="s">
        <v>98</v>
      </c>
      <c r="PNO13" s="1" t="s">
        <v>98</v>
      </c>
      <c r="PNP13" s="1" t="s">
        <v>98</v>
      </c>
      <c r="PNQ13" s="1" t="s">
        <v>98</v>
      </c>
      <c r="PNR13" s="1" t="s">
        <v>98</v>
      </c>
      <c r="PNS13" s="1" t="s">
        <v>98</v>
      </c>
      <c r="PNT13" s="1" t="s">
        <v>98</v>
      </c>
      <c r="PNU13" s="1" t="s">
        <v>98</v>
      </c>
      <c r="PNV13" s="1" t="s">
        <v>98</v>
      </c>
      <c r="PNW13" s="1" t="s">
        <v>98</v>
      </c>
      <c r="PNX13" s="1" t="s">
        <v>98</v>
      </c>
      <c r="PNY13" s="1" t="s">
        <v>98</v>
      </c>
      <c r="PNZ13" s="1" t="s">
        <v>98</v>
      </c>
      <c r="POA13" s="1" t="s">
        <v>98</v>
      </c>
      <c r="POB13" s="1" t="s">
        <v>98</v>
      </c>
      <c r="POC13" s="1" t="s">
        <v>98</v>
      </c>
      <c r="POD13" s="1" t="s">
        <v>98</v>
      </c>
      <c r="POE13" s="1" t="s">
        <v>98</v>
      </c>
      <c r="POF13" s="1" t="s">
        <v>98</v>
      </c>
      <c r="POG13" s="1" t="s">
        <v>98</v>
      </c>
      <c r="POH13" s="1" t="s">
        <v>98</v>
      </c>
      <c r="POI13" s="1" t="s">
        <v>98</v>
      </c>
      <c r="POJ13" s="1" t="s">
        <v>98</v>
      </c>
      <c r="POK13" s="1" t="s">
        <v>98</v>
      </c>
      <c r="POL13" s="1" t="s">
        <v>98</v>
      </c>
      <c r="POM13" s="1" t="s">
        <v>98</v>
      </c>
      <c r="PON13" s="1" t="s">
        <v>98</v>
      </c>
      <c r="POO13" s="1" t="s">
        <v>98</v>
      </c>
      <c r="POP13" s="1" t="s">
        <v>98</v>
      </c>
      <c r="POQ13" s="1" t="s">
        <v>98</v>
      </c>
      <c r="POR13" s="1" t="s">
        <v>98</v>
      </c>
      <c r="POS13" s="1" t="s">
        <v>98</v>
      </c>
      <c r="POT13" s="1" t="s">
        <v>98</v>
      </c>
      <c r="POU13" s="1" t="s">
        <v>98</v>
      </c>
      <c r="POV13" s="1" t="s">
        <v>98</v>
      </c>
      <c r="POW13" s="1" t="s">
        <v>98</v>
      </c>
      <c r="POX13" s="1" t="s">
        <v>98</v>
      </c>
      <c r="POY13" s="1" t="s">
        <v>98</v>
      </c>
      <c r="POZ13" s="1" t="s">
        <v>98</v>
      </c>
      <c r="PPA13" s="1" t="s">
        <v>98</v>
      </c>
      <c r="PPB13" s="1" t="s">
        <v>98</v>
      </c>
      <c r="PPC13" s="1" t="s">
        <v>98</v>
      </c>
      <c r="PPD13" s="1" t="s">
        <v>98</v>
      </c>
      <c r="PPE13" s="1" t="s">
        <v>98</v>
      </c>
      <c r="PPF13" s="1" t="s">
        <v>98</v>
      </c>
      <c r="PPG13" s="1" t="s">
        <v>98</v>
      </c>
      <c r="PPH13" s="1" t="s">
        <v>98</v>
      </c>
      <c r="PPI13" s="1" t="s">
        <v>98</v>
      </c>
      <c r="PPJ13" s="1" t="s">
        <v>98</v>
      </c>
      <c r="PPK13" s="1" t="s">
        <v>98</v>
      </c>
      <c r="PPL13" s="1" t="s">
        <v>98</v>
      </c>
      <c r="PPM13" s="1" t="s">
        <v>98</v>
      </c>
      <c r="PPN13" s="1" t="s">
        <v>98</v>
      </c>
      <c r="PPO13" s="1" t="s">
        <v>98</v>
      </c>
      <c r="PPP13" s="1" t="s">
        <v>98</v>
      </c>
      <c r="PPQ13" s="1" t="s">
        <v>98</v>
      </c>
      <c r="PPR13" s="1" t="s">
        <v>98</v>
      </c>
      <c r="PPS13" s="1" t="s">
        <v>98</v>
      </c>
      <c r="PPT13" s="1" t="s">
        <v>98</v>
      </c>
      <c r="PPU13" s="1" t="s">
        <v>98</v>
      </c>
      <c r="PPV13" s="1" t="s">
        <v>98</v>
      </c>
      <c r="PPW13" s="1" t="s">
        <v>98</v>
      </c>
      <c r="PPX13" s="1" t="s">
        <v>98</v>
      </c>
      <c r="PPY13" s="1" t="s">
        <v>98</v>
      </c>
      <c r="PPZ13" s="1" t="s">
        <v>98</v>
      </c>
      <c r="PQA13" s="1" t="s">
        <v>98</v>
      </c>
      <c r="PQB13" s="1" t="s">
        <v>98</v>
      </c>
      <c r="PQC13" s="1" t="s">
        <v>98</v>
      </c>
      <c r="PQD13" s="1" t="s">
        <v>98</v>
      </c>
      <c r="PQE13" s="1" t="s">
        <v>98</v>
      </c>
      <c r="PQF13" s="1" t="s">
        <v>98</v>
      </c>
      <c r="PQG13" s="1" t="s">
        <v>98</v>
      </c>
      <c r="PQH13" s="1" t="s">
        <v>98</v>
      </c>
      <c r="PQI13" s="1" t="s">
        <v>98</v>
      </c>
      <c r="PQJ13" s="1" t="s">
        <v>98</v>
      </c>
      <c r="PQK13" s="1" t="s">
        <v>98</v>
      </c>
      <c r="PQL13" s="1" t="s">
        <v>98</v>
      </c>
      <c r="PQM13" s="1" t="s">
        <v>98</v>
      </c>
      <c r="PQN13" s="1" t="s">
        <v>98</v>
      </c>
      <c r="PQO13" s="1" t="s">
        <v>98</v>
      </c>
      <c r="PQP13" s="1" t="s">
        <v>98</v>
      </c>
      <c r="PQQ13" s="1" t="s">
        <v>98</v>
      </c>
      <c r="PQR13" s="1" t="s">
        <v>98</v>
      </c>
      <c r="PQS13" s="1" t="s">
        <v>98</v>
      </c>
      <c r="PQT13" s="1" t="s">
        <v>98</v>
      </c>
      <c r="PQU13" s="1" t="s">
        <v>98</v>
      </c>
      <c r="PQV13" s="1" t="s">
        <v>98</v>
      </c>
      <c r="PQW13" s="1" t="s">
        <v>98</v>
      </c>
      <c r="PQX13" s="1" t="s">
        <v>98</v>
      </c>
      <c r="PQY13" s="1" t="s">
        <v>98</v>
      </c>
      <c r="PQZ13" s="1" t="s">
        <v>98</v>
      </c>
      <c r="PRA13" s="1" t="s">
        <v>98</v>
      </c>
      <c r="PRB13" s="1" t="s">
        <v>98</v>
      </c>
      <c r="PRC13" s="1" t="s">
        <v>98</v>
      </c>
      <c r="PRD13" s="1" t="s">
        <v>98</v>
      </c>
      <c r="PRE13" s="1" t="s">
        <v>98</v>
      </c>
      <c r="PRF13" s="1" t="s">
        <v>98</v>
      </c>
      <c r="PRG13" s="1" t="s">
        <v>98</v>
      </c>
      <c r="PRH13" s="1" t="s">
        <v>98</v>
      </c>
      <c r="PRI13" s="1" t="s">
        <v>98</v>
      </c>
      <c r="PRJ13" s="1" t="s">
        <v>98</v>
      </c>
      <c r="PRK13" s="1" t="s">
        <v>98</v>
      </c>
      <c r="PRL13" s="1" t="s">
        <v>98</v>
      </c>
      <c r="PRM13" s="1" t="s">
        <v>98</v>
      </c>
      <c r="PRN13" s="1" t="s">
        <v>98</v>
      </c>
      <c r="PRO13" s="1" t="s">
        <v>98</v>
      </c>
      <c r="PRP13" s="1" t="s">
        <v>98</v>
      </c>
      <c r="PRQ13" s="1" t="s">
        <v>98</v>
      </c>
      <c r="PRR13" s="1" t="s">
        <v>98</v>
      </c>
      <c r="PRS13" s="1" t="s">
        <v>98</v>
      </c>
      <c r="PRT13" s="1" t="s">
        <v>98</v>
      </c>
      <c r="PRU13" s="1" t="s">
        <v>98</v>
      </c>
      <c r="PRV13" s="1" t="s">
        <v>98</v>
      </c>
      <c r="PRW13" s="1" t="s">
        <v>98</v>
      </c>
      <c r="PRX13" s="1" t="s">
        <v>98</v>
      </c>
      <c r="PRY13" s="1" t="s">
        <v>98</v>
      </c>
      <c r="PRZ13" s="1" t="s">
        <v>98</v>
      </c>
      <c r="PSA13" s="1" t="s">
        <v>98</v>
      </c>
      <c r="PSB13" s="1" t="s">
        <v>98</v>
      </c>
      <c r="PSC13" s="1" t="s">
        <v>98</v>
      </c>
      <c r="PSD13" s="1" t="s">
        <v>98</v>
      </c>
      <c r="PSE13" s="1" t="s">
        <v>98</v>
      </c>
      <c r="PSF13" s="1" t="s">
        <v>98</v>
      </c>
      <c r="PSG13" s="1" t="s">
        <v>98</v>
      </c>
      <c r="PSH13" s="1" t="s">
        <v>98</v>
      </c>
      <c r="PSI13" s="1" t="s">
        <v>98</v>
      </c>
      <c r="PSJ13" s="1" t="s">
        <v>98</v>
      </c>
      <c r="PSK13" s="1" t="s">
        <v>98</v>
      </c>
      <c r="PSL13" s="1" t="s">
        <v>98</v>
      </c>
      <c r="PSM13" s="1" t="s">
        <v>98</v>
      </c>
      <c r="PSN13" s="1" t="s">
        <v>98</v>
      </c>
      <c r="PSO13" s="1" t="s">
        <v>98</v>
      </c>
      <c r="PSP13" s="1" t="s">
        <v>98</v>
      </c>
      <c r="PSQ13" s="1" t="s">
        <v>98</v>
      </c>
      <c r="PSR13" s="1" t="s">
        <v>98</v>
      </c>
      <c r="PSS13" s="1" t="s">
        <v>98</v>
      </c>
      <c r="PST13" s="1" t="s">
        <v>98</v>
      </c>
      <c r="PSU13" s="1" t="s">
        <v>98</v>
      </c>
      <c r="PSV13" s="1" t="s">
        <v>98</v>
      </c>
      <c r="PSW13" s="1" t="s">
        <v>98</v>
      </c>
      <c r="PSX13" s="1" t="s">
        <v>98</v>
      </c>
      <c r="PSY13" s="1" t="s">
        <v>98</v>
      </c>
      <c r="PSZ13" s="1" t="s">
        <v>98</v>
      </c>
      <c r="PTA13" s="1" t="s">
        <v>98</v>
      </c>
      <c r="PTB13" s="1" t="s">
        <v>98</v>
      </c>
      <c r="PTC13" s="1" t="s">
        <v>98</v>
      </c>
      <c r="PTD13" s="1" t="s">
        <v>98</v>
      </c>
      <c r="PTE13" s="1" t="s">
        <v>98</v>
      </c>
      <c r="PTF13" s="1" t="s">
        <v>98</v>
      </c>
      <c r="PTG13" s="1" t="s">
        <v>98</v>
      </c>
      <c r="PTH13" s="1" t="s">
        <v>98</v>
      </c>
      <c r="PTI13" s="1" t="s">
        <v>98</v>
      </c>
      <c r="PTJ13" s="1" t="s">
        <v>98</v>
      </c>
      <c r="PTK13" s="1" t="s">
        <v>98</v>
      </c>
      <c r="PTL13" s="1" t="s">
        <v>98</v>
      </c>
      <c r="PTM13" s="1" t="s">
        <v>98</v>
      </c>
      <c r="PTN13" s="1" t="s">
        <v>98</v>
      </c>
      <c r="PTO13" s="1" t="s">
        <v>98</v>
      </c>
      <c r="PTP13" s="1" t="s">
        <v>98</v>
      </c>
      <c r="PTQ13" s="1" t="s">
        <v>98</v>
      </c>
      <c r="PTR13" s="1" t="s">
        <v>98</v>
      </c>
      <c r="PTS13" s="1" t="s">
        <v>98</v>
      </c>
      <c r="PTT13" s="1" t="s">
        <v>98</v>
      </c>
      <c r="PTU13" s="1" t="s">
        <v>98</v>
      </c>
      <c r="PTV13" s="1" t="s">
        <v>98</v>
      </c>
      <c r="PTW13" s="1" t="s">
        <v>98</v>
      </c>
      <c r="PTX13" s="1" t="s">
        <v>98</v>
      </c>
      <c r="PTY13" s="1" t="s">
        <v>98</v>
      </c>
      <c r="PTZ13" s="1" t="s">
        <v>98</v>
      </c>
      <c r="PUA13" s="1" t="s">
        <v>98</v>
      </c>
      <c r="PUB13" s="1" t="s">
        <v>98</v>
      </c>
      <c r="PUC13" s="1" t="s">
        <v>98</v>
      </c>
      <c r="PUD13" s="1" t="s">
        <v>98</v>
      </c>
      <c r="PUE13" s="1" t="s">
        <v>98</v>
      </c>
      <c r="PUF13" s="1" t="s">
        <v>98</v>
      </c>
      <c r="PUG13" s="1" t="s">
        <v>98</v>
      </c>
      <c r="PUH13" s="1" t="s">
        <v>98</v>
      </c>
      <c r="PUI13" s="1" t="s">
        <v>98</v>
      </c>
      <c r="PUJ13" s="1" t="s">
        <v>98</v>
      </c>
      <c r="PUK13" s="1" t="s">
        <v>98</v>
      </c>
      <c r="PUL13" s="1" t="s">
        <v>98</v>
      </c>
      <c r="PUM13" s="1" t="s">
        <v>98</v>
      </c>
      <c r="PUN13" s="1" t="s">
        <v>98</v>
      </c>
      <c r="PUO13" s="1" t="s">
        <v>98</v>
      </c>
      <c r="PUP13" s="1" t="s">
        <v>98</v>
      </c>
      <c r="PUQ13" s="1" t="s">
        <v>98</v>
      </c>
      <c r="PUR13" s="1" t="s">
        <v>98</v>
      </c>
      <c r="PUS13" s="1" t="s">
        <v>98</v>
      </c>
      <c r="PUT13" s="1" t="s">
        <v>98</v>
      </c>
      <c r="PUU13" s="1" t="s">
        <v>98</v>
      </c>
      <c r="PUV13" s="1" t="s">
        <v>98</v>
      </c>
      <c r="PUW13" s="1" t="s">
        <v>98</v>
      </c>
      <c r="PUX13" s="1" t="s">
        <v>98</v>
      </c>
      <c r="PUY13" s="1" t="s">
        <v>98</v>
      </c>
      <c r="PUZ13" s="1" t="s">
        <v>98</v>
      </c>
      <c r="PVA13" s="1" t="s">
        <v>98</v>
      </c>
      <c r="PVB13" s="1" t="s">
        <v>98</v>
      </c>
      <c r="PVC13" s="1" t="s">
        <v>98</v>
      </c>
      <c r="PVD13" s="1" t="s">
        <v>98</v>
      </c>
      <c r="PVE13" s="1" t="s">
        <v>98</v>
      </c>
      <c r="PVF13" s="1" t="s">
        <v>98</v>
      </c>
      <c r="PVG13" s="1" t="s">
        <v>98</v>
      </c>
      <c r="PVH13" s="1" t="s">
        <v>98</v>
      </c>
      <c r="PVI13" s="1" t="s">
        <v>98</v>
      </c>
      <c r="PVJ13" s="1" t="s">
        <v>98</v>
      </c>
      <c r="PVK13" s="1" t="s">
        <v>98</v>
      </c>
      <c r="PVL13" s="1" t="s">
        <v>98</v>
      </c>
      <c r="PVM13" s="1" t="s">
        <v>98</v>
      </c>
      <c r="PVN13" s="1" t="s">
        <v>98</v>
      </c>
      <c r="PVO13" s="1" t="s">
        <v>98</v>
      </c>
      <c r="PVP13" s="1" t="s">
        <v>98</v>
      </c>
      <c r="PVQ13" s="1" t="s">
        <v>98</v>
      </c>
      <c r="PVR13" s="1" t="s">
        <v>98</v>
      </c>
      <c r="PVS13" s="1" t="s">
        <v>98</v>
      </c>
      <c r="PVT13" s="1" t="s">
        <v>98</v>
      </c>
      <c r="PVU13" s="1" t="s">
        <v>98</v>
      </c>
      <c r="PVV13" s="1" t="s">
        <v>98</v>
      </c>
      <c r="PVW13" s="1" t="s">
        <v>98</v>
      </c>
      <c r="PVX13" s="1" t="s">
        <v>98</v>
      </c>
      <c r="PVY13" s="1" t="s">
        <v>98</v>
      </c>
      <c r="PVZ13" s="1" t="s">
        <v>98</v>
      </c>
      <c r="PWA13" s="1" t="s">
        <v>98</v>
      </c>
      <c r="PWB13" s="1" t="s">
        <v>98</v>
      </c>
      <c r="PWC13" s="1" t="s">
        <v>98</v>
      </c>
      <c r="PWD13" s="1" t="s">
        <v>98</v>
      </c>
      <c r="PWE13" s="1" t="s">
        <v>98</v>
      </c>
      <c r="PWF13" s="1" t="s">
        <v>98</v>
      </c>
      <c r="PWG13" s="1" t="s">
        <v>98</v>
      </c>
      <c r="PWH13" s="1" t="s">
        <v>98</v>
      </c>
      <c r="PWI13" s="1" t="s">
        <v>98</v>
      </c>
      <c r="PWJ13" s="1" t="s">
        <v>98</v>
      </c>
      <c r="PWK13" s="1" t="s">
        <v>98</v>
      </c>
      <c r="PWL13" s="1" t="s">
        <v>98</v>
      </c>
      <c r="PWM13" s="1" t="s">
        <v>98</v>
      </c>
      <c r="PWN13" s="1" t="s">
        <v>98</v>
      </c>
      <c r="PWO13" s="1" t="s">
        <v>98</v>
      </c>
      <c r="PWP13" s="1" t="s">
        <v>98</v>
      </c>
      <c r="PWQ13" s="1" t="s">
        <v>98</v>
      </c>
      <c r="PWR13" s="1" t="s">
        <v>98</v>
      </c>
      <c r="PWS13" s="1" t="s">
        <v>98</v>
      </c>
      <c r="PWT13" s="1" t="s">
        <v>98</v>
      </c>
      <c r="PWU13" s="1" t="s">
        <v>98</v>
      </c>
      <c r="PWV13" s="1" t="s">
        <v>98</v>
      </c>
      <c r="PWW13" s="1" t="s">
        <v>98</v>
      </c>
      <c r="PWX13" s="1" t="s">
        <v>98</v>
      </c>
      <c r="PWY13" s="1" t="s">
        <v>98</v>
      </c>
      <c r="PWZ13" s="1" t="s">
        <v>98</v>
      </c>
      <c r="PXA13" s="1" t="s">
        <v>98</v>
      </c>
      <c r="PXB13" s="1" t="s">
        <v>98</v>
      </c>
      <c r="PXC13" s="1" t="s">
        <v>98</v>
      </c>
      <c r="PXD13" s="1" t="s">
        <v>98</v>
      </c>
      <c r="PXE13" s="1" t="s">
        <v>98</v>
      </c>
      <c r="PXF13" s="1" t="s">
        <v>98</v>
      </c>
      <c r="PXG13" s="1" t="s">
        <v>98</v>
      </c>
      <c r="PXH13" s="1" t="s">
        <v>98</v>
      </c>
      <c r="PXI13" s="1" t="s">
        <v>98</v>
      </c>
      <c r="PXJ13" s="1" t="s">
        <v>98</v>
      </c>
      <c r="PXK13" s="1" t="s">
        <v>98</v>
      </c>
      <c r="PXL13" s="1" t="s">
        <v>98</v>
      </c>
      <c r="PXM13" s="1" t="s">
        <v>98</v>
      </c>
      <c r="PXN13" s="1" t="s">
        <v>98</v>
      </c>
      <c r="PXO13" s="1" t="s">
        <v>98</v>
      </c>
      <c r="PXP13" s="1" t="s">
        <v>98</v>
      </c>
      <c r="PXQ13" s="1" t="s">
        <v>98</v>
      </c>
      <c r="PXR13" s="1" t="s">
        <v>98</v>
      </c>
      <c r="PXS13" s="1" t="s">
        <v>98</v>
      </c>
      <c r="PXT13" s="1" t="s">
        <v>98</v>
      </c>
      <c r="PXU13" s="1" t="s">
        <v>98</v>
      </c>
      <c r="PXV13" s="1" t="s">
        <v>98</v>
      </c>
      <c r="PXW13" s="1" t="s">
        <v>98</v>
      </c>
      <c r="PXX13" s="1" t="s">
        <v>98</v>
      </c>
      <c r="PXY13" s="1" t="s">
        <v>98</v>
      </c>
      <c r="PXZ13" s="1" t="s">
        <v>98</v>
      </c>
      <c r="PYA13" s="1" t="s">
        <v>98</v>
      </c>
      <c r="PYB13" s="1" t="s">
        <v>98</v>
      </c>
      <c r="PYC13" s="1" t="s">
        <v>98</v>
      </c>
      <c r="PYD13" s="1" t="s">
        <v>98</v>
      </c>
      <c r="PYE13" s="1" t="s">
        <v>98</v>
      </c>
      <c r="PYF13" s="1" t="s">
        <v>98</v>
      </c>
      <c r="PYG13" s="1" t="s">
        <v>98</v>
      </c>
      <c r="PYH13" s="1" t="s">
        <v>98</v>
      </c>
      <c r="PYI13" s="1" t="s">
        <v>98</v>
      </c>
      <c r="PYJ13" s="1" t="s">
        <v>98</v>
      </c>
      <c r="PYK13" s="1" t="s">
        <v>98</v>
      </c>
      <c r="PYL13" s="1" t="s">
        <v>98</v>
      </c>
      <c r="PYM13" s="1" t="s">
        <v>98</v>
      </c>
      <c r="PYN13" s="1" t="s">
        <v>98</v>
      </c>
      <c r="PYO13" s="1" t="s">
        <v>98</v>
      </c>
      <c r="PYP13" s="1" t="s">
        <v>98</v>
      </c>
      <c r="PYQ13" s="1" t="s">
        <v>98</v>
      </c>
      <c r="PYR13" s="1" t="s">
        <v>98</v>
      </c>
      <c r="PYS13" s="1" t="s">
        <v>98</v>
      </c>
      <c r="PYT13" s="1" t="s">
        <v>98</v>
      </c>
      <c r="PYU13" s="1" t="s">
        <v>98</v>
      </c>
      <c r="PYV13" s="1" t="s">
        <v>98</v>
      </c>
      <c r="PYW13" s="1" t="s">
        <v>98</v>
      </c>
      <c r="PYX13" s="1" t="s">
        <v>98</v>
      </c>
      <c r="PYY13" s="1" t="s">
        <v>98</v>
      </c>
      <c r="PYZ13" s="1" t="s">
        <v>98</v>
      </c>
      <c r="PZA13" s="1" t="s">
        <v>98</v>
      </c>
      <c r="PZB13" s="1" t="s">
        <v>98</v>
      </c>
      <c r="PZC13" s="1" t="s">
        <v>98</v>
      </c>
      <c r="PZD13" s="1" t="s">
        <v>98</v>
      </c>
      <c r="PZE13" s="1" t="s">
        <v>98</v>
      </c>
      <c r="PZF13" s="1" t="s">
        <v>98</v>
      </c>
      <c r="PZG13" s="1" t="s">
        <v>98</v>
      </c>
      <c r="PZH13" s="1" t="s">
        <v>98</v>
      </c>
      <c r="PZI13" s="1" t="s">
        <v>98</v>
      </c>
      <c r="PZJ13" s="1" t="s">
        <v>98</v>
      </c>
      <c r="PZK13" s="1" t="s">
        <v>98</v>
      </c>
      <c r="PZL13" s="1" t="s">
        <v>98</v>
      </c>
      <c r="PZM13" s="1" t="s">
        <v>98</v>
      </c>
      <c r="PZN13" s="1" t="s">
        <v>98</v>
      </c>
      <c r="PZO13" s="1" t="s">
        <v>98</v>
      </c>
      <c r="PZP13" s="1" t="s">
        <v>98</v>
      </c>
      <c r="PZQ13" s="1" t="s">
        <v>98</v>
      </c>
      <c r="PZR13" s="1" t="s">
        <v>98</v>
      </c>
      <c r="PZS13" s="1" t="s">
        <v>98</v>
      </c>
      <c r="PZT13" s="1" t="s">
        <v>98</v>
      </c>
      <c r="PZU13" s="1" t="s">
        <v>98</v>
      </c>
      <c r="PZV13" s="1" t="s">
        <v>98</v>
      </c>
      <c r="PZW13" s="1" t="s">
        <v>98</v>
      </c>
      <c r="PZX13" s="1" t="s">
        <v>98</v>
      </c>
      <c r="PZY13" s="1" t="s">
        <v>98</v>
      </c>
      <c r="PZZ13" s="1" t="s">
        <v>98</v>
      </c>
      <c r="QAA13" s="1" t="s">
        <v>98</v>
      </c>
      <c r="QAB13" s="1" t="s">
        <v>98</v>
      </c>
      <c r="QAC13" s="1" t="s">
        <v>98</v>
      </c>
      <c r="QAD13" s="1" t="s">
        <v>98</v>
      </c>
      <c r="QAE13" s="1" t="s">
        <v>98</v>
      </c>
      <c r="QAF13" s="1" t="s">
        <v>98</v>
      </c>
      <c r="QAG13" s="1" t="s">
        <v>98</v>
      </c>
      <c r="QAH13" s="1" t="s">
        <v>98</v>
      </c>
      <c r="QAI13" s="1" t="s">
        <v>98</v>
      </c>
      <c r="QAJ13" s="1" t="s">
        <v>98</v>
      </c>
      <c r="QAK13" s="1" t="s">
        <v>98</v>
      </c>
      <c r="QAL13" s="1" t="s">
        <v>98</v>
      </c>
      <c r="QAM13" s="1" t="s">
        <v>98</v>
      </c>
      <c r="QAN13" s="1" t="s">
        <v>98</v>
      </c>
      <c r="QAO13" s="1" t="s">
        <v>98</v>
      </c>
      <c r="QAP13" s="1" t="s">
        <v>98</v>
      </c>
      <c r="QAQ13" s="1" t="s">
        <v>98</v>
      </c>
      <c r="QAR13" s="1" t="s">
        <v>98</v>
      </c>
      <c r="QAS13" s="1" t="s">
        <v>98</v>
      </c>
      <c r="QAT13" s="1" t="s">
        <v>98</v>
      </c>
      <c r="QAU13" s="1" t="s">
        <v>98</v>
      </c>
      <c r="QAV13" s="1" t="s">
        <v>98</v>
      </c>
      <c r="QAW13" s="1" t="s">
        <v>98</v>
      </c>
      <c r="QAX13" s="1" t="s">
        <v>98</v>
      </c>
      <c r="QAY13" s="1" t="s">
        <v>98</v>
      </c>
      <c r="QAZ13" s="1" t="s">
        <v>98</v>
      </c>
      <c r="QBA13" s="1" t="s">
        <v>98</v>
      </c>
      <c r="QBB13" s="1" t="s">
        <v>98</v>
      </c>
      <c r="QBC13" s="1" t="s">
        <v>98</v>
      </c>
      <c r="QBD13" s="1" t="s">
        <v>98</v>
      </c>
      <c r="QBE13" s="1" t="s">
        <v>98</v>
      </c>
      <c r="QBF13" s="1" t="s">
        <v>98</v>
      </c>
      <c r="QBG13" s="1" t="s">
        <v>98</v>
      </c>
      <c r="QBH13" s="1" t="s">
        <v>98</v>
      </c>
      <c r="QBI13" s="1" t="s">
        <v>98</v>
      </c>
      <c r="QBJ13" s="1" t="s">
        <v>98</v>
      </c>
      <c r="QBK13" s="1" t="s">
        <v>98</v>
      </c>
      <c r="QBL13" s="1" t="s">
        <v>98</v>
      </c>
      <c r="QBM13" s="1" t="s">
        <v>98</v>
      </c>
      <c r="QBN13" s="1" t="s">
        <v>98</v>
      </c>
      <c r="QBO13" s="1" t="s">
        <v>98</v>
      </c>
      <c r="QBP13" s="1" t="s">
        <v>98</v>
      </c>
      <c r="QBQ13" s="1" t="s">
        <v>98</v>
      </c>
      <c r="QBR13" s="1" t="s">
        <v>98</v>
      </c>
      <c r="QBS13" s="1" t="s">
        <v>98</v>
      </c>
      <c r="QBT13" s="1" t="s">
        <v>98</v>
      </c>
      <c r="QBU13" s="1" t="s">
        <v>98</v>
      </c>
      <c r="QBV13" s="1" t="s">
        <v>98</v>
      </c>
      <c r="QBW13" s="1" t="s">
        <v>98</v>
      </c>
      <c r="QBX13" s="1" t="s">
        <v>98</v>
      </c>
      <c r="QBY13" s="1" t="s">
        <v>98</v>
      </c>
      <c r="QBZ13" s="1" t="s">
        <v>98</v>
      </c>
      <c r="QCA13" s="1" t="s">
        <v>98</v>
      </c>
      <c r="QCB13" s="1" t="s">
        <v>98</v>
      </c>
      <c r="QCC13" s="1" t="s">
        <v>98</v>
      </c>
      <c r="QCD13" s="1" t="s">
        <v>98</v>
      </c>
      <c r="QCE13" s="1" t="s">
        <v>98</v>
      </c>
      <c r="QCF13" s="1" t="s">
        <v>98</v>
      </c>
      <c r="QCG13" s="1" t="s">
        <v>98</v>
      </c>
      <c r="QCH13" s="1" t="s">
        <v>98</v>
      </c>
      <c r="QCI13" s="1" t="s">
        <v>98</v>
      </c>
      <c r="QCJ13" s="1" t="s">
        <v>98</v>
      </c>
      <c r="QCK13" s="1" t="s">
        <v>98</v>
      </c>
      <c r="QCL13" s="1" t="s">
        <v>98</v>
      </c>
      <c r="QCM13" s="1" t="s">
        <v>98</v>
      </c>
      <c r="QCN13" s="1" t="s">
        <v>98</v>
      </c>
      <c r="QCO13" s="1" t="s">
        <v>98</v>
      </c>
      <c r="QCP13" s="1" t="s">
        <v>98</v>
      </c>
      <c r="QCQ13" s="1" t="s">
        <v>98</v>
      </c>
      <c r="QCR13" s="1" t="s">
        <v>98</v>
      </c>
      <c r="QCS13" s="1" t="s">
        <v>98</v>
      </c>
      <c r="QCT13" s="1" t="s">
        <v>98</v>
      </c>
      <c r="QCU13" s="1" t="s">
        <v>98</v>
      </c>
      <c r="QCV13" s="1" t="s">
        <v>98</v>
      </c>
      <c r="QCW13" s="1" t="s">
        <v>98</v>
      </c>
      <c r="QCX13" s="1" t="s">
        <v>98</v>
      </c>
      <c r="QCY13" s="1" t="s">
        <v>98</v>
      </c>
      <c r="QCZ13" s="1" t="s">
        <v>98</v>
      </c>
      <c r="QDA13" s="1" t="s">
        <v>98</v>
      </c>
      <c r="QDB13" s="1" t="s">
        <v>98</v>
      </c>
      <c r="QDC13" s="1" t="s">
        <v>98</v>
      </c>
      <c r="QDD13" s="1" t="s">
        <v>98</v>
      </c>
      <c r="QDE13" s="1" t="s">
        <v>98</v>
      </c>
      <c r="QDF13" s="1" t="s">
        <v>98</v>
      </c>
      <c r="QDG13" s="1" t="s">
        <v>98</v>
      </c>
      <c r="QDH13" s="1" t="s">
        <v>98</v>
      </c>
      <c r="QDI13" s="1" t="s">
        <v>98</v>
      </c>
      <c r="QDJ13" s="1" t="s">
        <v>98</v>
      </c>
      <c r="QDK13" s="1" t="s">
        <v>98</v>
      </c>
      <c r="QDL13" s="1" t="s">
        <v>98</v>
      </c>
      <c r="QDM13" s="1" t="s">
        <v>98</v>
      </c>
      <c r="QDN13" s="1" t="s">
        <v>98</v>
      </c>
      <c r="QDO13" s="1" t="s">
        <v>98</v>
      </c>
      <c r="QDP13" s="1" t="s">
        <v>98</v>
      </c>
      <c r="QDQ13" s="1" t="s">
        <v>98</v>
      </c>
      <c r="QDR13" s="1" t="s">
        <v>98</v>
      </c>
      <c r="QDS13" s="1" t="s">
        <v>98</v>
      </c>
      <c r="QDT13" s="1" t="s">
        <v>98</v>
      </c>
      <c r="QDU13" s="1" t="s">
        <v>98</v>
      </c>
      <c r="QDV13" s="1" t="s">
        <v>98</v>
      </c>
      <c r="QDW13" s="1" t="s">
        <v>98</v>
      </c>
      <c r="QDX13" s="1" t="s">
        <v>98</v>
      </c>
      <c r="QDY13" s="1" t="s">
        <v>98</v>
      </c>
      <c r="QDZ13" s="1" t="s">
        <v>98</v>
      </c>
      <c r="QEA13" s="1" t="s">
        <v>98</v>
      </c>
      <c r="QEB13" s="1" t="s">
        <v>98</v>
      </c>
      <c r="QEC13" s="1" t="s">
        <v>98</v>
      </c>
      <c r="QED13" s="1" t="s">
        <v>98</v>
      </c>
      <c r="QEE13" s="1" t="s">
        <v>98</v>
      </c>
      <c r="QEF13" s="1" t="s">
        <v>98</v>
      </c>
      <c r="QEG13" s="1" t="s">
        <v>98</v>
      </c>
      <c r="QEH13" s="1" t="s">
        <v>98</v>
      </c>
      <c r="QEI13" s="1" t="s">
        <v>98</v>
      </c>
      <c r="QEJ13" s="1" t="s">
        <v>98</v>
      </c>
      <c r="QEK13" s="1" t="s">
        <v>98</v>
      </c>
      <c r="QEL13" s="1" t="s">
        <v>98</v>
      </c>
      <c r="QEM13" s="1" t="s">
        <v>98</v>
      </c>
      <c r="QEN13" s="1" t="s">
        <v>98</v>
      </c>
      <c r="QEO13" s="1" t="s">
        <v>98</v>
      </c>
      <c r="QEP13" s="1" t="s">
        <v>98</v>
      </c>
      <c r="QEQ13" s="1" t="s">
        <v>98</v>
      </c>
      <c r="QER13" s="1" t="s">
        <v>98</v>
      </c>
      <c r="QES13" s="1" t="s">
        <v>98</v>
      </c>
      <c r="QET13" s="1" t="s">
        <v>98</v>
      </c>
      <c r="QEU13" s="1" t="s">
        <v>98</v>
      </c>
      <c r="QEV13" s="1" t="s">
        <v>98</v>
      </c>
      <c r="QEW13" s="1" t="s">
        <v>98</v>
      </c>
      <c r="QEX13" s="1" t="s">
        <v>98</v>
      </c>
      <c r="QEY13" s="1" t="s">
        <v>98</v>
      </c>
      <c r="QEZ13" s="1" t="s">
        <v>98</v>
      </c>
      <c r="QFA13" s="1" t="s">
        <v>98</v>
      </c>
      <c r="QFB13" s="1" t="s">
        <v>98</v>
      </c>
      <c r="QFC13" s="1" t="s">
        <v>98</v>
      </c>
      <c r="QFD13" s="1" t="s">
        <v>98</v>
      </c>
      <c r="QFE13" s="1" t="s">
        <v>98</v>
      </c>
      <c r="QFF13" s="1" t="s">
        <v>98</v>
      </c>
      <c r="QFG13" s="1" t="s">
        <v>98</v>
      </c>
      <c r="QFH13" s="1" t="s">
        <v>98</v>
      </c>
      <c r="QFI13" s="1" t="s">
        <v>98</v>
      </c>
      <c r="QFJ13" s="1" t="s">
        <v>98</v>
      </c>
      <c r="QFK13" s="1" t="s">
        <v>98</v>
      </c>
      <c r="QFL13" s="1" t="s">
        <v>98</v>
      </c>
      <c r="QFM13" s="1" t="s">
        <v>98</v>
      </c>
      <c r="QFN13" s="1" t="s">
        <v>98</v>
      </c>
      <c r="QFO13" s="1" t="s">
        <v>98</v>
      </c>
      <c r="QFP13" s="1" t="s">
        <v>98</v>
      </c>
      <c r="QFQ13" s="1" t="s">
        <v>98</v>
      </c>
      <c r="QFR13" s="1" t="s">
        <v>98</v>
      </c>
      <c r="QFS13" s="1" t="s">
        <v>98</v>
      </c>
      <c r="QFT13" s="1" t="s">
        <v>98</v>
      </c>
      <c r="QFU13" s="1" t="s">
        <v>98</v>
      </c>
      <c r="QFV13" s="1" t="s">
        <v>98</v>
      </c>
      <c r="QFW13" s="1" t="s">
        <v>98</v>
      </c>
      <c r="QFX13" s="1" t="s">
        <v>98</v>
      </c>
      <c r="QFY13" s="1" t="s">
        <v>98</v>
      </c>
      <c r="QFZ13" s="1" t="s">
        <v>98</v>
      </c>
      <c r="QGA13" s="1" t="s">
        <v>98</v>
      </c>
      <c r="QGB13" s="1" t="s">
        <v>98</v>
      </c>
      <c r="QGC13" s="1" t="s">
        <v>98</v>
      </c>
      <c r="QGD13" s="1" t="s">
        <v>98</v>
      </c>
      <c r="QGE13" s="1" t="s">
        <v>98</v>
      </c>
      <c r="QGF13" s="1" t="s">
        <v>98</v>
      </c>
      <c r="QGG13" s="1" t="s">
        <v>98</v>
      </c>
      <c r="QGH13" s="1" t="s">
        <v>98</v>
      </c>
      <c r="QGI13" s="1" t="s">
        <v>98</v>
      </c>
      <c r="QGJ13" s="1" t="s">
        <v>98</v>
      </c>
      <c r="QGK13" s="1" t="s">
        <v>98</v>
      </c>
      <c r="QGL13" s="1" t="s">
        <v>98</v>
      </c>
      <c r="QGM13" s="1" t="s">
        <v>98</v>
      </c>
      <c r="QGN13" s="1" t="s">
        <v>98</v>
      </c>
      <c r="QGO13" s="1" t="s">
        <v>98</v>
      </c>
      <c r="QGP13" s="1" t="s">
        <v>98</v>
      </c>
      <c r="QGQ13" s="1" t="s">
        <v>98</v>
      </c>
      <c r="QGR13" s="1" t="s">
        <v>98</v>
      </c>
      <c r="QGS13" s="1" t="s">
        <v>98</v>
      </c>
      <c r="QGT13" s="1" t="s">
        <v>98</v>
      </c>
      <c r="QGU13" s="1" t="s">
        <v>98</v>
      </c>
      <c r="QGV13" s="1" t="s">
        <v>98</v>
      </c>
      <c r="QGW13" s="1" t="s">
        <v>98</v>
      </c>
      <c r="QGX13" s="1" t="s">
        <v>98</v>
      </c>
      <c r="QGY13" s="1" t="s">
        <v>98</v>
      </c>
      <c r="QGZ13" s="1" t="s">
        <v>98</v>
      </c>
      <c r="QHA13" s="1" t="s">
        <v>98</v>
      </c>
      <c r="QHB13" s="1" t="s">
        <v>98</v>
      </c>
      <c r="QHC13" s="1" t="s">
        <v>98</v>
      </c>
      <c r="QHD13" s="1" t="s">
        <v>98</v>
      </c>
      <c r="QHE13" s="1" t="s">
        <v>98</v>
      </c>
      <c r="QHF13" s="1" t="s">
        <v>98</v>
      </c>
      <c r="QHG13" s="1" t="s">
        <v>98</v>
      </c>
      <c r="QHH13" s="1" t="s">
        <v>98</v>
      </c>
      <c r="QHI13" s="1" t="s">
        <v>98</v>
      </c>
      <c r="QHJ13" s="1" t="s">
        <v>98</v>
      </c>
      <c r="QHK13" s="1" t="s">
        <v>98</v>
      </c>
      <c r="QHL13" s="1" t="s">
        <v>98</v>
      </c>
      <c r="QHM13" s="1" t="s">
        <v>98</v>
      </c>
      <c r="QHN13" s="1" t="s">
        <v>98</v>
      </c>
      <c r="QHO13" s="1" t="s">
        <v>98</v>
      </c>
      <c r="QHP13" s="1" t="s">
        <v>98</v>
      </c>
      <c r="QHQ13" s="1" t="s">
        <v>98</v>
      </c>
      <c r="QHR13" s="1" t="s">
        <v>98</v>
      </c>
      <c r="QHS13" s="1" t="s">
        <v>98</v>
      </c>
      <c r="QHT13" s="1" t="s">
        <v>98</v>
      </c>
      <c r="QHU13" s="1" t="s">
        <v>98</v>
      </c>
      <c r="QHV13" s="1" t="s">
        <v>98</v>
      </c>
      <c r="QHW13" s="1" t="s">
        <v>98</v>
      </c>
      <c r="QHX13" s="1" t="s">
        <v>98</v>
      </c>
      <c r="QHY13" s="1" t="s">
        <v>98</v>
      </c>
      <c r="QHZ13" s="1" t="s">
        <v>98</v>
      </c>
      <c r="QIA13" s="1" t="s">
        <v>98</v>
      </c>
      <c r="QIB13" s="1" t="s">
        <v>98</v>
      </c>
      <c r="QIC13" s="1" t="s">
        <v>98</v>
      </c>
      <c r="QID13" s="1" t="s">
        <v>98</v>
      </c>
      <c r="QIE13" s="1" t="s">
        <v>98</v>
      </c>
      <c r="QIF13" s="1" t="s">
        <v>98</v>
      </c>
      <c r="QIG13" s="1" t="s">
        <v>98</v>
      </c>
      <c r="QIH13" s="1" t="s">
        <v>98</v>
      </c>
      <c r="QII13" s="1" t="s">
        <v>98</v>
      </c>
      <c r="QIJ13" s="1" t="s">
        <v>98</v>
      </c>
      <c r="QIK13" s="1" t="s">
        <v>98</v>
      </c>
      <c r="QIL13" s="1" t="s">
        <v>98</v>
      </c>
      <c r="QIM13" s="1" t="s">
        <v>98</v>
      </c>
      <c r="QIN13" s="1" t="s">
        <v>98</v>
      </c>
      <c r="QIO13" s="1" t="s">
        <v>98</v>
      </c>
      <c r="QIP13" s="1" t="s">
        <v>98</v>
      </c>
      <c r="QIQ13" s="1" t="s">
        <v>98</v>
      </c>
      <c r="QIR13" s="1" t="s">
        <v>98</v>
      </c>
      <c r="QIS13" s="1" t="s">
        <v>98</v>
      </c>
      <c r="QIT13" s="1" t="s">
        <v>98</v>
      </c>
      <c r="QIU13" s="1" t="s">
        <v>98</v>
      </c>
      <c r="QIV13" s="1" t="s">
        <v>98</v>
      </c>
      <c r="QIW13" s="1" t="s">
        <v>98</v>
      </c>
      <c r="QIX13" s="1" t="s">
        <v>98</v>
      </c>
      <c r="QIY13" s="1" t="s">
        <v>98</v>
      </c>
      <c r="QIZ13" s="1" t="s">
        <v>98</v>
      </c>
      <c r="QJA13" s="1" t="s">
        <v>98</v>
      </c>
      <c r="QJB13" s="1" t="s">
        <v>98</v>
      </c>
      <c r="QJC13" s="1" t="s">
        <v>98</v>
      </c>
      <c r="QJD13" s="1" t="s">
        <v>98</v>
      </c>
      <c r="QJE13" s="1" t="s">
        <v>98</v>
      </c>
      <c r="QJF13" s="1" t="s">
        <v>98</v>
      </c>
      <c r="QJG13" s="1" t="s">
        <v>98</v>
      </c>
      <c r="QJH13" s="1" t="s">
        <v>98</v>
      </c>
      <c r="QJI13" s="1" t="s">
        <v>98</v>
      </c>
      <c r="QJJ13" s="1" t="s">
        <v>98</v>
      </c>
      <c r="QJK13" s="1" t="s">
        <v>98</v>
      </c>
      <c r="QJL13" s="1" t="s">
        <v>98</v>
      </c>
      <c r="QJM13" s="1" t="s">
        <v>98</v>
      </c>
      <c r="QJN13" s="1" t="s">
        <v>98</v>
      </c>
      <c r="QJO13" s="1" t="s">
        <v>98</v>
      </c>
      <c r="QJP13" s="1" t="s">
        <v>98</v>
      </c>
      <c r="QJQ13" s="1" t="s">
        <v>98</v>
      </c>
      <c r="QJR13" s="1" t="s">
        <v>98</v>
      </c>
      <c r="QJS13" s="1" t="s">
        <v>98</v>
      </c>
      <c r="QJT13" s="1" t="s">
        <v>98</v>
      </c>
      <c r="QJU13" s="1" t="s">
        <v>98</v>
      </c>
      <c r="QJV13" s="1" t="s">
        <v>98</v>
      </c>
      <c r="QJW13" s="1" t="s">
        <v>98</v>
      </c>
      <c r="QJX13" s="1" t="s">
        <v>98</v>
      </c>
      <c r="QJY13" s="1" t="s">
        <v>98</v>
      </c>
      <c r="QJZ13" s="1" t="s">
        <v>98</v>
      </c>
      <c r="QKA13" s="1" t="s">
        <v>98</v>
      </c>
      <c r="QKB13" s="1" t="s">
        <v>98</v>
      </c>
      <c r="QKC13" s="1" t="s">
        <v>98</v>
      </c>
      <c r="QKD13" s="1" t="s">
        <v>98</v>
      </c>
      <c r="QKE13" s="1" t="s">
        <v>98</v>
      </c>
      <c r="QKF13" s="1" t="s">
        <v>98</v>
      </c>
      <c r="QKG13" s="1" t="s">
        <v>98</v>
      </c>
      <c r="QKH13" s="1" t="s">
        <v>98</v>
      </c>
      <c r="QKI13" s="1" t="s">
        <v>98</v>
      </c>
      <c r="QKJ13" s="1" t="s">
        <v>98</v>
      </c>
      <c r="QKK13" s="1" t="s">
        <v>98</v>
      </c>
      <c r="QKL13" s="1" t="s">
        <v>98</v>
      </c>
      <c r="QKM13" s="1" t="s">
        <v>98</v>
      </c>
      <c r="QKN13" s="1" t="s">
        <v>98</v>
      </c>
      <c r="QKO13" s="1" t="s">
        <v>98</v>
      </c>
      <c r="QKP13" s="1" t="s">
        <v>98</v>
      </c>
      <c r="QKQ13" s="1" t="s">
        <v>98</v>
      </c>
      <c r="QKR13" s="1" t="s">
        <v>98</v>
      </c>
      <c r="QKS13" s="1" t="s">
        <v>98</v>
      </c>
      <c r="QKT13" s="1" t="s">
        <v>98</v>
      </c>
      <c r="QKU13" s="1" t="s">
        <v>98</v>
      </c>
      <c r="QKV13" s="1" t="s">
        <v>98</v>
      </c>
      <c r="QKW13" s="1" t="s">
        <v>98</v>
      </c>
      <c r="QKX13" s="1" t="s">
        <v>98</v>
      </c>
      <c r="QKY13" s="1" t="s">
        <v>98</v>
      </c>
      <c r="QKZ13" s="1" t="s">
        <v>98</v>
      </c>
      <c r="QLA13" s="1" t="s">
        <v>98</v>
      </c>
      <c r="QLB13" s="1" t="s">
        <v>98</v>
      </c>
      <c r="QLC13" s="1" t="s">
        <v>98</v>
      </c>
      <c r="QLD13" s="1" t="s">
        <v>98</v>
      </c>
      <c r="QLE13" s="1" t="s">
        <v>98</v>
      </c>
      <c r="QLF13" s="1" t="s">
        <v>98</v>
      </c>
      <c r="QLG13" s="1" t="s">
        <v>98</v>
      </c>
      <c r="QLH13" s="1" t="s">
        <v>98</v>
      </c>
      <c r="QLI13" s="1" t="s">
        <v>98</v>
      </c>
      <c r="QLJ13" s="1" t="s">
        <v>98</v>
      </c>
      <c r="QLK13" s="1" t="s">
        <v>98</v>
      </c>
      <c r="QLL13" s="1" t="s">
        <v>98</v>
      </c>
      <c r="QLM13" s="1" t="s">
        <v>98</v>
      </c>
      <c r="QLN13" s="1" t="s">
        <v>98</v>
      </c>
      <c r="QLO13" s="1" t="s">
        <v>98</v>
      </c>
      <c r="QLP13" s="1" t="s">
        <v>98</v>
      </c>
      <c r="QLQ13" s="1" t="s">
        <v>98</v>
      </c>
      <c r="QLR13" s="1" t="s">
        <v>98</v>
      </c>
      <c r="QLS13" s="1" t="s">
        <v>98</v>
      </c>
      <c r="QLT13" s="1" t="s">
        <v>98</v>
      </c>
      <c r="QLU13" s="1" t="s">
        <v>98</v>
      </c>
      <c r="QLV13" s="1" t="s">
        <v>98</v>
      </c>
      <c r="QLW13" s="1" t="s">
        <v>98</v>
      </c>
      <c r="QLX13" s="1" t="s">
        <v>98</v>
      </c>
      <c r="QLY13" s="1" t="s">
        <v>98</v>
      </c>
      <c r="QLZ13" s="1" t="s">
        <v>98</v>
      </c>
      <c r="QMA13" s="1" t="s">
        <v>98</v>
      </c>
      <c r="QMB13" s="1" t="s">
        <v>98</v>
      </c>
      <c r="QMC13" s="1" t="s">
        <v>98</v>
      </c>
      <c r="QMD13" s="1" t="s">
        <v>98</v>
      </c>
      <c r="QME13" s="1" t="s">
        <v>98</v>
      </c>
      <c r="QMF13" s="1" t="s">
        <v>98</v>
      </c>
      <c r="QMG13" s="1" t="s">
        <v>98</v>
      </c>
      <c r="QMH13" s="1" t="s">
        <v>98</v>
      </c>
      <c r="QMI13" s="1" t="s">
        <v>98</v>
      </c>
      <c r="QMJ13" s="1" t="s">
        <v>98</v>
      </c>
      <c r="QMK13" s="1" t="s">
        <v>98</v>
      </c>
      <c r="QML13" s="1" t="s">
        <v>98</v>
      </c>
      <c r="QMM13" s="1" t="s">
        <v>98</v>
      </c>
      <c r="QMN13" s="1" t="s">
        <v>98</v>
      </c>
      <c r="QMO13" s="1" t="s">
        <v>98</v>
      </c>
      <c r="QMP13" s="1" t="s">
        <v>98</v>
      </c>
      <c r="QMQ13" s="1" t="s">
        <v>98</v>
      </c>
      <c r="QMR13" s="1" t="s">
        <v>98</v>
      </c>
      <c r="QMS13" s="1" t="s">
        <v>98</v>
      </c>
      <c r="QMT13" s="1" t="s">
        <v>98</v>
      </c>
      <c r="QMU13" s="1" t="s">
        <v>98</v>
      </c>
      <c r="QMV13" s="1" t="s">
        <v>98</v>
      </c>
      <c r="QMW13" s="1" t="s">
        <v>98</v>
      </c>
      <c r="QMX13" s="1" t="s">
        <v>98</v>
      </c>
      <c r="QMY13" s="1" t="s">
        <v>98</v>
      </c>
      <c r="QMZ13" s="1" t="s">
        <v>98</v>
      </c>
      <c r="QNA13" s="1" t="s">
        <v>98</v>
      </c>
      <c r="QNB13" s="1" t="s">
        <v>98</v>
      </c>
      <c r="QNC13" s="1" t="s">
        <v>98</v>
      </c>
      <c r="QND13" s="1" t="s">
        <v>98</v>
      </c>
      <c r="QNE13" s="1" t="s">
        <v>98</v>
      </c>
      <c r="QNF13" s="1" t="s">
        <v>98</v>
      </c>
      <c r="QNG13" s="1" t="s">
        <v>98</v>
      </c>
      <c r="QNH13" s="1" t="s">
        <v>98</v>
      </c>
      <c r="QNI13" s="1" t="s">
        <v>98</v>
      </c>
      <c r="QNJ13" s="1" t="s">
        <v>98</v>
      </c>
      <c r="QNK13" s="1" t="s">
        <v>98</v>
      </c>
      <c r="QNL13" s="1" t="s">
        <v>98</v>
      </c>
      <c r="QNM13" s="1" t="s">
        <v>98</v>
      </c>
      <c r="QNN13" s="1" t="s">
        <v>98</v>
      </c>
      <c r="QNO13" s="1" t="s">
        <v>98</v>
      </c>
      <c r="QNP13" s="1" t="s">
        <v>98</v>
      </c>
      <c r="QNQ13" s="1" t="s">
        <v>98</v>
      </c>
      <c r="QNR13" s="1" t="s">
        <v>98</v>
      </c>
      <c r="QNS13" s="1" t="s">
        <v>98</v>
      </c>
      <c r="QNT13" s="1" t="s">
        <v>98</v>
      </c>
      <c r="QNU13" s="1" t="s">
        <v>98</v>
      </c>
      <c r="QNV13" s="1" t="s">
        <v>98</v>
      </c>
      <c r="QNW13" s="1" t="s">
        <v>98</v>
      </c>
      <c r="QNX13" s="1" t="s">
        <v>98</v>
      </c>
      <c r="QNY13" s="1" t="s">
        <v>98</v>
      </c>
      <c r="QNZ13" s="1" t="s">
        <v>98</v>
      </c>
      <c r="QOA13" s="1" t="s">
        <v>98</v>
      </c>
      <c r="QOB13" s="1" t="s">
        <v>98</v>
      </c>
      <c r="QOC13" s="1" t="s">
        <v>98</v>
      </c>
      <c r="QOD13" s="1" t="s">
        <v>98</v>
      </c>
      <c r="QOE13" s="1" t="s">
        <v>98</v>
      </c>
      <c r="QOF13" s="1" t="s">
        <v>98</v>
      </c>
      <c r="QOG13" s="1" t="s">
        <v>98</v>
      </c>
      <c r="QOH13" s="1" t="s">
        <v>98</v>
      </c>
      <c r="QOI13" s="1" t="s">
        <v>98</v>
      </c>
      <c r="QOJ13" s="1" t="s">
        <v>98</v>
      </c>
      <c r="QOK13" s="1" t="s">
        <v>98</v>
      </c>
      <c r="QOL13" s="1" t="s">
        <v>98</v>
      </c>
      <c r="QOM13" s="1" t="s">
        <v>98</v>
      </c>
      <c r="QON13" s="1" t="s">
        <v>98</v>
      </c>
      <c r="QOO13" s="1" t="s">
        <v>98</v>
      </c>
      <c r="QOP13" s="1" t="s">
        <v>98</v>
      </c>
      <c r="QOQ13" s="1" t="s">
        <v>98</v>
      </c>
      <c r="QOR13" s="1" t="s">
        <v>98</v>
      </c>
      <c r="QOS13" s="1" t="s">
        <v>98</v>
      </c>
      <c r="QOT13" s="1" t="s">
        <v>98</v>
      </c>
      <c r="QOU13" s="1" t="s">
        <v>98</v>
      </c>
      <c r="QOV13" s="1" t="s">
        <v>98</v>
      </c>
      <c r="QOW13" s="1" t="s">
        <v>98</v>
      </c>
      <c r="QOX13" s="1" t="s">
        <v>98</v>
      </c>
      <c r="QOY13" s="1" t="s">
        <v>98</v>
      </c>
      <c r="QOZ13" s="1" t="s">
        <v>98</v>
      </c>
      <c r="QPA13" s="1" t="s">
        <v>98</v>
      </c>
      <c r="QPB13" s="1" t="s">
        <v>98</v>
      </c>
      <c r="QPC13" s="1" t="s">
        <v>98</v>
      </c>
      <c r="QPD13" s="1" t="s">
        <v>98</v>
      </c>
      <c r="QPE13" s="1" t="s">
        <v>98</v>
      </c>
      <c r="QPF13" s="1" t="s">
        <v>98</v>
      </c>
      <c r="QPG13" s="1" t="s">
        <v>98</v>
      </c>
      <c r="QPH13" s="1" t="s">
        <v>98</v>
      </c>
      <c r="QPI13" s="1" t="s">
        <v>98</v>
      </c>
      <c r="QPJ13" s="1" t="s">
        <v>98</v>
      </c>
      <c r="QPK13" s="1" t="s">
        <v>98</v>
      </c>
      <c r="QPL13" s="1" t="s">
        <v>98</v>
      </c>
      <c r="QPM13" s="1" t="s">
        <v>98</v>
      </c>
      <c r="QPN13" s="1" t="s">
        <v>98</v>
      </c>
      <c r="QPO13" s="1" t="s">
        <v>98</v>
      </c>
      <c r="QPP13" s="1" t="s">
        <v>98</v>
      </c>
      <c r="QPQ13" s="1" t="s">
        <v>98</v>
      </c>
      <c r="QPR13" s="1" t="s">
        <v>98</v>
      </c>
      <c r="QPS13" s="1" t="s">
        <v>98</v>
      </c>
      <c r="QPT13" s="1" t="s">
        <v>98</v>
      </c>
      <c r="QPU13" s="1" t="s">
        <v>98</v>
      </c>
      <c r="QPV13" s="1" t="s">
        <v>98</v>
      </c>
      <c r="QPW13" s="1" t="s">
        <v>98</v>
      </c>
      <c r="QPX13" s="1" t="s">
        <v>98</v>
      </c>
      <c r="QPY13" s="1" t="s">
        <v>98</v>
      </c>
      <c r="QPZ13" s="1" t="s">
        <v>98</v>
      </c>
      <c r="QQA13" s="1" t="s">
        <v>98</v>
      </c>
      <c r="QQB13" s="1" t="s">
        <v>98</v>
      </c>
      <c r="QQC13" s="1" t="s">
        <v>98</v>
      </c>
      <c r="QQD13" s="1" t="s">
        <v>98</v>
      </c>
      <c r="QQE13" s="1" t="s">
        <v>98</v>
      </c>
      <c r="QQF13" s="1" t="s">
        <v>98</v>
      </c>
      <c r="QQG13" s="1" t="s">
        <v>98</v>
      </c>
      <c r="QQH13" s="1" t="s">
        <v>98</v>
      </c>
      <c r="QQI13" s="1" t="s">
        <v>98</v>
      </c>
      <c r="QQJ13" s="1" t="s">
        <v>98</v>
      </c>
      <c r="QQK13" s="1" t="s">
        <v>98</v>
      </c>
      <c r="QQL13" s="1" t="s">
        <v>98</v>
      </c>
      <c r="QQM13" s="1" t="s">
        <v>98</v>
      </c>
      <c r="QQN13" s="1" t="s">
        <v>98</v>
      </c>
      <c r="QQO13" s="1" t="s">
        <v>98</v>
      </c>
      <c r="QQP13" s="1" t="s">
        <v>98</v>
      </c>
      <c r="QQQ13" s="1" t="s">
        <v>98</v>
      </c>
      <c r="QQR13" s="1" t="s">
        <v>98</v>
      </c>
      <c r="QQS13" s="1" t="s">
        <v>98</v>
      </c>
      <c r="QQT13" s="1" t="s">
        <v>98</v>
      </c>
      <c r="QQU13" s="1" t="s">
        <v>98</v>
      </c>
      <c r="QQV13" s="1" t="s">
        <v>98</v>
      </c>
      <c r="QQW13" s="1" t="s">
        <v>98</v>
      </c>
      <c r="QQX13" s="1" t="s">
        <v>98</v>
      </c>
      <c r="QQY13" s="1" t="s">
        <v>98</v>
      </c>
      <c r="QQZ13" s="1" t="s">
        <v>98</v>
      </c>
      <c r="QRA13" s="1" t="s">
        <v>98</v>
      </c>
      <c r="QRB13" s="1" t="s">
        <v>98</v>
      </c>
      <c r="QRC13" s="1" t="s">
        <v>98</v>
      </c>
      <c r="QRD13" s="1" t="s">
        <v>98</v>
      </c>
      <c r="QRE13" s="1" t="s">
        <v>98</v>
      </c>
      <c r="QRF13" s="1" t="s">
        <v>98</v>
      </c>
      <c r="QRG13" s="1" t="s">
        <v>98</v>
      </c>
      <c r="QRH13" s="1" t="s">
        <v>98</v>
      </c>
      <c r="QRI13" s="1" t="s">
        <v>98</v>
      </c>
      <c r="QRJ13" s="1" t="s">
        <v>98</v>
      </c>
      <c r="QRK13" s="1" t="s">
        <v>98</v>
      </c>
      <c r="QRL13" s="1" t="s">
        <v>98</v>
      </c>
      <c r="QRM13" s="1" t="s">
        <v>98</v>
      </c>
      <c r="QRN13" s="1" t="s">
        <v>98</v>
      </c>
      <c r="QRO13" s="1" t="s">
        <v>98</v>
      </c>
      <c r="QRP13" s="1" t="s">
        <v>98</v>
      </c>
      <c r="QRQ13" s="1" t="s">
        <v>98</v>
      </c>
      <c r="QRR13" s="1" t="s">
        <v>98</v>
      </c>
      <c r="QRS13" s="1" t="s">
        <v>98</v>
      </c>
      <c r="QRT13" s="1" t="s">
        <v>98</v>
      </c>
      <c r="QRU13" s="1" t="s">
        <v>98</v>
      </c>
      <c r="QRV13" s="1" t="s">
        <v>98</v>
      </c>
      <c r="QRW13" s="1" t="s">
        <v>98</v>
      </c>
      <c r="QRX13" s="1" t="s">
        <v>98</v>
      </c>
      <c r="QRY13" s="1" t="s">
        <v>98</v>
      </c>
      <c r="QRZ13" s="1" t="s">
        <v>98</v>
      </c>
      <c r="QSA13" s="1" t="s">
        <v>98</v>
      </c>
      <c r="QSB13" s="1" t="s">
        <v>98</v>
      </c>
      <c r="QSC13" s="1" t="s">
        <v>98</v>
      </c>
      <c r="QSD13" s="1" t="s">
        <v>98</v>
      </c>
      <c r="QSE13" s="1" t="s">
        <v>98</v>
      </c>
      <c r="QSF13" s="1" t="s">
        <v>98</v>
      </c>
      <c r="QSG13" s="1" t="s">
        <v>98</v>
      </c>
      <c r="QSH13" s="1" t="s">
        <v>98</v>
      </c>
      <c r="QSI13" s="1" t="s">
        <v>98</v>
      </c>
      <c r="QSJ13" s="1" t="s">
        <v>98</v>
      </c>
      <c r="QSK13" s="1" t="s">
        <v>98</v>
      </c>
      <c r="QSL13" s="1" t="s">
        <v>98</v>
      </c>
      <c r="QSM13" s="1" t="s">
        <v>98</v>
      </c>
      <c r="QSN13" s="1" t="s">
        <v>98</v>
      </c>
      <c r="QSO13" s="1" t="s">
        <v>98</v>
      </c>
      <c r="QSP13" s="1" t="s">
        <v>98</v>
      </c>
      <c r="QSQ13" s="1" t="s">
        <v>98</v>
      </c>
      <c r="QSR13" s="1" t="s">
        <v>98</v>
      </c>
      <c r="QSS13" s="1" t="s">
        <v>98</v>
      </c>
      <c r="QST13" s="1" t="s">
        <v>98</v>
      </c>
      <c r="QSU13" s="1" t="s">
        <v>98</v>
      </c>
      <c r="QSV13" s="1" t="s">
        <v>98</v>
      </c>
      <c r="QSW13" s="1" t="s">
        <v>98</v>
      </c>
      <c r="QSX13" s="1" t="s">
        <v>98</v>
      </c>
      <c r="QSY13" s="1" t="s">
        <v>98</v>
      </c>
      <c r="QSZ13" s="1" t="s">
        <v>98</v>
      </c>
      <c r="QTA13" s="1" t="s">
        <v>98</v>
      </c>
      <c r="QTB13" s="1" t="s">
        <v>98</v>
      </c>
      <c r="QTC13" s="1" t="s">
        <v>98</v>
      </c>
      <c r="QTD13" s="1" t="s">
        <v>98</v>
      </c>
      <c r="QTE13" s="1" t="s">
        <v>98</v>
      </c>
      <c r="QTF13" s="1" t="s">
        <v>98</v>
      </c>
      <c r="QTG13" s="1" t="s">
        <v>98</v>
      </c>
      <c r="QTH13" s="1" t="s">
        <v>98</v>
      </c>
      <c r="QTI13" s="1" t="s">
        <v>98</v>
      </c>
      <c r="QTJ13" s="1" t="s">
        <v>98</v>
      </c>
      <c r="QTK13" s="1" t="s">
        <v>98</v>
      </c>
      <c r="QTL13" s="1" t="s">
        <v>98</v>
      </c>
      <c r="QTM13" s="1" t="s">
        <v>98</v>
      </c>
      <c r="QTN13" s="1" t="s">
        <v>98</v>
      </c>
      <c r="QTO13" s="1" t="s">
        <v>98</v>
      </c>
      <c r="QTP13" s="1" t="s">
        <v>98</v>
      </c>
      <c r="QTQ13" s="1" t="s">
        <v>98</v>
      </c>
      <c r="QTR13" s="1" t="s">
        <v>98</v>
      </c>
      <c r="QTS13" s="1" t="s">
        <v>98</v>
      </c>
      <c r="QTT13" s="1" t="s">
        <v>98</v>
      </c>
      <c r="QTU13" s="1" t="s">
        <v>98</v>
      </c>
      <c r="QTV13" s="1" t="s">
        <v>98</v>
      </c>
      <c r="QTW13" s="1" t="s">
        <v>98</v>
      </c>
      <c r="QTX13" s="1" t="s">
        <v>98</v>
      </c>
      <c r="QTY13" s="1" t="s">
        <v>98</v>
      </c>
      <c r="QTZ13" s="1" t="s">
        <v>98</v>
      </c>
      <c r="QUA13" s="1" t="s">
        <v>98</v>
      </c>
      <c r="QUB13" s="1" t="s">
        <v>98</v>
      </c>
      <c r="QUC13" s="1" t="s">
        <v>98</v>
      </c>
      <c r="QUD13" s="1" t="s">
        <v>98</v>
      </c>
      <c r="QUE13" s="1" t="s">
        <v>98</v>
      </c>
      <c r="QUF13" s="1" t="s">
        <v>98</v>
      </c>
      <c r="QUG13" s="1" t="s">
        <v>98</v>
      </c>
      <c r="QUH13" s="1" t="s">
        <v>98</v>
      </c>
      <c r="QUI13" s="1" t="s">
        <v>98</v>
      </c>
      <c r="QUJ13" s="1" t="s">
        <v>98</v>
      </c>
      <c r="QUK13" s="1" t="s">
        <v>98</v>
      </c>
      <c r="QUL13" s="1" t="s">
        <v>98</v>
      </c>
      <c r="QUM13" s="1" t="s">
        <v>98</v>
      </c>
      <c r="QUN13" s="1" t="s">
        <v>98</v>
      </c>
      <c r="QUO13" s="1" t="s">
        <v>98</v>
      </c>
      <c r="QUP13" s="1" t="s">
        <v>98</v>
      </c>
      <c r="QUQ13" s="1" t="s">
        <v>98</v>
      </c>
      <c r="QUR13" s="1" t="s">
        <v>98</v>
      </c>
      <c r="QUS13" s="1" t="s">
        <v>98</v>
      </c>
      <c r="QUT13" s="1" t="s">
        <v>98</v>
      </c>
      <c r="QUU13" s="1" t="s">
        <v>98</v>
      </c>
      <c r="QUV13" s="1" t="s">
        <v>98</v>
      </c>
      <c r="QUW13" s="1" t="s">
        <v>98</v>
      </c>
      <c r="QUX13" s="1" t="s">
        <v>98</v>
      </c>
      <c r="QUY13" s="1" t="s">
        <v>98</v>
      </c>
      <c r="QUZ13" s="1" t="s">
        <v>98</v>
      </c>
      <c r="QVA13" s="1" t="s">
        <v>98</v>
      </c>
      <c r="QVB13" s="1" t="s">
        <v>98</v>
      </c>
      <c r="QVC13" s="1" t="s">
        <v>98</v>
      </c>
      <c r="QVD13" s="1" t="s">
        <v>98</v>
      </c>
      <c r="QVE13" s="1" t="s">
        <v>98</v>
      </c>
      <c r="QVF13" s="1" t="s">
        <v>98</v>
      </c>
      <c r="QVG13" s="1" t="s">
        <v>98</v>
      </c>
      <c r="QVH13" s="1" t="s">
        <v>98</v>
      </c>
      <c r="QVI13" s="1" t="s">
        <v>98</v>
      </c>
      <c r="QVJ13" s="1" t="s">
        <v>98</v>
      </c>
      <c r="QVK13" s="1" t="s">
        <v>98</v>
      </c>
      <c r="QVL13" s="1" t="s">
        <v>98</v>
      </c>
      <c r="QVM13" s="1" t="s">
        <v>98</v>
      </c>
      <c r="QVN13" s="1" t="s">
        <v>98</v>
      </c>
      <c r="QVO13" s="1" t="s">
        <v>98</v>
      </c>
      <c r="QVP13" s="1" t="s">
        <v>98</v>
      </c>
      <c r="QVQ13" s="1" t="s">
        <v>98</v>
      </c>
      <c r="QVR13" s="1" t="s">
        <v>98</v>
      </c>
      <c r="QVS13" s="1" t="s">
        <v>98</v>
      </c>
      <c r="QVT13" s="1" t="s">
        <v>98</v>
      </c>
      <c r="QVU13" s="1" t="s">
        <v>98</v>
      </c>
      <c r="QVV13" s="1" t="s">
        <v>98</v>
      </c>
      <c r="QVW13" s="1" t="s">
        <v>98</v>
      </c>
      <c r="QVX13" s="1" t="s">
        <v>98</v>
      </c>
      <c r="QVY13" s="1" t="s">
        <v>98</v>
      </c>
      <c r="QVZ13" s="1" t="s">
        <v>98</v>
      </c>
      <c r="QWA13" s="1" t="s">
        <v>98</v>
      </c>
      <c r="QWB13" s="1" t="s">
        <v>98</v>
      </c>
      <c r="QWC13" s="1" t="s">
        <v>98</v>
      </c>
      <c r="QWD13" s="1" t="s">
        <v>98</v>
      </c>
      <c r="QWE13" s="1" t="s">
        <v>98</v>
      </c>
      <c r="QWF13" s="1" t="s">
        <v>98</v>
      </c>
      <c r="QWG13" s="1" t="s">
        <v>98</v>
      </c>
      <c r="QWH13" s="1" t="s">
        <v>98</v>
      </c>
      <c r="QWI13" s="1" t="s">
        <v>98</v>
      </c>
      <c r="QWJ13" s="1" t="s">
        <v>98</v>
      </c>
      <c r="QWK13" s="1" t="s">
        <v>98</v>
      </c>
      <c r="QWL13" s="1" t="s">
        <v>98</v>
      </c>
      <c r="QWM13" s="1" t="s">
        <v>98</v>
      </c>
      <c r="QWN13" s="1" t="s">
        <v>98</v>
      </c>
      <c r="QWO13" s="1" t="s">
        <v>98</v>
      </c>
      <c r="QWP13" s="1" t="s">
        <v>98</v>
      </c>
      <c r="QWQ13" s="1" t="s">
        <v>98</v>
      </c>
      <c r="QWR13" s="1" t="s">
        <v>98</v>
      </c>
      <c r="QWS13" s="1" t="s">
        <v>98</v>
      </c>
      <c r="QWT13" s="1" t="s">
        <v>98</v>
      </c>
      <c r="QWU13" s="1" t="s">
        <v>98</v>
      </c>
      <c r="QWV13" s="1" t="s">
        <v>98</v>
      </c>
      <c r="QWW13" s="1" t="s">
        <v>98</v>
      </c>
      <c r="QWX13" s="1" t="s">
        <v>98</v>
      </c>
      <c r="QWY13" s="1" t="s">
        <v>98</v>
      </c>
      <c r="QWZ13" s="1" t="s">
        <v>98</v>
      </c>
      <c r="QXA13" s="1" t="s">
        <v>98</v>
      </c>
      <c r="QXB13" s="1" t="s">
        <v>98</v>
      </c>
      <c r="QXC13" s="1" t="s">
        <v>98</v>
      </c>
      <c r="QXD13" s="1" t="s">
        <v>98</v>
      </c>
      <c r="QXE13" s="1" t="s">
        <v>98</v>
      </c>
      <c r="QXF13" s="1" t="s">
        <v>98</v>
      </c>
      <c r="QXG13" s="1" t="s">
        <v>98</v>
      </c>
      <c r="QXH13" s="1" t="s">
        <v>98</v>
      </c>
      <c r="QXI13" s="1" t="s">
        <v>98</v>
      </c>
      <c r="QXJ13" s="1" t="s">
        <v>98</v>
      </c>
      <c r="QXK13" s="1" t="s">
        <v>98</v>
      </c>
      <c r="QXL13" s="1" t="s">
        <v>98</v>
      </c>
      <c r="QXM13" s="1" t="s">
        <v>98</v>
      </c>
      <c r="QXN13" s="1" t="s">
        <v>98</v>
      </c>
      <c r="QXO13" s="1" t="s">
        <v>98</v>
      </c>
      <c r="QXP13" s="1" t="s">
        <v>98</v>
      </c>
      <c r="QXQ13" s="1" t="s">
        <v>98</v>
      </c>
      <c r="QXR13" s="1" t="s">
        <v>98</v>
      </c>
      <c r="QXS13" s="1" t="s">
        <v>98</v>
      </c>
      <c r="QXT13" s="1" t="s">
        <v>98</v>
      </c>
      <c r="QXU13" s="1" t="s">
        <v>98</v>
      </c>
      <c r="QXV13" s="1" t="s">
        <v>98</v>
      </c>
      <c r="QXW13" s="1" t="s">
        <v>98</v>
      </c>
      <c r="QXX13" s="1" t="s">
        <v>98</v>
      </c>
      <c r="QXY13" s="1" t="s">
        <v>98</v>
      </c>
      <c r="QXZ13" s="1" t="s">
        <v>98</v>
      </c>
      <c r="QYA13" s="1" t="s">
        <v>98</v>
      </c>
      <c r="QYB13" s="1" t="s">
        <v>98</v>
      </c>
      <c r="QYC13" s="1" t="s">
        <v>98</v>
      </c>
      <c r="QYD13" s="1" t="s">
        <v>98</v>
      </c>
      <c r="QYE13" s="1" t="s">
        <v>98</v>
      </c>
      <c r="QYF13" s="1" t="s">
        <v>98</v>
      </c>
      <c r="QYG13" s="1" t="s">
        <v>98</v>
      </c>
      <c r="QYH13" s="1" t="s">
        <v>98</v>
      </c>
      <c r="QYI13" s="1" t="s">
        <v>98</v>
      </c>
      <c r="QYJ13" s="1" t="s">
        <v>98</v>
      </c>
      <c r="QYK13" s="1" t="s">
        <v>98</v>
      </c>
      <c r="QYL13" s="1" t="s">
        <v>98</v>
      </c>
      <c r="QYM13" s="1" t="s">
        <v>98</v>
      </c>
      <c r="QYN13" s="1" t="s">
        <v>98</v>
      </c>
      <c r="QYO13" s="1" t="s">
        <v>98</v>
      </c>
      <c r="QYP13" s="1" t="s">
        <v>98</v>
      </c>
      <c r="QYQ13" s="1" t="s">
        <v>98</v>
      </c>
      <c r="QYR13" s="1" t="s">
        <v>98</v>
      </c>
      <c r="QYS13" s="1" t="s">
        <v>98</v>
      </c>
      <c r="QYT13" s="1" t="s">
        <v>98</v>
      </c>
      <c r="QYU13" s="1" t="s">
        <v>98</v>
      </c>
      <c r="QYV13" s="1" t="s">
        <v>98</v>
      </c>
      <c r="QYW13" s="1" t="s">
        <v>98</v>
      </c>
      <c r="QYX13" s="1" t="s">
        <v>98</v>
      </c>
      <c r="QYY13" s="1" t="s">
        <v>98</v>
      </c>
      <c r="QYZ13" s="1" t="s">
        <v>98</v>
      </c>
      <c r="QZA13" s="1" t="s">
        <v>98</v>
      </c>
      <c r="QZB13" s="1" t="s">
        <v>98</v>
      </c>
      <c r="QZC13" s="1" t="s">
        <v>98</v>
      </c>
      <c r="QZD13" s="1" t="s">
        <v>98</v>
      </c>
      <c r="QZE13" s="1" t="s">
        <v>98</v>
      </c>
      <c r="QZF13" s="1" t="s">
        <v>98</v>
      </c>
      <c r="QZG13" s="1" t="s">
        <v>98</v>
      </c>
      <c r="QZH13" s="1" t="s">
        <v>98</v>
      </c>
      <c r="QZI13" s="1" t="s">
        <v>98</v>
      </c>
      <c r="QZJ13" s="1" t="s">
        <v>98</v>
      </c>
      <c r="QZK13" s="1" t="s">
        <v>98</v>
      </c>
      <c r="QZL13" s="1" t="s">
        <v>98</v>
      </c>
      <c r="QZM13" s="1" t="s">
        <v>98</v>
      </c>
      <c r="QZN13" s="1" t="s">
        <v>98</v>
      </c>
      <c r="QZO13" s="1" t="s">
        <v>98</v>
      </c>
      <c r="QZP13" s="1" t="s">
        <v>98</v>
      </c>
      <c r="QZQ13" s="1" t="s">
        <v>98</v>
      </c>
      <c r="QZR13" s="1" t="s">
        <v>98</v>
      </c>
      <c r="QZS13" s="1" t="s">
        <v>98</v>
      </c>
      <c r="QZT13" s="1" t="s">
        <v>98</v>
      </c>
      <c r="QZU13" s="1" t="s">
        <v>98</v>
      </c>
      <c r="QZV13" s="1" t="s">
        <v>98</v>
      </c>
      <c r="QZW13" s="1" t="s">
        <v>98</v>
      </c>
      <c r="QZX13" s="1" t="s">
        <v>98</v>
      </c>
      <c r="QZY13" s="1" t="s">
        <v>98</v>
      </c>
      <c r="QZZ13" s="1" t="s">
        <v>98</v>
      </c>
      <c r="RAA13" s="1" t="s">
        <v>98</v>
      </c>
      <c r="RAB13" s="1" t="s">
        <v>98</v>
      </c>
      <c r="RAC13" s="1" t="s">
        <v>98</v>
      </c>
      <c r="RAD13" s="1" t="s">
        <v>98</v>
      </c>
      <c r="RAE13" s="1" t="s">
        <v>98</v>
      </c>
      <c r="RAF13" s="1" t="s">
        <v>98</v>
      </c>
      <c r="RAG13" s="1" t="s">
        <v>98</v>
      </c>
      <c r="RAH13" s="1" t="s">
        <v>98</v>
      </c>
      <c r="RAI13" s="1" t="s">
        <v>98</v>
      </c>
      <c r="RAJ13" s="1" t="s">
        <v>98</v>
      </c>
      <c r="RAK13" s="1" t="s">
        <v>98</v>
      </c>
      <c r="RAL13" s="1" t="s">
        <v>98</v>
      </c>
      <c r="RAM13" s="1" t="s">
        <v>98</v>
      </c>
      <c r="RAN13" s="1" t="s">
        <v>98</v>
      </c>
      <c r="RAO13" s="1" t="s">
        <v>98</v>
      </c>
      <c r="RAP13" s="1" t="s">
        <v>98</v>
      </c>
      <c r="RAQ13" s="1" t="s">
        <v>98</v>
      </c>
      <c r="RAR13" s="1" t="s">
        <v>98</v>
      </c>
      <c r="RAS13" s="1" t="s">
        <v>98</v>
      </c>
      <c r="RAT13" s="1" t="s">
        <v>98</v>
      </c>
      <c r="RAU13" s="1" t="s">
        <v>98</v>
      </c>
      <c r="RAV13" s="1" t="s">
        <v>98</v>
      </c>
      <c r="RAW13" s="1" t="s">
        <v>98</v>
      </c>
      <c r="RAX13" s="1" t="s">
        <v>98</v>
      </c>
      <c r="RAY13" s="1" t="s">
        <v>98</v>
      </c>
      <c r="RAZ13" s="1" t="s">
        <v>98</v>
      </c>
      <c r="RBA13" s="1" t="s">
        <v>98</v>
      </c>
      <c r="RBB13" s="1" t="s">
        <v>98</v>
      </c>
      <c r="RBC13" s="1" t="s">
        <v>98</v>
      </c>
      <c r="RBD13" s="1" t="s">
        <v>98</v>
      </c>
      <c r="RBE13" s="1" t="s">
        <v>98</v>
      </c>
      <c r="RBF13" s="1" t="s">
        <v>98</v>
      </c>
      <c r="RBG13" s="1" t="s">
        <v>98</v>
      </c>
      <c r="RBH13" s="1" t="s">
        <v>98</v>
      </c>
      <c r="RBI13" s="1" t="s">
        <v>98</v>
      </c>
      <c r="RBJ13" s="1" t="s">
        <v>98</v>
      </c>
      <c r="RBK13" s="1" t="s">
        <v>98</v>
      </c>
      <c r="RBL13" s="1" t="s">
        <v>98</v>
      </c>
      <c r="RBM13" s="1" t="s">
        <v>98</v>
      </c>
      <c r="RBN13" s="1" t="s">
        <v>98</v>
      </c>
      <c r="RBO13" s="1" t="s">
        <v>98</v>
      </c>
      <c r="RBP13" s="1" t="s">
        <v>98</v>
      </c>
      <c r="RBQ13" s="1" t="s">
        <v>98</v>
      </c>
      <c r="RBR13" s="1" t="s">
        <v>98</v>
      </c>
      <c r="RBS13" s="1" t="s">
        <v>98</v>
      </c>
      <c r="RBT13" s="1" t="s">
        <v>98</v>
      </c>
      <c r="RBU13" s="1" t="s">
        <v>98</v>
      </c>
      <c r="RBV13" s="1" t="s">
        <v>98</v>
      </c>
      <c r="RBW13" s="1" t="s">
        <v>98</v>
      </c>
      <c r="RBX13" s="1" t="s">
        <v>98</v>
      </c>
      <c r="RBY13" s="1" t="s">
        <v>98</v>
      </c>
      <c r="RBZ13" s="1" t="s">
        <v>98</v>
      </c>
      <c r="RCA13" s="1" t="s">
        <v>98</v>
      </c>
      <c r="RCB13" s="1" t="s">
        <v>98</v>
      </c>
      <c r="RCC13" s="1" t="s">
        <v>98</v>
      </c>
      <c r="RCD13" s="1" t="s">
        <v>98</v>
      </c>
      <c r="RCE13" s="1" t="s">
        <v>98</v>
      </c>
      <c r="RCF13" s="1" t="s">
        <v>98</v>
      </c>
      <c r="RCG13" s="1" t="s">
        <v>98</v>
      </c>
      <c r="RCH13" s="1" t="s">
        <v>98</v>
      </c>
      <c r="RCI13" s="1" t="s">
        <v>98</v>
      </c>
      <c r="RCJ13" s="1" t="s">
        <v>98</v>
      </c>
      <c r="RCK13" s="1" t="s">
        <v>98</v>
      </c>
      <c r="RCL13" s="1" t="s">
        <v>98</v>
      </c>
      <c r="RCM13" s="1" t="s">
        <v>98</v>
      </c>
      <c r="RCN13" s="1" t="s">
        <v>98</v>
      </c>
      <c r="RCO13" s="1" t="s">
        <v>98</v>
      </c>
      <c r="RCP13" s="1" t="s">
        <v>98</v>
      </c>
      <c r="RCQ13" s="1" t="s">
        <v>98</v>
      </c>
      <c r="RCR13" s="1" t="s">
        <v>98</v>
      </c>
      <c r="RCS13" s="1" t="s">
        <v>98</v>
      </c>
      <c r="RCT13" s="1" t="s">
        <v>98</v>
      </c>
      <c r="RCU13" s="1" t="s">
        <v>98</v>
      </c>
      <c r="RCV13" s="1" t="s">
        <v>98</v>
      </c>
      <c r="RCW13" s="1" t="s">
        <v>98</v>
      </c>
      <c r="RCX13" s="1" t="s">
        <v>98</v>
      </c>
      <c r="RCY13" s="1" t="s">
        <v>98</v>
      </c>
      <c r="RCZ13" s="1" t="s">
        <v>98</v>
      </c>
      <c r="RDA13" s="1" t="s">
        <v>98</v>
      </c>
      <c r="RDB13" s="1" t="s">
        <v>98</v>
      </c>
      <c r="RDC13" s="1" t="s">
        <v>98</v>
      </c>
      <c r="RDD13" s="1" t="s">
        <v>98</v>
      </c>
      <c r="RDE13" s="1" t="s">
        <v>98</v>
      </c>
      <c r="RDF13" s="1" t="s">
        <v>98</v>
      </c>
      <c r="RDG13" s="1" t="s">
        <v>98</v>
      </c>
      <c r="RDH13" s="1" t="s">
        <v>98</v>
      </c>
      <c r="RDI13" s="1" t="s">
        <v>98</v>
      </c>
      <c r="RDJ13" s="1" t="s">
        <v>98</v>
      </c>
      <c r="RDK13" s="1" t="s">
        <v>98</v>
      </c>
      <c r="RDL13" s="1" t="s">
        <v>98</v>
      </c>
      <c r="RDM13" s="1" t="s">
        <v>98</v>
      </c>
      <c r="RDN13" s="1" t="s">
        <v>98</v>
      </c>
      <c r="RDO13" s="1" t="s">
        <v>98</v>
      </c>
      <c r="RDP13" s="1" t="s">
        <v>98</v>
      </c>
      <c r="RDQ13" s="1" t="s">
        <v>98</v>
      </c>
      <c r="RDR13" s="1" t="s">
        <v>98</v>
      </c>
      <c r="RDS13" s="1" t="s">
        <v>98</v>
      </c>
      <c r="RDT13" s="1" t="s">
        <v>98</v>
      </c>
      <c r="RDU13" s="1" t="s">
        <v>98</v>
      </c>
      <c r="RDV13" s="1" t="s">
        <v>98</v>
      </c>
      <c r="RDW13" s="1" t="s">
        <v>98</v>
      </c>
      <c r="RDX13" s="1" t="s">
        <v>98</v>
      </c>
      <c r="RDY13" s="1" t="s">
        <v>98</v>
      </c>
      <c r="RDZ13" s="1" t="s">
        <v>98</v>
      </c>
      <c r="REA13" s="1" t="s">
        <v>98</v>
      </c>
      <c r="REB13" s="1" t="s">
        <v>98</v>
      </c>
      <c r="REC13" s="1" t="s">
        <v>98</v>
      </c>
      <c r="RED13" s="1" t="s">
        <v>98</v>
      </c>
      <c r="REE13" s="1" t="s">
        <v>98</v>
      </c>
      <c r="REF13" s="1" t="s">
        <v>98</v>
      </c>
      <c r="REG13" s="1" t="s">
        <v>98</v>
      </c>
      <c r="REH13" s="1" t="s">
        <v>98</v>
      </c>
      <c r="REI13" s="1" t="s">
        <v>98</v>
      </c>
      <c r="REJ13" s="1" t="s">
        <v>98</v>
      </c>
      <c r="REK13" s="1" t="s">
        <v>98</v>
      </c>
      <c r="REL13" s="1" t="s">
        <v>98</v>
      </c>
      <c r="REM13" s="1" t="s">
        <v>98</v>
      </c>
      <c r="REN13" s="1" t="s">
        <v>98</v>
      </c>
      <c r="REO13" s="1" t="s">
        <v>98</v>
      </c>
      <c r="REP13" s="1" t="s">
        <v>98</v>
      </c>
      <c r="REQ13" s="1" t="s">
        <v>98</v>
      </c>
      <c r="RER13" s="1" t="s">
        <v>98</v>
      </c>
      <c r="RES13" s="1" t="s">
        <v>98</v>
      </c>
      <c r="RET13" s="1" t="s">
        <v>98</v>
      </c>
      <c r="REU13" s="1" t="s">
        <v>98</v>
      </c>
      <c r="REV13" s="1" t="s">
        <v>98</v>
      </c>
      <c r="REW13" s="1" t="s">
        <v>98</v>
      </c>
      <c r="REX13" s="1" t="s">
        <v>98</v>
      </c>
      <c r="REY13" s="1" t="s">
        <v>98</v>
      </c>
      <c r="REZ13" s="1" t="s">
        <v>98</v>
      </c>
      <c r="RFA13" s="1" t="s">
        <v>98</v>
      </c>
      <c r="RFB13" s="1" t="s">
        <v>98</v>
      </c>
      <c r="RFC13" s="1" t="s">
        <v>98</v>
      </c>
      <c r="RFD13" s="1" t="s">
        <v>98</v>
      </c>
      <c r="RFE13" s="1" t="s">
        <v>98</v>
      </c>
      <c r="RFF13" s="1" t="s">
        <v>98</v>
      </c>
      <c r="RFG13" s="1" t="s">
        <v>98</v>
      </c>
      <c r="RFH13" s="1" t="s">
        <v>98</v>
      </c>
      <c r="RFI13" s="1" t="s">
        <v>98</v>
      </c>
      <c r="RFJ13" s="1" t="s">
        <v>98</v>
      </c>
      <c r="RFK13" s="1" t="s">
        <v>98</v>
      </c>
      <c r="RFL13" s="1" t="s">
        <v>98</v>
      </c>
      <c r="RFM13" s="1" t="s">
        <v>98</v>
      </c>
      <c r="RFN13" s="1" t="s">
        <v>98</v>
      </c>
      <c r="RFO13" s="1" t="s">
        <v>98</v>
      </c>
      <c r="RFP13" s="1" t="s">
        <v>98</v>
      </c>
      <c r="RFQ13" s="1" t="s">
        <v>98</v>
      </c>
      <c r="RFR13" s="1" t="s">
        <v>98</v>
      </c>
      <c r="RFS13" s="1" t="s">
        <v>98</v>
      </c>
      <c r="RFT13" s="1" t="s">
        <v>98</v>
      </c>
      <c r="RFU13" s="1" t="s">
        <v>98</v>
      </c>
      <c r="RFV13" s="1" t="s">
        <v>98</v>
      </c>
      <c r="RFW13" s="1" t="s">
        <v>98</v>
      </c>
      <c r="RFX13" s="1" t="s">
        <v>98</v>
      </c>
      <c r="RFY13" s="1" t="s">
        <v>98</v>
      </c>
      <c r="RFZ13" s="1" t="s">
        <v>98</v>
      </c>
      <c r="RGA13" s="1" t="s">
        <v>98</v>
      </c>
      <c r="RGB13" s="1" t="s">
        <v>98</v>
      </c>
      <c r="RGC13" s="1" t="s">
        <v>98</v>
      </c>
      <c r="RGD13" s="1" t="s">
        <v>98</v>
      </c>
      <c r="RGE13" s="1" t="s">
        <v>98</v>
      </c>
      <c r="RGF13" s="1" t="s">
        <v>98</v>
      </c>
      <c r="RGG13" s="1" t="s">
        <v>98</v>
      </c>
      <c r="RGH13" s="1" t="s">
        <v>98</v>
      </c>
      <c r="RGI13" s="1" t="s">
        <v>98</v>
      </c>
      <c r="RGJ13" s="1" t="s">
        <v>98</v>
      </c>
      <c r="RGK13" s="1" t="s">
        <v>98</v>
      </c>
      <c r="RGL13" s="1" t="s">
        <v>98</v>
      </c>
      <c r="RGM13" s="1" t="s">
        <v>98</v>
      </c>
      <c r="RGN13" s="1" t="s">
        <v>98</v>
      </c>
      <c r="RGO13" s="1" t="s">
        <v>98</v>
      </c>
      <c r="RGP13" s="1" t="s">
        <v>98</v>
      </c>
      <c r="RGQ13" s="1" t="s">
        <v>98</v>
      </c>
      <c r="RGR13" s="1" t="s">
        <v>98</v>
      </c>
      <c r="RGS13" s="1" t="s">
        <v>98</v>
      </c>
      <c r="RGT13" s="1" t="s">
        <v>98</v>
      </c>
      <c r="RGU13" s="1" t="s">
        <v>98</v>
      </c>
      <c r="RGV13" s="1" t="s">
        <v>98</v>
      </c>
      <c r="RGW13" s="1" t="s">
        <v>98</v>
      </c>
      <c r="RGX13" s="1" t="s">
        <v>98</v>
      </c>
      <c r="RGY13" s="1" t="s">
        <v>98</v>
      </c>
      <c r="RGZ13" s="1" t="s">
        <v>98</v>
      </c>
      <c r="RHA13" s="1" t="s">
        <v>98</v>
      </c>
      <c r="RHB13" s="1" t="s">
        <v>98</v>
      </c>
      <c r="RHC13" s="1" t="s">
        <v>98</v>
      </c>
      <c r="RHD13" s="1" t="s">
        <v>98</v>
      </c>
      <c r="RHE13" s="1" t="s">
        <v>98</v>
      </c>
      <c r="RHF13" s="1" t="s">
        <v>98</v>
      </c>
      <c r="RHG13" s="1" t="s">
        <v>98</v>
      </c>
      <c r="RHH13" s="1" t="s">
        <v>98</v>
      </c>
      <c r="RHI13" s="1" t="s">
        <v>98</v>
      </c>
      <c r="RHJ13" s="1" t="s">
        <v>98</v>
      </c>
      <c r="RHK13" s="1" t="s">
        <v>98</v>
      </c>
      <c r="RHL13" s="1" t="s">
        <v>98</v>
      </c>
      <c r="RHM13" s="1" t="s">
        <v>98</v>
      </c>
      <c r="RHN13" s="1" t="s">
        <v>98</v>
      </c>
      <c r="RHO13" s="1" t="s">
        <v>98</v>
      </c>
      <c r="RHP13" s="1" t="s">
        <v>98</v>
      </c>
      <c r="RHQ13" s="1" t="s">
        <v>98</v>
      </c>
      <c r="RHR13" s="1" t="s">
        <v>98</v>
      </c>
      <c r="RHS13" s="1" t="s">
        <v>98</v>
      </c>
      <c r="RHT13" s="1" t="s">
        <v>98</v>
      </c>
      <c r="RHU13" s="1" t="s">
        <v>98</v>
      </c>
      <c r="RHV13" s="1" t="s">
        <v>98</v>
      </c>
      <c r="RHW13" s="1" t="s">
        <v>98</v>
      </c>
      <c r="RHX13" s="1" t="s">
        <v>98</v>
      </c>
      <c r="RHY13" s="1" t="s">
        <v>98</v>
      </c>
      <c r="RHZ13" s="1" t="s">
        <v>98</v>
      </c>
      <c r="RIA13" s="1" t="s">
        <v>98</v>
      </c>
      <c r="RIB13" s="1" t="s">
        <v>98</v>
      </c>
      <c r="RIC13" s="1" t="s">
        <v>98</v>
      </c>
      <c r="RID13" s="1" t="s">
        <v>98</v>
      </c>
      <c r="RIE13" s="1" t="s">
        <v>98</v>
      </c>
      <c r="RIF13" s="1" t="s">
        <v>98</v>
      </c>
      <c r="RIG13" s="1" t="s">
        <v>98</v>
      </c>
      <c r="RIH13" s="1" t="s">
        <v>98</v>
      </c>
      <c r="RII13" s="1" t="s">
        <v>98</v>
      </c>
      <c r="RIJ13" s="1" t="s">
        <v>98</v>
      </c>
      <c r="RIK13" s="1" t="s">
        <v>98</v>
      </c>
      <c r="RIL13" s="1" t="s">
        <v>98</v>
      </c>
      <c r="RIM13" s="1" t="s">
        <v>98</v>
      </c>
      <c r="RIN13" s="1" t="s">
        <v>98</v>
      </c>
      <c r="RIO13" s="1" t="s">
        <v>98</v>
      </c>
      <c r="RIP13" s="1" t="s">
        <v>98</v>
      </c>
      <c r="RIQ13" s="1" t="s">
        <v>98</v>
      </c>
      <c r="RIR13" s="1" t="s">
        <v>98</v>
      </c>
      <c r="RIS13" s="1" t="s">
        <v>98</v>
      </c>
      <c r="RIT13" s="1" t="s">
        <v>98</v>
      </c>
      <c r="RIU13" s="1" t="s">
        <v>98</v>
      </c>
      <c r="RIV13" s="1" t="s">
        <v>98</v>
      </c>
      <c r="RIW13" s="1" t="s">
        <v>98</v>
      </c>
      <c r="RIX13" s="1" t="s">
        <v>98</v>
      </c>
      <c r="RIY13" s="1" t="s">
        <v>98</v>
      </c>
      <c r="RIZ13" s="1" t="s">
        <v>98</v>
      </c>
      <c r="RJA13" s="1" t="s">
        <v>98</v>
      </c>
      <c r="RJB13" s="1" t="s">
        <v>98</v>
      </c>
      <c r="RJC13" s="1" t="s">
        <v>98</v>
      </c>
      <c r="RJD13" s="1" t="s">
        <v>98</v>
      </c>
      <c r="RJE13" s="1" t="s">
        <v>98</v>
      </c>
      <c r="RJF13" s="1" t="s">
        <v>98</v>
      </c>
      <c r="RJG13" s="1" t="s">
        <v>98</v>
      </c>
      <c r="RJH13" s="1" t="s">
        <v>98</v>
      </c>
      <c r="RJI13" s="1" t="s">
        <v>98</v>
      </c>
      <c r="RJJ13" s="1" t="s">
        <v>98</v>
      </c>
      <c r="RJK13" s="1" t="s">
        <v>98</v>
      </c>
      <c r="RJL13" s="1" t="s">
        <v>98</v>
      </c>
      <c r="RJM13" s="1" t="s">
        <v>98</v>
      </c>
      <c r="RJN13" s="1" t="s">
        <v>98</v>
      </c>
      <c r="RJO13" s="1" t="s">
        <v>98</v>
      </c>
      <c r="RJP13" s="1" t="s">
        <v>98</v>
      </c>
      <c r="RJQ13" s="1" t="s">
        <v>98</v>
      </c>
      <c r="RJR13" s="1" t="s">
        <v>98</v>
      </c>
      <c r="RJS13" s="1" t="s">
        <v>98</v>
      </c>
      <c r="RJT13" s="1" t="s">
        <v>98</v>
      </c>
      <c r="RJU13" s="1" t="s">
        <v>98</v>
      </c>
      <c r="RJV13" s="1" t="s">
        <v>98</v>
      </c>
      <c r="RJW13" s="1" t="s">
        <v>98</v>
      </c>
      <c r="RJX13" s="1" t="s">
        <v>98</v>
      </c>
      <c r="RJY13" s="1" t="s">
        <v>98</v>
      </c>
      <c r="RJZ13" s="1" t="s">
        <v>98</v>
      </c>
      <c r="RKA13" s="1" t="s">
        <v>98</v>
      </c>
      <c r="RKB13" s="1" t="s">
        <v>98</v>
      </c>
      <c r="RKC13" s="1" t="s">
        <v>98</v>
      </c>
      <c r="RKD13" s="1" t="s">
        <v>98</v>
      </c>
      <c r="RKE13" s="1" t="s">
        <v>98</v>
      </c>
      <c r="RKF13" s="1" t="s">
        <v>98</v>
      </c>
      <c r="RKG13" s="1" t="s">
        <v>98</v>
      </c>
      <c r="RKH13" s="1" t="s">
        <v>98</v>
      </c>
      <c r="RKI13" s="1" t="s">
        <v>98</v>
      </c>
      <c r="RKJ13" s="1" t="s">
        <v>98</v>
      </c>
      <c r="RKK13" s="1" t="s">
        <v>98</v>
      </c>
      <c r="RKL13" s="1" t="s">
        <v>98</v>
      </c>
      <c r="RKM13" s="1" t="s">
        <v>98</v>
      </c>
      <c r="RKN13" s="1" t="s">
        <v>98</v>
      </c>
      <c r="RKO13" s="1" t="s">
        <v>98</v>
      </c>
      <c r="RKP13" s="1" t="s">
        <v>98</v>
      </c>
      <c r="RKQ13" s="1" t="s">
        <v>98</v>
      </c>
      <c r="RKR13" s="1" t="s">
        <v>98</v>
      </c>
      <c r="RKS13" s="1" t="s">
        <v>98</v>
      </c>
      <c r="RKT13" s="1" t="s">
        <v>98</v>
      </c>
      <c r="RKU13" s="1" t="s">
        <v>98</v>
      </c>
      <c r="RKV13" s="1" t="s">
        <v>98</v>
      </c>
      <c r="RKW13" s="1" t="s">
        <v>98</v>
      </c>
      <c r="RKX13" s="1" t="s">
        <v>98</v>
      </c>
      <c r="RKY13" s="1" t="s">
        <v>98</v>
      </c>
      <c r="RKZ13" s="1" t="s">
        <v>98</v>
      </c>
      <c r="RLA13" s="1" t="s">
        <v>98</v>
      </c>
      <c r="RLB13" s="1" t="s">
        <v>98</v>
      </c>
      <c r="RLC13" s="1" t="s">
        <v>98</v>
      </c>
      <c r="RLD13" s="1" t="s">
        <v>98</v>
      </c>
      <c r="RLE13" s="1" t="s">
        <v>98</v>
      </c>
      <c r="RLF13" s="1" t="s">
        <v>98</v>
      </c>
      <c r="RLG13" s="1" t="s">
        <v>98</v>
      </c>
      <c r="RLH13" s="1" t="s">
        <v>98</v>
      </c>
      <c r="RLI13" s="1" t="s">
        <v>98</v>
      </c>
      <c r="RLJ13" s="1" t="s">
        <v>98</v>
      </c>
      <c r="RLK13" s="1" t="s">
        <v>98</v>
      </c>
      <c r="RLL13" s="1" t="s">
        <v>98</v>
      </c>
      <c r="RLM13" s="1" t="s">
        <v>98</v>
      </c>
      <c r="RLN13" s="1" t="s">
        <v>98</v>
      </c>
      <c r="RLO13" s="1" t="s">
        <v>98</v>
      </c>
      <c r="RLP13" s="1" t="s">
        <v>98</v>
      </c>
      <c r="RLQ13" s="1" t="s">
        <v>98</v>
      </c>
      <c r="RLR13" s="1" t="s">
        <v>98</v>
      </c>
      <c r="RLS13" s="1" t="s">
        <v>98</v>
      </c>
      <c r="RLT13" s="1" t="s">
        <v>98</v>
      </c>
      <c r="RLU13" s="1" t="s">
        <v>98</v>
      </c>
      <c r="RLV13" s="1" t="s">
        <v>98</v>
      </c>
      <c r="RLW13" s="1" t="s">
        <v>98</v>
      </c>
      <c r="RLX13" s="1" t="s">
        <v>98</v>
      </c>
      <c r="RLY13" s="1" t="s">
        <v>98</v>
      </c>
      <c r="RLZ13" s="1" t="s">
        <v>98</v>
      </c>
      <c r="RMA13" s="1" t="s">
        <v>98</v>
      </c>
      <c r="RMB13" s="1" t="s">
        <v>98</v>
      </c>
      <c r="RMC13" s="1" t="s">
        <v>98</v>
      </c>
      <c r="RMD13" s="1" t="s">
        <v>98</v>
      </c>
      <c r="RME13" s="1" t="s">
        <v>98</v>
      </c>
      <c r="RMF13" s="1" t="s">
        <v>98</v>
      </c>
      <c r="RMG13" s="1" t="s">
        <v>98</v>
      </c>
      <c r="RMH13" s="1" t="s">
        <v>98</v>
      </c>
      <c r="RMI13" s="1" t="s">
        <v>98</v>
      </c>
      <c r="RMJ13" s="1" t="s">
        <v>98</v>
      </c>
      <c r="RMK13" s="1" t="s">
        <v>98</v>
      </c>
      <c r="RML13" s="1" t="s">
        <v>98</v>
      </c>
      <c r="RMM13" s="1" t="s">
        <v>98</v>
      </c>
      <c r="RMN13" s="1" t="s">
        <v>98</v>
      </c>
      <c r="RMO13" s="1" t="s">
        <v>98</v>
      </c>
      <c r="RMP13" s="1" t="s">
        <v>98</v>
      </c>
      <c r="RMQ13" s="1" t="s">
        <v>98</v>
      </c>
      <c r="RMR13" s="1" t="s">
        <v>98</v>
      </c>
      <c r="RMS13" s="1" t="s">
        <v>98</v>
      </c>
      <c r="RMT13" s="1" t="s">
        <v>98</v>
      </c>
      <c r="RMU13" s="1" t="s">
        <v>98</v>
      </c>
      <c r="RMV13" s="1" t="s">
        <v>98</v>
      </c>
      <c r="RMW13" s="1" t="s">
        <v>98</v>
      </c>
      <c r="RMX13" s="1" t="s">
        <v>98</v>
      </c>
      <c r="RMY13" s="1" t="s">
        <v>98</v>
      </c>
      <c r="RMZ13" s="1" t="s">
        <v>98</v>
      </c>
      <c r="RNA13" s="1" t="s">
        <v>98</v>
      </c>
      <c r="RNB13" s="1" t="s">
        <v>98</v>
      </c>
      <c r="RNC13" s="1" t="s">
        <v>98</v>
      </c>
      <c r="RND13" s="1" t="s">
        <v>98</v>
      </c>
      <c r="RNE13" s="1" t="s">
        <v>98</v>
      </c>
      <c r="RNF13" s="1" t="s">
        <v>98</v>
      </c>
      <c r="RNG13" s="1" t="s">
        <v>98</v>
      </c>
      <c r="RNH13" s="1" t="s">
        <v>98</v>
      </c>
      <c r="RNI13" s="1" t="s">
        <v>98</v>
      </c>
      <c r="RNJ13" s="1" t="s">
        <v>98</v>
      </c>
      <c r="RNK13" s="1" t="s">
        <v>98</v>
      </c>
      <c r="RNL13" s="1" t="s">
        <v>98</v>
      </c>
      <c r="RNM13" s="1" t="s">
        <v>98</v>
      </c>
      <c r="RNN13" s="1" t="s">
        <v>98</v>
      </c>
      <c r="RNO13" s="1" t="s">
        <v>98</v>
      </c>
      <c r="RNP13" s="1" t="s">
        <v>98</v>
      </c>
      <c r="RNQ13" s="1" t="s">
        <v>98</v>
      </c>
      <c r="RNR13" s="1" t="s">
        <v>98</v>
      </c>
      <c r="RNS13" s="1" t="s">
        <v>98</v>
      </c>
      <c r="RNT13" s="1" t="s">
        <v>98</v>
      </c>
      <c r="RNU13" s="1" t="s">
        <v>98</v>
      </c>
      <c r="RNV13" s="1" t="s">
        <v>98</v>
      </c>
      <c r="RNW13" s="1" t="s">
        <v>98</v>
      </c>
      <c r="RNX13" s="1" t="s">
        <v>98</v>
      </c>
      <c r="RNY13" s="1" t="s">
        <v>98</v>
      </c>
      <c r="RNZ13" s="1" t="s">
        <v>98</v>
      </c>
      <c r="ROA13" s="1" t="s">
        <v>98</v>
      </c>
      <c r="ROB13" s="1" t="s">
        <v>98</v>
      </c>
      <c r="ROC13" s="1" t="s">
        <v>98</v>
      </c>
      <c r="ROD13" s="1" t="s">
        <v>98</v>
      </c>
      <c r="ROE13" s="1" t="s">
        <v>98</v>
      </c>
      <c r="ROF13" s="1" t="s">
        <v>98</v>
      </c>
      <c r="ROG13" s="1" t="s">
        <v>98</v>
      </c>
      <c r="ROH13" s="1" t="s">
        <v>98</v>
      </c>
      <c r="ROI13" s="1" t="s">
        <v>98</v>
      </c>
      <c r="ROJ13" s="1" t="s">
        <v>98</v>
      </c>
      <c r="ROK13" s="1" t="s">
        <v>98</v>
      </c>
      <c r="ROL13" s="1" t="s">
        <v>98</v>
      </c>
      <c r="ROM13" s="1" t="s">
        <v>98</v>
      </c>
      <c r="RON13" s="1" t="s">
        <v>98</v>
      </c>
      <c r="ROO13" s="1" t="s">
        <v>98</v>
      </c>
      <c r="ROP13" s="1" t="s">
        <v>98</v>
      </c>
      <c r="ROQ13" s="1" t="s">
        <v>98</v>
      </c>
      <c r="ROR13" s="1" t="s">
        <v>98</v>
      </c>
      <c r="ROS13" s="1" t="s">
        <v>98</v>
      </c>
      <c r="ROT13" s="1" t="s">
        <v>98</v>
      </c>
      <c r="ROU13" s="1" t="s">
        <v>98</v>
      </c>
      <c r="ROV13" s="1" t="s">
        <v>98</v>
      </c>
      <c r="ROW13" s="1" t="s">
        <v>98</v>
      </c>
      <c r="ROX13" s="1" t="s">
        <v>98</v>
      </c>
      <c r="ROY13" s="1" t="s">
        <v>98</v>
      </c>
      <c r="ROZ13" s="1" t="s">
        <v>98</v>
      </c>
      <c r="RPA13" s="1" t="s">
        <v>98</v>
      </c>
      <c r="RPB13" s="1" t="s">
        <v>98</v>
      </c>
      <c r="RPC13" s="1" t="s">
        <v>98</v>
      </c>
      <c r="RPD13" s="1" t="s">
        <v>98</v>
      </c>
      <c r="RPE13" s="1" t="s">
        <v>98</v>
      </c>
      <c r="RPF13" s="1" t="s">
        <v>98</v>
      </c>
      <c r="RPG13" s="1" t="s">
        <v>98</v>
      </c>
      <c r="RPH13" s="1" t="s">
        <v>98</v>
      </c>
      <c r="RPI13" s="1" t="s">
        <v>98</v>
      </c>
      <c r="RPJ13" s="1" t="s">
        <v>98</v>
      </c>
      <c r="RPK13" s="1" t="s">
        <v>98</v>
      </c>
      <c r="RPL13" s="1" t="s">
        <v>98</v>
      </c>
      <c r="RPM13" s="1" t="s">
        <v>98</v>
      </c>
      <c r="RPN13" s="1" t="s">
        <v>98</v>
      </c>
      <c r="RPO13" s="1" t="s">
        <v>98</v>
      </c>
      <c r="RPP13" s="1" t="s">
        <v>98</v>
      </c>
      <c r="RPQ13" s="1" t="s">
        <v>98</v>
      </c>
      <c r="RPR13" s="1" t="s">
        <v>98</v>
      </c>
      <c r="RPS13" s="1" t="s">
        <v>98</v>
      </c>
      <c r="RPT13" s="1" t="s">
        <v>98</v>
      </c>
      <c r="RPU13" s="1" t="s">
        <v>98</v>
      </c>
      <c r="RPV13" s="1" t="s">
        <v>98</v>
      </c>
      <c r="RPW13" s="1" t="s">
        <v>98</v>
      </c>
      <c r="RPX13" s="1" t="s">
        <v>98</v>
      </c>
      <c r="RPY13" s="1" t="s">
        <v>98</v>
      </c>
      <c r="RPZ13" s="1" t="s">
        <v>98</v>
      </c>
      <c r="RQA13" s="1" t="s">
        <v>98</v>
      </c>
      <c r="RQB13" s="1" t="s">
        <v>98</v>
      </c>
      <c r="RQC13" s="1" t="s">
        <v>98</v>
      </c>
      <c r="RQD13" s="1" t="s">
        <v>98</v>
      </c>
      <c r="RQE13" s="1" t="s">
        <v>98</v>
      </c>
      <c r="RQF13" s="1" t="s">
        <v>98</v>
      </c>
      <c r="RQG13" s="1" t="s">
        <v>98</v>
      </c>
      <c r="RQH13" s="1" t="s">
        <v>98</v>
      </c>
      <c r="RQI13" s="1" t="s">
        <v>98</v>
      </c>
      <c r="RQJ13" s="1" t="s">
        <v>98</v>
      </c>
      <c r="RQK13" s="1" t="s">
        <v>98</v>
      </c>
      <c r="RQL13" s="1" t="s">
        <v>98</v>
      </c>
      <c r="RQM13" s="1" t="s">
        <v>98</v>
      </c>
      <c r="RQN13" s="1" t="s">
        <v>98</v>
      </c>
      <c r="RQO13" s="1" t="s">
        <v>98</v>
      </c>
      <c r="RQP13" s="1" t="s">
        <v>98</v>
      </c>
      <c r="RQQ13" s="1" t="s">
        <v>98</v>
      </c>
      <c r="RQR13" s="1" t="s">
        <v>98</v>
      </c>
      <c r="RQS13" s="1" t="s">
        <v>98</v>
      </c>
      <c r="RQT13" s="1" t="s">
        <v>98</v>
      </c>
      <c r="RQU13" s="1" t="s">
        <v>98</v>
      </c>
      <c r="RQV13" s="1" t="s">
        <v>98</v>
      </c>
      <c r="RQW13" s="1" t="s">
        <v>98</v>
      </c>
      <c r="RQX13" s="1" t="s">
        <v>98</v>
      </c>
      <c r="RQY13" s="1" t="s">
        <v>98</v>
      </c>
      <c r="RQZ13" s="1" t="s">
        <v>98</v>
      </c>
      <c r="RRA13" s="1" t="s">
        <v>98</v>
      </c>
      <c r="RRB13" s="1" t="s">
        <v>98</v>
      </c>
      <c r="RRC13" s="1" t="s">
        <v>98</v>
      </c>
      <c r="RRD13" s="1" t="s">
        <v>98</v>
      </c>
      <c r="RRE13" s="1" t="s">
        <v>98</v>
      </c>
      <c r="RRF13" s="1" t="s">
        <v>98</v>
      </c>
      <c r="RRG13" s="1" t="s">
        <v>98</v>
      </c>
      <c r="RRH13" s="1" t="s">
        <v>98</v>
      </c>
      <c r="RRI13" s="1" t="s">
        <v>98</v>
      </c>
      <c r="RRJ13" s="1" t="s">
        <v>98</v>
      </c>
      <c r="RRK13" s="1" t="s">
        <v>98</v>
      </c>
      <c r="RRL13" s="1" t="s">
        <v>98</v>
      </c>
      <c r="RRM13" s="1" t="s">
        <v>98</v>
      </c>
      <c r="RRN13" s="1" t="s">
        <v>98</v>
      </c>
      <c r="RRO13" s="1" t="s">
        <v>98</v>
      </c>
      <c r="RRP13" s="1" t="s">
        <v>98</v>
      </c>
      <c r="RRQ13" s="1" t="s">
        <v>98</v>
      </c>
      <c r="RRR13" s="1" t="s">
        <v>98</v>
      </c>
      <c r="RRS13" s="1" t="s">
        <v>98</v>
      </c>
      <c r="RRT13" s="1" t="s">
        <v>98</v>
      </c>
      <c r="RRU13" s="1" t="s">
        <v>98</v>
      </c>
      <c r="RRV13" s="1" t="s">
        <v>98</v>
      </c>
      <c r="RRW13" s="1" t="s">
        <v>98</v>
      </c>
      <c r="RRX13" s="1" t="s">
        <v>98</v>
      </c>
      <c r="RRY13" s="1" t="s">
        <v>98</v>
      </c>
      <c r="RRZ13" s="1" t="s">
        <v>98</v>
      </c>
      <c r="RSA13" s="1" t="s">
        <v>98</v>
      </c>
      <c r="RSB13" s="1" t="s">
        <v>98</v>
      </c>
      <c r="RSC13" s="1" t="s">
        <v>98</v>
      </c>
      <c r="RSD13" s="1" t="s">
        <v>98</v>
      </c>
      <c r="RSE13" s="1" t="s">
        <v>98</v>
      </c>
      <c r="RSF13" s="1" t="s">
        <v>98</v>
      </c>
      <c r="RSG13" s="1" t="s">
        <v>98</v>
      </c>
      <c r="RSH13" s="1" t="s">
        <v>98</v>
      </c>
      <c r="RSI13" s="1" t="s">
        <v>98</v>
      </c>
      <c r="RSJ13" s="1" t="s">
        <v>98</v>
      </c>
      <c r="RSK13" s="1" t="s">
        <v>98</v>
      </c>
      <c r="RSL13" s="1" t="s">
        <v>98</v>
      </c>
      <c r="RSM13" s="1" t="s">
        <v>98</v>
      </c>
      <c r="RSN13" s="1" t="s">
        <v>98</v>
      </c>
      <c r="RSO13" s="1" t="s">
        <v>98</v>
      </c>
      <c r="RSP13" s="1" t="s">
        <v>98</v>
      </c>
      <c r="RSQ13" s="1" t="s">
        <v>98</v>
      </c>
      <c r="RSR13" s="1" t="s">
        <v>98</v>
      </c>
      <c r="RSS13" s="1" t="s">
        <v>98</v>
      </c>
      <c r="RST13" s="1" t="s">
        <v>98</v>
      </c>
      <c r="RSU13" s="1" t="s">
        <v>98</v>
      </c>
      <c r="RSV13" s="1" t="s">
        <v>98</v>
      </c>
      <c r="RSW13" s="1" t="s">
        <v>98</v>
      </c>
      <c r="RSX13" s="1" t="s">
        <v>98</v>
      </c>
      <c r="RSY13" s="1" t="s">
        <v>98</v>
      </c>
      <c r="RSZ13" s="1" t="s">
        <v>98</v>
      </c>
      <c r="RTA13" s="1" t="s">
        <v>98</v>
      </c>
      <c r="RTB13" s="1" t="s">
        <v>98</v>
      </c>
      <c r="RTC13" s="1" t="s">
        <v>98</v>
      </c>
      <c r="RTD13" s="1" t="s">
        <v>98</v>
      </c>
      <c r="RTE13" s="1" t="s">
        <v>98</v>
      </c>
      <c r="RTF13" s="1" t="s">
        <v>98</v>
      </c>
      <c r="RTG13" s="1" t="s">
        <v>98</v>
      </c>
      <c r="RTH13" s="1" t="s">
        <v>98</v>
      </c>
      <c r="RTI13" s="1" t="s">
        <v>98</v>
      </c>
      <c r="RTJ13" s="1" t="s">
        <v>98</v>
      </c>
      <c r="RTK13" s="1" t="s">
        <v>98</v>
      </c>
      <c r="RTL13" s="1" t="s">
        <v>98</v>
      </c>
      <c r="RTM13" s="1" t="s">
        <v>98</v>
      </c>
      <c r="RTN13" s="1" t="s">
        <v>98</v>
      </c>
      <c r="RTO13" s="1" t="s">
        <v>98</v>
      </c>
      <c r="RTP13" s="1" t="s">
        <v>98</v>
      </c>
      <c r="RTQ13" s="1" t="s">
        <v>98</v>
      </c>
      <c r="RTR13" s="1" t="s">
        <v>98</v>
      </c>
      <c r="RTS13" s="1" t="s">
        <v>98</v>
      </c>
      <c r="RTT13" s="1" t="s">
        <v>98</v>
      </c>
      <c r="RTU13" s="1" t="s">
        <v>98</v>
      </c>
      <c r="RTV13" s="1" t="s">
        <v>98</v>
      </c>
      <c r="RTW13" s="1" t="s">
        <v>98</v>
      </c>
      <c r="RTX13" s="1" t="s">
        <v>98</v>
      </c>
      <c r="RTY13" s="1" t="s">
        <v>98</v>
      </c>
      <c r="RTZ13" s="1" t="s">
        <v>98</v>
      </c>
      <c r="RUA13" s="1" t="s">
        <v>98</v>
      </c>
      <c r="RUB13" s="1" t="s">
        <v>98</v>
      </c>
      <c r="RUC13" s="1" t="s">
        <v>98</v>
      </c>
      <c r="RUD13" s="1" t="s">
        <v>98</v>
      </c>
      <c r="RUE13" s="1" t="s">
        <v>98</v>
      </c>
      <c r="RUF13" s="1" t="s">
        <v>98</v>
      </c>
      <c r="RUG13" s="1" t="s">
        <v>98</v>
      </c>
      <c r="RUH13" s="1" t="s">
        <v>98</v>
      </c>
      <c r="RUI13" s="1" t="s">
        <v>98</v>
      </c>
      <c r="RUJ13" s="1" t="s">
        <v>98</v>
      </c>
      <c r="RUK13" s="1" t="s">
        <v>98</v>
      </c>
      <c r="RUL13" s="1" t="s">
        <v>98</v>
      </c>
      <c r="RUM13" s="1" t="s">
        <v>98</v>
      </c>
      <c r="RUN13" s="1" t="s">
        <v>98</v>
      </c>
      <c r="RUO13" s="1" t="s">
        <v>98</v>
      </c>
      <c r="RUP13" s="1" t="s">
        <v>98</v>
      </c>
      <c r="RUQ13" s="1" t="s">
        <v>98</v>
      </c>
      <c r="RUR13" s="1" t="s">
        <v>98</v>
      </c>
      <c r="RUS13" s="1" t="s">
        <v>98</v>
      </c>
      <c r="RUT13" s="1" t="s">
        <v>98</v>
      </c>
      <c r="RUU13" s="1" t="s">
        <v>98</v>
      </c>
      <c r="RUV13" s="1" t="s">
        <v>98</v>
      </c>
      <c r="RUW13" s="1" t="s">
        <v>98</v>
      </c>
      <c r="RUX13" s="1" t="s">
        <v>98</v>
      </c>
      <c r="RUY13" s="1" t="s">
        <v>98</v>
      </c>
      <c r="RUZ13" s="1" t="s">
        <v>98</v>
      </c>
      <c r="RVA13" s="1" t="s">
        <v>98</v>
      </c>
      <c r="RVB13" s="1" t="s">
        <v>98</v>
      </c>
      <c r="RVC13" s="1" t="s">
        <v>98</v>
      </c>
      <c r="RVD13" s="1" t="s">
        <v>98</v>
      </c>
      <c r="RVE13" s="1" t="s">
        <v>98</v>
      </c>
      <c r="RVF13" s="1" t="s">
        <v>98</v>
      </c>
      <c r="RVG13" s="1" t="s">
        <v>98</v>
      </c>
      <c r="RVH13" s="1" t="s">
        <v>98</v>
      </c>
      <c r="RVI13" s="1" t="s">
        <v>98</v>
      </c>
      <c r="RVJ13" s="1" t="s">
        <v>98</v>
      </c>
      <c r="RVK13" s="1" t="s">
        <v>98</v>
      </c>
      <c r="RVL13" s="1" t="s">
        <v>98</v>
      </c>
      <c r="RVM13" s="1" t="s">
        <v>98</v>
      </c>
      <c r="RVN13" s="1" t="s">
        <v>98</v>
      </c>
      <c r="RVO13" s="1" t="s">
        <v>98</v>
      </c>
      <c r="RVP13" s="1" t="s">
        <v>98</v>
      </c>
      <c r="RVQ13" s="1" t="s">
        <v>98</v>
      </c>
      <c r="RVR13" s="1" t="s">
        <v>98</v>
      </c>
      <c r="RVS13" s="1" t="s">
        <v>98</v>
      </c>
      <c r="RVT13" s="1" t="s">
        <v>98</v>
      </c>
      <c r="RVU13" s="1" t="s">
        <v>98</v>
      </c>
      <c r="RVV13" s="1" t="s">
        <v>98</v>
      </c>
      <c r="RVW13" s="1" t="s">
        <v>98</v>
      </c>
      <c r="RVX13" s="1" t="s">
        <v>98</v>
      </c>
      <c r="RVY13" s="1" t="s">
        <v>98</v>
      </c>
      <c r="RVZ13" s="1" t="s">
        <v>98</v>
      </c>
      <c r="RWA13" s="1" t="s">
        <v>98</v>
      </c>
      <c r="RWB13" s="1" t="s">
        <v>98</v>
      </c>
      <c r="RWC13" s="1" t="s">
        <v>98</v>
      </c>
      <c r="RWD13" s="1" t="s">
        <v>98</v>
      </c>
      <c r="RWE13" s="1" t="s">
        <v>98</v>
      </c>
      <c r="RWF13" s="1" t="s">
        <v>98</v>
      </c>
      <c r="RWG13" s="1" t="s">
        <v>98</v>
      </c>
      <c r="RWH13" s="1" t="s">
        <v>98</v>
      </c>
      <c r="RWI13" s="1" t="s">
        <v>98</v>
      </c>
      <c r="RWJ13" s="1" t="s">
        <v>98</v>
      </c>
      <c r="RWK13" s="1" t="s">
        <v>98</v>
      </c>
      <c r="RWL13" s="1" t="s">
        <v>98</v>
      </c>
      <c r="RWM13" s="1" t="s">
        <v>98</v>
      </c>
      <c r="RWN13" s="1" t="s">
        <v>98</v>
      </c>
      <c r="RWO13" s="1" t="s">
        <v>98</v>
      </c>
      <c r="RWP13" s="1" t="s">
        <v>98</v>
      </c>
      <c r="RWQ13" s="1" t="s">
        <v>98</v>
      </c>
      <c r="RWR13" s="1" t="s">
        <v>98</v>
      </c>
      <c r="RWS13" s="1" t="s">
        <v>98</v>
      </c>
      <c r="RWT13" s="1" t="s">
        <v>98</v>
      </c>
      <c r="RWU13" s="1" t="s">
        <v>98</v>
      </c>
      <c r="RWV13" s="1" t="s">
        <v>98</v>
      </c>
      <c r="RWW13" s="1" t="s">
        <v>98</v>
      </c>
      <c r="RWX13" s="1" t="s">
        <v>98</v>
      </c>
      <c r="RWY13" s="1" t="s">
        <v>98</v>
      </c>
      <c r="RWZ13" s="1" t="s">
        <v>98</v>
      </c>
      <c r="RXA13" s="1" t="s">
        <v>98</v>
      </c>
      <c r="RXB13" s="1" t="s">
        <v>98</v>
      </c>
      <c r="RXC13" s="1" t="s">
        <v>98</v>
      </c>
      <c r="RXD13" s="1" t="s">
        <v>98</v>
      </c>
      <c r="RXE13" s="1" t="s">
        <v>98</v>
      </c>
      <c r="RXF13" s="1" t="s">
        <v>98</v>
      </c>
      <c r="RXG13" s="1" t="s">
        <v>98</v>
      </c>
      <c r="RXH13" s="1" t="s">
        <v>98</v>
      </c>
      <c r="RXI13" s="1" t="s">
        <v>98</v>
      </c>
      <c r="RXJ13" s="1" t="s">
        <v>98</v>
      </c>
      <c r="RXK13" s="1" t="s">
        <v>98</v>
      </c>
      <c r="RXL13" s="1" t="s">
        <v>98</v>
      </c>
      <c r="RXM13" s="1" t="s">
        <v>98</v>
      </c>
      <c r="RXN13" s="1" t="s">
        <v>98</v>
      </c>
      <c r="RXO13" s="1" t="s">
        <v>98</v>
      </c>
      <c r="RXP13" s="1" t="s">
        <v>98</v>
      </c>
      <c r="RXQ13" s="1" t="s">
        <v>98</v>
      </c>
      <c r="RXR13" s="1" t="s">
        <v>98</v>
      </c>
      <c r="RXS13" s="1" t="s">
        <v>98</v>
      </c>
      <c r="RXT13" s="1" t="s">
        <v>98</v>
      </c>
      <c r="RXU13" s="1" t="s">
        <v>98</v>
      </c>
      <c r="RXV13" s="1" t="s">
        <v>98</v>
      </c>
      <c r="RXW13" s="1" t="s">
        <v>98</v>
      </c>
      <c r="RXX13" s="1" t="s">
        <v>98</v>
      </c>
      <c r="RXY13" s="1" t="s">
        <v>98</v>
      </c>
      <c r="RXZ13" s="1" t="s">
        <v>98</v>
      </c>
      <c r="RYA13" s="1" t="s">
        <v>98</v>
      </c>
      <c r="RYB13" s="1" t="s">
        <v>98</v>
      </c>
      <c r="RYC13" s="1" t="s">
        <v>98</v>
      </c>
      <c r="RYD13" s="1" t="s">
        <v>98</v>
      </c>
      <c r="RYE13" s="1" t="s">
        <v>98</v>
      </c>
      <c r="RYF13" s="1" t="s">
        <v>98</v>
      </c>
      <c r="RYG13" s="1" t="s">
        <v>98</v>
      </c>
      <c r="RYH13" s="1" t="s">
        <v>98</v>
      </c>
      <c r="RYI13" s="1" t="s">
        <v>98</v>
      </c>
      <c r="RYJ13" s="1" t="s">
        <v>98</v>
      </c>
      <c r="RYK13" s="1" t="s">
        <v>98</v>
      </c>
      <c r="RYL13" s="1" t="s">
        <v>98</v>
      </c>
      <c r="RYM13" s="1" t="s">
        <v>98</v>
      </c>
      <c r="RYN13" s="1" t="s">
        <v>98</v>
      </c>
      <c r="RYO13" s="1" t="s">
        <v>98</v>
      </c>
      <c r="RYP13" s="1" t="s">
        <v>98</v>
      </c>
      <c r="RYQ13" s="1" t="s">
        <v>98</v>
      </c>
      <c r="RYR13" s="1" t="s">
        <v>98</v>
      </c>
      <c r="RYS13" s="1" t="s">
        <v>98</v>
      </c>
      <c r="RYT13" s="1" t="s">
        <v>98</v>
      </c>
      <c r="RYU13" s="1" t="s">
        <v>98</v>
      </c>
      <c r="RYV13" s="1" t="s">
        <v>98</v>
      </c>
      <c r="RYW13" s="1" t="s">
        <v>98</v>
      </c>
      <c r="RYX13" s="1" t="s">
        <v>98</v>
      </c>
      <c r="RYY13" s="1" t="s">
        <v>98</v>
      </c>
      <c r="RYZ13" s="1" t="s">
        <v>98</v>
      </c>
      <c r="RZA13" s="1" t="s">
        <v>98</v>
      </c>
      <c r="RZB13" s="1" t="s">
        <v>98</v>
      </c>
      <c r="RZC13" s="1" t="s">
        <v>98</v>
      </c>
      <c r="RZD13" s="1" t="s">
        <v>98</v>
      </c>
      <c r="RZE13" s="1" t="s">
        <v>98</v>
      </c>
      <c r="RZF13" s="1" t="s">
        <v>98</v>
      </c>
      <c r="RZG13" s="1" t="s">
        <v>98</v>
      </c>
      <c r="RZH13" s="1" t="s">
        <v>98</v>
      </c>
      <c r="RZI13" s="1" t="s">
        <v>98</v>
      </c>
      <c r="RZJ13" s="1" t="s">
        <v>98</v>
      </c>
      <c r="RZK13" s="1" t="s">
        <v>98</v>
      </c>
      <c r="RZL13" s="1" t="s">
        <v>98</v>
      </c>
      <c r="RZM13" s="1" t="s">
        <v>98</v>
      </c>
      <c r="RZN13" s="1" t="s">
        <v>98</v>
      </c>
      <c r="RZO13" s="1" t="s">
        <v>98</v>
      </c>
      <c r="RZP13" s="1" t="s">
        <v>98</v>
      </c>
      <c r="RZQ13" s="1" t="s">
        <v>98</v>
      </c>
      <c r="RZR13" s="1" t="s">
        <v>98</v>
      </c>
      <c r="RZS13" s="1" t="s">
        <v>98</v>
      </c>
      <c r="RZT13" s="1" t="s">
        <v>98</v>
      </c>
      <c r="RZU13" s="1" t="s">
        <v>98</v>
      </c>
      <c r="RZV13" s="1" t="s">
        <v>98</v>
      </c>
      <c r="RZW13" s="1" t="s">
        <v>98</v>
      </c>
      <c r="RZX13" s="1" t="s">
        <v>98</v>
      </c>
      <c r="RZY13" s="1" t="s">
        <v>98</v>
      </c>
      <c r="RZZ13" s="1" t="s">
        <v>98</v>
      </c>
      <c r="SAA13" s="1" t="s">
        <v>98</v>
      </c>
      <c r="SAB13" s="1" t="s">
        <v>98</v>
      </c>
      <c r="SAC13" s="1" t="s">
        <v>98</v>
      </c>
      <c r="SAD13" s="1" t="s">
        <v>98</v>
      </c>
      <c r="SAE13" s="1" t="s">
        <v>98</v>
      </c>
      <c r="SAF13" s="1" t="s">
        <v>98</v>
      </c>
      <c r="SAG13" s="1" t="s">
        <v>98</v>
      </c>
      <c r="SAH13" s="1" t="s">
        <v>98</v>
      </c>
      <c r="SAI13" s="1" t="s">
        <v>98</v>
      </c>
      <c r="SAJ13" s="1" t="s">
        <v>98</v>
      </c>
      <c r="SAK13" s="1" t="s">
        <v>98</v>
      </c>
      <c r="SAL13" s="1" t="s">
        <v>98</v>
      </c>
      <c r="SAM13" s="1" t="s">
        <v>98</v>
      </c>
      <c r="SAN13" s="1" t="s">
        <v>98</v>
      </c>
      <c r="SAO13" s="1" t="s">
        <v>98</v>
      </c>
      <c r="SAP13" s="1" t="s">
        <v>98</v>
      </c>
      <c r="SAQ13" s="1" t="s">
        <v>98</v>
      </c>
      <c r="SAR13" s="1" t="s">
        <v>98</v>
      </c>
      <c r="SAS13" s="1" t="s">
        <v>98</v>
      </c>
      <c r="SAT13" s="1" t="s">
        <v>98</v>
      </c>
      <c r="SAU13" s="1" t="s">
        <v>98</v>
      </c>
      <c r="SAV13" s="1" t="s">
        <v>98</v>
      </c>
      <c r="SAW13" s="1" t="s">
        <v>98</v>
      </c>
      <c r="SAX13" s="1" t="s">
        <v>98</v>
      </c>
      <c r="SAY13" s="1" t="s">
        <v>98</v>
      </c>
      <c r="SAZ13" s="1" t="s">
        <v>98</v>
      </c>
      <c r="SBA13" s="1" t="s">
        <v>98</v>
      </c>
      <c r="SBB13" s="1" t="s">
        <v>98</v>
      </c>
      <c r="SBC13" s="1" t="s">
        <v>98</v>
      </c>
      <c r="SBD13" s="1" t="s">
        <v>98</v>
      </c>
      <c r="SBE13" s="1" t="s">
        <v>98</v>
      </c>
      <c r="SBF13" s="1" t="s">
        <v>98</v>
      </c>
      <c r="SBG13" s="1" t="s">
        <v>98</v>
      </c>
      <c r="SBH13" s="1" t="s">
        <v>98</v>
      </c>
      <c r="SBI13" s="1" t="s">
        <v>98</v>
      </c>
      <c r="SBJ13" s="1" t="s">
        <v>98</v>
      </c>
      <c r="SBK13" s="1" t="s">
        <v>98</v>
      </c>
      <c r="SBL13" s="1" t="s">
        <v>98</v>
      </c>
      <c r="SBM13" s="1" t="s">
        <v>98</v>
      </c>
      <c r="SBN13" s="1" t="s">
        <v>98</v>
      </c>
      <c r="SBO13" s="1" t="s">
        <v>98</v>
      </c>
      <c r="SBP13" s="1" t="s">
        <v>98</v>
      </c>
      <c r="SBQ13" s="1" t="s">
        <v>98</v>
      </c>
      <c r="SBR13" s="1" t="s">
        <v>98</v>
      </c>
      <c r="SBS13" s="1" t="s">
        <v>98</v>
      </c>
      <c r="SBT13" s="1" t="s">
        <v>98</v>
      </c>
      <c r="SBU13" s="1" t="s">
        <v>98</v>
      </c>
      <c r="SBV13" s="1" t="s">
        <v>98</v>
      </c>
      <c r="SBW13" s="1" t="s">
        <v>98</v>
      </c>
      <c r="SBX13" s="1" t="s">
        <v>98</v>
      </c>
      <c r="SBY13" s="1" t="s">
        <v>98</v>
      </c>
      <c r="SBZ13" s="1" t="s">
        <v>98</v>
      </c>
      <c r="SCA13" s="1" t="s">
        <v>98</v>
      </c>
      <c r="SCB13" s="1" t="s">
        <v>98</v>
      </c>
      <c r="SCC13" s="1" t="s">
        <v>98</v>
      </c>
      <c r="SCD13" s="1" t="s">
        <v>98</v>
      </c>
      <c r="SCE13" s="1" t="s">
        <v>98</v>
      </c>
      <c r="SCF13" s="1" t="s">
        <v>98</v>
      </c>
      <c r="SCG13" s="1" t="s">
        <v>98</v>
      </c>
      <c r="SCH13" s="1" t="s">
        <v>98</v>
      </c>
      <c r="SCI13" s="1" t="s">
        <v>98</v>
      </c>
      <c r="SCJ13" s="1" t="s">
        <v>98</v>
      </c>
      <c r="SCK13" s="1" t="s">
        <v>98</v>
      </c>
      <c r="SCL13" s="1" t="s">
        <v>98</v>
      </c>
      <c r="SCM13" s="1" t="s">
        <v>98</v>
      </c>
      <c r="SCN13" s="1" t="s">
        <v>98</v>
      </c>
      <c r="SCO13" s="1" t="s">
        <v>98</v>
      </c>
      <c r="SCP13" s="1" t="s">
        <v>98</v>
      </c>
      <c r="SCQ13" s="1" t="s">
        <v>98</v>
      </c>
      <c r="SCR13" s="1" t="s">
        <v>98</v>
      </c>
      <c r="SCS13" s="1" t="s">
        <v>98</v>
      </c>
      <c r="SCT13" s="1" t="s">
        <v>98</v>
      </c>
      <c r="SCU13" s="1" t="s">
        <v>98</v>
      </c>
      <c r="SCV13" s="1" t="s">
        <v>98</v>
      </c>
      <c r="SCW13" s="1" t="s">
        <v>98</v>
      </c>
      <c r="SCX13" s="1" t="s">
        <v>98</v>
      </c>
      <c r="SCY13" s="1" t="s">
        <v>98</v>
      </c>
      <c r="SCZ13" s="1" t="s">
        <v>98</v>
      </c>
      <c r="SDA13" s="1" t="s">
        <v>98</v>
      </c>
      <c r="SDB13" s="1" t="s">
        <v>98</v>
      </c>
      <c r="SDC13" s="1" t="s">
        <v>98</v>
      </c>
      <c r="SDD13" s="1" t="s">
        <v>98</v>
      </c>
      <c r="SDE13" s="1" t="s">
        <v>98</v>
      </c>
      <c r="SDF13" s="1" t="s">
        <v>98</v>
      </c>
      <c r="SDG13" s="1" t="s">
        <v>98</v>
      </c>
      <c r="SDH13" s="1" t="s">
        <v>98</v>
      </c>
      <c r="SDI13" s="1" t="s">
        <v>98</v>
      </c>
      <c r="SDJ13" s="1" t="s">
        <v>98</v>
      </c>
      <c r="SDK13" s="1" t="s">
        <v>98</v>
      </c>
      <c r="SDL13" s="1" t="s">
        <v>98</v>
      </c>
      <c r="SDM13" s="1" t="s">
        <v>98</v>
      </c>
      <c r="SDN13" s="1" t="s">
        <v>98</v>
      </c>
      <c r="SDO13" s="1" t="s">
        <v>98</v>
      </c>
      <c r="SDP13" s="1" t="s">
        <v>98</v>
      </c>
      <c r="SDQ13" s="1" t="s">
        <v>98</v>
      </c>
      <c r="SDR13" s="1" t="s">
        <v>98</v>
      </c>
      <c r="SDS13" s="1" t="s">
        <v>98</v>
      </c>
      <c r="SDT13" s="1" t="s">
        <v>98</v>
      </c>
      <c r="SDU13" s="1" t="s">
        <v>98</v>
      </c>
      <c r="SDV13" s="1" t="s">
        <v>98</v>
      </c>
      <c r="SDW13" s="1" t="s">
        <v>98</v>
      </c>
      <c r="SDX13" s="1" t="s">
        <v>98</v>
      </c>
      <c r="SDY13" s="1" t="s">
        <v>98</v>
      </c>
      <c r="SDZ13" s="1" t="s">
        <v>98</v>
      </c>
      <c r="SEA13" s="1" t="s">
        <v>98</v>
      </c>
      <c r="SEB13" s="1" t="s">
        <v>98</v>
      </c>
      <c r="SEC13" s="1" t="s">
        <v>98</v>
      </c>
      <c r="SED13" s="1" t="s">
        <v>98</v>
      </c>
      <c r="SEE13" s="1" t="s">
        <v>98</v>
      </c>
      <c r="SEF13" s="1" t="s">
        <v>98</v>
      </c>
      <c r="SEG13" s="1" t="s">
        <v>98</v>
      </c>
      <c r="SEH13" s="1" t="s">
        <v>98</v>
      </c>
      <c r="SEI13" s="1" t="s">
        <v>98</v>
      </c>
      <c r="SEJ13" s="1" t="s">
        <v>98</v>
      </c>
      <c r="SEK13" s="1" t="s">
        <v>98</v>
      </c>
      <c r="SEL13" s="1" t="s">
        <v>98</v>
      </c>
      <c r="SEM13" s="1" t="s">
        <v>98</v>
      </c>
      <c r="SEN13" s="1" t="s">
        <v>98</v>
      </c>
      <c r="SEO13" s="1" t="s">
        <v>98</v>
      </c>
      <c r="SEP13" s="1" t="s">
        <v>98</v>
      </c>
      <c r="SEQ13" s="1" t="s">
        <v>98</v>
      </c>
      <c r="SER13" s="1" t="s">
        <v>98</v>
      </c>
      <c r="SES13" s="1" t="s">
        <v>98</v>
      </c>
      <c r="SET13" s="1" t="s">
        <v>98</v>
      </c>
      <c r="SEU13" s="1" t="s">
        <v>98</v>
      </c>
      <c r="SEV13" s="1" t="s">
        <v>98</v>
      </c>
      <c r="SEW13" s="1" t="s">
        <v>98</v>
      </c>
      <c r="SEX13" s="1" t="s">
        <v>98</v>
      </c>
      <c r="SEY13" s="1" t="s">
        <v>98</v>
      </c>
      <c r="SEZ13" s="1" t="s">
        <v>98</v>
      </c>
      <c r="SFA13" s="1" t="s">
        <v>98</v>
      </c>
      <c r="SFB13" s="1" t="s">
        <v>98</v>
      </c>
      <c r="SFC13" s="1" t="s">
        <v>98</v>
      </c>
      <c r="SFD13" s="1" t="s">
        <v>98</v>
      </c>
      <c r="SFE13" s="1" t="s">
        <v>98</v>
      </c>
      <c r="SFF13" s="1" t="s">
        <v>98</v>
      </c>
      <c r="SFG13" s="1" t="s">
        <v>98</v>
      </c>
      <c r="SFH13" s="1" t="s">
        <v>98</v>
      </c>
      <c r="SFI13" s="1" t="s">
        <v>98</v>
      </c>
      <c r="SFJ13" s="1" t="s">
        <v>98</v>
      </c>
      <c r="SFK13" s="1" t="s">
        <v>98</v>
      </c>
      <c r="SFL13" s="1" t="s">
        <v>98</v>
      </c>
      <c r="SFM13" s="1" t="s">
        <v>98</v>
      </c>
      <c r="SFN13" s="1" t="s">
        <v>98</v>
      </c>
      <c r="SFO13" s="1" t="s">
        <v>98</v>
      </c>
      <c r="SFP13" s="1" t="s">
        <v>98</v>
      </c>
      <c r="SFQ13" s="1" t="s">
        <v>98</v>
      </c>
      <c r="SFR13" s="1" t="s">
        <v>98</v>
      </c>
      <c r="SFS13" s="1" t="s">
        <v>98</v>
      </c>
      <c r="SFT13" s="1" t="s">
        <v>98</v>
      </c>
      <c r="SFU13" s="1" t="s">
        <v>98</v>
      </c>
      <c r="SFV13" s="1" t="s">
        <v>98</v>
      </c>
      <c r="SFW13" s="1" t="s">
        <v>98</v>
      </c>
      <c r="SFX13" s="1" t="s">
        <v>98</v>
      </c>
      <c r="SFY13" s="1" t="s">
        <v>98</v>
      </c>
      <c r="SFZ13" s="1" t="s">
        <v>98</v>
      </c>
      <c r="SGA13" s="1" t="s">
        <v>98</v>
      </c>
      <c r="SGB13" s="1" t="s">
        <v>98</v>
      </c>
      <c r="SGC13" s="1" t="s">
        <v>98</v>
      </c>
      <c r="SGD13" s="1" t="s">
        <v>98</v>
      </c>
      <c r="SGE13" s="1" t="s">
        <v>98</v>
      </c>
      <c r="SGF13" s="1" t="s">
        <v>98</v>
      </c>
      <c r="SGG13" s="1" t="s">
        <v>98</v>
      </c>
      <c r="SGH13" s="1" t="s">
        <v>98</v>
      </c>
      <c r="SGI13" s="1" t="s">
        <v>98</v>
      </c>
      <c r="SGJ13" s="1" t="s">
        <v>98</v>
      </c>
      <c r="SGK13" s="1" t="s">
        <v>98</v>
      </c>
      <c r="SGL13" s="1" t="s">
        <v>98</v>
      </c>
      <c r="SGM13" s="1" t="s">
        <v>98</v>
      </c>
      <c r="SGN13" s="1" t="s">
        <v>98</v>
      </c>
      <c r="SGO13" s="1" t="s">
        <v>98</v>
      </c>
      <c r="SGP13" s="1" t="s">
        <v>98</v>
      </c>
      <c r="SGQ13" s="1" t="s">
        <v>98</v>
      </c>
      <c r="SGR13" s="1" t="s">
        <v>98</v>
      </c>
      <c r="SGS13" s="1" t="s">
        <v>98</v>
      </c>
      <c r="SGT13" s="1" t="s">
        <v>98</v>
      </c>
      <c r="SGU13" s="1" t="s">
        <v>98</v>
      </c>
      <c r="SGV13" s="1" t="s">
        <v>98</v>
      </c>
      <c r="SGW13" s="1" t="s">
        <v>98</v>
      </c>
      <c r="SGX13" s="1" t="s">
        <v>98</v>
      </c>
      <c r="SGY13" s="1" t="s">
        <v>98</v>
      </c>
      <c r="SGZ13" s="1" t="s">
        <v>98</v>
      </c>
      <c r="SHA13" s="1" t="s">
        <v>98</v>
      </c>
      <c r="SHB13" s="1" t="s">
        <v>98</v>
      </c>
      <c r="SHC13" s="1" t="s">
        <v>98</v>
      </c>
      <c r="SHD13" s="1" t="s">
        <v>98</v>
      </c>
      <c r="SHE13" s="1" t="s">
        <v>98</v>
      </c>
      <c r="SHF13" s="1" t="s">
        <v>98</v>
      </c>
      <c r="SHG13" s="1" t="s">
        <v>98</v>
      </c>
      <c r="SHH13" s="1" t="s">
        <v>98</v>
      </c>
      <c r="SHI13" s="1" t="s">
        <v>98</v>
      </c>
      <c r="SHJ13" s="1" t="s">
        <v>98</v>
      </c>
      <c r="SHK13" s="1" t="s">
        <v>98</v>
      </c>
      <c r="SHL13" s="1" t="s">
        <v>98</v>
      </c>
      <c r="SHM13" s="1" t="s">
        <v>98</v>
      </c>
      <c r="SHN13" s="1" t="s">
        <v>98</v>
      </c>
      <c r="SHO13" s="1" t="s">
        <v>98</v>
      </c>
      <c r="SHP13" s="1" t="s">
        <v>98</v>
      </c>
      <c r="SHQ13" s="1" t="s">
        <v>98</v>
      </c>
      <c r="SHR13" s="1" t="s">
        <v>98</v>
      </c>
      <c r="SHS13" s="1" t="s">
        <v>98</v>
      </c>
      <c r="SHT13" s="1" t="s">
        <v>98</v>
      </c>
      <c r="SHU13" s="1" t="s">
        <v>98</v>
      </c>
      <c r="SHV13" s="1" t="s">
        <v>98</v>
      </c>
      <c r="SHW13" s="1" t="s">
        <v>98</v>
      </c>
      <c r="SHX13" s="1" t="s">
        <v>98</v>
      </c>
      <c r="SHY13" s="1" t="s">
        <v>98</v>
      </c>
      <c r="SHZ13" s="1" t="s">
        <v>98</v>
      </c>
      <c r="SIA13" s="1" t="s">
        <v>98</v>
      </c>
      <c r="SIB13" s="1" t="s">
        <v>98</v>
      </c>
      <c r="SIC13" s="1" t="s">
        <v>98</v>
      </c>
      <c r="SID13" s="1" t="s">
        <v>98</v>
      </c>
      <c r="SIE13" s="1" t="s">
        <v>98</v>
      </c>
      <c r="SIF13" s="1" t="s">
        <v>98</v>
      </c>
      <c r="SIG13" s="1" t="s">
        <v>98</v>
      </c>
      <c r="SIH13" s="1" t="s">
        <v>98</v>
      </c>
      <c r="SII13" s="1" t="s">
        <v>98</v>
      </c>
      <c r="SIJ13" s="1" t="s">
        <v>98</v>
      </c>
      <c r="SIK13" s="1" t="s">
        <v>98</v>
      </c>
      <c r="SIL13" s="1" t="s">
        <v>98</v>
      </c>
      <c r="SIM13" s="1" t="s">
        <v>98</v>
      </c>
      <c r="SIN13" s="1" t="s">
        <v>98</v>
      </c>
      <c r="SIO13" s="1" t="s">
        <v>98</v>
      </c>
      <c r="SIP13" s="1" t="s">
        <v>98</v>
      </c>
      <c r="SIQ13" s="1" t="s">
        <v>98</v>
      </c>
      <c r="SIR13" s="1" t="s">
        <v>98</v>
      </c>
      <c r="SIS13" s="1" t="s">
        <v>98</v>
      </c>
      <c r="SIT13" s="1" t="s">
        <v>98</v>
      </c>
      <c r="SIU13" s="1" t="s">
        <v>98</v>
      </c>
      <c r="SIV13" s="1" t="s">
        <v>98</v>
      </c>
      <c r="SIW13" s="1" t="s">
        <v>98</v>
      </c>
      <c r="SIX13" s="1" t="s">
        <v>98</v>
      </c>
      <c r="SIY13" s="1" t="s">
        <v>98</v>
      </c>
      <c r="SIZ13" s="1" t="s">
        <v>98</v>
      </c>
      <c r="SJA13" s="1" t="s">
        <v>98</v>
      </c>
      <c r="SJB13" s="1" t="s">
        <v>98</v>
      </c>
      <c r="SJC13" s="1" t="s">
        <v>98</v>
      </c>
      <c r="SJD13" s="1" t="s">
        <v>98</v>
      </c>
      <c r="SJE13" s="1" t="s">
        <v>98</v>
      </c>
      <c r="SJF13" s="1" t="s">
        <v>98</v>
      </c>
      <c r="SJG13" s="1" t="s">
        <v>98</v>
      </c>
      <c r="SJH13" s="1" t="s">
        <v>98</v>
      </c>
      <c r="SJI13" s="1" t="s">
        <v>98</v>
      </c>
      <c r="SJJ13" s="1" t="s">
        <v>98</v>
      </c>
      <c r="SJK13" s="1" t="s">
        <v>98</v>
      </c>
      <c r="SJL13" s="1" t="s">
        <v>98</v>
      </c>
      <c r="SJM13" s="1" t="s">
        <v>98</v>
      </c>
      <c r="SJN13" s="1" t="s">
        <v>98</v>
      </c>
      <c r="SJO13" s="1" t="s">
        <v>98</v>
      </c>
      <c r="SJP13" s="1" t="s">
        <v>98</v>
      </c>
      <c r="SJQ13" s="1" t="s">
        <v>98</v>
      </c>
      <c r="SJR13" s="1" t="s">
        <v>98</v>
      </c>
      <c r="SJS13" s="1" t="s">
        <v>98</v>
      </c>
      <c r="SJT13" s="1" t="s">
        <v>98</v>
      </c>
      <c r="SJU13" s="1" t="s">
        <v>98</v>
      </c>
      <c r="SJV13" s="1" t="s">
        <v>98</v>
      </c>
      <c r="SJW13" s="1" t="s">
        <v>98</v>
      </c>
      <c r="SJX13" s="1" t="s">
        <v>98</v>
      </c>
      <c r="SJY13" s="1" t="s">
        <v>98</v>
      </c>
      <c r="SJZ13" s="1" t="s">
        <v>98</v>
      </c>
      <c r="SKA13" s="1" t="s">
        <v>98</v>
      </c>
      <c r="SKB13" s="1" t="s">
        <v>98</v>
      </c>
      <c r="SKC13" s="1" t="s">
        <v>98</v>
      </c>
      <c r="SKD13" s="1" t="s">
        <v>98</v>
      </c>
      <c r="SKE13" s="1" t="s">
        <v>98</v>
      </c>
      <c r="SKF13" s="1" t="s">
        <v>98</v>
      </c>
      <c r="SKG13" s="1" t="s">
        <v>98</v>
      </c>
      <c r="SKH13" s="1" t="s">
        <v>98</v>
      </c>
      <c r="SKI13" s="1" t="s">
        <v>98</v>
      </c>
      <c r="SKJ13" s="1" t="s">
        <v>98</v>
      </c>
      <c r="SKK13" s="1" t="s">
        <v>98</v>
      </c>
      <c r="SKL13" s="1" t="s">
        <v>98</v>
      </c>
      <c r="SKM13" s="1" t="s">
        <v>98</v>
      </c>
      <c r="SKN13" s="1" t="s">
        <v>98</v>
      </c>
      <c r="SKO13" s="1" t="s">
        <v>98</v>
      </c>
      <c r="SKP13" s="1" t="s">
        <v>98</v>
      </c>
      <c r="SKQ13" s="1" t="s">
        <v>98</v>
      </c>
      <c r="SKR13" s="1" t="s">
        <v>98</v>
      </c>
      <c r="SKS13" s="1" t="s">
        <v>98</v>
      </c>
      <c r="SKT13" s="1" t="s">
        <v>98</v>
      </c>
      <c r="SKU13" s="1" t="s">
        <v>98</v>
      </c>
      <c r="SKV13" s="1" t="s">
        <v>98</v>
      </c>
      <c r="SKW13" s="1" t="s">
        <v>98</v>
      </c>
      <c r="SKX13" s="1" t="s">
        <v>98</v>
      </c>
      <c r="SKY13" s="1" t="s">
        <v>98</v>
      </c>
      <c r="SKZ13" s="1" t="s">
        <v>98</v>
      </c>
      <c r="SLA13" s="1" t="s">
        <v>98</v>
      </c>
      <c r="SLB13" s="1" t="s">
        <v>98</v>
      </c>
      <c r="SLC13" s="1" t="s">
        <v>98</v>
      </c>
      <c r="SLD13" s="1" t="s">
        <v>98</v>
      </c>
      <c r="SLE13" s="1" t="s">
        <v>98</v>
      </c>
      <c r="SLF13" s="1" t="s">
        <v>98</v>
      </c>
      <c r="SLG13" s="1" t="s">
        <v>98</v>
      </c>
      <c r="SLH13" s="1" t="s">
        <v>98</v>
      </c>
      <c r="SLI13" s="1" t="s">
        <v>98</v>
      </c>
      <c r="SLJ13" s="1" t="s">
        <v>98</v>
      </c>
      <c r="SLK13" s="1" t="s">
        <v>98</v>
      </c>
      <c r="SLL13" s="1" t="s">
        <v>98</v>
      </c>
      <c r="SLM13" s="1" t="s">
        <v>98</v>
      </c>
      <c r="SLN13" s="1" t="s">
        <v>98</v>
      </c>
      <c r="SLO13" s="1" t="s">
        <v>98</v>
      </c>
      <c r="SLP13" s="1" t="s">
        <v>98</v>
      </c>
      <c r="SLQ13" s="1" t="s">
        <v>98</v>
      </c>
      <c r="SLR13" s="1" t="s">
        <v>98</v>
      </c>
      <c r="SLS13" s="1" t="s">
        <v>98</v>
      </c>
      <c r="SLT13" s="1" t="s">
        <v>98</v>
      </c>
      <c r="SLU13" s="1" t="s">
        <v>98</v>
      </c>
      <c r="SLV13" s="1" t="s">
        <v>98</v>
      </c>
      <c r="SLW13" s="1" t="s">
        <v>98</v>
      </c>
      <c r="SLX13" s="1" t="s">
        <v>98</v>
      </c>
      <c r="SLY13" s="1" t="s">
        <v>98</v>
      </c>
      <c r="SLZ13" s="1" t="s">
        <v>98</v>
      </c>
      <c r="SMA13" s="1" t="s">
        <v>98</v>
      </c>
      <c r="SMB13" s="1" t="s">
        <v>98</v>
      </c>
      <c r="SMC13" s="1" t="s">
        <v>98</v>
      </c>
      <c r="SMD13" s="1" t="s">
        <v>98</v>
      </c>
      <c r="SME13" s="1" t="s">
        <v>98</v>
      </c>
      <c r="SMF13" s="1" t="s">
        <v>98</v>
      </c>
      <c r="SMG13" s="1" t="s">
        <v>98</v>
      </c>
      <c r="SMH13" s="1" t="s">
        <v>98</v>
      </c>
      <c r="SMI13" s="1" t="s">
        <v>98</v>
      </c>
      <c r="SMJ13" s="1" t="s">
        <v>98</v>
      </c>
      <c r="SMK13" s="1" t="s">
        <v>98</v>
      </c>
      <c r="SML13" s="1" t="s">
        <v>98</v>
      </c>
      <c r="SMM13" s="1" t="s">
        <v>98</v>
      </c>
      <c r="SMN13" s="1" t="s">
        <v>98</v>
      </c>
      <c r="SMO13" s="1" t="s">
        <v>98</v>
      </c>
      <c r="SMP13" s="1" t="s">
        <v>98</v>
      </c>
      <c r="SMQ13" s="1" t="s">
        <v>98</v>
      </c>
      <c r="SMR13" s="1" t="s">
        <v>98</v>
      </c>
      <c r="SMS13" s="1" t="s">
        <v>98</v>
      </c>
      <c r="SMT13" s="1" t="s">
        <v>98</v>
      </c>
      <c r="SMU13" s="1" t="s">
        <v>98</v>
      </c>
      <c r="SMV13" s="1" t="s">
        <v>98</v>
      </c>
      <c r="SMW13" s="1" t="s">
        <v>98</v>
      </c>
      <c r="SMX13" s="1" t="s">
        <v>98</v>
      </c>
      <c r="SMY13" s="1" t="s">
        <v>98</v>
      </c>
      <c r="SMZ13" s="1" t="s">
        <v>98</v>
      </c>
      <c r="SNA13" s="1" t="s">
        <v>98</v>
      </c>
      <c r="SNB13" s="1" t="s">
        <v>98</v>
      </c>
      <c r="SNC13" s="1" t="s">
        <v>98</v>
      </c>
      <c r="SND13" s="1" t="s">
        <v>98</v>
      </c>
      <c r="SNE13" s="1" t="s">
        <v>98</v>
      </c>
      <c r="SNF13" s="1" t="s">
        <v>98</v>
      </c>
      <c r="SNG13" s="1" t="s">
        <v>98</v>
      </c>
      <c r="SNH13" s="1" t="s">
        <v>98</v>
      </c>
      <c r="SNI13" s="1" t="s">
        <v>98</v>
      </c>
      <c r="SNJ13" s="1" t="s">
        <v>98</v>
      </c>
      <c r="SNK13" s="1" t="s">
        <v>98</v>
      </c>
      <c r="SNL13" s="1" t="s">
        <v>98</v>
      </c>
      <c r="SNM13" s="1" t="s">
        <v>98</v>
      </c>
      <c r="SNN13" s="1" t="s">
        <v>98</v>
      </c>
      <c r="SNO13" s="1" t="s">
        <v>98</v>
      </c>
      <c r="SNP13" s="1" t="s">
        <v>98</v>
      </c>
      <c r="SNQ13" s="1" t="s">
        <v>98</v>
      </c>
      <c r="SNR13" s="1" t="s">
        <v>98</v>
      </c>
      <c r="SNS13" s="1" t="s">
        <v>98</v>
      </c>
      <c r="SNT13" s="1" t="s">
        <v>98</v>
      </c>
      <c r="SNU13" s="1" t="s">
        <v>98</v>
      </c>
      <c r="SNV13" s="1" t="s">
        <v>98</v>
      </c>
      <c r="SNW13" s="1" t="s">
        <v>98</v>
      </c>
      <c r="SNX13" s="1" t="s">
        <v>98</v>
      </c>
      <c r="SNY13" s="1" t="s">
        <v>98</v>
      </c>
      <c r="SNZ13" s="1" t="s">
        <v>98</v>
      </c>
      <c r="SOA13" s="1" t="s">
        <v>98</v>
      </c>
      <c r="SOB13" s="1" t="s">
        <v>98</v>
      </c>
      <c r="SOC13" s="1" t="s">
        <v>98</v>
      </c>
      <c r="SOD13" s="1" t="s">
        <v>98</v>
      </c>
      <c r="SOE13" s="1" t="s">
        <v>98</v>
      </c>
      <c r="SOF13" s="1" t="s">
        <v>98</v>
      </c>
      <c r="SOG13" s="1" t="s">
        <v>98</v>
      </c>
      <c r="SOH13" s="1" t="s">
        <v>98</v>
      </c>
      <c r="SOI13" s="1" t="s">
        <v>98</v>
      </c>
      <c r="SOJ13" s="1" t="s">
        <v>98</v>
      </c>
      <c r="SOK13" s="1" t="s">
        <v>98</v>
      </c>
      <c r="SOL13" s="1" t="s">
        <v>98</v>
      </c>
      <c r="SOM13" s="1" t="s">
        <v>98</v>
      </c>
      <c r="SON13" s="1" t="s">
        <v>98</v>
      </c>
      <c r="SOO13" s="1" t="s">
        <v>98</v>
      </c>
      <c r="SOP13" s="1" t="s">
        <v>98</v>
      </c>
      <c r="SOQ13" s="1" t="s">
        <v>98</v>
      </c>
      <c r="SOR13" s="1" t="s">
        <v>98</v>
      </c>
      <c r="SOS13" s="1" t="s">
        <v>98</v>
      </c>
      <c r="SOT13" s="1" t="s">
        <v>98</v>
      </c>
      <c r="SOU13" s="1" t="s">
        <v>98</v>
      </c>
      <c r="SOV13" s="1" t="s">
        <v>98</v>
      </c>
      <c r="SOW13" s="1" t="s">
        <v>98</v>
      </c>
      <c r="SOX13" s="1" t="s">
        <v>98</v>
      </c>
      <c r="SOY13" s="1" t="s">
        <v>98</v>
      </c>
      <c r="SOZ13" s="1" t="s">
        <v>98</v>
      </c>
      <c r="SPA13" s="1" t="s">
        <v>98</v>
      </c>
      <c r="SPB13" s="1" t="s">
        <v>98</v>
      </c>
      <c r="SPC13" s="1" t="s">
        <v>98</v>
      </c>
      <c r="SPD13" s="1" t="s">
        <v>98</v>
      </c>
      <c r="SPE13" s="1" t="s">
        <v>98</v>
      </c>
      <c r="SPF13" s="1" t="s">
        <v>98</v>
      </c>
      <c r="SPG13" s="1" t="s">
        <v>98</v>
      </c>
      <c r="SPH13" s="1" t="s">
        <v>98</v>
      </c>
      <c r="SPI13" s="1" t="s">
        <v>98</v>
      </c>
      <c r="SPJ13" s="1" t="s">
        <v>98</v>
      </c>
      <c r="SPK13" s="1" t="s">
        <v>98</v>
      </c>
      <c r="SPL13" s="1" t="s">
        <v>98</v>
      </c>
      <c r="SPM13" s="1" t="s">
        <v>98</v>
      </c>
      <c r="SPN13" s="1" t="s">
        <v>98</v>
      </c>
      <c r="SPO13" s="1" t="s">
        <v>98</v>
      </c>
      <c r="SPP13" s="1" t="s">
        <v>98</v>
      </c>
      <c r="SPQ13" s="1" t="s">
        <v>98</v>
      </c>
      <c r="SPR13" s="1" t="s">
        <v>98</v>
      </c>
      <c r="SPS13" s="1" t="s">
        <v>98</v>
      </c>
      <c r="SPT13" s="1" t="s">
        <v>98</v>
      </c>
      <c r="SPU13" s="1" t="s">
        <v>98</v>
      </c>
      <c r="SPV13" s="1" t="s">
        <v>98</v>
      </c>
      <c r="SPW13" s="1" t="s">
        <v>98</v>
      </c>
      <c r="SPX13" s="1" t="s">
        <v>98</v>
      </c>
      <c r="SPY13" s="1" t="s">
        <v>98</v>
      </c>
      <c r="SPZ13" s="1" t="s">
        <v>98</v>
      </c>
      <c r="SQA13" s="1" t="s">
        <v>98</v>
      </c>
      <c r="SQB13" s="1" t="s">
        <v>98</v>
      </c>
      <c r="SQC13" s="1" t="s">
        <v>98</v>
      </c>
      <c r="SQD13" s="1" t="s">
        <v>98</v>
      </c>
      <c r="SQE13" s="1" t="s">
        <v>98</v>
      </c>
      <c r="SQF13" s="1" t="s">
        <v>98</v>
      </c>
      <c r="SQG13" s="1" t="s">
        <v>98</v>
      </c>
      <c r="SQH13" s="1" t="s">
        <v>98</v>
      </c>
      <c r="SQI13" s="1" t="s">
        <v>98</v>
      </c>
      <c r="SQJ13" s="1" t="s">
        <v>98</v>
      </c>
      <c r="SQK13" s="1" t="s">
        <v>98</v>
      </c>
      <c r="SQL13" s="1" t="s">
        <v>98</v>
      </c>
      <c r="SQM13" s="1" t="s">
        <v>98</v>
      </c>
      <c r="SQN13" s="1" t="s">
        <v>98</v>
      </c>
      <c r="SQO13" s="1" t="s">
        <v>98</v>
      </c>
      <c r="SQP13" s="1" t="s">
        <v>98</v>
      </c>
      <c r="SQQ13" s="1" t="s">
        <v>98</v>
      </c>
      <c r="SQR13" s="1" t="s">
        <v>98</v>
      </c>
      <c r="SQS13" s="1" t="s">
        <v>98</v>
      </c>
      <c r="SQT13" s="1" t="s">
        <v>98</v>
      </c>
      <c r="SQU13" s="1" t="s">
        <v>98</v>
      </c>
      <c r="SQV13" s="1" t="s">
        <v>98</v>
      </c>
      <c r="SQW13" s="1" t="s">
        <v>98</v>
      </c>
      <c r="SQX13" s="1" t="s">
        <v>98</v>
      </c>
      <c r="SQY13" s="1" t="s">
        <v>98</v>
      </c>
      <c r="SQZ13" s="1" t="s">
        <v>98</v>
      </c>
      <c r="SRA13" s="1" t="s">
        <v>98</v>
      </c>
      <c r="SRB13" s="1" t="s">
        <v>98</v>
      </c>
      <c r="SRC13" s="1" t="s">
        <v>98</v>
      </c>
      <c r="SRD13" s="1" t="s">
        <v>98</v>
      </c>
      <c r="SRE13" s="1" t="s">
        <v>98</v>
      </c>
      <c r="SRF13" s="1" t="s">
        <v>98</v>
      </c>
      <c r="SRG13" s="1" t="s">
        <v>98</v>
      </c>
      <c r="SRH13" s="1" t="s">
        <v>98</v>
      </c>
      <c r="SRI13" s="1" t="s">
        <v>98</v>
      </c>
      <c r="SRJ13" s="1" t="s">
        <v>98</v>
      </c>
      <c r="SRK13" s="1" t="s">
        <v>98</v>
      </c>
      <c r="SRL13" s="1" t="s">
        <v>98</v>
      </c>
      <c r="SRM13" s="1" t="s">
        <v>98</v>
      </c>
      <c r="SRN13" s="1" t="s">
        <v>98</v>
      </c>
      <c r="SRO13" s="1" t="s">
        <v>98</v>
      </c>
      <c r="SRP13" s="1" t="s">
        <v>98</v>
      </c>
      <c r="SRQ13" s="1" t="s">
        <v>98</v>
      </c>
      <c r="SRR13" s="1" t="s">
        <v>98</v>
      </c>
      <c r="SRS13" s="1" t="s">
        <v>98</v>
      </c>
      <c r="SRT13" s="1" t="s">
        <v>98</v>
      </c>
      <c r="SRU13" s="1" t="s">
        <v>98</v>
      </c>
      <c r="SRV13" s="1" t="s">
        <v>98</v>
      </c>
      <c r="SRW13" s="1" t="s">
        <v>98</v>
      </c>
      <c r="SRX13" s="1" t="s">
        <v>98</v>
      </c>
      <c r="SRY13" s="1" t="s">
        <v>98</v>
      </c>
      <c r="SRZ13" s="1" t="s">
        <v>98</v>
      </c>
      <c r="SSA13" s="1" t="s">
        <v>98</v>
      </c>
      <c r="SSB13" s="1" t="s">
        <v>98</v>
      </c>
      <c r="SSC13" s="1" t="s">
        <v>98</v>
      </c>
      <c r="SSD13" s="1" t="s">
        <v>98</v>
      </c>
      <c r="SSE13" s="1" t="s">
        <v>98</v>
      </c>
      <c r="SSF13" s="1" t="s">
        <v>98</v>
      </c>
      <c r="SSG13" s="1" t="s">
        <v>98</v>
      </c>
      <c r="SSH13" s="1" t="s">
        <v>98</v>
      </c>
      <c r="SSI13" s="1" t="s">
        <v>98</v>
      </c>
      <c r="SSJ13" s="1" t="s">
        <v>98</v>
      </c>
      <c r="SSK13" s="1" t="s">
        <v>98</v>
      </c>
      <c r="SSL13" s="1" t="s">
        <v>98</v>
      </c>
      <c r="SSM13" s="1" t="s">
        <v>98</v>
      </c>
      <c r="SSN13" s="1" t="s">
        <v>98</v>
      </c>
      <c r="SSO13" s="1" t="s">
        <v>98</v>
      </c>
      <c r="SSP13" s="1" t="s">
        <v>98</v>
      </c>
      <c r="SSQ13" s="1" t="s">
        <v>98</v>
      </c>
      <c r="SSR13" s="1" t="s">
        <v>98</v>
      </c>
      <c r="SSS13" s="1" t="s">
        <v>98</v>
      </c>
      <c r="SST13" s="1" t="s">
        <v>98</v>
      </c>
      <c r="SSU13" s="1" t="s">
        <v>98</v>
      </c>
      <c r="SSV13" s="1" t="s">
        <v>98</v>
      </c>
      <c r="SSW13" s="1" t="s">
        <v>98</v>
      </c>
      <c r="SSX13" s="1" t="s">
        <v>98</v>
      </c>
      <c r="SSY13" s="1" t="s">
        <v>98</v>
      </c>
      <c r="SSZ13" s="1" t="s">
        <v>98</v>
      </c>
      <c r="STA13" s="1" t="s">
        <v>98</v>
      </c>
      <c r="STB13" s="1" t="s">
        <v>98</v>
      </c>
      <c r="STC13" s="1" t="s">
        <v>98</v>
      </c>
      <c r="STD13" s="1" t="s">
        <v>98</v>
      </c>
      <c r="STE13" s="1" t="s">
        <v>98</v>
      </c>
      <c r="STF13" s="1" t="s">
        <v>98</v>
      </c>
      <c r="STG13" s="1" t="s">
        <v>98</v>
      </c>
      <c r="STH13" s="1" t="s">
        <v>98</v>
      </c>
      <c r="STI13" s="1" t="s">
        <v>98</v>
      </c>
      <c r="STJ13" s="1" t="s">
        <v>98</v>
      </c>
      <c r="STK13" s="1" t="s">
        <v>98</v>
      </c>
      <c r="STL13" s="1" t="s">
        <v>98</v>
      </c>
      <c r="STM13" s="1" t="s">
        <v>98</v>
      </c>
      <c r="STN13" s="1" t="s">
        <v>98</v>
      </c>
      <c r="STO13" s="1" t="s">
        <v>98</v>
      </c>
      <c r="STP13" s="1" t="s">
        <v>98</v>
      </c>
      <c r="STQ13" s="1" t="s">
        <v>98</v>
      </c>
      <c r="STR13" s="1" t="s">
        <v>98</v>
      </c>
      <c r="STS13" s="1" t="s">
        <v>98</v>
      </c>
      <c r="STT13" s="1" t="s">
        <v>98</v>
      </c>
      <c r="STU13" s="1" t="s">
        <v>98</v>
      </c>
      <c r="STV13" s="1" t="s">
        <v>98</v>
      </c>
      <c r="STW13" s="1" t="s">
        <v>98</v>
      </c>
      <c r="STX13" s="1" t="s">
        <v>98</v>
      </c>
      <c r="STY13" s="1" t="s">
        <v>98</v>
      </c>
      <c r="STZ13" s="1" t="s">
        <v>98</v>
      </c>
      <c r="SUA13" s="1" t="s">
        <v>98</v>
      </c>
      <c r="SUB13" s="1" t="s">
        <v>98</v>
      </c>
      <c r="SUC13" s="1" t="s">
        <v>98</v>
      </c>
      <c r="SUD13" s="1" t="s">
        <v>98</v>
      </c>
      <c r="SUE13" s="1" t="s">
        <v>98</v>
      </c>
      <c r="SUF13" s="1" t="s">
        <v>98</v>
      </c>
      <c r="SUG13" s="1" t="s">
        <v>98</v>
      </c>
      <c r="SUH13" s="1" t="s">
        <v>98</v>
      </c>
      <c r="SUI13" s="1" t="s">
        <v>98</v>
      </c>
      <c r="SUJ13" s="1" t="s">
        <v>98</v>
      </c>
      <c r="SUK13" s="1" t="s">
        <v>98</v>
      </c>
      <c r="SUL13" s="1" t="s">
        <v>98</v>
      </c>
      <c r="SUM13" s="1" t="s">
        <v>98</v>
      </c>
      <c r="SUN13" s="1" t="s">
        <v>98</v>
      </c>
      <c r="SUO13" s="1" t="s">
        <v>98</v>
      </c>
      <c r="SUP13" s="1" t="s">
        <v>98</v>
      </c>
      <c r="SUQ13" s="1" t="s">
        <v>98</v>
      </c>
      <c r="SUR13" s="1" t="s">
        <v>98</v>
      </c>
      <c r="SUS13" s="1" t="s">
        <v>98</v>
      </c>
      <c r="SUT13" s="1" t="s">
        <v>98</v>
      </c>
      <c r="SUU13" s="1" t="s">
        <v>98</v>
      </c>
      <c r="SUV13" s="1" t="s">
        <v>98</v>
      </c>
      <c r="SUW13" s="1" t="s">
        <v>98</v>
      </c>
      <c r="SUX13" s="1" t="s">
        <v>98</v>
      </c>
      <c r="SUY13" s="1" t="s">
        <v>98</v>
      </c>
      <c r="SUZ13" s="1" t="s">
        <v>98</v>
      </c>
      <c r="SVA13" s="1" t="s">
        <v>98</v>
      </c>
      <c r="SVB13" s="1" t="s">
        <v>98</v>
      </c>
      <c r="SVC13" s="1" t="s">
        <v>98</v>
      </c>
      <c r="SVD13" s="1" t="s">
        <v>98</v>
      </c>
      <c r="SVE13" s="1" t="s">
        <v>98</v>
      </c>
      <c r="SVF13" s="1" t="s">
        <v>98</v>
      </c>
      <c r="SVG13" s="1" t="s">
        <v>98</v>
      </c>
      <c r="SVH13" s="1" t="s">
        <v>98</v>
      </c>
      <c r="SVI13" s="1" t="s">
        <v>98</v>
      </c>
      <c r="SVJ13" s="1" t="s">
        <v>98</v>
      </c>
      <c r="SVK13" s="1" t="s">
        <v>98</v>
      </c>
      <c r="SVL13" s="1" t="s">
        <v>98</v>
      </c>
      <c r="SVM13" s="1" t="s">
        <v>98</v>
      </c>
      <c r="SVN13" s="1" t="s">
        <v>98</v>
      </c>
      <c r="SVO13" s="1" t="s">
        <v>98</v>
      </c>
      <c r="SVP13" s="1" t="s">
        <v>98</v>
      </c>
      <c r="SVQ13" s="1" t="s">
        <v>98</v>
      </c>
      <c r="SVR13" s="1" t="s">
        <v>98</v>
      </c>
      <c r="SVS13" s="1" t="s">
        <v>98</v>
      </c>
      <c r="SVT13" s="1" t="s">
        <v>98</v>
      </c>
      <c r="SVU13" s="1" t="s">
        <v>98</v>
      </c>
      <c r="SVV13" s="1" t="s">
        <v>98</v>
      </c>
      <c r="SVW13" s="1" t="s">
        <v>98</v>
      </c>
      <c r="SVX13" s="1" t="s">
        <v>98</v>
      </c>
      <c r="SVY13" s="1" t="s">
        <v>98</v>
      </c>
      <c r="SVZ13" s="1" t="s">
        <v>98</v>
      </c>
      <c r="SWA13" s="1" t="s">
        <v>98</v>
      </c>
      <c r="SWB13" s="1" t="s">
        <v>98</v>
      </c>
      <c r="SWC13" s="1" t="s">
        <v>98</v>
      </c>
      <c r="SWD13" s="1" t="s">
        <v>98</v>
      </c>
      <c r="SWE13" s="1" t="s">
        <v>98</v>
      </c>
      <c r="SWF13" s="1" t="s">
        <v>98</v>
      </c>
      <c r="SWG13" s="1" t="s">
        <v>98</v>
      </c>
      <c r="SWH13" s="1" t="s">
        <v>98</v>
      </c>
      <c r="SWI13" s="1" t="s">
        <v>98</v>
      </c>
      <c r="SWJ13" s="1" t="s">
        <v>98</v>
      </c>
      <c r="SWK13" s="1" t="s">
        <v>98</v>
      </c>
      <c r="SWL13" s="1" t="s">
        <v>98</v>
      </c>
      <c r="SWM13" s="1" t="s">
        <v>98</v>
      </c>
      <c r="SWN13" s="1" t="s">
        <v>98</v>
      </c>
      <c r="SWO13" s="1" t="s">
        <v>98</v>
      </c>
      <c r="SWP13" s="1" t="s">
        <v>98</v>
      </c>
      <c r="SWQ13" s="1" t="s">
        <v>98</v>
      </c>
      <c r="SWR13" s="1" t="s">
        <v>98</v>
      </c>
      <c r="SWS13" s="1" t="s">
        <v>98</v>
      </c>
      <c r="SWT13" s="1" t="s">
        <v>98</v>
      </c>
      <c r="SWU13" s="1" t="s">
        <v>98</v>
      </c>
      <c r="SWV13" s="1" t="s">
        <v>98</v>
      </c>
      <c r="SWW13" s="1" t="s">
        <v>98</v>
      </c>
      <c r="SWX13" s="1" t="s">
        <v>98</v>
      </c>
      <c r="SWY13" s="1" t="s">
        <v>98</v>
      </c>
      <c r="SWZ13" s="1" t="s">
        <v>98</v>
      </c>
      <c r="SXA13" s="1" t="s">
        <v>98</v>
      </c>
      <c r="SXB13" s="1" t="s">
        <v>98</v>
      </c>
      <c r="SXC13" s="1" t="s">
        <v>98</v>
      </c>
      <c r="SXD13" s="1" t="s">
        <v>98</v>
      </c>
      <c r="SXE13" s="1" t="s">
        <v>98</v>
      </c>
      <c r="SXF13" s="1" t="s">
        <v>98</v>
      </c>
      <c r="SXG13" s="1" t="s">
        <v>98</v>
      </c>
      <c r="SXH13" s="1" t="s">
        <v>98</v>
      </c>
      <c r="SXI13" s="1" t="s">
        <v>98</v>
      </c>
      <c r="SXJ13" s="1" t="s">
        <v>98</v>
      </c>
      <c r="SXK13" s="1" t="s">
        <v>98</v>
      </c>
      <c r="SXL13" s="1" t="s">
        <v>98</v>
      </c>
      <c r="SXM13" s="1" t="s">
        <v>98</v>
      </c>
      <c r="SXN13" s="1" t="s">
        <v>98</v>
      </c>
      <c r="SXO13" s="1" t="s">
        <v>98</v>
      </c>
      <c r="SXP13" s="1" t="s">
        <v>98</v>
      </c>
      <c r="SXQ13" s="1" t="s">
        <v>98</v>
      </c>
      <c r="SXR13" s="1" t="s">
        <v>98</v>
      </c>
      <c r="SXS13" s="1" t="s">
        <v>98</v>
      </c>
      <c r="SXT13" s="1" t="s">
        <v>98</v>
      </c>
      <c r="SXU13" s="1" t="s">
        <v>98</v>
      </c>
      <c r="SXV13" s="1" t="s">
        <v>98</v>
      </c>
      <c r="SXW13" s="1" t="s">
        <v>98</v>
      </c>
      <c r="SXX13" s="1" t="s">
        <v>98</v>
      </c>
      <c r="SXY13" s="1" t="s">
        <v>98</v>
      </c>
      <c r="SXZ13" s="1" t="s">
        <v>98</v>
      </c>
      <c r="SYA13" s="1" t="s">
        <v>98</v>
      </c>
      <c r="SYB13" s="1" t="s">
        <v>98</v>
      </c>
      <c r="SYC13" s="1" t="s">
        <v>98</v>
      </c>
      <c r="SYD13" s="1" t="s">
        <v>98</v>
      </c>
      <c r="SYE13" s="1" t="s">
        <v>98</v>
      </c>
      <c r="SYF13" s="1" t="s">
        <v>98</v>
      </c>
      <c r="SYG13" s="1" t="s">
        <v>98</v>
      </c>
      <c r="SYH13" s="1" t="s">
        <v>98</v>
      </c>
      <c r="SYI13" s="1" t="s">
        <v>98</v>
      </c>
      <c r="SYJ13" s="1" t="s">
        <v>98</v>
      </c>
      <c r="SYK13" s="1" t="s">
        <v>98</v>
      </c>
      <c r="SYL13" s="1" t="s">
        <v>98</v>
      </c>
      <c r="SYM13" s="1" t="s">
        <v>98</v>
      </c>
      <c r="SYN13" s="1" t="s">
        <v>98</v>
      </c>
      <c r="SYO13" s="1" t="s">
        <v>98</v>
      </c>
      <c r="SYP13" s="1" t="s">
        <v>98</v>
      </c>
      <c r="SYQ13" s="1" t="s">
        <v>98</v>
      </c>
      <c r="SYR13" s="1" t="s">
        <v>98</v>
      </c>
      <c r="SYS13" s="1" t="s">
        <v>98</v>
      </c>
      <c r="SYT13" s="1" t="s">
        <v>98</v>
      </c>
      <c r="SYU13" s="1" t="s">
        <v>98</v>
      </c>
      <c r="SYV13" s="1" t="s">
        <v>98</v>
      </c>
      <c r="SYW13" s="1" t="s">
        <v>98</v>
      </c>
      <c r="SYX13" s="1" t="s">
        <v>98</v>
      </c>
      <c r="SYY13" s="1" t="s">
        <v>98</v>
      </c>
      <c r="SYZ13" s="1" t="s">
        <v>98</v>
      </c>
      <c r="SZA13" s="1" t="s">
        <v>98</v>
      </c>
      <c r="SZB13" s="1" t="s">
        <v>98</v>
      </c>
      <c r="SZC13" s="1" t="s">
        <v>98</v>
      </c>
      <c r="SZD13" s="1" t="s">
        <v>98</v>
      </c>
      <c r="SZE13" s="1" t="s">
        <v>98</v>
      </c>
      <c r="SZF13" s="1" t="s">
        <v>98</v>
      </c>
      <c r="SZG13" s="1" t="s">
        <v>98</v>
      </c>
      <c r="SZH13" s="1" t="s">
        <v>98</v>
      </c>
      <c r="SZI13" s="1" t="s">
        <v>98</v>
      </c>
      <c r="SZJ13" s="1" t="s">
        <v>98</v>
      </c>
      <c r="SZK13" s="1" t="s">
        <v>98</v>
      </c>
      <c r="SZL13" s="1" t="s">
        <v>98</v>
      </c>
      <c r="SZM13" s="1" t="s">
        <v>98</v>
      </c>
      <c r="SZN13" s="1" t="s">
        <v>98</v>
      </c>
      <c r="SZO13" s="1" t="s">
        <v>98</v>
      </c>
      <c r="SZP13" s="1" t="s">
        <v>98</v>
      </c>
      <c r="SZQ13" s="1" t="s">
        <v>98</v>
      </c>
      <c r="SZR13" s="1" t="s">
        <v>98</v>
      </c>
      <c r="SZS13" s="1" t="s">
        <v>98</v>
      </c>
      <c r="SZT13" s="1" t="s">
        <v>98</v>
      </c>
      <c r="SZU13" s="1" t="s">
        <v>98</v>
      </c>
      <c r="SZV13" s="1" t="s">
        <v>98</v>
      </c>
      <c r="SZW13" s="1" t="s">
        <v>98</v>
      </c>
      <c r="SZX13" s="1" t="s">
        <v>98</v>
      </c>
      <c r="SZY13" s="1" t="s">
        <v>98</v>
      </c>
      <c r="SZZ13" s="1" t="s">
        <v>98</v>
      </c>
      <c r="TAA13" s="1" t="s">
        <v>98</v>
      </c>
      <c r="TAB13" s="1" t="s">
        <v>98</v>
      </c>
      <c r="TAC13" s="1" t="s">
        <v>98</v>
      </c>
      <c r="TAD13" s="1" t="s">
        <v>98</v>
      </c>
      <c r="TAE13" s="1" t="s">
        <v>98</v>
      </c>
      <c r="TAF13" s="1" t="s">
        <v>98</v>
      </c>
      <c r="TAG13" s="1" t="s">
        <v>98</v>
      </c>
      <c r="TAH13" s="1" t="s">
        <v>98</v>
      </c>
      <c r="TAI13" s="1" t="s">
        <v>98</v>
      </c>
      <c r="TAJ13" s="1" t="s">
        <v>98</v>
      </c>
      <c r="TAK13" s="1" t="s">
        <v>98</v>
      </c>
      <c r="TAL13" s="1" t="s">
        <v>98</v>
      </c>
      <c r="TAM13" s="1" t="s">
        <v>98</v>
      </c>
      <c r="TAN13" s="1" t="s">
        <v>98</v>
      </c>
      <c r="TAO13" s="1" t="s">
        <v>98</v>
      </c>
      <c r="TAP13" s="1" t="s">
        <v>98</v>
      </c>
      <c r="TAQ13" s="1" t="s">
        <v>98</v>
      </c>
      <c r="TAR13" s="1" t="s">
        <v>98</v>
      </c>
      <c r="TAS13" s="1" t="s">
        <v>98</v>
      </c>
      <c r="TAT13" s="1" t="s">
        <v>98</v>
      </c>
      <c r="TAU13" s="1" t="s">
        <v>98</v>
      </c>
      <c r="TAV13" s="1" t="s">
        <v>98</v>
      </c>
      <c r="TAW13" s="1" t="s">
        <v>98</v>
      </c>
      <c r="TAX13" s="1" t="s">
        <v>98</v>
      </c>
      <c r="TAY13" s="1" t="s">
        <v>98</v>
      </c>
      <c r="TAZ13" s="1" t="s">
        <v>98</v>
      </c>
      <c r="TBA13" s="1" t="s">
        <v>98</v>
      </c>
      <c r="TBB13" s="1" t="s">
        <v>98</v>
      </c>
      <c r="TBC13" s="1" t="s">
        <v>98</v>
      </c>
      <c r="TBD13" s="1" t="s">
        <v>98</v>
      </c>
      <c r="TBE13" s="1" t="s">
        <v>98</v>
      </c>
      <c r="TBF13" s="1" t="s">
        <v>98</v>
      </c>
      <c r="TBG13" s="1" t="s">
        <v>98</v>
      </c>
      <c r="TBH13" s="1" t="s">
        <v>98</v>
      </c>
      <c r="TBI13" s="1" t="s">
        <v>98</v>
      </c>
      <c r="TBJ13" s="1" t="s">
        <v>98</v>
      </c>
      <c r="TBK13" s="1" t="s">
        <v>98</v>
      </c>
      <c r="TBL13" s="1" t="s">
        <v>98</v>
      </c>
      <c r="TBM13" s="1" t="s">
        <v>98</v>
      </c>
      <c r="TBN13" s="1" t="s">
        <v>98</v>
      </c>
      <c r="TBO13" s="1" t="s">
        <v>98</v>
      </c>
      <c r="TBP13" s="1" t="s">
        <v>98</v>
      </c>
      <c r="TBQ13" s="1" t="s">
        <v>98</v>
      </c>
      <c r="TBR13" s="1" t="s">
        <v>98</v>
      </c>
      <c r="TBS13" s="1" t="s">
        <v>98</v>
      </c>
      <c r="TBT13" s="1" t="s">
        <v>98</v>
      </c>
      <c r="TBU13" s="1" t="s">
        <v>98</v>
      </c>
      <c r="TBV13" s="1" t="s">
        <v>98</v>
      </c>
      <c r="TBW13" s="1" t="s">
        <v>98</v>
      </c>
      <c r="TBX13" s="1" t="s">
        <v>98</v>
      </c>
      <c r="TBY13" s="1" t="s">
        <v>98</v>
      </c>
      <c r="TBZ13" s="1" t="s">
        <v>98</v>
      </c>
      <c r="TCA13" s="1" t="s">
        <v>98</v>
      </c>
      <c r="TCB13" s="1" t="s">
        <v>98</v>
      </c>
      <c r="TCC13" s="1" t="s">
        <v>98</v>
      </c>
      <c r="TCD13" s="1" t="s">
        <v>98</v>
      </c>
      <c r="TCE13" s="1" t="s">
        <v>98</v>
      </c>
      <c r="TCF13" s="1" t="s">
        <v>98</v>
      </c>
      <c r="TCG13" s="1" t="s">
        <v>98</v>
      </c>
      <c r="TCH13" s="1" t="s">
        <v>98</v>
      </c>
      <c r="TCI13" s="1" t="s">
        <v>98</v>
      </c>
      <c r="TCJ13" s="1" t="s">
        <v>98</v>
      </c>
      <c r="TCK13" s="1" t="s">
        <v>98</v>
      </c>
      <c r="TCL13" s="1" t="s">
        <v>98</v>
      </c>
      <c r="TCM13" s="1" t="s">
        <v>98</v>
      </c>
      <c r="TCN13" s="1" t="s">
        <v>98</v>
      </c>
      <c r="TCO13" s="1" t="s">
        <v>98</v>
      </c>
      <c r="TCP13" s="1" t="s">
        <v>98</v>
      </c>
      <c r="TCQ13" s="1" t="s">
        <v>98</v>
      </c>
      <c r="TCR13" s="1" t="s">
        <v>98</v>
      </c>
      <c r="TCS13" s="1" t="s">
        <v>98</v>
      </c>
      <c r="TCT13" s="1" t="s">
        <v>98</v>
      </c>
      <c r="TCU13" s="1" t="s">
        <v>98</v>
      </c>
      <c r="TCV13" s="1" t="s">
        <v>98</v>
      </c>
      <c r="TCW13" s="1" t="s">
        <v>98</v>
      </c>
      <c r="TCX13" s="1" t="s">
        <v>98</v>
      </c>
      <c r="TCY13" s="1" t="s">
        <v>98</v>
      </c>
      <c r="TCZ13" s="1" t="s">
        <v>98</v>
      </c>
      <c r="TDA13" s="1" t="s">
        <v>98</v>
      </c>
      <c r="TDB13" s="1" t="s">
        <v>98</v>
      </c>
      <c r="TDC13" s="1" t="s">
        <v>98</v>
      </c>
      <c r="TDD13" s="1" t="s">
        <v>98</v>
      </c>
      <c r="TDE13" s="1" t="s">
        <v>98</v>
      </c>
      <c r="TDF13" s="1" t="s">
        <v>98</v>
      </c>
      <c r="TDG13" s="1" t="s">
        <v>98</v>
      </c>
      <c r="TDH13" s="1" t="s">
        <v>98</v>
      </c>
      <c r="TDI13" s="1" t="s">
        <v>98</v>
      </c>
      <c r="TDJ13" s="1" t="s">
        <v>98</v>
      </c>
      <c r="TDK13" s="1" t="s">
        <v>98</v>
      </c>
      <c r="TDL13" s="1" t="s">
        <v>98</v>
      </c>
      <c r="TDM13" s="1" t="s">
        <v>98</v>
      </c>
      <c r="TDN13" s="1" t="s">
        <v>98</v>
      </c>
      <c r="TDO13" s="1" t="s">
        <v>98</v>
      </c>
      <c r="TDP13" s="1" t="s">
        <v>98</v>
      </c>
      <c r="TDQ13" s="1" t="s">
        <v>98</v>
      </c>
      <c r="TDR13" s="1" t="s">
        <v>98</v>
      </c>
      <c r="TDS13" s="1" t="s">
        <v>98</v>
      </c>
      <c r="TDT13" s="1" t="s">
        <v>98</v>
      </c>
      <c r="TDU13" s="1" t="s">
        <v>98</v>
      </c>
      <c r="TDV13" s="1" t="s">
        <v>98</v>
      </c>
      <c r="TDW13" s="1" t="s">
        <v>98</v>
      </c>
      <c r="TDX13" s="1" t="s">
        <v>98</v>
      </c>
      <c r="TDY13" s="1" t="s">
        <v>98</v>
      </c>
      <c r="TDZ13" s="1" t="s">
        <v>98</v>
      </c>
      <c r="TEA13" s="1" t="s">
        <v>98</v>
      </c>
      <c r="TEB13" s="1" t="s">
        <v>98</v>
      </c>
      <c r="TEC13" s="1" t="s">
        <v>98</v>
      </c>
      <c r="TED13" s="1" t="s">
        <v>98</v>
      </c>
      <c r="TEE13" s="1" t="s">
        <v>98</v>
      </c>
      <c r="TEF13" s="1" t="s">
        <v>98</v>
      </c>
      <c r="TEG13" s="1" t="s">
        <v>98</v>
      </c>
      <c r="TEH13" s="1" t="s">
        <v>98</v>
      </c>
      <c r="TEI13" s="1" t="s">
        <v>98</v>
      </c>
      <c r="TEJ13" s="1" t="s">
        <v>98</v>
      </c>
      <c r="TEK13" s="1" t="s">
        <v>98</v>
      </c>
      <c r="TEL13" s="1" t="s">
        <v>98</v>
      </c>
      <c r="TEM13" s="1" t="s">
        <v>98</v>
      </c>
      <c r="TEN13" s="1" t="s">
        <v>98</v>
      </c>
      <c r="TEO13" s="1" t="s">
        <v>98</v>
      </c>
      <c r="TEP13" s="1" t="s">
        <v>98</v>
      </c>
      <c r="TEQ13" s="1" t="s">
        <v>98</v>
      </c>
      <c r="TER13" s="1" t="s">
        <v>98</v>
      </c>
      <c r="TES13" s="1" t="s">
        <v>98</v>
      </c>
      <c r="TET13" s="1" t="s">
        <v>98</v>
      </c>
      <c r="TEU13" s="1" t="s">
        <v>98</v>
      </c>
      <c r="TEV13" s="1" t="s">
        <v>98</v>
      </c>
      <c r="TEW13" s="1" t="s">
        <v>98</v>
      </c>
      <c r="TEX13" s="1" t="s">
        <v>98</v>
      </c>
      <c r="TEY13" s="1" t="s">
        <v>98</v>
      </c>
      <c r="TEZ13" s="1" t="s">
        <v>98</v>
      </c>
      <c r="TFA13" s="1" t="s">
        <v>98</v>
      </c>
      <c r="TFB13" s="1" t="s">
        <v>98</v>
      </c>
      <c r="TFC13" s="1" t="s">
        <v>98</v>
      </c>
      <c r="TFD13" s="1" t="s">
        <v>98</v>
      </c>
      <c r="TFE13" s="1" t="s">
        <v>98</v>
      </c>
      <c r="TFF13" s="1" t="s">
        <v>98</v>
      </c>
      <c r="TFG13" s="1" t="s">
        <v>98</v>
      </c>
      <c r="TFH13" s="1" t="s">
        <v>98</v>
      </c>
      <c r="TFI13" s="1" t="s">
        <v>98</v>
      </c>
      <c r="TFJ13" s="1" t="s">
        <v>98</v>
      </c>
      <c r="TFK13" s="1" t="s">
        <v>98</v>
      </c>
      <c r="TFL13" s="1" t="s">
        <v>98</v>
      </c>
      <c r="TFM13" s="1" t="s">
        <v>98</v>
      </c>
      <c r="TFN13" s="1" t="s">
        <v>98</v>
      </c>
      <c r="TFO13" s="1" t="s">
        <v>98</v>
      </c>
      <c r="TFP13" s="1" t="s">
        <v>98</v>
      </c>
      <c r="TFQ13" s="1" t="s">
        <v>98</v>
      </c>
      <c r="TFR13" s="1" t="s">
        <v>98</v>
      </c>
      <c r="TFS13" s="1" t="s">
        <v>98</v>
      </c>
      <c r="TFT13" s="1" t="s">
        <v>98</v>
      </c>
      <c r="TFU13" s="1" t="s">
        <v>98</v>
      </c>
      <c r="TFV13" s="1" t="s">
        <v>98</v>
      </c>
      <c r="TFW13" s="1" t="s">
        <v>98</v>
      </c>
      <c r="TFX13" s="1" t="s">
        <v>98</v>
      </c>
      <c r="TFY13" s="1" t="s">
        <v>98</v>
      </c>
      <c r="TFZ13" s="1" t="s">
        <v>98</v>
      </c>
      <c r="TGA13" s="1" t="s">
        <v>98</v>
      </c>
      <c r="TGB13" s="1" t="s">
        <v>98</v>
      </c>
      <c r="TGC13" s="1" t="s">
        <v>98</v>
      </c>
      <c r="TGD13" s="1" t="s">
        <v>98</v>
      </c>
      <c r="TGE13" s="1" t="s">
        <v>98</v>
      </c>
      <c r="TGF13" s="1" t="s">
        <v>98</v>
      </c>
      <c r="TGG13" s="1" t="s">
        <v>98</v>
      </c>
      <c r="TGH13" s="1" t="s">
        <v>98</v>
      </c>
      <c r="TGI13" s="1" t="s">
        <v>98</v>
      </c>
      <c r="TGJ13" s="1" t="s">
        <v>98</v>
      </c>
      <c r="TGK13" s="1" t="s">
        <v>98</v>
      </c>
      <c r="TGL13" s="1" t="s">
        <v>98</v>
      </c>
      <c r="TGM13" s="1" t="s">
        <v>98</v>
      </c>
      <c r="TGN13" s="1" t="s">
        <v>98</v>
      </c>
      <c r="TGO13" s="1" t="s">
        <v>98</v>
      </c>
      <c r="TGP13" s="1" t="s">
        <v>98</v>
      </c>
      <c r="TGQ13" s="1" t="s">
        <v>98</v>
      </c>
      <c r="TGR13" s="1" t="s">
        <v>98</v>
      </c>
      <c r="TGS13" s="1" t="s">
        <v>98</v>
      </c>
      <c r="TGT13" s="1" t="s">
        <v>98</v>
      </c>
      <c r="TGU13" s="1" t="s">
        <v>98</v>
      </c>
      <c r="TGV13" s="1" t="s">
        <v>98</v>
      </c>
      <c r="TGW13" s="1" t="s">
        <v>98</v>
      </c>
      <c r="TGX13" s="1" t="s">
        <v>98</v>
      </c>
      <c r="TGY13" s="1" t="s">
        <v>98</v>
      </c>
      <c r="TGZ13" s="1" t="s">
        <v>98</v>
      </c>
      <c r="THA13" s="1" t="s">
        <v>98</v>
      </c>
      <c r="THB13" s="1" t="s">
        <v>98</v>
      </c>
      <c r="THC13" s="1" t="s">
        <v>98</v>
      </c>
      <c r="THD13" s="1" t="s">
        <v>98</v>
      </c>
      <c r="THE13" s="1" t="s">
        <v>98</v>
      </c>
      <c r="THF13" s="1" t="s">
        <v>98</v>
      </c>
      <c r="THG13" s="1" t="s">
        <v>98</v>
      </c>
      <c r="THH13" s="1" t="s">
        <v>98</v>
      </c>
      <c r="THI13" s="1" t="s">
        <v>98</v>
      </c>
      <c r="THJ13" s="1" t="s">
        <v>98</v>
      </c>
      <c r="THK13" s="1" t="s">
        <v>98</v>
      </c>
      <c r="THL13" s="1" t="s">
        <v>98</v>
      </c>
      <c r="THM13" s="1" t="s">
        <v>98</v>
      </c>
      <c r="THN13" s="1" t="s">
        <v>98</v>
      </c>
      <c r="THO13" s="1" t="s">
        <v>98</v>
      </c>
      <c r="THP13" s="1" t="s">
        <v>98</v>
      </c>
      <c r="THQ13" s="1" t="s">
        <v>98</v>
      </c>
      <c r="THR13" s="1" t="s">
        <v>98</v>
      </c>
      <c r="THS13" s="1" t="s">
        <v>98</v>
      </c>
      <c r="THT13" s="1" t="s">
        <v>98</v>
      </c>
      <c r="THU13" s="1" t="s">
        <v>98</v>
      </c>
      <c r="THV13" s="1" t="s">
        <v>98</v>
      </c>
      <c r="THW13" s="1" t="s">
        <v>98</v>
      </c>
      <c r="THX13" s="1" t="s">
        <v>98</v>
      </c>
      <c r="THY13" s="1" t="s">
        <v>98</v>
      </c>
      <c r="THZ13" s="1" t="s">
        <v>98</v>
      </c>
      <c r="TIA13" s="1" t="s">
        <v>98</v>
      </c>
      <c r="TIB13" s="1" t="s">
        <v>98</v>
      </c>
      <c r="TIC13" s="1" t="s">
        <v>98</v>
      </c>
      <c r="TID13" s="1" t="s">
        <v>98</v>
      </c>
      <c r="TIE13" s="1" t="s">
        <v>98</v>
      </c>
      <c r="TIF13" s="1" t="s">
        <v>98</v>
      </c>
      <c r="TIG13" s="1" t="s">
        <v>98</v>
      </c>
      <c r="TIH13" s="1" t="s">
        <v>98</v>
      </c>
      <c r="TII13" s="1" t="s">
        <v>98</v>
      </c>
      <c r="TIJ13" s="1" t="s">
        <v>98</v>
      </c>
      <c r="TIK13" s="1" t="s">
        <v>98</v>
      </c>
      <c r="TIL13" s="1" t="s">
        <v>98</v>
      </c>
      <c r="TIM13" s="1" t="s">
        <v>98</v>
      </c>
      <c r="TIN13" s="1" t="s">
        <v>98</v>
      </c>
      <c r="TIO13" s="1" t="s">
        <v>98</v>
      </c>
      <c r="TIP13" s="1" t="s">
        <v>98</v>
      </c>
      <c r="TIQ13" s="1" t="s">
        <v>98</v>
      </c>
      <c r="TIR13" s="1" t="s">
        <v>98</v>
      </c>
      <c r="TIS13" s="1" t="s">
        <v>98</v>
      </c>
      <c r="TIT13" s="1" t="s">
        <v>98</v>
      </c>
      <c r="TIU13" s="1" t="s">
        <v>98</v>
      </c>
      <c r="TIV13" s="1" t="s">
        <v>98</v>
      </c>
      <c r="TIW13" s="1" t="s">
        <v>98</v>
      </c>
      <c r="TIX13" s="1" t="s">
        <v>98</v>
      </c>
      <c r="TIY13" s="1" t="s">
        <v>98</v>
      </c>
      <c r="TIZ13" s="1" t="s">
        <v>98</v>
      </c>
      <c r="TJA13" s="1" t="s">
        <v>98</v>
      </c>
      <c r="TJB13" s="1" t="s">
        <v>98</v>
      </c>
      <c r="TJC13" s="1" t="s">
        <v>98</v>
      </c>
      <c r="TJD13" s="1" t="s">
        <v>98</v>
      </c>
      <c r="TJE13" s="1" t="s">
        <v>98</v>
      </c>
      <c r="TJF13" s="1" t="s">
        <v>98</v>
      </c>
      <c r="TJG13" s="1" t="s">
        <v>98</v>
      </c>
      <c r="TJH13" s="1" t="s">
        <v>98</v>
      </c>
      <c r="TJI13" s="1" t="s">
        <v>98</v>
      </c>
      <c r="TJJ13" s="1" t="s">
        <v>98</v>
      </c>
      <c r="TJK13" s="1" t="s">
        <v>98</v>
      </c>
      <c r="TJL13" s="1" t="s">
        <v>98</v>
      </c>
      <c r="TJM13" s="1" t="s">
        <v>98</v>
      </c>
      <c r="TJN13" s="1" t="s">
        <v>98</v>
      </c>
      <c r="TJO13" s="1" t="s">
        <v>98</v>
      </c>
      <c r="TJP13" s="1" t="s">
        <v>98</v>
      </c>
      <c r="TJQ13" s="1" t="s">
        <v>98</v>
      </c>
      <c r="TJR13" s="1" t="s">
        <v>98</v>
      </c>
      <c r="TJS13" s="1" t="s">
        <v>98</v>
      </c>
      <c r="TJT13" s="1" t="s">
        <v>98</v>
      </c>
      <c r="TJU13" s="1" t="s">
        <v>98</v>
      </c>
      <c r="TJV13" s="1" t="s">
        <v>98</v>
      </c>
      <c r="TJW13" s="1" t="s">
        <v>98</v>
      </c>
      <c r="TJX13" s="1" t="s">
        <v>98</v>
      </c>
      <c r="TJY13" s="1" t="s">
        <v>98</v>
      </c>
      <c r="TJZ13" s="1" t="s">
        <v>98</v>
      </c>
      <c r="TKA13" s="1" t="s">
        <v>98</v>
      </c>
      <c r="TKB13" s="1" t="s">
        <v>98</v>
      </c>
      <c r="TKC13" s="1" t="s">
        <v>98</v>
      </c>
      <c r="TKD13" s="1" t="s">
        <v>98</v>
      </c>
      <c r="TKE13" s="1" t="s">
        <v>98</v>
      </c>
      <c r="TKF13" s="1" t="s">
        <v>98</v>
      </c>
      <c r="TKG13" s="1" t="s">
        <v>98</v>
      </c>
      <c r="TKH13" s="1" t="s">
        <v>98</v>
      </c>
      <c r="TKI13" s="1" t="s">
        <v>98</v>
      </c>
      <c r="TKJ13" s="1" t="s">
        <v>98</v>
      </c>
      <c r="TKK13" s="1" t="s">
        <v>98</v>
      </c>
      <c r="TKL13" s="1" t="s">
        <v>98</v>
      </c>
      <c r="TKM13" s="1" t="s">
        <v>98</v>
      </c>
      <c r="TKN13" s="1" t="s">
        <v>98</v>
      </c>
      <c r="TKO13" s="1" t="s">
        <v>98</v>
      </c>
      <c r="TKP13" s="1" t="s">
        <v>98</v>
      </c>
      <c r="TKQ13" s="1" t="s">
        <v>98</v>
      </c>
      <c r="TKR13" s="1" t="s">
        <v>98</v>
      </c>
      <c r="TKS13" s="1" t="s">
        <v>98</v>
      </c>
      <c r="TKT13" s="1" t="s">
        <v>98</v>
      </c>
      <c r="TKU13" s="1" t="s">
        <v>98</v>
      </c>
      <c r="TKV13" s="1" t="s">
        <v>98</v>
      </c>
      <c r="TKW13" s="1" t="s">
        <v>98</v>
      </c>
      <c r="TKX13" s="1" t="s">
        <v>98</v>
      </c>
      <c r="TKY13" s="1" t="s">
        <v>98</v>
      </c>
      <c r="TKZ13" s="1" t="s">
        <v>98</v>
      </c>
      <c r="TLA13" s="1" t="s">
        <v>98</v>
      </c>
      <c r="TLB13" s="1" t="s">
        <v>98</v>
      </c>
      <c r="TLC13" s="1" t="s">
        <v>98</v>
      </c>
      <c r="TLD13" s="1" t="s">
        <v>98</v>
      </c>
      <c r="TLE13" s="1" t="s">
        <v>98</v>
      </c>
      <c r="TLF13" s="1" t="s">
        <v>98</v>
      </c>
      <c r="TLG13" s="1" t="s">
        <v>98</v>
      </c>
      <c r="TLH13" s="1" t="s">
        <v>98</v>
      </c>
      <c r="TLI13" s="1" t="s">
        <v>98</v>
      </c>
      <c r="TLJ13" s="1" t="s">
        <v>98</v>
      </c>
      <c r="TLK13" s="1" t="s">
        <v>98</v>
      </c>
      <c r="TLL13" s="1" t="s">
        <v>98</v>
      </c>
      <c r="TLM13" s="1" t="s">
        <v>98</v>
      </c>
      <c r="TLN13" s="1" t="s">
        <v>98</v>
      </c>
      <c r="TLO13" s="1" t="s">
        <v>98</v>
      </c>
      <c r="TLP13" s="1" t="s">
        <v>98</v>
      </c>
      <c r="TLQ13" s="1" t="s">
        <v>98</v>
      </c>
      <c r="TLR13" s="1" t="s">
        <v>98</v>
      </c>
      <c r="TLS13" s="1" t="s">
        <v>98</v>
      </c>
      <c r="TLT13" s="1" t="s">
        <v>98</v>
      </c>
      <c r="TLU13" s="1" t="s">
        <v>98</v>
      </c>
      <c r="TLV13" s="1" t="s">
        <v>98</v>
      </c>
      <c r="TLW13" s="1" t="s">
        <v>98</v>
      </c>
      <c r="TLX13" s="1" t="s">
        <v>98</v>
      </c>
      <c r="TLY13" s="1" t="s">
        <v>98</v>
      </c>
      <c r="TLZ13" s="1" t="s">
        <v>98</v>
      </c>
      <c r="TMA13" s="1" t="s">
        <v>98</v>
      </c>
      <c r="TMB13" s="1" t="s">
        <v>98</v>
      </c>
      <c r="TMC13" s="1" t="s">
        <v>98</v>
      </c>
      <c r="TMD13" s="1" t="s">
        <v>98</v>
      </c>
      <c r="TME13" s="1" t="s">
        <v>98</v>
      </c>
      <c r="TMF13" s="1" t="s">
        <v>98</v>
      </c>
      <c r="TMG13" s="1" t="s">
        <v>98</v>
      </c>
      <c r="TMH13" s="1" t="s">
        <v>98</v>
      </c>
      <c r="TMI13" s="1" t="s">
        <v>98</v>
      </c>
      <c r="TMJ13" s="1" t="s">
        <v>98</v>
      </c>
      <c r="TMK13" s="1" t="s">
        <v>98</v>
      </c>
      <c r="TML13" s="1" t="s">
        <v>98</v>
      </c>
      <c r="TMM13" s="1" t="s">
        <v>98</v>
      </c>
      <c r="TMN13" s="1" t="s">
        <v>98</v>
      </c>
      <c r="TMO13" s="1" t="s">
        <v>98</v>
      </c>
      <c r="TMP13" s="1" t="s">
        <v>98</v>
      </c>
      <c r="TMQ13" s="1" t="s">
        <v>98</v>
      </c>
      <c r="TMR13" s="1" t="s">
        <v>98</v>
      </c>
      <c r="TMS13" s="1" t="s">
        <v>98</v>
      </c>
      <c r="TMT13" s="1" t="s">
        <v>98</v>
      </c>
      <c r="TMU13" s="1" t="s">
        <v>98</v>
      </c>
      <c r="TMV13" s="1" t="s">
        <v>98</v>
      </c>
      <c r="TMW13" s="1" t="s">
        <v>98</v>
      </c>
      <c r="TMX13" s="1" t="s">
        <v>98</v>
      </c>
      <c r="TMY13" s="1" t="s">
        <v>98</v>
      </c>
      <c r="TMZ13" s="1" t="s">
        <v>98</v>
      </c>
      <c r="TNA13" s="1" t="s">
        <v>98</v>
      </c>
      <c r="TNB13" s="1" t="s">
        <v>98</v>
      </c>
      <c r="TNC13" s="1" t="s">
        <v>98</v>
      </c>
      <c r="TND13" s="1" t="s">
        <v>98</v>
      </c>
      <c r="TNE13" s="1" t="s">
        <v>98</v>
      </c>
      <c r="TNF13" s="1" t="s">
        <v>98</v>
      </c>
      <c r="TNG13" s="1" t="s">
        <v>98</v>
      </c>
      <c r="TNH13" s="1" t="s">
        <v>98</v>
      </c>
      <c r="TNI13" s="1" t="s">
        <v>98</v>
      </c>
      <c r="TNJ13" s="1" t="s">
        <v>98</v>
      </c>
      <c r="TNK13" s="1" t="s">
        <v>98</v>
      </c>
      <c r="TNL13" s="1" t="s">
        <v>98</v>
      </c>
      <c r="TNM13" s="1" t="s">
        <v>98</v>
      </c>
      <c r="TNN13" s="1" t="s">
        <v>98</v>
      </c>
      <c r="TNO13" s="1" t="s">
        <v>98</v>
      </c>
      <c r="TNP13" s="1" t="s">
        <v>98</v>
      </c>
      <c r="TNQ13" s="1" t="s">
        <v>98</v>
      </c>
      <c r="TNR13" s="1" t="s">
        <v>98</v>
      </c>
      <c r="TNS13" s="1" t="s">
        <v>98</v>
      </c>
      <c r="TNT13" s="1" t="s">
        <v>98</v>
      </c>
      <c r="TNU13" s="1" t="s">
        <v>98</v>
      </c>
      <c r="TNV13" s="1" t="s">
        <v>98</v>
      </c>
      <c r="TNW13" s="1" t="s">
        <v>98</v>
      </c>
      <c r="TNX13" s="1" t="s">
        <v>98</v>
      </c>
      <c r="TNY13" s="1" t="s">
        <v>98</v>
      </c>
      <c r="TNZ13" s="1" t="s">
        <v>98</v>
      </c>
      <c r="TOA13" s="1" t="s">
        <v>98</v>
      </c>
      <c r="TOB13" s="1" t="s">
        <v>98</v>
      </c>
      <c r="TOC13" s="1" t="s">
        <v>98</v>
      </c>
      <c r="TOD13" s="1" t="s">
        <v>98</v>
      </c>
      <c r="TOE13" s="1" t="s">
        <v>98</v>
      </c>
      <c r="TOF13" s="1" t="s">
        <v>98</v>
      </c>
      <c r="TOG13" s="1" t="s">
        <v>98</v>
      </c>
      <c r="TOH13" s="1" t="s">
        <v>98</v>
      </c>
      <c r="TOI13" s="1" t="s">
        <v>98</v>
      </c>
      <c r="TOJ13" s="1" t="s">
        <v>98</v>
      </c>
      <c r="TOK13" s="1" t="s">
        <v>98</v>
      </c>
      <c r="TOL13" s="1" t="s">
        <v>98</v>
      </c>
      <c r="TOM13" s="1" t="s">
        <v>98</v>
      </c>
      <c r="TON13" s="1" t="s">
        <v>98</v>
      </c>
      <c r="TOO13" s="1" t="s">
        <v>98</v>
      </c>
      <c r="TOP13" s="1" t="s">
        <v>98</v>
      </c>
      <c r="TOQ13" s="1" t="s">
        <v>98</v>
      </c>
      <c r="TOR13" s="1" t="s">
        <v>98</v>
      </c>
      <c r="TOS13" s="1" t="s">
        <v>98</v>
      </c>
      <c r="TOT13" s="1" t="s">
        <v>98</v>
      </c>
      <c r="TOU13" s="1" t="s">
        <v>98</v>
      </c>
      <c r="TOV13" s="1" t="s">
        <v>98</v>
      </c>
      <c r="TOW13" s="1" t="s">
        <v>98</v>
      </c>
      <c r="TOX13" s="1" t="s">
        <v>98</v>
      </c>
      <c r="TOY13" s="1" t="s">
        <v>98</v>
      </c>
      <c r="TOZ13" s="1" t="s">
        <v>98</v>
      </c>
      <c r="TPA13" s="1" t="s">
        <v>98</v>
      </c>
      <c r="TPB13" s="1" t="s">
        <v>98</v>
      </c>
      <c r="TPC13" s="1" t="s">
        <v>98</v>
      </c>
      <c r="TPD13" s="1" t="s">
        <v>98</v>
      </c>
      <c r="TPE13" s="1" t="s">
        <v>98</v>
      </c>
      <c r="TPF13" s="1" t="s">
        <v>98</v>
      </c>
      <c r="TPG13" s="1" t="s">
        <v>98</v>
      </c>
      <c r="TPH13" s="1" t="s">
        <v>98</v>
      </c>
      <c r="TPI13" s="1" t="s">
        <v>98</v>
      </c>
      <c r="TPJ13" s="1" t="s">
        <v>98</v>
      </c>
      <c r="TPK13" s="1" t="s">
        <v>98</v>
      </c>
      <c r="TPL13" s="1" t="s">
        <v>98</v>
      </c>
      <c r="TPM13" s="1" t="s">
        <v>98</v>
      </c>
      <c r="TPN13" s="1" t="s">
        <v>98</v>
      </c>
      <c r="TPO13" s="1" t="s">
        <v>98</v>
      </c>
      <c r="TPP13" s="1" t="s">
        <v>98</v>
      </c>
      <c r="TPQ13" s="1" t="s">
        <v>98</v>
      </c>
      <c r="TPR13" s="1" t="s">
        <v>98</v>
      </c>
      <c r="TPS13" s="1" t="s">
        <v>98</v>
      </c>
      <c r="TPT13" s="1" t="s">
        <v>98</v>
      </c>
      <c r="TPU13" s="1" t="s">
        <v>98</v>
      </c>
      <c r="TPV13" s="1" t="s">
        <v>98</v>
      </c>
      <c r="TPW13" s="1" t="s">
        <v>98</v>
      </c>
      <c r="TPX13" s="1" t="s">
        <v>98</v>
      </c>
      <c r="TPY13" s="1" t="s">
        <v>98</v>
      </c>
      <c r="TPZ13" s="1" t="s">
        <v>98</v>
      </c>
      <c r="TQA13" s="1" t="s">
        <v>98</v>
      </c>
      <c r="TQB13" s="1" t="s">
        <v>98</v>
      </c>
      <c r="TQC13" s="1" t="s">
        <v>98</v>
      </c>
      <c r="TQD13" s="1" t="s">
        <v>98</v>
      </c>
      <c r="TQE13" s="1" t="s">
        <v>98</v>
      </c>
      <c r="TQF13" s="1" t="s">
        <v>98</v>
      </c>
      <c r="TQG13" s="1" t="s">
        <v>98</v>
      </c>
      <c r="TQH13" s="1" t="s">
        <v>98</v>
      </c>
      <c r="TQI13" s="1" t="s">
        <v>98</v>
      </c>
      <c r="TQJ13" s="1" t="s">
        <v>98</v>
      </c>
      <c r="TQK13" s="1" t="s">
        <v>98</v>
      </c>
      <c r="TQL13" s="1" t="s">
        <v>98</v>
      </c>
      <c r="TQM13" s="1" t="s">
        <v>98</v>
      </c>
      <c r="TQN13" s="1" t="s">
        <v>98</v>
      </c>
      <c r="TQO13" s="1" t="s">
        <v>98</v>
      </c>
      <c r="TQP13" s="1" t="s">
        <v>98</v>
      </c>
      <c r="TQQ13" s="1" t="s">
        <v>98</v>
      </c>
      <c r="TQR13" s="1" t="s">
        <v>98</v>
      </c>
      <c r="TQS13" s="1" t="s">
        <v>98</v>
      </c>
      <c r="TQT13" s="1" t="s">
        <v>98</v>
      </c>
      <c r="TQU13" s="1" t="s">
        <v>98</v>
      </c>
      <c r="TQV13" s="1" t="s">
        <v>98</v>
      </c>
      <c r="TQW13" s="1" t="s">
        <v>98</v>
      </c>
      <c r="TQX13" s="1" t="s">
        <v>98</v>
      </c>
      <c r="TQY13" s="1" t="s">
        <v>98</v>
      </c>
      <c r="TQZ13" s="1" t="s">
        <v>98</v>
      </c>
      <c r="TRA13" s="1" t="s">
        <v>98</v>
      </c>
      <c r="TRB13" s="1" t="s">
        <v>98</v>
      </c>
      <c r="TRC13" s="1" t="s">
        <v>98</v>
      </c>
      <c r="TRD13" s="1" t="s">
        <v>98</v>
      </c>
      <c r="TRE13" s="1" t="s">
        <v>98</v>
      </c>
      <c r="TRF13" s="1" t="s">
        <v>98</v>
      </c>
      <c r="TRG13" s="1" t="s">
        <v>98</v>
      </c>
      <c r="TRH13" s="1" t="s">
        <v>98</v>
      </c>
      <c r="TRI13" s="1" t="s">
        <v>98</v>
      </c>
      <c r="TRJ13" s="1" t="s">
        <v>98</v>
      </c>
      <c r="TRK13" s="1" t="s">
        <v>98</v>
      </c>
      <c r="TRL13" s="1" t="s">
        <v>98</v>
      </c>
      <c r="TRM13" s="1" t="s">
        <v>98</v>
      </c>
      <c r="TRN13" s="1" t="s">
        <v>98</v>
      </c>
      <c r="TRO13" s="1" t="s">
        <v>98</v>
      </c>
      <c r="TRP13" s="1" t="s">
        <v>98</v>
      </c>
      <c r="TRQ13" s="1" t="s">
        <v>98</v>
      </c>
      <c r="TRR13" s="1" t="s">
        <v>98</v>
      </c>
      <c r="TRS13" s="1" t="s">
        <v>98</v>
      </c>
      <c r="TRT13" s="1" t="s">
        <v>98</v>
      </c>
      <c r="TRU13" s="1" t="s">
        <v>98</v>
      </c>
      <c r="TRV13" s="1" t="s">
        <v>98</v>
      </c>
      <c r="TRW13" s="1" t="s">
        <v>98</v>
      </c>
      <c r="TRX13" s="1" t="s">
        <v>98</v>
      </c>
      <c r="TRY13" s="1" t="s">
        <v>98</v>
      </c>
      <c r="TRZ13" s="1" t="s">
        <v>98</v>
      </c>
      <c r="TSA13" s="1" t="s">
        <v>98</v>
      </c>
      <c r="TSB13" s="1" t="s">
        <v>98</v>
      </c>
      <c r="TSC13" s="1" t="s">
        <v>98</v>
      </c>
      <c r="TSD13" s="1" t="s">
        <v>98</v>
      </c>
      <c r="TSE13" s="1" t="s">
        <v>98</v>
      </c>
      <c r="TSF13" s="1" t="s">
        <v>98</v>
      </c>
      <c r="TSG13" s="1" t="s">
        <v>98</v>
      </c>
      <c r="TSH13" s="1" t="s">
        <v>98</v>
      </c>
      <c r="TSI13" s="1" t="s">
        <v>98</v>
      </c>
      <c r="TSJ13" s="1" t="s">
        <v>98</v>
      </c>
      <c r="TSK13" s="1" t="s">
        <v>98</v>
      </c>
      <c r="TSL13" s="1" t="s">
        <v>98</v>
      </c>
      <c r="TSM13" s="1" t="s">
        <v>98</v>
      </c>
      <c r="TSN13" s="1" t="s">
        <v>98</v>
      </c>
      <c r="TSO13" s="1" t="s">
        <v>98</v>
      </c>
      <c r="TSP13" s="1" t="s">
        <v>98</v>
      </c>
      <c r="TSQ13" s="1" t="s">
        <v>98</v>
      </c>
      <c r="TSR13" s="1" t="s">
        <v>98</v>
      </c>
      <c r="TSS13" s="1" t="s">
        <v>98</v>
      </c>
      <c r="TST13" s="1" t="s">
        <v>98</v>
      </c>
      <c r="TSU13" s="1" t="s">
        <v>98</v>
      </c>
      <c r="TSV13" s="1" t="s">
        <v>98</v>
      </c>
      <c r="TSW13" s="1" t="s">
        <v>98</v>
      </c>
      <c r="TSX13" s="1" t="s">
        <v>98</v>
      </c>
      <c r="TSY13" s="1" t="s">
        <v>98</v>
      </c>
      <c r="TSZ13" s="1" t="s">
        <v>98</v>
      </c>
      <c r="TTA13" s="1" t="s">
        <v>98</v>
      </c>
      <c r="TTB13" s="1" t="s">
        <v>98</v>
      </c>
      <c r="TTC13" s="1" t="s">
        <v>98</v>
      </c>
      <c r="TTD13" s="1" t="s">
        <v>98</v>
      </c>
      <c r="TTE13" s="1" t="s">
        <v>98</v>
      </c>
      <c r="TTF13" s="1" t="s">
        <v>98</v>
      </c>
      <c r="TTG13" s="1" t="s">
        <v>98</v>
      </c>
      <c r="TTH13" s="1" t="s">
        <v>98</v>
      </c>
      <c r="TTI13" s="1" t="s">
        <v>98</v>
      </c>
      <c r="TTJ13" s="1" t="s">
        <v>98</v>
      </c>
      <c r="TTK13" s="1" t="s">
        <v>98</v>
      </c>
      <c r="TTL13" s="1" t="s">
        <v>98</v>
      </c>
      <c r="TTM13" s="1" t="s">
        <v>98</v>
      </c>
      <c r="TTN13" s="1" t="s">
        <v>98</v>
      </c>
      <c r="TTO13" s="1" t="s">
        <v>98</v>
      </c>
      <c r="TTP13" s="1" t="s">
        <v>98</v>
      </c>
      <c r="TTQ13" s="1" t="s">
        <v>98</v>
      </c>
      <c r="TTR13" s="1" t="s">
        <v>98</v>
      </c>
      <c r="TTS13" s="1" t="s">
        <v>98</v>
      </c>
      <c r="TTT13" s="1" t="s">
        <v>98</v>
      </c>
      <c r="TTU13" s="1" t="s">
        <v>98</v>
      </c>
      <c r="TTV13" s="1" t="s">
        <v>98</v>
      </c>
      <c r="TTW13" s="1" t="s">
        <v>98</v>
      </c>
      <c r="TTX13" s="1" t="s">
        <v>98</v>
      </c>
      <c r="TTY13" s="1" t="s">
        <v>98</v>
      </c>
      <c r="TTZ13" s="1" t="s">
        <v>98</v>
      </c>
      <c r="TUA13" s="1" t="s">
        <v>98</v>
      </c>
      <c r="TUB13" s="1" t="s">
        <v>98</v>
      </c>
      <c r="TUC13" s="1" t="s">
        <v>98</v>
      </c>
      <c r="TUD13" s="1" t="s">
        <v>98</v>
      </c>
      <c r="TUE13" s="1" t="s">
        <v>98</v>
      </c>
      <c r="TUF13" s="1" t="s">
        <v>98</v>
      </c>
      <c r="TUG13" s="1" t="s">
        <v>98</v>
      </c>
      <c r="TUH13" s="1" t="s">
        <v>98</v>
      </c>
      <c r="TUI13" s="1" t="s">
        <v>98</v>
      </c>
      <c r="TUJ13" s="1" t="s">
        <v>98</v>
      </c>
      <c r="TUK13" s="1" t="s">
        <v>98</v>
      </c>
      <c r="TUL13" s="1" t="s">
        <v>98</v>
      </c>
      <c r="TUM13" s="1" t="s">
        <v>98</v>
      </c>
      <c r="TUN13" s="1" t="s">
        <v>98</v>
      </c>
      <c r="TUO13" s="1" t="s">
        <v>98</v>
      </c>
      <c r="TUP13" s="1" t="s">
        <v>98</v>
      </c>
      <c r="TUQ13" s="1" t="s">
        <v>98</v>
      </c>
      <c r="TUR13" s="1" t="s">
        <v>98</v>
      </c>
      <c r="TUS13" s="1" t="s">
        <v>98</v>
      </c>
      <c r="TUT13" s="1" t="s">
        <v>98</v>
      </c>
      <c r="TUU13" s="1" t="s">
        <v>98</v>
      </c>
      <c r="TUV13" s="1" t="s">
        <v>98</v>
      </c>
      <c r="TUW13" s="1" t="s">
        <v>98</v>
      </c>
      <c r="TUX13" s="1" t="s">
        <v>98</v>
      </c>
      <c r="TUY13" s="1" t="s">
        <v>98</v>
      </c>
      <c r="TUZ13" s="1" t="s">
        <v>98</v>
      </c>
      <c r="TVA13" s="1" t="s">
        <v>98</v>
      </c>
      <c r="TVB13" s="1" t="s">
        <v>98</v>
      </c>
      <c r="TVC13" s="1" t="s">
        <v>98</v>
      </c>
      <c r="TVD13" s="1" t="s">
        <v>98</v>
      </c>
      <c r="TVE13" s="1" t="s">
        <v>98</v>
      </c>
      <c r="TVF13" s="1" t="s">
        <v>98</v>
      </c>
      <c r="TVG13" s="1" t="s">
        <v>98</v>
      </c>
      <c r="TVH13" s="1" t="s">
        <v>98</v>
      </c>
      <c r="TVI13" s="1" t="s">
        <v>98</v>
      </c>
      <c r="TVJ13" s="1" t="s">
        <v>98</v>
      </c>
      <c r="TVK13" s="1" t="s">
        <v>98</v>
      </c>
      <c r="TVL13" s="1" t="s">
        <v>98</v>
      </c>
      <c r="TVM13" s="1" t="s">
        <v>98</v>
      </c>
      <c r="TVN13" s="1" t="s">
        <v>98</v>
      </c>
      <c r="TVO13" s="1" t="s">
        <v>98</v>
      </c>
      <c r="TVP13" s="1" t="s">
        <v>98</v>
      </c>
      <c r="TVQ13" s="1" t="s">
        <v>98</v>
      </c>
      <c r="TVR13" s="1" t="s">
        <v>98</v>
      </c>
      <c r="TVS13" s="1" t="s">
        <v>98</v>
      </c>
      <c r="TVT13" s="1" t="s">
        <v>98</v>
      </c>
      <c r="TVU13" s="1" t="s">
        <v>98</v>
      </c>
      <c r="TVV13" s="1" t="s">
        <v>98</v>
      </c>
      <c r="TVW13" s="1" t="s">
        <v>98</v>
      </c>
      <c r="TVX13" s="1" t="s">
        <v>98</v>
      </c>
      <c r="TVY13" s="1" t="s">
        <v>98</v>
      </c>
      <c r="TVZ13" s="1" t="s">
        <v>98</v>
      </c>
      <c r="TWA13" s="1" t="s">
        <v>98</v>
      </c>
      <c r="TWB13" s="1" t="s">
        <v>98</v>
      </c>
      <c r="TWC13" s="1" t="s">
        <v>98</v>
      </c>
      <c r="TWD13" s="1" t="s">
        <v>98</v>
      </c>
      <c r="TWE13" s="1" t="s">
        <v>98</v>
      </c>
      <c r="TWF13" s="1" t="s">
        <v>98</v>
      </c>
      <c r="TWG13" s="1" t="s">
        <v>98</v>
      </c>
      <c r="TWH13" s="1" t="s">
        <v>98</v>
      </c>
      <c r="TWI13" s="1" t="s">
        <v>98</v>
      </c>
      <c r="TWJ13" s="1" t="s">
        <v>98</v>
      </c>
      <c r="TWK13" s="1" t="s">
        <v>98</v>
      </c>
      <c r="TWL13" s="1" t="s">
        <v>98</v>
      </c>
      <c r="TWM13" s="1" t="s">
        <v>98</v>
      </c>
      <c r="TWN13" s="1" t="s">
        <v>98</v>
      </c>
      <c r="TWO13" s="1" t="s">
        <v>98</v>
      </c>
      <c r="TWP13" s="1" t="s">
        <v>98</v>
      </c>
      <c r="TWQ13" s="1" t="s">
        <v>98</v>
      </c>
      <c r="TWR13" s="1" t="s">
        <v>98</v>
      </c>
      <c r="TWS13" s="1" t="s">
        <v>98</v>
      </c>
      <c r="TWT13" s="1" t="s">
        <v>98</v>
      </c>
      <c r="TWU13" s="1" t="s">
        <v>98</v>
      </c>
      <c r="TWV13" s="1" t="s">
        <v>98</v>
      </c>
      <c r="TWW13" s="1" t="s">
        <v>98</v>
      </c>
      <c r="TWX13" s="1" t="s">
        <v>98</v>
      </c>
      <c r="TWY13" s="1" t="s">
        <v>98</v>
      </c>
      <c r="TWZ13" s="1" t="s">
        <v>98</v>
      </c>
      <c r="TXA13" s="1" t="s">
        <v>98</v>
      </c>
      <c r="TXB13" s="1" t="s">
        <v>98</v>
      </c>
      <c r="TXC13" s="1" t="s">
        <v>98</v>
      </c>
      <c r="TXD13" s="1" t="s">
        <v>98</v>
      </c>
      <c r="TXE13" s="1" t="s">
        <v>98</v>
      </c>
      <c r="TXF13" s="1" t="s">
        <v>98</v>
      </c>
      <c r="TXG13" s="1" t="s">
        <v>98</v>
      </c>
      <c r="TXH13" s="1" t="s">
        <v>98</v>
      </c>
      <c r="TXI13" s="1" t="s">
        <v>98</v>
      </c>
      <c r="TXJ13" s="1" t="s">
        <v>98</v>
      </c>
      <c r="TXK13" s="1" t="s">
        <v>98</v>
      </c>
      <c r="TXL13" s="1" t="s">
        <v>98</v>
      </c>
      <c r="TXM13" s="1" t="s">
        <v>98</v>
      </c>
      <c r="TXN13" s="1" t="s">
        <v>98</v>
      </c>
      <c r="TXO13" s="1" t="s">
        <v>98</v>
      </c>
      <c r="TXP13" s="1" t="s">
        <v>98</v>
      </c>
      <c r="TXQ13" s="1" t="s">
        <v>98</v>
      </c>
      <c r="TXR13" s="1" t="s">
        <v>98</v>
      </c>
      <c r="TXS13" s="1" t="s">
        <v>98</v>
      </c>
      <c r="TXT13" s="1" t="s">
        <v>98</v>
      </c>
      <c r="TXU13" s="1" t="s">
        <v>98</v>
      </c>
      <c r="TXV13" s="1" t="s">
        <v>98</v>
      </c>
      <c r="TXW13" s="1" t="s">
        <v>98</v>
      </c>
      <c r="TXX13" s="1" t="s">
        <v>98</v>
      </c>
      <c r="TXY13" s="1" t="s">
        <v>98</v>
      </c>
      <c r="TXZ13" s="1" t="s">
        <v>98</v>
      </c>
      <c r="TYA13" s="1" t="s">
        <v>98</v>
      </c>
      <c r="TYB13" s="1" t="s">
        <v>98</v>
      </c>
      <c r="TYC13" s="1" t="s">
        <v>98</v>
      </c>
      <c r="TYD13" s="1" t="s">
        <v>98</v>
      </c>
      <c r="TYE13" s="1" t="s">
        <v>98</v>
      </c>
      <c r="TYF13" s="1" t="s">
        <v>98</v>
      </c>
      <c r="TYG13" s="1" t="s">
        <v>98</v>
      </c>
      <c r="TYH13" s="1" t="s">
        <v>98</v>
      </c>
      <c r="TYI13" s="1" t="s">
        <v>98</v>
      </c>
      <c r="TYJ13" s="1" t="s">
        <v>98</v>
      </c>
      <c r="TYK13" s="1" t="s">
        <v>98</v>
      </c>
      <c r="TYL13" s="1" t="s">
        <v>98</v>
      </c>
      <c r="TYM13" s="1" t="s">
        <v>98</v>
      </c>
      <c r="TYN13" s="1" t="s">
        <v>98</v>
      </c>
      <c r="TYO13" s="1" t="s">
        <v>98</v>
      </c>
      <c r="TYP13" s="1" t="s">
        <v>98</v>
      </c>
      <c r="TYQ13" s="1" t="s">
        <v>98</v>
      </c>
      <c r="TYR13" s="1" t="s">
        <v>98</v>
      </c>
      <c r="TYS13" s="1" t="s">
        <v>98</v>
      </c>
      <c r="TYT13" s="1" t="s">
        <v>98</v>
      </c>
      <c r="TYU13" s="1" t="s">
        <v>98</v>
      </c>
      <c r="TYV13" s="1" t="s">
        <v>98</v>
      </c>
      <c r="TYW13" s="1" t="s">
        <v>98</v>
      </c>
      <c r="TYX13" s="1" t="s">
        <v>98</v>
      </c>
      <c r="TYY13" s="1" t="s">
        <v>98</v>
      </c>
      <c r="TYZ13" s="1" t="s">
        <v>98</v>
      </c>
      <c r="TZA13" s="1" t="s">
        <v>98</v>
      </c>
      <c r="TZB13" s="1" t="s">
        <v>98</v>
      </c>
      <c r="TZC13" s="1" t="s">
        <v>98</v>
      </c>
      <c r="TZD13" s="1" t="s">
        <v>98</v>
      </c>
      <c r="TZE13" s="1" t="s">
        <v>98</v>
      </c>
      <c r="TZF13" s="1" t="s">
        <v>98</v>
      </c>
      <c r="TZG13" s="1" t="s">
        <v>98</v>
      </c>
      <c r="TZH13" s="1" t="s">
        <v>98</v>
      </c>
      <c r="TZI13" s="1" t="s">
        <v>98</v>
      </c>
      <c r="TZJ13" s="1" t="s">
        <v>98</v>
      </c>
      <c r="TZK13" s="1" t="s">
        <v>98</v>
      </c>
      <c r="TZL13" s="1" t="s">
        <v>98</v>
      </c>
      <c r="TZM13" s="1" t="s">
        <v>98</v>
      </c>
      <c r="TZN13" s="1" t="s">
        <v>98</v>
      </c>
      <c r="TZO13" s="1" t="s">
        <v>98</v>
      </c>
      <c r="TZP13" s="1" t="s">
        <v>98</v>
      </c>
      <c r="TZQ13" s="1" t="s">
        <v>98</v>
      </c>
      <c r="TZR13" s="1" t="s">
        <v>98</v>
      </c>
      <c r="TZS13" s="1" t="s">
        <v>98</v>
      </c>
      <c r="TZT13" s="1" t="s">
        <v>98</v>
      </c>
      <c r="TZU13" s="1" t="s">
        <v>98</v>
      </c>
      <c r="TZV13" s="1" t="s">
        <v>98</v>
      </c>
      <c r="TZW13" s="1" t="s">
        <v>98</v>
      </c>
      <c r="TZX13" s="1" t="s">
        <v>98</v>
      </c>
      <c r="TZY13" s="1" t="s">
        <v>98</v>
      </c>
      <c r="TZZ13" s="1" t="s">
        <v>98</v>
      </c>
      <c r="UAA13" s="1" t="s">
        <v>98</v>
      </c>
      <c r="UAB13" s="1" t="s">
        <v>98</v>
      </c>
      <c r="UAC13" s="1" t="s">
        <v>98</v>
      </c>
      <c r="UAD13" s="1" t="s">
        <v>98</v>
      </c>
      <c r="UAE13" s="1" t="s">
        <v>98</v>
      </c>
      <c r="UAF13" s="1" t="s">
        <v>98</v>
      </c>
      <c r="UAG13" s="1" t="s">
        <v>98</v>
      </c>
      <c r="UAH13" s="1" t="s">
        <v>98</v>
      </c>
      <c r="UAI13" s="1" t="s">
        <v>98</v>
      </c>
      <c r="UAJ13" s="1" t="s">
        <v>98</v>
      </c>
      <c r="UAK13" s="1" t="s">
        <v>98</v>
      </c>
      <c r="UAL13" s="1" t="s">
        <v>98</v>
      </c>
      <c r="UAM13" s="1" t="s">
        <v>98</v>
      </c>
      <c r="UAN13" s="1" t="s">
        <v>98</v>
      </c>
      <c r="UAO13" s="1" t="s">
        <v>98</v>
      </c>
      <c r="UAP13" s="1" t="s">
        <v>98</v>
      </c>
      <c r="UAQ13" s="1" t="s">
        <v>98</v>
      </c>
      <c r="UAR13" s="1" t="s">
        <v>98</v>
      </c>
      <c r="UAS13" s="1" t="s">
        <v>98</v>
      </c>
      <c r="UAT13" s="1" t="s">
        <v>98</v>
      </c>
      <c r="UAU13" s="1" t="s">
        <v>98</v>
      </c>
      <c r="UAV13" s="1" t="s">
        <v>98</v>
      </c>
      <c r="UAW13" s="1" t="s">
        <v>98</v>
      </c>
      <c r="UAX13" s="1" t="s">
        <v>98</v>
      </c>
      <c r="UAY13" s="1" t="s">
        <v>98</v>
      </c>
      <c r="UAZ13" s="1" t="s">
        <v>98</v>
      </c>
      <c r="UBA13" s="1" t="s">
        <v>98</v>
      </c>
      <c r="UBB13" s="1" t="s">
        <v>98</v>
      </c>
      <c r="UBC13" s="1" t="s">
        <v>98</v>
      </c>
      <c r="UBD13" s="1" t="s">
        <v>98</v>
      </c>
      <c r="UBE13" s="1" t="s">
        <v>98</v>
      </c>
      <c r="UBF13" s="1" t="s">
        <v>98</v>
      </c>
      <c r="UBG13" s="1" t="s">
        <v>98</v>
      </c>
      <c r="UBH13" s="1" t="s">
        <v>98</v>
      </c>
      <c r="UBI13" s="1" t="s">
        <v>98</v>
      </c>
      <c r="UBJ13" s="1" t="s">
        <v>98</v>
      </c>
      <c r="UBK13" s="1" t="s">
        <v>98</v>
      </c>
      <c r="UBL13" s="1" t="s">
        <v>98</v>
      </c>
      <c r="UBM13" s="1" t="s">
        <v>98</v>
      </c>
      <c r="UBN13" s="1" t="s">
        <v>98</v>
      </c>
      <c r="UBO13" s="1" t="s">
        <v>98</v>
      </c>
      <c r="UBP13" s="1" t="s">
        <v>98</v>
      </c>
      <c r="UBQ13" s="1" t="s">
        <v>98</v>
      </c>
      <c r="UBR13" s="1" t="s">
        <v>98</v>
      </c>
      <c r="UBS13" s="1" t="s">
        <v>98</v>
      </c>
      <c r="UBT13" s="1" t="s">
        <v>98</v>
      </c>
      <c r="UBU13" s="1" t="s">
        <v>98</v>
      </c>
      <c r="UBV13" s="1" t="s">
        <v>98</v>
      </c>
      <c r="UBW13" s="1" t="s">
        <v>98</v>
      </c>
      <c r="UBX13" s="1" t="s">
        <v>98</v>
      </c>
      <c r="UBY13" s="1" t="s">
        <v>98</v>
      </c>
      <c r="UBZ13" s="1" t="s">
        <v>98</v>
      </c>
      <c r="UCA13" s="1" t="s">
        <v>98</v>
      </c>
      <c r="UCB13" s="1" t="s">
        <v>98</v>
      </c>
      <c r="UCC13" s="1" t="s">
        <v>98</v>
      </c>
      <c r="UCD13" s="1" t="s">
        <v>98</v>
      </c>
      <c r="UCE13" s="1" t="s">
        <v>98</v>
      </c>
      <c r="UCF13" s="1" t="s">
        <v>98</v>
      </c>
      <c r="UCG13" s="1" t="s">
        <v>98</v>
      </c>
      <c r="UCH13" s="1" t="s">
        <v>98</v>
      </c>
      <c r="UCI13" s="1" t="s">
        <v>98</v>
      </c>
      <c r="UCJ13" s="1" t="s">
        <v>98</v>
      </c>
      <c r="UCK13" s="1" t="s">
        <v>98</v>
      </c>
      <c r="UCL13" s="1" t="s">
        <v>98</v>
      </c>
      <c r="UCM13" s="1" t="s">
        <v>98</v>
      </c>
      <c r="UCN13" s="1" t="s">
        <v>98</v>
      </c>
      <c r="UCO13" s="1" t="s">
        <v>98</v>
      </c>
      <c r="UCP13" s="1" t="s">
        <v>98</v>
      </c>
      <c r="UCQ13" s="1" t="s">
        <v>98</v>
      </c>
      <c r="UCR13" s="1" t="s">
        <v>98</v>
      </c>
      <c r="UCS13" s="1" t="s">
        <v>98</v>
      </c>
      <c r="UCT13" s="1" t="s">
        <v>98</v>
      </c>
      <c r="UCU13" s="1" t="s">
        <v>98</v>
      </c>
      <c r="UCV13" s="1" t="s">
        <v>98</v>
      </c>
      <c r="UCW13" s="1" t="s">
        <v>98</v>
      </c>
      <c r="UCX13" s="1" t="s">
        <v>98</v>
      </c>
      <c r="UCY13" s="1" t="s">
        <v>98</v>
      </c>
      <c r="UCZ13" s="1" t="s">
        <v>98</v>
      </c>
      <c r="UDA13" s="1" t="s">
        <v>98</v>
      </c>
      <c r="UDB13" s="1" t="s">
        <v>98</v>
      </c>
      <c r="UDC13" s="1" t="s">
        <v>98</v>
      </c>
      <c r="UDD13" s="1" t="s">
        <v>98</v>
      </c>
      <c r="UDE13" s="1" t="s">
        <v>98</v>
      </c>
      <c r="UDF13" s="1" t="s">
        <v>98</v>
      </c>
      <c r="UDG13" s="1" t="s">
        <v>98</v>
      </c>
      <c r="UDH13" s="1" t="s">
        <v>98</v>
      </c>
      <c r="UDI13" s="1" t="s">
        <v>98</v>
      </c>
      <c r="UDJ13" s="1" t="s">
        <v>98</v>
      </c>
      <c r="UDK13" s="1" t="s">
        <v>98</v>
      </c>
      <c r="UDL13" s="1" t="s">
        <v>98</v>
      </c>
      <c r="UDM13" s="1" t="s">
        <v>98</v>
      </c>
      <c r="UDN13" s="1" t="s">
        <v>98</v>
      </c>
      <c r="UDO13" s="1" t="s">
        <v>98</v>
      </c>
      <c r="UDP13" s="1" t="s">
        <v>98</v>
      </c>
      <c r="UDQ13" s="1" t="s">
        <v>98</v>
      </c>
      <c r="UDR13" s="1" t="s">
        <v>98</v>
      </c>
      <c r="UDS13" s="1" t="s">
        <v>98</v>
      </c>
      <c r="UDT13" s="1" t="s">
        <v>98</v>
      </c>
      <c r="UDU13" s="1" t="s">
        <v>98</v>
      </c>
      <c r="UDV13" s="1" t="s">
        <v>98</v>
      </c>
      <c r="UDW13" s="1" t="s">
        <v>98</v>
      </c>
      <c r="UDX13" s="1" t="s">
        <v>98</v>
      </c>
      <c r="UDY13" s="1" t="s">
        <v>98</v>
      </c>
      <c r="UDZ13" s="1" t="s">
        <v>98</v>
      </c>
      <c r="UEA13" s="1" t="s">
        <v>98</v>
      </c>
      <c r="UEB13" s="1" t="s">
        <v>98</v>
      </c>
      <c r="UEC13" s="1" t="s">
        <v>98</v>
      </c>
      <c r="UED13" s="1" t="s">
        <v>98</v>
      </c>
      <c r="UEE13" s="1" t="s">
        <v>98</v>
      </c>
      <c r="UEF13" s="1" t="s">
        <v>98</v>
      </c>
      <c r="UEG13" s="1" t="s">
        <v>98</v>
      </c>
      <c r="UEH13" s="1" t="s">
        <v>98</v>
      </c>
      <c r="UEI13" s="1" t="s">
        <v>98</v>
      </c>
      <c r="UEJ13" s="1" t="s">
        <v>98</v>
      </c>
      <c r="UEK13" s="1" t="s">
        <v>98</v>
      </c>
      <c r="UEL13" s="1" t="s">
        <v>98</v>
      </c>
      <c r="UEM13" s="1" t="s">
        <v>98</v>
      </c>
      <c r="UEN13" s="1" t="s">
        <v>98</v>
      </c>
      <c r="UEO13" s="1" t="s">
        <v>98</v>
      </c>
      <c r="UEP13" s="1" t="s">
        <v>98</v>
      </c>
      <c r="UEQ13" s="1" t="s">
        <v>98</v>
      </c>
      <c r="UER13" s="1" t="s">
        <v>98</v>
      </c>
      <c r="UES13" s="1" t="s">
        <v>98</v>
      </c>
      <c r="UET13" s="1" t="s">
        <v>98</v>
      </c>
      <c r="UEU13" s="1" t="s">
        <v>98</v>
      </c>
      <c r="UEV13" s="1" t="s">
        <v>98</v>
      </c>
      <c r="UEW13" s="1" t="s">
        <v>98</v>
      </c>
      <c r="UEX13" s="1" t="s">
        <v>98</v>
      </c>
      <c r="UEY13" s="1" t="s">
        <v>98</v>
      </c>
      <c r="UEZ13" s="1" t="s">
        <v>98</v>
      </c>
      <c r="UFA13" s="1" t="s">
        <v>98</v>
      </c>
      <c r="UFB13" s="1" t="s">
        <v>98</v>
      </c>
      <c r="UFC13" s="1" t="s">
        <v>98</v>
      </c>
      <c r="UFD13" s="1" t="s">
        <v>98</v>
      </c>
      <c r="UFE13" s="1" t="s">
        <v>98</v>
      </c>
      <c r="UFF13" s="1" t="s">
        <v>98</v>
      </c>
      <c r="UFG13" s="1" t="s">
        <v>98</v>
      </c>
      <c r="UFH13" s="1" t="s">
        <v>98</v>
      </c>
      <c r="UFI13" s="1" t="s">
        <v>98</v>
      </c>
      <c r="UFJ13" s="1" t="s">
        <v>98</v>
      </c>
      <c r="UFK13" s="1" t="s">
        <v>98</v>
      </c>
      <c r="UFL13" s="1" t="s">
        <v>98</v>
      </c>
      <c r="UFM13" s="1" t="s">
        <v>98</v>
      </c>
      <c r="UFN13" s="1" t="s">
        <v>98</v>
      </c>
      <c r="UFO13" s="1" t="s">
        <v>98</v>
      </c>
      <c r="UFP13" s="1" t="s">
        <v>98</v>
      </c>
      <c r="UFQ13" s="1" t="s">
        <v>98</v>
      </c>
      <c r="UFR13" s="1" t="s">
        <v>98</v>
      </c>
      <c r="UFS13" s="1" t="s">
        <v>98</v>
      </c>
      <c r="UFT13" s="1" t="s">
        <v>98</v>
      </c>
      <c r="UFU13" s="1" t="s">
        <v>98</v>
      </c>
      <c r="UFV13" s="1" t="s">
        <v>98</v>
      </c>
      <c r="UFW13" s="1" t="s">
        <v>98</v>
      </c>
      <c r="UFX13" s="1" t="s">
        <v>98</v>
      </c>
      <c r="UFY13" s="1" t="s">
        <v>98</v>
      </c>
      <c r="UFZ13" s="1" t="s">
        <v>98</v>
      </c>
      <c r="UGA13" s="1" t="s">
        <v>98</v>
      </c>
      <c r="UGB13" s="1" t="s">
        <v>98</v>
      </c>
      <c r="UGC13" s="1" t="s">
        <v>98</v>
      </c>
      <c r="UGD13" s="1" t="s">
        <v>98</v>
      </c>
      <c r="UGE13" s="1" t="s">
        <v>98</v>
      </c>
      <c r="UGF13" s="1" t="s">
        <v>98</v>
      </c>
      <c r="UGG13" s="1" t="s">
        <v>98</v>
      </c>
      <c r="UGH13" s="1" t="s">
        <v>98</v>
      </c>
      <c r="UGI13" s="1" t="s">
        <v>98</v>
      </c>
      <c r="UGJ13" s="1" t="s">
        <v>98</v>
      </c>
      <c r="UGK13" s="1" t="s">
        <v>98</v>
      </c>
      <c r="UGL13" s="1" t="s">
        <v>98</v>
      </c>
      <c r="UGM13" s="1" t="s">
        <v>98</v>
      </c>
      <c r="UGN13" s="1" t="s">
        <v>98</v>
      </c>
      <c r="UGO13" s="1" t="s">
        <v>98</v>
      </c>
      <c r="UGP13" s="1" t="s">
        <v>98</v>
      </c>
      <c r="UGQ13" s="1" t="s">
        <v>98</v>
      </c>
      <c r="UGR13" s="1" t="s">
        <v>98</v>
      </c>
      <c r="UGS13" s="1" t="s">
        <v>98</v>
      </c>
      <c r="UGT13" s="1" t="s">
        <v>98</v>
      </c>
      <c r="UGU13" s="1" t="s">
        <v>98</v>
      </c>
      <c r="UGV13" s="1" t="s">
        <v>98</v>
      </c>
      <c r="UGW13" s="1" t="s">
        <v>98</v>
      </c>
      <c r="UGX13" s="1" t="s">
        <v>98</v>
      </c>
      <c r="UGY13" s="1" t="s">
        <v>98</v>
      </c>
      <c r="UGZ13" s="1" t="s">
        <v>98</v>
      </c>
      <c r="UHA13" s="1" t="s">
        <v>98</v>
      </c>
      <c r="UHB13" s="1" t="s">
        <v>98</v>
      </c>
      <c r="UHC13" s="1" t="s">
        <v>98</v>
      </c>
      <c r="UHD13" s="1" t="s">
        <v>98</v>
      </c>
      <c r="UHE13" s="1" t="s">
        <v>98</v>
      </c>
      <c r="UHF13" s="1" t="s">
        <v>98</v>
      </c>
      <c r="UHG13" s="1" t="s">
        <v>98</v>
      </c>
      <c r="UHH13" s="1" t="s">
        <v>98</v>
      </c>
      <c r="UHI13" s="1" t="s">
        <v>98</v>
      </c>
      <c r="UHJ13" s="1" t="s">
        <v>98</v>
      </c>
      <c r="UHK13" s="1" t="s">
        <v>98</v>
      </c>
      <c r="UHL13" s="1" t="s">
        <v>98</v>
      </c>
      <c r="UHM13" s="1" t="s">
        <v>98</v>
      </c>
      <c r="UHN13" s="1" t="s">
        <v>98</v>
      </c>
      <c r="UHO13" s="1" t="s">
        <v>98</v>
      </c>
      <c r="UHP13" s="1" t="s">
        <v>98</v>
      </c>
      <c r="UHQ13" s="1" t="s">
        <v>98</v>
      </c>
      <c r="UHR13" s="1" t="s">
        <v>98</v>
      </c>
      <c r="UHS13" s="1" t="s">
        <v>98</v>
      </c>
      <c r="UHT13" s="1" t="s">
        <v>98</v>
      </c>
      <c r="UHU13" s="1" t="s">
        <v>98</v>
      </c>
      <c r="UHV13" s="1" t="s">
        <v>98</v>
      </c>
      <c r="UHW13" s="1" t="s">
        <v>98</v>
      </c>
      <c r="UHX13" s="1" t="s">
        <v>98</v>
      </c>
      <c r="UHY13" s="1" t="s">
        <v>98</v>
      </c>
      <c r="UHZ13" s="1" t="s">
        <v>98</v>
      </c>
      <c r="UIA13" s="1" t="s">
        <v>98</v>
      </c>
      <c r="UIB13" s="1" t="s">
        <v>98</v>
      </c>
      <c r="UIC13" s="1" t="s">
        <v>98</v>
      </c>
      <c r="UID13" s="1" t="s">
        <v>98</v>
      </c>
      <c r="UIE13" s="1" t="s">
        <v>98</v>
      </c>
      <c r="UIF13" s="1" t="s">
        <v>98</v>
      </c>
      <c r="UIG13" s="1" t="s">
        <v>98</v>
      </c>
      <c r="UIH13" s="1" t="s">
        <v>98</v>
      </c>
      <c r="UII13" s="1" t="s">
        <v>98</v>
      </c>
      <c r="UIJ13" s="1" t="s">
        <v>98</v>
      </c>
      <c r="UIK13" s="1" t="s">
        <v>98</v>
      </c>
      <c r="UIL13" s="1" t="s">
        <v>98</v>
      </c>
      <c r="UIM13" s="1" t="s">
        <v>98</v>
      </c>
      <c r="UIN13" s="1" t="s">
        <v>98</v>
      </c>
      <c r="UIO13" s="1" t="s">
        <v>98</v>
      </c>
      <c r="UIP13" s="1" t="s">
        <v>98</v>
      </c>
      <c r="UIQ13" s="1" t="s">
        <v>98</v>
      </c>
      <c r="UIR13" s="1" t="s">
        <v>98</v>
      </c>
      <c r="UIS13" s="1" t="s">
        <v>98</v>
      </c>
      <c r="UIT13" s="1" t="s">
        <v>98</v>
      </c>
      <c r="UIU13" s="1" t="s">
        <v>98</v>
      </c>
      <c r="UIV13" s="1" t="s">
        <v>98</v>
      </c>
      <c r="UIW13" s="1" t="s">
        <v>98</v>
      </c>
      <c r="UIX13" s="1" t="s">
        <v>98</v>
      </c>
      <c r="UIY13" s="1" t="s">
        <v>98</v>
      </c>
      <c r="UIZ13" s="1" t="s">
        <v>98</v>
      </c>
      <c r="UJA13" s="1" t="s">
        <v>98</v>
      </c>
      <c r="UJB13" s="1" t="s">
        <v>98</v>
      </c>
      <c r="UJC13" s="1" t="s">
        <v>98</v>
      </c>
      <c r="UJD13" s="1" t="s">
        <v>98</v>
      </c>
      <c r="UJE13" s="1" t="s">
        <v>98</v>
      </c>
      <c r="UJF13" s="1" t="s">
        <v>98</v>
      </c>
      <c r="UJG13" s="1" t="s">
        <v>98</v>
      </c>
      <c r="UJH13" s="1" t="s">
        <v>98</v>
      </c>
      <c r="UJI13" s="1" t="s">
        <v>98</v>
      </c>
      <c r="UJJ13" s="1" t="s">
        <v>98</v>
      </c>
      <c r="UJK13" s="1" t="s">
        <v>98</v>
      </c>
      <c r="UJL13" s="1" t="s">
        <v>98</v>
      </c>
      <c r="UJM13" s="1" t="s">
        <v>98</v>
      </c>
      <c r="UJN13" s="1" t="s">
        <v>98</v>
      </c>
      <c r="UJO13" s="1" t="s">
        <v>98</v>
      </c>
      <c r="UJP13" s="1" t="s">
        <v>98</v>
      </c>
      <c r="UJQ13" s="1" t="s">
        <v>98</v>
      </c>
      <c r="UJR13" s="1" t="s">
        <v>98</v>
      </c>
      <c r="UJS13" s="1" t="s">
        <v>98</v>
      </c>
      <c r="UJT13" s="1" t="s">
        <v>98</v>
      </c>
      <c r="UJU13" s="1" t="s">
        <v>98</v>
      </c>
      <c r="UJV13" s="1" t="s">
        <v>98</v>
      </c>
      <c r="UJW13" s="1" t="s">
        <v>98</v>
      </c>
      <c r="UJX13" s="1" t="s">
        <v>98</v>
      </c>
      <c r="UJY13" s="1" t="s">
        <v>98</v>
      </c>
      <c r="UJZ13" s="1" t="s">
        <v>98</v>
      </c>
      <c r="UKA13" s="1" t="s">
        <v>98</v>
      </c>
      <c r="UKB13" s="1" t="s">
        <v>98</v>
      </c>
      <c r="UKC13" s="1" t="s">
        <v>98</v>
      </c>
      <c r="UKD13" s="1" t="s">
        <v>98</v>
      </c>
      <c r="UKE13" s="1" t="s">
        <v>98</v>
      </c>
      <c r="UKF13" s="1" t="s">
        <v>98</v>
      </c>
      <c r="UKG13" s="1" t="s">
        <v>98</v>
      </c>
      <c r="UKH13" s="1" t="s">
        <v>98</v>
      </c>
      <c r="UKI13" s="1" t="s">
        <v>98</v>
      </c>
      <c r="UKJ13" s="1" t="s">
        <v>98</v>
      </c>
      <c r="UKK13" s="1" t="s">
        <v>98</v>
      </c>
      <c r="UKL13" s="1" t="s">
        <v>98</v>
      </c>
      <c r="UKM13" s="1" t="s">
        <v>98</v>
      </c>
      <c r="UKN13" s="1" t="s">
        <v>98</v>
      </c>
      <c r="UKO13" s="1" t="s">
        <v>98</v>
      </c>
      <c r="UKP13" s="1" t="s">
        <v>98</v>
      </c>
      <c r="UKQ13" s="1" t="s">
        <v>98</v>
      </c>
      <c r="UKR13" s="1" t="s">
        <v>98</v>
      </c>
      <c r="UKS13" s="1" t="s">
        <v>98</v>
      </c>
      <c r="UKT13" s="1" t="s">
        <v>98</v>
      </c>
      <c r="UKU13" s="1" t="s">
        <v>98</v>
      </c>
      <c r="UKV13" s="1" t="s">
        <v>98</v>
      </c>
      <c r="UKW13" s="1" t="s">
        <v>98</v>
      </c>
      <c r="UKX13" s="1" t="s">
        <v>98</v>
      </c>
      <c r="UKY13" s="1" t="s">
        <v>98</v>
      </c>
      <c r="UKZ13" s="1" t="s">
        <v>98</v>
      </c>
      <c r="ULA13" s="1" t="s">
        <v>98</v>
      </c>
      <c r="ULB13" s="1" t="s">
        <v>98</v>
      </c>
      <c r="ULC13" s="1" t="s">
        <v>98</v>
      </c>
      <c r="ULD13" s="1" t="s">
        <v>98</v>
      </c>
      <c r="ULE13" s="1" t="s">
        <v>98</v>
      </c>
      <c r="ULF13" s="1" t="s">
        <v>98</v>
      </c>
      <c r="ULG13" s="1" t="s">
        <v>98</v>
      </c>
      <c r="ULH13" s="1" t="s">
        <v>98</v>
      </c>
      <c r="ULI13" s="1" t="s">
        <v>98</v>
      </c>
      <c r="ULJ13" s="1" t="s">
        <v>98</v>
      </c>
      <c r="ULK13" s="1" t="s">
        <v>98</v>
      </c>
      <c r="ULL13" s="1" t="s">
        <v>98</v>
      </c>
      <c r="ULM13" s="1" t="s">
        <v>98</v>
      </c>
      <c r="ULN13" s="1" t="s">
        <v>98</v>
      </c>
      <c r="ULO13" s="1" t="s">
        <v>98</v>
      </c>
      <c r="ULP13" s="1" t="s">
        <v>98</v>
      </c>
      <c r="ULQ13" s="1" t="s">
        <v>98</v>
      </c>
      <c r="ULR13" s="1" t="s">
        <v>98</v>
      </c>
      <c r="ULS13" s="1" t="s">
        <v>98</v>
      </c>
      <c r="ULT13" s="1" t="s">
        <v>98</v>
      </c>
      <c r="ULU13" s="1" t="s">
        <v>98</v>
      </c>
      <c r="ULV13" s="1" t="s">
        <v>98</v>
      </c>
      <c r="ULW13" s="1" t="s">
        <v>98</v>
      </c>
      <c r="ULX13" s="1" t="s">
        <v>98</v>
      </c>
      <c r="ULY13" s="1" t="s">
        <v>98</v>
      </c>
      <c r="ULZ13" s="1" t="s">
        <v>98</v>
      </c>
      <c r="UMA13" s="1" t="s">
        <v>98</v>
      </c>
      <c r="UMB13" s="1" t="s">
        <v>98</v>
      </c>
      <c r="UMC13" s="1" t="s">
        <v>98</v>
      </c>
      <c r="UMD13" s="1" t="s">
        <v>98</v>
      </c>
      <c r="UME13" s="1" t="s">
        <v>98</v>
      </c>
      <c r="UMF13" s="1" t="s">
        <v>98</v>
      </c>
      <c r="UMG13" s="1" t="s">
        <v>98</v>
      </c>
      <c r="UMH13" s="1" t="s">
        <v>98</v>
      </c>
      <c r="UMI13" s="1" t="s">
        <v>98</v>
      </c>
      <c r="UMJ13" s="1" t="s">
        <v>98</v>
      </c>
      <c r="UMK13" s="1" t="s">
        <v>98</v>
      </c>
      <c r="UML13" s="1" t="s">
        <v>98</v>
      </c>
      <c r="UMM13" s="1" t="s">
        <v>98</v>
      </c>
      <c r="UMN13" s="1" t="s">
        <v>98</v>
      </c>
      <c r="UMO13" s="1" t="s">
        <v>98</v>
      </c>
      <c r="UMP13" s="1" t="s">
        <v>98</v>
      </c>
      <c r="UMQ13" s="1" t="s">
        <v>98</v>
      </c>
      <c r="UMR13" s="1" t="s">
        <v>98</v>
      </c>
      <c r="UMS13" s="1" t="s">
        <v>98</v>
      </c>
      <c r="UMT13" s="1" t="s">
        <v>98</v>
      </c>
      <c r="UMU13" s="1" t="s">
        <v>98</v>
      </c>
      <c r="UMV13" s="1" t="s">
        <v>98</v>
      </c>
      <c r="UMW13" s="1" t="s">
        <v>98</v>
      </c>
      <c r="UMX13" s="1" t="s">
        <v>98</v>
      </c>
      <c r="UMY13" s="1" t="s">
        <v>98</v>
      </c>
      <c r="UMZ13" s="1" t="s">
        <v>98</v>
      </c>
      <c r="UNA13" s="1" t="s">
        <v>98</v>
      </c>
      <c r="UNB13" s="1" t="s">
        <v>98</v>
      </c>
      <c r="UNC13" s="1" t="s">
        <v>98</v>
      </c>
      <c r="UND13" s="1" t="s">
        <v>98</v>
      </c>
      <c r="UNE13" s="1" t="s">
        <v>98</v>
      </c>
      <c r="UNF13" s="1" t="s">
        <v>98</v>
      </c>
      <c r="UNG13" s="1" t="s">
        <v>98</v>
      </c>
      <c r="UNH13" s="1" t="s">
        <v>98</v>
      </c>
      <c r="UNI13" s="1" t="s">
        <v>98</v>
      </c>
      <c r="UNJ13" s="1" t="s">
        <v>98</v>
      </c>
      <c r="UNK13" s="1" t="s">
        <v>98</v>
      </c>
      <c r="UNL13" s="1" t="s">
        <v>98</v>
      </c>
      <c r="UNM13" s="1" t="s">
        <v>98</v>
      </c>
      <c r="UNN13" s="1" t="s">
        <v>98</v>
      </c>
      <c r="UNO13" s="1" t="s">
        <v>98</v>
      </c>
      <c r="UNP13" s="1" t="s">
        <v>98</v>
      </c>
      <c r="UNQ13" s="1" t="s">
        <v>98</v>
      </c>
      <c r="UNR13" s="1" t="s">
        <v>98</v>
      </c>
      <c r="UNS13" s="1" t="s">
        <v>98</v>
      </c>
      <c r="UNT13" s="1" t="s">
        <v>98</v>
      </c>
      <c r="UNU13" s="1" t="s">
        <v>98</v>
      </c>
      <c r="UNV13" s="1" t="s">
        <v>98</v>
      </c>
      <c r="UNW13" s="1" t="s">
        <v>98</v>
      </c>
      <c r="UNX13" s="1" t="s">
        <v>98</v>
      </c>
      <c r="UNY13" s="1" t="s">
        <v>98</v>
      </c>
      <c r="UNZ13" s="1" t="s">
        <v>98</v>
      </c>
      <c r="UOA13" s="1" t="s">
        <v>98</v>
      </c>
      <c r="UOB13" s="1" t="s">
        <v>98</v>
      </c>
      <c r="UOC13" s="1" t="s">
        <v>98</v>
      </c>
      <c r="UOD13" s="1" t="s">
        <v>98</v>
      </c>
      <c r="UOE13" s="1" t="s">
        <v>98</v>
      </c>
      <c r="UOF13" s="1" t="s">
        <v>98</v>
      </c>
      <c r="UOG13" s="1" t="s">
        <v>98</v>
      </c>
      <c r="UOH13" s="1" t="s">
        <v>98</v>
      </c>
      <c r="UOI13" s="1" t="s">
        <v>98</v>
      </c>
      <c r="UOJ13" s="1" t="s">
        <v>98</v>
      </c>
      <c r="UOK13" s="1" t="s">
        <v>98</v>
      </c>
      <c r="UOL13" s="1" t="s">
        <v>98</v>
      </c>
      <c r="UOM13" s="1" t="s">
        <v>98</v>
      </c>
      <c r="UON13" s="1" t="s">
        <v>98</v>
      </c>
      <c r="UOO13" s="1" t="s">
        <v>98</v>
      </c>
      <c r="UOP13" s="1" t="s">
        <v>98</v>
      </c>
      <c r="UOQ13" s="1" t="s">
        <v>98</v>
      </c>
      <c r="UOR13" s="1" t="s">
        <v>98</v>
      </c>
      <c r="UOS13" s="1" t="s">
        <v>98</v>
      </c>
      <c r="UOT13" s="1" t="s">
        <v>98</v>
      </c>
      <c r="UOU13" s="1" t="s">
        <v>98</v>
      </c>
      <c r="UOV13" s="1" t="s">
        <v>98</v>
      </c>
      <c r="UOW13" s="1" t="s">
        <v>98</v>
      </c>
      <c r="UOX13" s="1" t="s">
        <v>98</v>
      </c>
      <c r="UOY13" s="1" t="s">
        <v>98</v>
      </c>
      <c r="UOZ13" s="1" t="s">
        <v>98</v>
      </c>
      <c r="UPA13" s="1" t="s">
        <v>98</v>
      </c>
      <c r="UPB13" s="1" t="s">
        <v>98</v>
      </c>
      <c r="UPC13" s="1" t="s">
        <v>98</v>
      </c>
      <c r="UPD13" s="1" t="s">
        <v>98</v>
      </c>
      <c r="UPE13" s="1" t="s">
        <v>98</v>
      </c>
      <c r="UPF13" s="1" t="s">
        <v>98</v>
      </c>
      <c r="UPG13" s="1" t="s">
        <v>98</v>
      </c>
      <c r="UPH13" s="1" t="s">
        <v>98</v>
      </c>
      <c r="UPI13" s="1" t="s">
        <v>98</v>
      </c>
      <c r="UPJ13" s="1" t="s">
        <v>98</v>
      </c>
      <c r="UPK13" s="1" t="s">
        <v>98</v>
      </c>
      <c r="UPL13" s="1" t="s">
        <v>98</v>
      </c>
      <c r="UPM13" s="1" t="s">
        <v>98</v>
      </c>
      <c r="UPN13" s="1" t="s">
        <v>98</v>
      </c>
      <c r="UPO13" s="1" t="s">
        <v>98</v>
      </c>
      <c r="UPP13" s="1" t="s">
        <v>98</v>
      </c>
      <c r="UPQ13" s="1" t="s">
        <v>98</v>
      </c>
      <c r="UPR13" s="1" t="s">
        <v>98</v>
      </c>
      <c r="UPS13" s="1" t="s">
        <v>98</v>
      </c>
      <c r="UPT13" s="1" t="s">
        <v>98</v>
      </c>
      <c r="UPU13" s="1" t="s">
        <v>98</v>
      </c>
      <c r="UPV13" s="1" t="s">
        <v>98</v>
      </c>
      <c r="UPW13" s="1" t="s">
        <v>98</v>
      </c>
      <c r="UPX13" s="1" t="s">
        <v>98</v>
      </c>
      <c r="UPY13" s="1" t="s">
        <v>98</v>
      </c>
      <c r="UPZ13" s="1" t="s">
        <v>98</v>
      </c>
      <c r="UQA13" s="1" t="s">
        <v>98</v>
      </c>
      <c r="UQB13" s="1" t="s">
        <v>98</v>
      </c>
      <c r="UQC13" s="1" t="s">
        <v>98</v>
      </c>
      <c r="UQD13" s="1" t="s">
        <v>98</v>
      </c>
      <c r="UQE13" s="1" t="s">
        <v>98</v>
      </c>
      <c r="UQF13" s="1" t="s">
        <v>98</v>
      </c>
      <c r="UQG13" s="1" t="s">
        <v>98</v>
      </c>
      <c r="UQH13" s="1" t="s">
        <v>98</v>
      </c>
      <c r="UQI13" s="1" t="s">
        <v>98</v>
      </c>
      <c r="UQJ13" s="1" t="s">
        <v>98</v>
      </c>
      <c r="UQK13" s="1" t="s">
        <v>98</v>
      </c>
      <c r="UQL13" s="1" t="s">
        <v>98</v>
      </c>
      <c r="UQM13" s="1" t="s">
        <v>98</v>
      </c>
      <c r="UQN13" s="1" t="s">
        <v>98</v>
      </c>
      <c r="UQO13" s="1" t="s">
        <v>98</v>
      </c>
      <c r="UQP13" s="1" t="s">
        <v>98</v>
      </c>
      <c r="UQQ13" s="1" t="s">
        <v>98</v>
      </c>
      <c r="UQR13" s="1" t="s">
        <v>98</v>
      </c>
      <c r="UQS13" s="1" t="s">
        <v>98</v>
      </c>
      <c r="UQT13" s="1" t="s">
        <v>98</v>
      </c>
      <c r="UQU13" s="1" t="s">
        <v>98</v>
      </c>
      <c r="UQV13" s="1" t="s">
        <v>98</v>
      </c>
      <c r="UQW13" s="1" t="s">
        <v>98</v>
      </c>
      <c r="UQX13" s="1" t="s">
        <v>98</v>
      </c>
      <c r="UQY13" s="1" t="s">
        <v>98</v>
      </c>
      <c r="UQZ13" s="1" t="s">
        <v>98</v>
      </c>
      <c r="URA13" s="1" t="s">
        <v>98</v>
      </c>
      <c r="URB13" s="1" t="s">
        <v>98</v>
      </c>
      <c r="URC13" s="1" t="s">
        <v>98</v>
      </c>
      <c r="URD13" s="1" t="s">
        <v>98</v>
      </c>
      <c r="URE13" s="1" t="s">
        <v>98</v>
      </c>
      <c r="URF13" s="1" t="s">
        <v>98</v>
      </c>
      <c r="URG13" s="1" t="s">
        <v>98</v>
      </c>
      <c r="URH13" s="1" t="s">
        <v>98</v>
      </c>
      <c r="URI13" s="1" t="s">
        <v>98</v>
      </c>
      <c r="URJ13" s="1" t="s">
        <v>98</v>
      </c>
      <c r="URK13" s="1" t="s">
        <v>98</v>
      </c>
      <c r="URL13" s="1" t="s">
        <v>98</v>
      </c>
      <c r="URM13" s="1" t="s">
        <v>98</v>
      </c>
      <c r="URN13" s="1" t="s">
        <v>98</v>
      </c>
      <c r="URO13" s="1" t="s">
        <v>98</v>
      </c>
      <c r="URP13" s="1" t="s">
        <v>98</v>
      </c>
      <c r="URQ13" s="1" t="s">
        <v>98</v>
      </c>
      <c r="URR13" s="1" t="s">
        <v>98</v>
      </c>
      <c r="URS13" s="1" t="s">
        <v>98</v>
      </c>
      <c r="URT13" s="1" t="s">
        <v>98</v>
      </c>
      <c r="URU13" s="1" t="s">
        <v>98</v>
      </c>
      <c r="URV13" s="1" t="s">
        <v>98</v>
      </c>
      <c r="URW13" s="1" t="s">
        <v>98</v>
      </c>
      <c r="URX13" s="1" t="s">
        <v>98</v>
      </c>
      <c r="URY13" s="1" t="s">
        <v>98</v>
      </c>
      <c r="URZ13" s="1" t="s">
        <v>98</v>
      </c>
      <c r="USA13" s="1" t="s">
        <v>98</v>
      </c>
      <c r="USB13" s="1" t="s">
        <v>98</v>
      </c>
      <c r="USC13" s="1" t="s">
        <v>98</v>
      </c>
      <c r="USD13" s="1" t="s">
        <v>98</v>
      </c>
      <c r="USE13" s="1" t="s">
        <v>98</v>
      </c>
      <c r="USF13" s="1" t="s">
        <v>98</v>
      </c>
      <c r="USG13" s="1" t="s">
        <v>98</v>
      </c>
      <c r="USH13" s="1" t="s">
        <v>98</v>
      </c>
      <c r="USI13" s="1" t="s">
        <v>98</v>
      </c>
      <c r="USJ13" s="1" t="s">
        <v>98</v>
      </c>
      <c r="USK13" s="1" t="s">
        <v>98</v>
      </c>
      <c r="USL13" s="1" t="s">
        <v>98</v>
      </c>
      <c r="USM13" s="1" t="s">
        <v>98</v>
      </c>
      <c r="USN13" s="1" t="s">
        <v>98</v>
      </c>
      <c r="USO13" s="1" t="s">
        <v>98</v>
      </c>
      <c r="USP13" s="1" t="s">
        <v>98</v>
      </c>
      <c r="USQ13" s="1" t="s">
        <v>98</v>
      </c>
      <c r="USR13" s="1" t="s">
        <v>98</v>
      </c>
      <c r="USS13" s="1" t="s">
        <v>98</v>
      </c>
      <c r="UST13" s="1" t="s">
        <v>98</v>
      </c>
      <c r="USU13" s="1" t="s">
        <v>98</v>
      </c>
      <c r="USV13" s="1" t="s">
        <v>98</v>
      </c>
      <c r="USW13" s="1" t="s">
        <v>98</v>
      </c>
      <c r="USX13" s="1" t="s">
        <v>98</v>
      </c>
      <c r="USY13" s="1" t="s">
        <v>98</v>
      </c>
      <c r="USZ13" s="1" t="s">
        <v>98</v>
      </c>
      <c r="UTA13" s="1" t="s">
        <v>98</v>
      </c>
      <c r="UTB13" s="1" t="s">
        <v>98</v>
      </c>
      <c r="UTC13" s="1" t="s">
        <v>98</v>
      </c>
      <c r="UTD13" s="1" t="s">
        <v>98</v>
      </c>
      <c r="UTE13" s="1" t="s">
        <v>98</v>
      </c>
      <c r="UTF13" s="1" t="s">
        <v>98</v>
      </c>
      <c r="UTG13" s="1" t="s">
        <v>98</v>
      </c>
      <c r="UTH13" s="1" t="s">
        <v>98</v>
      </c>
      <c r="UTI13" s="1" t="s">
        <v>98</v>
      </c>
      <c r="UTJ13" s="1" t="s">
        <v>98</v>
      </c>
      <c r="UTK13" s="1" t="s">
        <v>98</v>
      </c>
      <c r="UTL13" s="1" t="s">
        <v>98</v>
      </c>
      <c r="UTM13" s="1" t="s">
        <v>98</v>
      </c>
      <c r="UTN13" s="1" t="s">
        <v>98</v>
      </c>
      <c r="UTO13" s="1" t="s">
        <v>98</v>
      </c>
      <c r="UTP13" s="1" t="s">
        <v>98</v>
      </c>
      <c r="UTQ13" s="1" t="s">
        <v>98</v>
      </c>
      <c r="UTR13" s="1" t="s">
        <v>98</v>
      </c>
      <c r="UTS13" s="1" t="s">
        <v>98</v>
      </c>
      <c r="UTT13" s="1" t="s">
        <v>98</v>
      </c>
      <c r="UTU13" s="1" t="s">
        <v>98</v>
      </c>
      <c r="UTV13" s="1" t="s">
        <v>98</v>
      </c>
      <c r="UTW13" s="1" t="s">
        <v>98</v>
      </c>
      <c r="UTX13" s="1" t="s">
        <v>98</v>
      </c>
      <c r="UTY13" s="1" t="s">
        <v>98</v>
      </c>
      <c r="UTZ13" s="1" t="s">
        <v>98</v>
      </c>
      <c r="UUA13" s="1" t="s">
        <v>98</v>
      </c>
      <c r="UUB13" s="1" t="s">
        <v>98</v>
      </c>
      <c r="UUC13" s="1" t="s">
        <v>98</v>
      </c>
      <c r="UUD13" s="1" t="s">
        <v>98</v>
      </c>
      <c r="UUE13" s="1" t="s">
        <v>98</v>
      </c>
      <c r="UUF13" s="1" t="s">
        <v>98</v>
      </c>
      <c r="UUG13" s="1" t="s">
        <v>98</v>
      </c>
      <c r="UUH13" s="1" t="s">
        <v>98</v>
      </c>
      <c r="UUI13" s="1" t="s">
        <v>98</v>
      </c>
      <c r="UUJ13" s="1" t="s">
        <v>98</v>
      </c>
      <c r="UUK13" s="1" t="s">
        <v>98</v>
      </c>
      <c r="UUL13" s="1" t="s">
        <v>98</v>
      </c>
      <c r="UUM13" s="1" t="s">
        <v>98</v>
      </c>
      <c r="UUN13" s="1" t="s">
        <v>98</v>
      </c>
      <c r="UUO13" s="1" t="s">
        <v>98</v>
      </c>
      <c r="UUP13" s="1" t="s">
        <v>98</v>
      </c>
      <c r="UUQ13" s="1" t="s">
        <v>98</v>
      </c>
      <c r="UUR13" s="1" t="s">
        <v>98</v>
      </c>
      <c r="UUS13" s="1" t="s">
        <v>98</v>
      </c>
      <c r="UUT13" s="1" t="s">
        <v>98</v>
      </c>
      <c r="UUU13" s="1" t="s">
        <v>98</v>
      </c>
      <c r="UUV13" s="1" t="s">
        <v>98</v>
      </c>
      <c r="UUW13" s="1" t="s">
        <v>98</v>
      </c>
      <c r="UUX13" s="1" t="s">
        <v>98</v>
      </c>
      <c r="UUY13" s="1" t="s">
        <v>98</v>
      </c>
      <c r="UUZ13" s="1" t="s">
        <v>98</v>
      </c>
      <c r="UVA13" s="1" t="s">
        <v>98</v>
      </c>
      <c r="UVB13" s="1" t="s">
        <v>98</v>
      </c>
      <c r="UVC13" s="1" t="s">
        <v>98</v>
      </c>
      <c r="UVD13" s="1" t="s">
        <v>98</v>
      </c>
      <c r="UVE13" s="1" t="s">
        <v>98</v>
      </c>
      <c r="UVF13" s="1" t="s">
        <v>98</v>
      </c>
      <c r="UVG13" s="1" t="s">
        <v>98</v>
      </c>
      <c r="UVH13" s="1" t="s">
        <v>98</v>
      </c>
      <c r="UVI13" s="1" t="s">
        <v>98</v>
      </c>
      <c r="UVJ13" s="1" t="s">
        <v>98</v>
      </c>
      <c r="UVK13" s="1" t="s">
        <v>98</v>
      </c>
      <c r="UVL13" s="1" t="s">
        <v>98</v>
      </c>
      <c r="UVM13" s="1" t="s">
        <v>98</v>
      </c>
      <c r="UVN13" s="1" t="s">
        <v>98</v>
      </c>
      <c r="UVO13" s="1" t="s">
        <v>98</v>
      </c>
      <c r="UVP13" s="1" t="s">
        <v>98</v>
      </c>
      <c r="UVQ13" s="1" t="s">
        <v>98</v>
      </c>
      <c r="UVR13" s="1" t="s">
        <v>98</v>
      </c>
      <c r="UVS13" s="1" t="s">
        <v>98</v>
      </c>
      <c r="UVT13" s="1" t="s">
        <v>98</v>
      </c>
      <c r="UVU13" s="1" t="s">
        <v>98</v>
      </c>
      <c r="UVV13" s="1" t="s">
        <v>98</v>
      </c>
      <c r="UVW13" s="1" t="s">
        <v>98</v>
      </c>
      <c r="UVX13" s="1" t="s">
        <v>98</v>
      </c>
      <c r="UVY13" s="1" t="s">
        <v>98</v>
      </c>
      <c r="UVZ13" s="1" t="s">
        <v>98</v>
      </c>
      <c r="UWA13" s="1" t="s">
        <v>98</v>
      </c>
      <c r="UWB13" s="1" t="s">
        <v>98</v>
      </c>
      <c r="UWC13" s="1" t="s">
        <v>98</v>
      </c>
      <c r="UWD13" s="1" t="s">
        <v>98</v>
      </c>
      <c r="UWE13" s="1" t="s">
        <v>98</v>
      </c>
      <c r="UWF13" s="1" t="s">
        <v>98</v>
      </c>
      <c r="UWG13" s="1" t="s">
        <v>98</v>
      </c>
      <c r="UWH13" s="1" t="s">
        <v>98</v>
      </c>
      <c r="UWI13" s="1" t="s">
        <v>98</v>
      </c>
      <c r="UWJ13" s="1" t="s">
        <v>98</v>
      </c>
      <c r="UWK13" s="1" t="s">
        <v>98</v>
      </c>
      <c r="UWL13" s="1" t="s">
        <v>98</v>
      </c>
      <c r="UWM13" s="1" t="s">
        <v>98</v>
      </c>
      <c r="UWN13" s="1" t="s">
        <v>98</v>
      </c>
      <c r="UWO13" s="1" t="s">
        <v>98</v>
      </c>
      <c r="UWP13" s="1" t="s">
        <v>98</v>
      </c>
      <c r="UWQ13" s="1" t="s">
        <v>98</v>
      </c>
      <c r="UWR13" s="1" t="s">
        <v>98</v>
      </c>
      <c r="UWS13" s="1" t="s">
        <v>98</v>
      </c>
      <c r="UWT13" s="1" t="s">
        <v>98</v>
      </c>
      <c r="UWU13" s="1" t="s">
        <v>98</v>
      </c>
      <c r="UWV13" s="1" t="s">
        <v>98</v>
      </c>
      <c r="UWW13" s="1" t="s">
        <v>98</v>
      </c>
      <c r="UWX13" s="1" t="s">
        <v>98</v>
      </c>
      <c r="UWY13" s="1" t="s">
        <v>98</v>
      </c>
      <c r="UWZ13" s="1" t="s">
        <v>98</v>
      </c>
      <c r="UXA13" s="1" t="s">
        <v>98</v>
      </c>
      <c r="UXB13" s="1" t="s">
        <v>98</v>
      </c>
      <c r="UXC13" s="1" t="s">
        <v>98</v>
      </c>
      <c r="UXD13" s="1" t="s">
        <v>98</v>
      </c>
      <c r="UXE13" s="1" t="s">
        <v>98</v>
      </c>
      <c r="UXF13" s="1" t="s">
        <v>98</v>
      </c>
      <c r="UXG13" s="1" t="s">
        <v>98</v>
      </c>
      <c r="UXH13" s="1" t="s">
        <v>98</v>
      </c>
      <c r="UXI13" s="1" t="s">
        <v>98</v>
      </c>
      <c r="UXJ13" s="1" t="s">
        <v>98</v>
      </c>
      <c r="UXK13" s="1" t="s">
        <v>98</v>
      </c>
      <c r="UXL13" s="1" t="s">
        <v>98</v>
      </c>
      <c r="UXM13" s="1" t="s">
        <v>98</v>
      </c>
      <c r="UXN13" s="1" t="s">
        <v>98</v>
      </c>
      <c r="UXO13" s="1" t="s">
        <v>98</v>
      </c>
      <c r="UXP13" s="1" t="s">
        <v>98</v>
      </c>
      <c r="UXQ13" s="1" t="s">
        <v>98</v>
      </c>
      <c r="UXR13" s="1" t="s">
        <v>98</v>
      </c>
      <c r="UXS13" s="1" t="s">
        <v>98</v>
      </c>
      <c r="UXT13" s="1" t="s">
        <v>98</v>
      </c>
      <c r="UXU13" s="1" t="s">
        <v>98</v>
      </c>
      <c r="UXV13" s="1" t="s">
        <v>98</v>
      </c>
      <c r="UXW13" s="1" t="s">
        <v>98</v>
      </c>
      <c r="UXX13" s="1" t="s">
        <v>98</v>
      </c>
      <c r="UXY13" s="1" t="s">
        <v>98</v>
      </c>
      <c r="UXZ13" s="1" t="s">
        <v>98</v>
      </c>
      <c r="UYA13" s="1" t="s">
        <v>98</v>
      </c>
      <c r="UYB13" s="1" t="s">
        <v>98</v>
      </c>
      <c r="UYC13" s="1" t="s">
        <v>98</v>
      </c>
      <c r="UYD13" s="1" t="s">
        <v>98</v>
      </c>
      <c r="UYE13" s="1" t="s">
        <v>98</v>
      </c>
      <c r="UYF13" s="1" t="s">
        <v>98</v>
      </c>
      <c r="UYG13" s="1" t="s">
        <v>98</v>
      </c>
      <c r="UYH13" s="1" t="s">
        <v>98</v>
      </c>
      <c r="UYI13" s="1" t="s">
        <v>98</v>
      </c>
      <c r="UYJ13" s="1" t="s">
        <v>98</v>
      </c>
      <c r="UYK13" s="1" t="s">
        <v>98</v>
      </c>
      <c r="UYL13" s="1" t="s">
        <v>98</v>
      </c>
      <c r="UYM13" s="1" t="s">
        <v>98</v>
      </c>
      <c r="UYN13" s="1" t="s">
        <v>98</v>
      </c>
      <c r="UYO13" s="1" t="s">
        <v>98</v>
      </c>
      <c r="UYP13" s="1" t="s">
        <v>98</v>
      </c>
      <c r="UYQ13" s="1" t="s">
        <v>98</v>
      </c>
      <c r="UYR13" s="1" t="s">
        <v>98</v>
      </c>
      <c r="UYS13" s="1" t="s">
        <v>98</v>
      </c>
      <c r="UYT13" s="1" t="s">
        <v>98</v>
      </c>
      <c r="UYU13" s="1" t="s">
        <v>98</v>
      </c>
      <c r="UYV13" s="1" t="s">
        <v>98</v>
      </c>
      <c r="UYW13" s="1" t="s">
        <v>98</v>
      </c>
      <c r="UYX13" s="1" t="s">
        <v>98</v>
      </c>
      <c r="UYY13" s="1" t="s">
        <v>98</v>
      </c>
      <c r="UYZ13" s="1" t="s">
        <v>98</v>
      </c>
      <c r="UZA13" s="1" t="s">
        <v>98</v>
      </c>
      <c r="UZB13" s="1" t="s">
        <v>98</v>
      </c>
      <c r="UZC13" s="1" t="s">
        <v>98</v>
      </c>
      <c r="UZD13" s="1" t="s">
        <v>98</v>
      </c>
      <c r="UZE13" s="1" t="s">
        <v>98</v>
      </c>
      <c r="UZF13" s="1" t="s">
        <v>98</v>
      </c>
      <c r="UZG13" s="1" t="s">
        <v>98</v>
      </c>
      <c r="UZH13" s="1" t="s">
        <v>98</v>
      </c>
      <c r="UZI13" s="1" t="s">
        <v>98</v>
      </c>
      <c r="UZJ13" s="1" t="s">
        <v>98</v>
      </c>
      <c r="UZK13" s="1" t="s">
        <v>98</v>
      </c>
      <c r="UZL13" s="1" t="s">
        <v>98</v>
      </c>
      <c r="UZM13" s="1" t="s">
        <v>98</v>
      </c>
      <c r="UZN13" s="1" t="s">
        <v>98</v>
      </c>
      <c r="UZO13" s="1" t="s">
        <v>98</v>
      </c>
      <c r="UZP13" s="1" t="s">
        <v>98</v>
      </c>
      <c r="UZQ13" s="1" t="s">
        <v>98</v>
      </c>
      <c r="UZR13" s="1" t="s">
        <v>98</v>
      </c>
      <c r="UZS13" s="1" t="s">
        <v>98</v>
      </c>
      <c r="UZT13" s="1" t="s">
        <v>98</v>
      </c>
      <c r="UZU13" s="1" t="s">
        <v>98</v>
      </c>
      <c r="UZV13" s="1" t="s">
        <v>98</v>
      </c>
      <c r="UZW13" s="1" t="s">
        <v>98</v>
      </c>
      <c r="UZX13" s="1" t="s">
        <v>98</v>
      </c>
      <c r="UZY13" s="1" t="s">
        <v>98</v>
      </c>
      <c r="UZZ13" s="1" t="s">
        <v>98</v>
      </c>
      <c r="VAA13" s="1" t="s">
        <v>98</v>
      </c>
      <c r="VAB13" s="1" t="s">
        <v>98</v>
      </c>
      <c r="VAC13" s="1" t="s">
        <v>98</v>
      </c>
      <c r="VAD13" s="1" t="s">
        <v>98</v>
      </c>
      <c r="VAE13" s="1" t="s">
        <v>98</v>
      </c>
      <c r="VAF13" s="1" t="s">
        <v>98</v>
      </c>
      <c r="VAG13" s="1" t="s">
        <v>98</v>
      </c>
      <c r="VAH13" s="1" t="s">
        <v>98</v>
      </c>
      <c r="VAI13" s="1" t="s">
        <v>98</v>
      </c>
      <c r="VAJ13" s="1" t="s">
        <v>98</v>
      </c>
      <c r="VAK13" s="1" t="s">
        <v>98</v>
      </c>
      <c r="VAL13" s="1" t="s">
        <v>98</v>
      </c>
      <c r="VAM13" s="1" t="s">
        <v>98</v>
      </c>
      <c r="VAN13" s="1" t="s">
        <v>98</v>
      </c>
      <c r="VAO13" s="1" t="s">
        <v>98</v>
      </c>
      <c r="VAP13" s="1" t="s">
        <v>98</v>
      </c>
      <c r="VAQ13" s="1" t="s">
        <v>98</v>
      </c>
      <c r="VAR13" s="1" t="s">
        <v>98</v>
      </c>
      <c r="VAS13" s="1" t="s">
        <v>98</v>
      </c>
      <c r="VAT13" s="1" t="s">
        <v>98</v>
      </c>
      <c r="VAU13" s="1" t="s">
        <v>98</v>
      </c>
      <c r="VAV13" s="1" t="s">
        <v>98</v>
      </c>
      <c r="VAW13" s="1" t="s">
        <v>98</v>
      </c>
      <c r="VAX13" s="1" t="s">
        <v>98</v>
      </c>
      <c r="VAY13" s="1" t="s">
        <v>98</v>
      </c>
      <c r="VAZ13" s="1" t="s">
        <v>98</v>
      </c>
      <c r="VBA13" s="1" t="s">
        <v>98</v>
      </c>
      <c r="VBB13" s="1" t="s">
        <v>98</v>
      </c>
      <c r="VBC13" s="1" t="s">
        <v>98</v>
      </c>
      <c r="VBD13" s="1" t="s">
        <v>98</v>
      </c>
      <c r="VBE13" s="1" t="s">
        <v>98</v>
      </c>
      <c r="VBF13" s="1" t="s">
        <v>98</v>
      </c>
      <c r="VBG13" s="1" t="s">
        <v>98</v>
      </c>
      <c r="VBH13" s="1" t="s">
        <v>98</v>
      </c>
      <c r="VBI13" s="1" t="s">
        <v>98</v>
      </c>
      <c r="VBJ13" s="1" t="s">
        <v>98</v>
      </c>
      <c r="VBK13" s="1" t="s">
        <v>98</v>
      </c>
      <c r="VBL13" s="1" t="s">
        <v>98</v>
      </c>
      <c r="VBM13" s="1" t="s">
        <v>98</v>
      </c>
      <c r="VBN13" s="1" t="s">
        <v>98</v>
      </c>
      <c r="VBO13" s="1" t="s">
        <v>98</v>
      </c>
      <c r="VBP13" s="1" t="s">
        <v>98</v>
      </c>
      <c r="VBQ13" s="1" t="s">
        <v>98</v>
      </c>
      <c r="VBR13" s="1" t="s">
        <v>98</v>
      </c>
      <c r="VBS13" s="1" t="s">
        <v>98</v>
      </c>
      <c r="VBT13" s="1" t="s">
        <v>98</v>
      </c>
      <c r="VBU13" s="1" t="s">
        <v>98</v>
      </c>
      <c r="VBV13" s="1" t="s">
        <v>98</v>
      </c>
      <c r="VBW13" s="1" t="s">
        <v>98</v>
      </c>
      <c r="VBX13" s="1" t="s">
        <v>98</v>
      </c>
      <c r="VBY13" s="1" t="s">
        <v>98</v>
      </c>
      <c r="VBZ13" s="1" t="s">
        <v>98</v>
      </c>
      <c r="VCA13" s="1" t="s">
        <v>98</v>
      </c>
      <c r="VCB13" s="1" t="s">
        <v>98</v>
      </c>
      <c r="VCC13" s="1" t="s">
        <v>98</v>
      </c>
      <c r="VCD13" s="1" t="s">
        <v>98</v>
      </c>
      <c r="VCE13" s="1" t="s">
        <v>98</v>
      </c>
      <c r="VCF13" s="1" t="s">
        <v>98</v>
      </c>
      <c r="VCG13" s="1" t="s">
        <v>98</v>
      </c>
      <c r="VCH13" s="1" t="s">
        <v>98</v>
      </c>
      <c r="VCI13" s="1" t="s">
        <v>98</v>
      </c>
      <c r="VCJ13" s="1" t="s">
        <v>98</v>
      </c>
      <c r="VCK13" s="1" t="s">
        <v>98</v>
      </c>
      <c r="VCL13" s="1" t="s">
        <v>98</v>
      </c>
      <c r="VCM13" s="1" t="s">
        <v>98</v>
      </c>
      <c r="VCN13" s="1" t="s">
        <v>98</v>
      </c>
      <c r="VCO13" s="1" t="s">
        <v>98</v>
      </c>
      <c r="VCP13" s="1" t="s">
        <v>98</v>
      </c>
      <c r="VCQ13" s="1" t="s">
        <v>98</v>
      </c>
      <c r="VCR13" s="1" t="s">
        <v>98</v>
      </c>
      <c r="VCS13" s="1" t="s">
        <v>98</v>
      </c>
      <c r="VCT13" s="1" t="s">
        <v>98</v>
      </c>
      <c r="VCU13" s="1" t="s">
        <v>98</v>
      </c>
      <c r="VCV13" s="1" t="s">
        <v>98</v>
      </c>
      <c r="VCW13" s="1" t="s">
        <v>98</v>
      </c>
      <c r="VCX13" s="1" t="s">
        <v>98</v>
      </c>
      <c r="VCY13" s="1" t="s">
        <v>98</v>
      </c>
      <c r="VCZ13" s="1" t="s">
        <v>98</v>
      </c>
      <c r="VDA13" s="1" t="s">
        <v>98</v>
      </c>
      <c r="VDB13" s="1" t="s">
        <v>98</v>
      </c>
      <c r="VDC13" s="1" t="s">
        <v>98</v>
      </c>
      <c r="VDD13" s="1" t="s">
        <v>98</v>
      </c>
      <c r="VDE13" s="1" t="s">
        <v>98</v>
      </c>
      <c r="VDF13" s="1" t="s">
        <v>98</v>
      </c>
      <c r="VDG13" s="1" t="s">
        <v>98</v>
      </c>
      <c r="VDH13" s="1" t="s">
        <v>98</v>
      </c>
      <c r="VDI13" s="1" t="s">
        <v>98</v>
      </c>
      <c r="VDJ13" s="1" t="s">
        <v>98</v>
      </c>
      <c r="VDK13" s="1" t="s">
        <v>98</v>
      </c>
      <c r="VDL13" s="1" t="s">
        <v>98</v>
      </c>
      <c r="VDM13" s="1" t="s">
        <v>98</v>
      </c>
      <c r="VDN13" s="1" t="s">
        <v>98</v>
      </c>
      <c r="VDO13" s="1" t="s">
        <v>98</v>
      </c>
      <c r="VDP13" s="1" t="s">
        <v>98</v>
      </c>
      <c r="VDQ13" s="1" t="s">
        <v>98</v>
      </c>
      <c r="VDR13" s="1" t="s">
        <v>98</v>
      </c>
      <c r="VDS13" s="1" t="s">
        <v>98</v>
      </c>
      <c r="VDT13" s="1" t="s">
        <v>98</v>
      </c>
      <c r="VDU13" s="1" t="s">
        <v>98</v>
      </c>
      <c r="VDV13" s="1" t="s">
        <v>98</v>
      </c>
      <c r="VDW13" s="1" t="s">
        <v>98</v>
      </c>
      <c r="VDX13" s="1" t="s">
        <v>98</v>
      </c>
      <c r="VDY13" s="1" t="s">
        <v>98</v>
      </c>
      <c r="VDZ13" s="1" t="s">
        <v>98</v>
      </c>
      <c r="VEA13" s="1" t="s">
        <v>98</v>
      </c>
      <c r="VEB13" s="1" t="s">
        <v>98</v>
      </c>
      <c r="VEC13" s="1" t="s">
        <v>98</v>
      </c>
      <c r="VED13" s="1" t="s">
        <v>98</v>
      </c>
      <c r="VEE13" s="1" t="s">
        <v>98</v>
      </c>
      <c r="VEF13" s="1" t="s">
        <v>98</v>
      </c>
      <c r="VEG13" s="1" t="s">
        <v>98</v>
      </c>
      <c r="VEH13" s="1" t="s">
        <v>98</v>
      </c>
      <c r="VEI13" s="1" t="s">
        <v>98</v>
      </c>
      <c r="VEJ13" s="1" t="s">
        <v>98</v>
      </c>
      <c r="VEK13" s="1" t="s">
        <v>98</v>
      </c>
      <c r="VEL13" s="1" t="s">
        <v>98</v>
      </c>
      <c r="VEM13" s="1" t="s">
        <v>98</v>
      </c>
      <c r="VEN13" s="1" t="s">
        <v>98</v>
      </c>
      <c r="VEO13" s="1" t="s">
        <v>98</v>
      </c>
      <c r="VEP13" s="1" t="s">
        <v>98</v>
      </c>
      <c r="VEQ13" s="1" t="s">
        <v>98</v>
      </c>
      <c r="VER13" s="1" t="s">
        <v>98</v>
      </c>
      <c r="VES13" s="1" t="s">
        <v>98</v>
      </c>
      <c r="VET13" s="1" t="s">
        <v>98</v>
      </c>
      <c r="VEU13" s="1" t="s">
        <v>98</v>
      </c>
      <c r="VEV13" s="1" t="s">
        <v>98</v>
      </c>
      <c r="VEW13" s="1" t="s">
        <v>98</v>
      </c>
      <c r="VEX13" s="1" t="s">
        <v>98</v>
      </c>
      <c r="VEY13" s="1" t="s">
        <v>98</v>
      </c>
      <c r="VEZ13" s="1" t="s">
        <v>98</v>
      </c>
      <c r="VFA13" s="1" t="s">
        <v>98</v>
      </c>
      <c r="VFB13" s="1" t="s">
        <v>98</v>
      </c>
      <c r="VFC13" s="1" t="s">
        <v>98</v>
      </c>
      <c r="VFD13" s="1" t="s">
        <v>98</v>
      </c>
      <c r="VFE13" s="1" t="s">
        <v>98</v>
      </c>
      <c r="VFF13" s="1" t="s">
        <v>98</v>
      </c>
      <c r="VFG13" s="1" t="s">
        <v>98</v>
      </c>
      <c r="VFH13" s="1" t="s">
        <v>98</v>
      </c>
      <c r="VFI13" s="1" t="s">
        <v>98</v>
      </c>
      <c r="VFJ13" s="1" t="s">
        <v>98</v>
      </c>
      <c r="VFK13" s="1" t="s">
        <v>98</v>
      </c>
      <c r="VFL13" s="1" t="s">
        <v>98</v>
      </c>
      <c r="VFM13" s="1" t="s">
        <v>98</v>
      </c>
      <c r="VFN13" s="1" t="s">
        <v>98</v>
      </c>
      <c r="VFO13" s="1" t="s">
        <v>98</v>
      </c>
      <c r="VFP13" s="1" t="s">
        <v>98</v>
      </c>
      <c r="VFQ13" s="1" t="s">
        <v>98</v>
      </c>
      <c r="VFR13" s="1" t="s">
        <v>98</v>
      </c>
      <c r="VFS13" s="1" t="s">
        <v>98</v>
      </c>
      <c r="VFT13" s="1" t="s">
        <v>98</v>
      </c>
      <c r="VFU13" s="1" t="s">
        <v>98</v>
      </c>
      <c r="VFV13" s="1" t="s">
        <v>98</v>
      </c>
      <c r="VFW13" s="1" t="s">
        <v>98</v>
      </c>
      <c r="VFX13" s="1" t="s">
        <v>98</v>
      </c>
      <c r="VFY13" s="1" t="s">
        <v>98</v>
      </c>
      <c r="VFZ13" s="1" t="s">
        <v>98</v>
      </c>
      <c r="VGA13" s="1" t="s">
        <v>98</v>
      </c>
      <c r="VGB13" s="1" t="s">
        <v>98</v>
      </c>
      <c r="VGC13" s="1" t="s">
        <v>98</v>
      </c>
      <c r="VGD13" s="1" t="s">
        <v>98</v>
      </c>
      <c r="VGE13" s="1" t="s">
        <v>98</v>
      </c>
      <c r="VGF13" s="1" t="s">
        <v>98</v>
      </c>
      <c r="VGG13" s="1" t="s">
        <v>98</v>
      </c>
      <c r="VGH13" s="1" t="s">
        <v>98</v>
      </c>
      <c r="VGI13" s="1" t="s">
        <v>98</v>
      </c>
      <c r="VGJ13" s="1" t="s">
        <v>98</v>
      </c>
      <c r="VGK13" s="1" t="s">
        <v>98</v>
      </c>
      <c r="VGL13" s="1" t="s">
        <v>98</v>
      </c>
      <c r="VGM13" s="1" t="s">
        <v>98</v>
      </c>
      <c r="VGN13" s="1" t="s">
        <v>98</v>
      </c>
      <c r="VGO13" s="1" t="s">
        <v>98</v>
      </c>
      <c r="VGP13" s="1" t="s">
        <v>98</v>
      </c>
      <c r="VGQ13" s="1" t="s">
        <v>98</v>
      </c>
      <c r="VGR13" s="1" t="s">
        <v>98</v>
      </c>
      <c r="VGS13" s="1" t="s">
        <v>98</v>
      </c>
      <c r="VGT13" s="1" t="s">
        <v>98</v>
      </c>
      <c r="VGU13" s="1" t="s">
        <v>98</v>
      </c>
      <c r="VGV13" s="1" t="s">
        <v>98</v>
      </c>
      <c r="VGW13" s="1" t="s">
        <v>98</v>
      </c>
      <c r="VGX13" s="1" t="s">
        <v>98</v>
      </c>
      <c r="VGY13" s="1" t="s">
        <v>98</v>
      </c>
      <c r="VGZ13" s="1" t="s">
        <v>98</v>
      </c>
      <c r="VHA13" s="1" t="s">
        <v>98</v>
      </c>
      <c r="VHB13" s="1" t="s">
        <v>98</v>
      </c>
      <c r="VHC13" s="1" t="s">
        <v>98</v>
      </c>
      <c r="VHD13" s="1" t="s">
        <v>98</v>
      </c>
      <c r="VHE13" s="1" t="s">
        <v>98</v>
      </c>
      <c r="VHF13" s="1" t="s">
        <v>98</v>
      </c>
      <c r="VHG13" s="1" t="s">
        <v>98</v>
      </c>
      <c r="VHH13" s="1" t="s">
        <v>98</v>
      </c>
      <c r="VHI13" s="1" t="s">
        <v>98</v>
      </c>
      <c r="VHJ13" s="1" t="s">
        <v>98</v>
      </c>
      <c r="VHK13" s="1" t="s">
        <v>98</v>
      </c>
      <c r="VHL13" s="1" t="s">
        <v>98</v>
      </c>
      <c r="VHM13" s="1" t="s">
        <v>98</v>
      </c>
      <c r="VHN13" s="1" t="s">
        <v>98</v>
      </c>
      <c r="VHO13" s="1" t="s">
        <v>98</v>
      </c>
      <c r="VHP13" s="1" t="s">
        <v>98</v>
      </c>
      <c r="VHQ13" s="1" t="s">
        <v>98</v>
      </c>
      <c r="VHR13" s="1" t="s">
        <v>98</v>
      </c>
      <c r="VHS13" s="1" t="s">
        <v>98</v>
      </c>
      <c r="VHT13" s="1" t="s">
        <v>98</v>
      </c>
      <c r="VHU13" s="1" t="s">
        <v>98</v>
      </c>
      <c r="VHV13" s="1" t="s">
        <v>98</v>
      </c>
      <c r="VHW13" s="1" t="s">
        <v>98</v>
      </c>
      <c r="VHX13" s="1" t="s">
        <v>98</v>
      </c>
      <c r="VHY13" s="1" t="s">
        <v>98</v>
      </c>
      <c r="VHZ13" s="1" t="s">
        <v>98</v>
      </c>
      <c r="VIA13" s="1" t="s">
        <v>98</v>
      </c>
      <c r="VIB13" s="1" t="s">
        <v>98</v>
      </c>
      <c r="VIC13" s="1" t="s">
        <v>98</v>
      </c>
      <c r="VID13" s="1" t="s">
        <v>98</v>
      </c>
      <c r="VIE13" s="1" t="s">
        <v>98</v>
      </c>
      <c r="VIF13" s="1" t="s">
        <v>98</v>
      </c>
      <c r="VIG13" s="1" t="s">
        <v>98</v>
      </c>
      <c r="VIH13" s="1" t="s">
        <v>98</v>
      </c>
      <c r="VII13" s="1" t="s">
        <v>98</v>
      </c>
      <c r="VIJ13" s="1" t="s">
        <v>98</v>
      </c>
      <c r="VIK13" s="1" t="s">
        <v>98</v>
      </c>
      <c r="VIL13" s="1" t="s">
        <v>98</v>
      </c>
      <c r="VIM13" s="1" t="s">
        <v>98</v>
      </c>
      <c r="VIN13" s="1" t="s">
        <v>98</v>
      </c>
      <c r="VIO13" s="1" t="s">
        <v>98</v>
      </c>
      <c r="VIP13" s="1" t="s">
        <v>98</v>
      </c>
      <c r="VIQ13" s="1" t="s">
        <v>98</v>
      </c>
      <c r="VIR13" s="1" t="s">
        <v>98</v>
      </c>
      <c r="VIS13" s="1" t="s">
        <v>98</v>
      </c>
      <c r="VIT13" s="1" t="s">
        <v>98</v>
      </c>
      <c r="VIU13" s="1" t="s">
        <v>98</v>
      </c>
      <c r="VIV13" s="1" t="s">
        <v>98</v>
      </c>
      <c r="VIW13" s="1" t="s">
        <v>98</v>
      </c>
      <c r="VIX13" s="1" t="s">
        <v>98</v>
      </c>
      <c r="VIY13" s="1" t="s">
        <v>98</v>
      </c>
      <c r="VIZ13" s="1" t="s">
        <v>98</v>
      </c>
      <c r="VJA13" s="1" t="s">
        <v>98</v>
      </c>
      <c r="VJB13" s="1" t="s">
        <v>98</v>
      </c>
      <c r="VJC13" s="1" t="s">
        <v>98</v>
      </c>
      <c r="VJD13" s="1" t="s">
        <v>98</v>
      </c>
      <c r="VJE13" s="1" t="s">
        <v>98</v>
      </c>
      <c r="VJF13" s="1" t="s">
        <v>98</v>
      </c>
      <c r="VJG13" s="1" t="s">
        <v>98</v>
      </c>
      <c r="VJH13" s="1" t="s">
        <v>98</v>
      </c>
      <c r="VJI13" s="1" t="s">
        <v>98</v>
      </c>
      <c r="VJJ13" s="1" t="s">
        <v>98</v>
      </c>
      <c r="VJK13" s="1" t="s">
        <v>98</v>
      </c>
      <c r="VJL13" s="1" t="s">
        <v>98</v>
      </c>
      <c r="VJM13" s="1" t="s">
        <v>98</v>
      </c>
      <c r="VJN13" s="1" t="s">
        <v>98</v>
      </c>
      <c r="VJO13" s="1" t="s">
        <v>98</v>
      </c>
      <c r="VJP13" s="1" t="s">
        <v>98</v>
      </c>
      <c r="VJQ13" s="1" t="s">
        <v>98</v>
      </c>
      <c r="VJR13" s="1" t="s">
        <v>98</v>
      </c>
      <c r="VJS13" s="1" t="s">
        <v>98</v>
      </c>
      <c r="VJT13" s="1" t="s">
        <v>98</v>
      </c>
      <c r="VJU13" s="1" t="s">
        <v>98</v>
      </c>
      <c r="VJV13" s="1" t="s">
        <v>98</v>
      </c>
      <c r="VJW13" s="1" t="s">
        <v>98</v>
      </c>
      <c r="VJX13" s="1" t="s">
        <v>98</v>
      </c>
      <c r="VJY13" s="1" t="s">
        <v>98</v>
      </c>
      <c r="VJZ13" s="1" t="s">
        <v>98</v>
      </c>
      <c r="VKA13" s="1" t="s">
        <v>98</v>
      </c>
      <c r="VKB13" s="1" t="s">
        <v>98</v>
      </c>
      <c r="VKC13" s="1" t="s">
        <v>98</v>
      </c>
      <c r="VKD13" s="1" t="s">
        <v>98</v>
      </c>
      <c r="VKE13" s="1" t="s">
        <v>98</v>
      </c>
      <c r="VKF13" s="1" t="s">
        <v>98</v>
      </c>
      <c r="VKG13" s="1" t="s">
        <v>98</v>
      </c>
      <c r="VKH13" s="1" t="s">
        <v>98</v>
      </c>
      <c r="VKI13" s="1" t="s">
        <v>98</v>
      </c>
      <c r="VKJ13" s="1" t="s">
        <v>98</v>
      </c>
      <c r="VKK13" s="1" t="s">
        <v>98</v>
      </c>
      <c r="VKL13" s="1" t="s">
        <v>98</v>
      </c>
      <c r="VKM13" s="1" t="s">
        <v>98</v>
      </c>
      <c r="VKN13" s="1" t="s">
        <v>98</v>
      </c>
      <c r="VKO13" s="1" t="s">
        <v>98</v>
      </c>
      <c r="VKP13" s="1" t="s">
        <v>98</v>
      </c>
      <c r="VKQ13" s="1" t="s">
        <v>98</v>
      </c>
      <c r="VKR13" s="1" t="s">
        <v>98</v>
      </c>
      <c r="VKS13" s="1" t="s">
        <v>98</v>
      </c>
      <c r="VKT13" s="1" t="s">
        <v>98</v>
      </c>
      <c r="VKU13" s="1" t="s">
        <v>98</v>
      </c>
      <c r="VKV13" s="1" t="s">
        <v>98</v>
      </c>
      <c r="VKW13" s="1" t="s">
        <v>98</v>
      </c>
      <c r="VKX13" s="1" t="s">
        <v>98</v>
      </c>
      <c r="VKY13" s="1" t="s">
        <v>98</v>
      </c>
      <c r="VKZ13" s="1" t="s">
        <v>98</v>
      </c>
      <c r="VLA13" s="1" t="s">
        <v>98</v>
      </c>
      <c r="VLB13" s="1" t="s">
        <v>98</v>
      </c>
      <c r="VLC13" s="1" t="s">
        <v>98</v>
      </c>
      <c r="VLD13" s="1" t="s">
        <v>98</v>
      </c>
      <c r="VLE13" s="1" t="s">
        <v>98</v>
      </c>
      <c r="VLF13" s="1" t="s">
        <v>98</v>
      </c>
      <c r="VLG13" s="1" t="s">
        <v>98</v>
      </c>
      <c r="VLH13" s="1" t="s">
        <v>98</v>
      </c>
      <c r="VLI13" s="1" t="s">
        <v>98</v>
      </c>
      <c r="VLJ13" s="1" t="s">
        <v>98</v>
      </c>
      <c r="VLK13" s="1" t="s">
        <v>98</v>
      </c>
      <c r="VLL13" s="1" t="s">
        <v>98</v>
      </c>
      <c r="VLM13" s="1" t="s">
        <v>98</v>
      </c>
      <c r="VLN13" s="1" t="s">
        <v>98</v>
      </c>
      <c r="VLO13" s="1" t="s">
        <v>98</v>
      </c>
      <c r="VLP13" s="1" t="s">
        <v>98</v>
      </c>
      <c r="VLQ13" s="1" t="s">
        <v>98</v>
      </c>
      <c r="VLR13" s="1" t="s">
        <v>98</v>
      </c>
      <c r="VLS13" s="1" t="s">
        <v>98</v>
      </c>
      <c r="VLT13" s="1" t="s">
        <v>98</v>
      </c>
      <c r="VLU13" s="1" t="s">
        <v>98</v>
      </c>
      <c r="VLV13" s="1" t="s">
        <v>98</v>
      </c>
      <c r="VLW13" s="1" t="s">
        <v>98</v>
      </c>
      <c r="VLX13" s="1" t="s">
        <v>98</v>
      </c>
      <c r="VLY13" s="1" t="s">
        <v>98</v>
      </c>
      <c r="VLZ13" s="1" t="s">
        <v>98</v>
      </c>
      <c r="VMA13" s="1" t="s">
        <v>98</v>
      </c>
      <c r="VMB13" s="1" t="s">
        <v>98</v>
      </c>
      <c r="VMC13" s="1" t="s">
        <v>98</v>
      </c>
      <c r="VMD13" s="1" t="s">
        <v>98</v>
      </c>
      <c r="VME13" s="1" t="s">
        <v>98</v>
      </c>
      <c r="VMF13" s="1" t="s">
        <v>98</v>
      </c>
      <c r="VMG13" s="1" t="s">
        <v>98</v>
      </c>
      <c r="VMH13" s="1" t="s">
        <v>98</v>
      </c>
      <c r="VMI13" s="1" t="s">
        <v>98</v>
      </c>
      <c r="VMJ13" s="1" t="s">
        <v>98</v>
      </c>
      <c r="VMK13" s="1" t="s">
        <v>98</v>
      </c>
      <c r="VML13" s="1" t="s">
        <v>98</v>
      </c>
      <c r="VMM13" s="1" t="s">
        <v>98</v>
      </c>
      <c r="VMN13" s="1" t="s">
        <v>98</v>
      </c>
      <c r="VMO13" s="1" t="s">
        <v>98</v>
      </c>
      <c r="VMP13" s="1" t="s">
        <v>98</v>
      </c>
      <c r="VMQ13" s="1" t="s">
        <v>98</v>
      </c>
      <c r="VMR13" s="1" t="s">
        <v>98</v>
      </c>
      <c r="VMS13" s="1" t="s">
        <v>98</v>
      </c>
      <c r="VMT13" s="1" t="s">
        <v>98</v>
      </c>
      <c r="VMU13" s="1" t="s">
        <v>98</v>
      </c>
      <c r="VMV13" s="1" t="s">
        <v>98</v>
      </c>
      <c r="VMW13" s="1" t="s">
        <v>98</v>
      </c>
      <c r="VMX13" s="1" t="s">
        <v>98</v>
      </c>
      <c r="VMY13" s="1" t="s">
        <v>98</v>
      </c>
      <c r="VMZ13" s="1" t="s">
        <v>98</v>
      </c>
      <c r="VNA13" s="1" t="s">
        <v>98</v>
      </c>
      <c r="VNB13" s="1" t="s">
        <v>98</v>
      </c>
      <c r="VNC13" s="1" t="s">
        <v>98</v>
      </c>
      <c r="VND13" s="1" t="s">
        <v>98</v>
      </c>
      <c r="VNE13" s="1" t="s">
        <v>98</v>
      </c>
      <c r="VNF13" s="1" t="s">
        <v>98</v>
      </c>
      <c r="VNG13" s="1" t="s">
        <v>98</v>
      </c>
      <c r="VNH13" s="1" t="s">
        <v>98</v>
      </c>
      <c r="VNI13" s="1" t="s">
        <v>98</v>
      </c>
      <c r="VNJ13" s="1" t="s">
        <v>98</v>
      </c>
      <c r="VNK13" s="1" t="s">
        <v>98</v>
      </c>
      <c r="VNL13" s="1" t="s">
        <v>98</v>
      </c>
      <c r="VNM13" s="1" t="s">
        <v>98</v>
      </c>
      <c r="VNN13" s="1" t="s">
        <v>98</v>
      </c>
      <c r="VNO13" s="1" t="s">
        <v>98</v>
      </c>
      <c r="VNP13" s="1" t="s">
        <v>98</v>
      </c>
      <c r="VNQ13" s="1" t="s">
        <v>98</v>
      </c>
      <c r="VNR13" s="1" t="s">
        <v>98</v>
      </c>
      <c r="VNS13" s="1" t="s">
        <v>98</v>
      </c>
      <c r="VNT13" s="1" t="s">
        <v>98</v>
      </c>
      <c r="VNU13" s="1" t="s">
        <v>98</v>
      </c>
      <c r="VNV13" s="1" t="s">
        <v>98</v>
      </c>
      <c r="VNW13" s="1" t="s">
        <v>98</v>
      </c>
      <c r="VNX13" s="1" t="s">
        <v>98</v>
      </c>
      <c r="VNY13" s="1" t="s">
        <v>98</v>
      </c>
      <c r="VNZ13" s="1" t="s">
        <v>98</v>
      </c>
      <c r="VOA13" s="1" t="s">
        <v>98</v>
      </c>
      <c r="VOB13" s="1" t="s">
        <v>98</v>
      </c>
      <c r="VOC13" s="1" t="s">
        <v>98</v>
      </c>
      <c r="VOD13" s="1" t="s">
        <v>98</v>
      </c>
      <c r="VOE13" s="1" t="s">
        <v>98</v>
      </c>
      <c r="VOF13" s="1" t="s">
        <v>98</v>
      </c>
      <c r="VOG13" s="1" t="s">
        <v>98</v>
      </c>
      <c r="VOH13" s="1" t="s">
        <v>98</v>
      </c>
      <c r="VOI13" s="1" t="s">
        <v>98</v>
      </c>
      <c r="VOJ13" s="1" t="s">
        <v>98</v>
      </c>
      <c r="VOK13" s="1" t="s">
        <v>98</v>
      </c>
      <c r="VOL13" s="1" t="s">
        <v>98</v>
      </c>
      <c r="VOM13" s="1" t="s">
        <v>98</v>
      </c>
      <c r="VON13" s="1" t="s">
        <v>98</v>
      </c>
      <c r="VOO13" s="1" t="s">
        <v>98</v>
      </c>
      <c r="VOP13" s="1" t="s">
        <v>98</v>
      </c>
      <c r="VOQ13" s="1" t="s">
        <v>98</v>
      </c>
      <c r="VOR13" s="1" t="s">
        <v>98</v>
      </c>
      <c r="VOS13" s="1" t="s">
        <v>98</v>
      </c>
      <c r="VOT13" s="1" t="s">
        <v>98</v>
      </c>
      <c r="VOU13" s="1" t="s">
        <v>98</v>
      </c>
      <c r="VOV13" s="1" t="s">
        <v>98</v>
      </c>
      <c r="VOW13" s="1" t="s">
        <v>98</v>
      </c>
      <c r="VOX13" s="1" t="s">
        <v>98</v>
      </c>
      <c r="VOY13" s="1" t="s">
        <v>98</v>
      </c>
      <c r="VOZ13" s="1" t="s">
        <v>98</v>
      </c>
      <c r="VPA13" s="1" t="s">
        <v>98</v>
      </c>
      <c r="VPB13" s="1" t="s">
        <v>98</v>
      </c>
      <c r="VPC13" s="1" t="s">
        <v>98</v>
      </c>
      <c r="VPD13" s="1" t="s">
        <v>98</v>
      </c>
      <c r="VPE13" s="1" t="s">
        <v>98</v>
      </c>
      <c r="VPF13" s="1" t="s">
        <v>98</v>
      </c>
      <c r="VPG13" s="1" t="s">
        <v>98</v>
      </c>
      <c r="VPH13" s="1" t="s">
        <v>98</v>
      </c>
      <c r="VPI13" s="1" t="s">
        <v>98</v>
      </c>
      <c r="VPJ13" s="1" t="s">
        <v>98</v>
      </c>
      <c r="VPK13" s="1" t="s">
        <v>98</v>
      </c>
      <c r="VPL13" s="1" t="s">
        <v>98</v>
      </c>
      <c r="VPM13" s="1" t="s">
        <v>98</v>
      </c>
      <c r="VPN13" s="1" t="s">
        <v>98</v>
      </c>
      <c r="VPO13" s="1" t="s">
        <v>98</v>
      </c>
      <c r="VPP13" s="1" t="s">
        <v>98</v>
      </c>
      <c r="VPQ13" s="1" t="s">
        <v>98</v>
      </c>
      <c r="VPR13" s="1" t="s">
        <v>98</v>
      </c>
      <c r="VPS13" s="1" t="s">
        <v>98</v>
      </c>
      <c r="VPT13" s="1" t="s">
        <v>98</v>
      </c>
      <c r="VPU13" s="1" t="s">
        <v>98</v>
      </c>
      <c r="VPV13" s="1" t="s">
        <v>98</v>
      </c>
      <c r="VPW13" s="1" t="s">
        <v>98</v>
      </c>
      <c r="VPX13" s="1" t="s">
        <v>98</v>
      </c>
      <c r="VPY13" s="1" t="s">
        <v>98</v>
      </c>
      <c r="VPZ13" s="1" t="s">
        <v>98</v>
      </c>
      <c r="VQA13" s="1" t="s">
        <v>98</v>
      </c>
      <c r="VQB13" s="1" t="s">
        <v>98</v>
      </c>
      <c r="VQC13" s="1" t="s">
        <v>98</v>
      </c>
      <c r="VQD13" s="1" t="s">
        <v>98</v>
      </c>
      <c r="VQE13" s="1" t="s">
        <v>98</v>
      </c>
      <c r="VQF13" s="1" t="s">
        <v>98</v>
      </c>
      <c r="VQG13" s="1" t="s">
        <v>98</v>
      </c>
      <c r="VQH13" s="1" t="s">
        <v>98</v>
      </c>
      <c r="VQI13" s="1" t="s">
        <v>98</v>
      </c>
      <c r="VQJ13" s="1" t="s">
        <v>98</v>
      </c>
      <c r="VQK13" s="1" t="s">
        <v>98</v>
      </c>
      <c r="VQL13" s="1" t="s">
        <v>98</v>
      </c>
      <c r="VQM13" s="1" t="s">
        <v>98</v>
      </c>
      <c r="VQN13" s="1" t="s">
        <v>98</v>
      </c>
      <c r="VQO13" s="1" t="s">
        <v>98</v>
      </c>
      <c r="VQP13" s="1" t="s">
        <v>98</v>
      </c>
      <c r="VQQ13" s="1" t="s">
        <v>98</v>
      </c>
      <c r="VQR13" s="1" t="s">
        <v>98</v>
      </c>
      <c r="VQS13" s="1" t="s">
        <v>98</v>
      </c>
      <c r="VQT13" s="1" t="s">
        <v>98</v>
      </c>
      <c r="VQU13" s="1" t="s">
        <v>98</v>
      </c>
      <c r="VQV13" s="1" t="s">
        <v>98</v>
      </c>
      <c r="VQW13" s="1" t="s">
        <v>98</v>
      </c>
      <c r="VQX13" s="1" t="s">
        <v>98</v>
      </c>
      <c r="VQY13" s="1" t="s">
        <v>98</v>
      </c>
      <c r="VQZ13" s="1" t="s">
        <v>98</v>
      </c>
      <c r="VRA13" s="1" t="s">
        <v>98</v>
      </c>
      <c r="VRB13" s="1" t="s">
        <v>98</v>
      </c>
      <c r="VRC13" s="1" t="s">
        <v>98</v>
      </c>
      <c r="VRD13" s="1" t="s">
        <v>98</v>
      </c>
      <c r="VRE13" s="1" t="s">
        <v>98</v>
      </c>
      <c r="VRF13" s="1" t="s">
        <v>98</v>
      </c>
      <c r="VRG13" s="1" t="s">
        <v>98</v>
      </c>
      <c r="VRH13" s="1" t="s">
        <v>98</v>
      </c>
      <c r="VRI13" s="1" t="s">
        <v>98</v>
      </c>
      <c r="VRJ13" s="1" t="s">
        <v>98</v>
      </c>
      <c r="VRK13" s="1" t="s">
        <v>98</v>
      </c>
      <c r="VRL13" s="1" t="s">
        <v>98</v>
      </c>
      <c r="VRM13" s="1" t="s">
        <v>98</v>
      </c>
      <c r="VRN13" s="1" t="s">
        <v>98</v>
      </c>
      <c r="VRO13" s="1" t="s">
        <v>98</v>
      </c>
      <c r="VRP13" s="1" t="s">
        <v>98</v>
      </c>
      <c r="VRQ13" s="1" t="s">
        <v>98</v>
      </c>
      <c r="VRR13" s="1" t="s">
        <v>98</v>
      </c>
      <c r="VRS13" s="1" t="s">
        <v>98</v>
      </c>
      <c r="VRT13" s="1" t="s">
        <v>98</v>
      </c>
      <c r="VRU13" s="1" t="s">
        <v>98</v>
      </c>
      <c r="VRV13" s="1" t="s">
        <v>98</v>
      </c>
      <c r="VRW13" s="1" t="s">
        <v>98</v>
      </c>
      <c r="VRX13" s="1" t="s">
        <v>98</v>
      </c>
      <c r="VRY13" s="1" t="s">
        <v>98</v>
      </c>
      <c r="VRZ13" s="1" t="s">
        <v>98</v>
      </c>
      <c r="VSA13" s="1" t="s">
        <v>98</v>
      </c>
      <c r="VSB13" s="1" t="s">
        <v>98</v>
      </c>
      <c r="VSC13" s="1" t="s">
        <v>98</v>
      </c>
      <c r="VSD13" s="1" t="s">
        <v>98</v>
      </c>
      <c r="VSE13" s="1" t="s">
        <v>98</v>
      </c>
      <c r="VSF13" s="1" t="s">
        <v>98</v>
      </c>
      <c r="VSG13" s="1" t="s">
        <v>98</v>
      </c>
      <c r="VSH13" s="1" t="s">
        <v>98</v>
      </c>
      <c r="VSI13" s="1" t="s">
        <v>98</v>
      </c>
      <c r="VSJ13" s="1" t="s">
        <v>98</v>
      </c>
      <c r="VSK13" s="1" t="s">
        <v>98</v>
      </c>
      <c r="VSL13" s="1" t="s">
        <v>98</v>
      </c>
      <c r="VSM13" s="1" t="s">
        <v>98</v>
      </c>
      <c r="VSN13" s="1" t="s">
        <v>98</v>
      </c>
      <c r="VSO13" s="1" t="s">
        <v>98</v>
      </c>
      <c r="VSP13" s="1" t="s">
        <v>98</v>
      </c>
      <c r="VSQ13" s="1" t="s">
        <v>98</v>
      </c>
      <c r="VSR13" s="1" t="s">
        <v>98</v>
      </c>
      <c r="VSS13" s="1" t="s">
        <v>98</v>
      </c>
      <c r="VST13" s="1" t="s">
        <v>98</v>
      </c>
      <c r="VSU13" s="1" t="s">
        <v>98</v>
      </c>
      <c r="VSV13" s="1" t="s">
        <v>98</v>
      </c>
      <c r="VSW13" s="1" t="s">
        <v>98</v>
      </c>
      <c r="VSX13" s="1" t="s">
        <v>98</v>
      </c>
      <c r="VSY13" s="1" t="s">
        <v>98</v>
      </c>
      <c r="VSZ13" s="1" t="s">
        <v>98</v>
      </c>
      <c r="VTA13" s="1" t="s">
        <v>98</v>
      </c>
      <c r="VTB13" s="1" t="s">
        <v>98</v>
      </c>
      <c r="VTC13" s="1" t="s">
        <v>98</v>
      </c>
      <c r="VTD13" s="1" t="s">
        <v>98</v>
      </c>
      <c r="VTE13" s="1" t="s">
        <v>98</v>
      </c>
      <c r="VTF13" s="1" t="s">
        <v>98</v>
      </c>
      <c r="VTG13" s="1" t="s">
        <v>98</v>
      </c>
      <c r="VTH13" s="1" t="s">
        <v>98</v>
      </c>
      <c r="VTI13" s="1" t="s">
        <v>98</v>
      </c>
      <c r="VTJ13" s="1" t="s">
        <v>98</v>
      </c>
      <c r="VTK13" s="1" t="s">
        <v>98</v>
      </c>
      <c r="VTL13" s="1" t="s">
        <v>98</v>
      </c>
      <c r="VTM13" s="1" t="s">
        <v>98</v>
      </c>
      <c r="VTN13" s="1" t="s">
        <v>98</v>
      </c>
      <c r="VTO13" s="1" t="s">
        <v>98</v>
      </c>
      <c r="VTP13" s="1" t="s">
        <v>98</v>
      </c>
      <c r="VTQ13" s="1" t="s">
        <v>98</v>
      </c>
      <c r="VTR13" s="1" t="s">
        <v>98</v>
      </c>
      <c r="VTS13" s="1" t="s">
        <v>98</v>
      </c>
      <c r="VTT13" s="1" t="s">
        <v>98</v>
      </c>
      <c r="VTU13" s="1" t="s">
        <v>98</v>
      </c>
      <c r="VTV13" s="1" t="s">
        <v>98</v>
      </c>
      <c r="VTW13" s="1" t="s">
        <v>98</v>
      </c>
      <c r="VTX13" s="1" t="s">
        <v>98</v>
      </c>
      <c r="VTY13" s="1" t="s">
        <v>98</v>
      </c>
      <c r="VTZ13" s="1" t="s">
        <v>98</v>
      </c>
      <c r="VUA13" s="1" t="s">
        <v>98</v>
      </c>
      <c r="VUB13" s="1" t="s">
        <v>98</v>
      </c>
      <c r="VUC13" s="1" t="s">
        <v>98</v>
      </c>
      <c r="VUD13" s="1" t="s">
        <v>98</v>
      </c>
      <c r="VUE13" s="1" t="s">
        <v>98</v>
      </c>
      <c r="VUF13" s="1" t="s">
        <v>98</v>
      </c>
      <c r="VUG13" s="1" t="s">
        <v>98</v>
      </c>
      <c r="VUH13" s="1" t="s">
        <v>98</v>
      </c>
      <c r="VUI13" s="1" t="s">
        <v>98</v>
      </c>
      <c r="VUJ13" s="1" t="s">
        <v>98</v>
      </c>
      <c r="VUK13" s="1" t="s">
        <v>98</v>
      </c>
      <c r="VUL13" s="1" t="s">
        <v>98</v>
      </c>
      <c r="VUM13" s="1" t="s">
        <v>98</v>
      </c>
      <c r="VUN13" s="1" t="s">
        <v>98</v>
      </c>
      <c r="VUO13" s="1" t="s">
        <v>98</v>
      </c>
      <c r="VUP13" s="1" t="s">
        <v>98</v>
      </c>
      <c r="VUQ13" s="1" t="s">
        <v>98</v>
      </c>
      <c r="VUR13" s="1" t="s">
        <v>98</v>
      </c>
      <c r="VUS13" s="1" t="s">
        <v>98</v>
      </c>
      <c r="VUT13" s="1" t="s">
        <v>98</v>
      </c>
      <c r="VUU13" s="1" t="s">
        <v>98</v>
      </c>
      <c r="VUV13" s="1" t="s">
        <v>98</v>
      </c>
      <c r="VUW13" s="1" t="s">
        <v>98</v>
      </c>
      <c r="VUX13" s="1" t="s">
        <v>98</v>
      </c>
      <c r="VUY13" s="1" t="s">
        <v>98</v>
      </c>
      <c r="VUZ13" s="1" t="s">
        <v>98</v>
      </c>
      <c r="VVA13" s="1" t="s">
        <v>98</v>
      </c>
      <c r="VVB13" s="1" t="s">
        <v>98</v>
      </c>
      <c r="VVC13" s="1" t="s">
        <v>98</v>
      </c>
      <c r="VVD13" s="1" t="s">
        <v>98</v>
      </c>
      <c r="VVE13" s="1" t="s">
        <v>98</v>
      </c>
      <c r="VVF13" s="1" t="s">
        <v>98</v>
      </c>
      <c r="VVG13" s="1" t="s">
        <v>98</v>
      </c>
      <c r="VVH13" s="1" t="s">
        <v>98</v>
      </c>
      <c r="VVI13" s="1" t="s">
        <v>98</v>
      </c>
      <c r="VVJ13" s="1" t="s">
        <v>98</v>
      </c>
      <c r="VVK13" s="1" t="s">
        <v>98</v>
      </c>
      <c r="VVL13" s="1" t="s">
        <v>98</v>
      </c>
      <c r="VVM13" s="1" t="s">
        <v>98</v>
      </c>
      <c r="VVN13" s="1" t="s">
        <v>98</v>
      </c>
      <c r="VVO13" s="1" t="s">
        <v>98</v>
      </c>
      <c r="VVP13" s="1" t="s">
        <v>98</v>
      </c>
      <c r="VVQ13" s="1" t="s">
        <v>98</v>
      </c>
      <c r="VVR13" s="1" t="s">
        <v>98</v>
      </c>
      <c r="VVS13" s="1" t="s">
        <v>98</v>
      </c>
      <c r="VVT13" s="1" t="s">
        <v>98</v>
      </c>
      <c r="VVU13" s="1" t="s">
        <v>98</v>
      </c>
      <c r="VVV13" s="1" t="s">
        <v>98</v>
      </c>
      <c r="VVW13" s="1" t="s">
        <v>98</v>
      </c>
      <c r="VVX13" s="1" t="s">
        <v>98</v>
      </c>
      <c r="VVY13" s="1" t="s">
        <v>98</v>
      </c>
      <c r="VVZ13" s="1" t="s">
        <v>98</v>
      </c>
      <c r="VWA13" s="1" t="s">
        <v>98</v>
      </c>
      <c r="VWB13" s="1" t="s">
        <v>98</v>
      </c>
      <c r="VWC13" s="1" t="s">
        <v>98</v>
      </c>
      <c r="VWD13" s="1" t="s">
        <v>98</v>
      </c>
      <c r="VWE13" s="1" t="s">
        <v>98</v>
      </c>
      <c r="VWF13" s="1" t="s">
        <v>98</v>
      </c>
      <c r="VWG13" s="1" t="s">
        <v>98</v>
      </c>
      <c r="VWH13" s="1" t="s">
        <v>98</v>
      </c>
      <c r="VWI13" s="1" t="s">
        <v>98</v>
      </c>
      <c r="VWJ13" s="1" t="s">
        <v>98</v>
      </c>
      <c r="VWK13" s="1" t="s">
        <v>98</v>
      </c>
      <c r="VWL13" s="1" t="s">
        <v>98</v>
      </c>
      <c r="VWM13" s="1" t="s">
        <v>98</v>
      </c>
      <c r="VWN13" s="1" t="s">
        <v>98</v>
      </c>
      <c r="VWO13" s="1" t="s">
        <v>98</v>
      </c>
      <c r="VWP13" s="1" t="s">
        <v>98</v>
      </c>
      <c r="VWQ13" s="1" t="s">
        <v>98</v>
      </c>
      <c r="VWR13" s="1" t="s">
        <v>98</v>
      </c>
      <c r="VWS13" s="1" t="s">
        <v>98</v>
      </c>
      <c r="VWT13" s="1" t="s">
        <v>98</v>
      </c>
      <c r="VWU13" s="1" t="s">
        <v>98</v>
      </c>
      <c r="VWV13" s="1" t="s">
        <v>98</v>
      </c>
      <c r="VWW13" s="1" t="s">
        <v>98</v>
      </c>
      <c r="VWX13" s="1" t="s">
        <v>98</v>
      </c>
      <c r="VWY13" s="1" t="s">
        <v>98</v>
      </c>
      <c r="VWZ13" s="1" t="s">
        <v>98</v>
      </c>
      <c r="VXA13" s="1" t="s">
        <v>98</v>
      </c>
      <c r="VXB13" s="1" t="s">
        <v>98</v>
      </c>
      <c r="VXC13" s="1" t="s">
        <v>98</v>
      </c>
      <c r="VXD13" s="1" t="s">
        <v>98</v>
      </c>
      <c r="VXE13" s="1" t="s">
        <v>98</v>
      </c>
      <c r="VXF13" s="1" t="s">
        <v>98</v>
      </c>
      <c r="VXG13" s="1" t="s">
        <v>98</v>
      </c>
      <c r="VXH13" s="1" t="s">
        <v>98</v>
      </c>
      <c r="VXI13" s="1" t="s">
        <v>98</v>
      </c>
      <c r="VXJ13" s="1" t="s">
        <v>98</v>
      </c>
      <c r="VXK13" s="1" t="s">
        <v>98</v>
      </c>
      <c r="VXL13" s="1" t="s">
        <v>98</v>
      </c>
      <c r="VXM13" s="1" t="s">
        <v>98</v>
      </c>
      <c r="VXN13" s="1" t="s">
        <v>98</v>
      </c>
      <c r="VXO13" s="1" t="s">
        <v>98</v>
      </c>
      <c r="VXP13" s="1" t="s">
        <v>98</v>
      </c>
      <c r="VXQ13" s="1" t="s">
        <v>98</v>
      </c>
      <c r="VXR13" s="1" t="s">
        <v>98</v>
      </c>
      <c r="VXS13" s="1" t="s">
        <v>98</v>
      </c>
      <c r="VXT13" s="1" t="s">
        <v>98</v>
      </c>
      <c r="VXU13" s="1" t="s">
        <v>98</v>
      </c>
      <c r="VXV13" s="1" t="s">
        <v>98</v>
      </c>
      <c r="VXW13" s="1" t="s">
        <v>98</v>
      </c>
      <c r="VXX13" s="1" t="s">
        <v>98</v>
      </c>
      <c r="VXY13" s="1" t="s">
        <v>98</v>
      </c>
      <c r="VXZ13" s="1" t="s">
        <v>98</v>
      </c>
      <c r="VYA13" s="1" t="s">
        <v>98</v>
      </c>
      <c r="VYB13" s="1" t="s">
        <v>98</v>
      </c>
      <c r="VYC13" s="1" t="s">
        <v>98</v>
      </c>
      <c r="VYD13" s="1" t="s">
        <v>98</v>
      </c>
      <c r="VYE13" s="1" t="s">
        <v>98</v>
      </c>
      <c r="VYF13" s="1" t="s">
        <v>98</v>
      </c>
      <c r="VYG13" s="1" t="s">
        <v>98</v>
      </c>
      <c r="VYH13" s="1" t="s">
        <v>98</v>
      </c>
      <c r="VYI13" s="1" t="s">
        <v>98</v>
      </c>
      <c r="VYJ13" s="1" t="s">
        <v>98</v>
      </c>
      <c r="VYK13" s="1" t="s">
        <v>98</v>
      </c>
      <c r="VYL13" s="1" t="s">
        <v>98</v>
      </c>
      <c r="VYM13" s="1" t="s">
        <v>98</v>
      </c>
      <c r="VYN13" s="1" t="s">
        <v>98</v>
      </c>
      <c r="VYO13" s="1" t="s">
        <v>98</v>
      </c>
      <c r="VYP13" s="1" t="s">
        <v>98</v>
      </c>
      <c r="VYQ13" s="1" t="s">
        <v>98</v>
      </c>
      <c r="VYR13" s="1" t="s">
        <v>98</v>
      </c>
      <c r="VYS13" s="1" t="s">
        <v>98</v>
      </c>
      <c r="VYT13" s="1" t="s">
        <v>98</v>
      </c>
      <c r="VYU13" s="1" t="s">
        <v>98</v>
      </c>
      <c r="VYV13" s="1" t="s">
        <v>98</v>
      </c>
      <c r="VYW13" s="1" t="s">
        <v>98</v>
      </c>
      <c r="VYX13" s="1" t="s">
        <v>98</v>
      </c>
      <c r="VYY13" s="1" t="s">
        <v>98</v>
      </c>
      <c r="VYZ13" s="1" t="s">
        <v>98</v>
      </c>
      <c r="VZA13" s="1" t="s">
        <v>98</v>
      </c>
      <c r="VZB13" s="1" t="s">
        <v>98</v>
      </c>
      <c r="VZC13" s="1" t="s">
        <v>98</v>
      </c>
      <c r="VZD13" s="1" t="s">
        <v>98</v>
      </c>
      <c r="VZE13" s="1" t="s">
        <v>98</v>
      </c>
      <c r="VZF13" s="1" t="s">
        <v>98</v>
      </c>
      <c r="VZG13" s="1" t="s">
        <v>98</v>
      </c>
      <c r="VZH13" s="1" t="s">
        <v>98</v>
      </c>
      <c r="VZI13" s="1" t="s">
        <v>98</v>
      </c>
      <c r="VZJ13" s="1" t="s">
        <v>98</v>
      </c>
      <c r="VZK13" s="1" t="s">
        <v>98</v>
      </c>
      <c r="VZL13" s="1" t="s">
        <v>98</v>
      </c>
      <c r="VZM13" s="1" t="s">
        <v>98</v>
      </c>
      <c r="VZN13" s="1" t="s">
        <v>98</v>
      </c>
      <c r="VZO13" s="1" t="s">
        <v>98</v>
      </c>
      <c r="VZP13" s="1" t="s">
        <v>98</v>
      </c>
      <c r="VZQ13" s="1" t="s">
        <v>98</v>
      </c>
      <c r="VZR13" s="1" t="s">
        <v>98</v>
      </c>
      <c r="VZS13" s="1" t="s">
        <v>98</v>
      </c>
      <c r="VZT13" s="1" t="s">
        <v>98</v>
      </c>
      <c r="VZU13" s="1" t="s">
        <v>98</v>
      </c>
      <c r="VZV13" s="1" t="s">
        <v>98</v>
      </c>
      <c r="VZW13" s="1" t="s">
        <v>98</v>
      </c>
      <c r="VZX13" s="1" t="s">
        <v>98</v>
      </c>
      <c r="VZY13" s="1" t="s">
        <v>98</v>
      </c>
      <c r="VZZ13" s="1" t="s">
        <v>98</v>
      </c>
      <c r="WAA13" s="1" t="s">
        <v>98</v>
      </c>
      <c r="WAB13" s="1" t="s">
        <v>98</v>
      </c>
      <c r="WAC13" s="1" t="s">
        <v>98</v>
      </c>
      <c r="WAD13" s="1" t="s">
        <v>98</v>
      </c>
      <c r="WAE13" s="1" t="s">
        <v>98</v>
      </c>
      <c r="WAF13" s="1" t="s">
        <v>98</v>
      </c>
      <c r="WAG13" s="1" t="s">
        <v>98</v>
      </c>
      <c r="WAH13" s="1" t="s">
        <v>98</v>
      </c>
      <c r="WAI13" s="1" t="s">
        <v>98</v>
      </c>
      <c r="WAJ13" s="1" t="s">
        <v>98</v>
      </c>
      <c r="WAK13" s="1" t="s">
        <v>98</v>
      </c>
      <c r="WAL13" s="1" t="s">
        <v>98</v>
      </c>
      <c r="WAM13" s="1" t="s">
        <v>98</v>
      </c>
      <c r="WAN13" s="1" t="s">
        <v>98</v>
      </c>
      <c r="WAO13" s="1" t="s">
        <v>98</v>
      </c>
      <c r="WAP13" s="1" t="s">
        <v>98</v>
      </c>
      <c r="WAQ13" s="1" t="s">
        <v>98</v>
      </c>
      <c r="WAR13" s="1" t="s">
        <v>98</v>
      </c>
      <c r="WAS13" s="1" t="s">
        <v>98</v>
      </c>
      <c r="WAT13" s="1" t="s">
        <v>98</v>
      </c>
      <c r="WAU13" s="1" t="s">
        <v>98</v>
      </c>
      <c r="WAV13" s="1" t="s">
        <v>98</v>
      </c>
      <c r="WAW13" s="1" t="s">
        <v>98</v>
      </c>
      <c r="WAX13" s="1" t="s">
        <v>98</v>
      </c>
      <c r="WAY13" s="1" t="s">
        <v>98</v>
      </c>
      <c r="WAZ13" s="1" t="s">
        <v>98</v>
      </c>
      <c r="WBA13" s="1" t="s">
        <v>98</v>
      </c>
      <c r="WBB13" s="1" t="s">
        <v>98</v>
      </c>
      <c r="WBC13" s="1" t="s">
        <v>98</v>
      </c>
      <c r="WBD13" s="1" t="s">
        <v>98</v>
      </c>
      <c r="WBE13" s="1" t="s">
        <v>98</v>
      </c>
      <c r="WBF13" s="1" t="s">
        <v>98</v>
      </c>
      <c r="WBG13" s="1" t="s">
        <v>98</v>
      </c>
      <c r="WBH13" s="1" t="s">
        <v>98</v>
      </c>
      <c r="WBI13" s="1" t="s">
        <v>98</v>
      </c>
      <c r="WBJ13" s="1" t="s">
        <v>98</v>
      </c>
      <c r="WBK13" s="1" t="s">
        <v>98</v>
      </c>
      <c r="WBL13" s="1" t="s">
        <v>98</v>
      </c>
      <c r="WBM13" s="1" t="s">
        <v>98</v>
      </c>
      <c r="WBN13" s="1" t="s">
        <v>98</v>
      </c>
      <c r="WBO13" s="1" t="s">
        <v>98</v>
      </c>
      <c r="WBP13" s="1" t="s">
        <v>98</v>
      </c>
      <c r="WBQ13" s="1" t="s">
        <v>98</v>
      </c>
      <c r="WBR13" s="1" t="s">
        <v>98</v>
      </c>
      <c r="WBS13" s="1" t="s">
        <v>98</v>
      </c>
      <c r="WBT13" s="1" t="s">
        <v>98</v>
      </c>
      <c r="WBU13" s="1" t="s">
        <v>98</v>
      </c>
      <c r="WBV13" s="1" t="s">
        <v>98</v>
      </c>
      <c r="WBW13" s="1" t="s">
        <v>98</v>
      </c>
      <c r="WBX13" s="1" t="s">
        <v>98</v>
      </c>
      <c r="WBY13" s="1" t="s">
        <v>98</v>
      </c>
      <c r="WBZ13" s="1" t="s">
        <v>98</v>
      </c>
      <c r="WCA13" s="1" t="s">
        <v>98</v>
      </c>
      <c r="WCB13" s="1" t="s">
        <v>98</v>
      </c>
      <c r="WCC13" s="1" t="s">
        <v>98</v>
      </c>
      <c r="WCD13" s="1" t="s">
        <v>98</v>
      </c>
      <c r="WCE13" s="1" t="s">
        <v>98</v>
      </c>
      <c r="WCF13" s="1" t="s">
        <v>98</v>
      </c>
      <c r="WCG13" s="1" t="s">
        <v>98</v>
      </c>
      <c r="WCH13" s="1" t="s">
        <v>98</v>
      </c>
      <c r="WCI13" s="1" t="s">
        <v>98</v>
      </c>
      <c r="WCJ13" s="1" t="s">
        <v>98</v>
      </c>
      <c r="WCK13" s="1" t="s">
        <v>98</v>
      </c>
      <c r="WCL13" s="1" t="s">
        <v>98</v>
      </c>
      <c r="WCM13" s="1" t="s">
        <v>98</v>
      </c>
      <c r="WCN13" s="1" t="s">
        <v>98</v>
      </c>
      <c r="WCO13" s="1" t="s">
        <v>98</v>
      </c>
      <c r="WCP13" s="1" t="s">
        <v>98</v>
      </c>
      <c r="WCQ13" s="1" t="s">
        <v>98</v>
      </c>
      <c r="WCR13" s="1" t="s">
        <v>98</v>
      </c>
      <c r="WCS13" s="1" t="s">
        <v>98</v>
      </c>
      <c r="WCT13" s="1" t="s">
        <v>98</v>
      </c>
      <c r="WCU13" s="1" t="s">
        <v>98</v>
      </c>
      <c r="WCV13" s="1" t="s">
        <v>98</v>
      </c>
      <c r="WCW13" s="1" t="s">
        <v>98</v>
      </c>
      <c r="WCX13" s="1" t="s">
        <v>98</v>
      </c>
      <c r="WCY13" s="1" t="s">
        <v>98</v>
      </c>
      <c r="WCZ13" s="1" t="s">
        <v>98</v>
      </c>
      <c r="WDA13" s="1" t="s">
        <v>98</v>
      </c>
      <c r="WDB13" s="1" t="s">
        <v>98</v>
      </c>
      <c r="WDC13" s="1" t="s">
        <v>98</v>
      </c>
      <c r="WDD13" s="1" t="s">
        <v>98</v>
      </c>
      <c r="WDE13" s="1" t="s">
        <v>98</v>
      </c>
      <c r="WDF13" s="1" t="s">
        <v>98</v>
      </c>
      <c r="WDG13" s="1" t="s">
        <v>98</v>
      </c>
      <c r="WDH13" s="1" t="s">
        <v>98</v>
      </c>
      <c r="WDI13" s="1" t="s">
        <v>98</v>
      </c>
      <c r="WDJ13" s="1" t="s">
        <v>98</v>
      </c>
      <c r="WDK13" s="1" t="s">
        <v>98</v>
      </c>
      <c r="WDL13" s="1" t="s">
        <v>98</v>
      </c>
      <c r="WDM13" s="1" t="s">
        <v>98</v>
      </c>
      <c r="WDN13" s="1" t="s">
        <v>98</v>
      </c>
      <c r="WDO13" s="1" t="s">
        <v>98</v>
      </c>
      <c r="WDP13" s="1" t="s">
        <v>98</v>
      </c>
      <c r="WDQ13" s="1" t="s">
        <v>98</v>
      </c>
      <c r="WDR13" s="1" t="s">
        <v>98</v>
      </c>
      <c r="WDS13" s="1" t="s">
        <v>98</v>
      </c>
      <c r="WDT13" s="1" t="s">
        <v>98</v>
      </c>
      <c r="WDU13" s="1" t="s">
        <v>98</v>
      </c>
      <c r="WDV13" s="1" t="s">
        <v>98</v>
      </c>
      <c r="WDW13" s="1" t="s">
        <v>98</v>
      </c>
      <c r="WDX13" s="1" t="s">
        <v>98</v>
      </c>
      <c r="WDY13" s="1" t="s">
        <v>98</v>
      </c>
      <c r="WDZ13" s="1" t="s">
        <v>98</v>
      </c>
      <c r="WEA13" s="1" t="s">
        <v>98</v>
      </c>
      <c r="WEB13" s="1" t="s">
        <v>98</v>
      </c>
      <c r="WEC13" s="1" t="s">
        <v>98</v>
      </c>
      <c r="WED13" s="1" t="s">
        <v>98</v>
      </c>
      <c r="WEE13" s="1" t="s">
        <v>98</v>
      </c>
      <c r="WEF13" s="1" t="s">
        <v>98</v>
      </c>
      <c r="WEG13" s="1" t="s">
        <v>98</v>
      </c>
      <c r="WEH13" s="1" t="s">
        <v>98</v>
      </c>
      <c r="WEI13" s="1" t="s">
        <v>98</v>
      </c>
      <c r="WEJ13" s="1" t="s">
        <v>98</v>
      </c>
      <c r="WEK13" s="1" t="s">
        <v>98</v>
      </c>
      <c r="WEL13" s="1" t="s">
        <v>98</v>
      </c>
      <c r="WEM13" s="1" t="s">
        <v>98</v>
      </c>
      <c r="WEN13" s="1" t="s">
        <v>98</v>
      </c>
      <c r="WEO13" s="1" t="s">
        <v>98</v>
      </c>
      <c r="WEP13" s="1" t="s">
        <v>98</v>
      </c>
      <c r="WEQ13" s="1" t="s">
        <v>98</v>
      </c>
      <c r="WER13" s="1" t="s">
        <v>98</v>
      </c>
      <c r="WES13" s="1" t="s">
        <v>98</v>
      </c>
      <c r="WET13" s="1" t="s">
        <v>98</v>
      </c>
      <c r="WEU13" s="1" t="s">
        <v>98</v>
      </c>
      <c r="WEV13" s="1" t="s">
        <v>98</v>
      </c>
      <c r="WEW13" s="1" t="s">
        <v>98</v>
      </c>
      <c r="WEX13" s="1" t="s">
        <v>98</v>
      </c>
      <c r="WEY13" s="1" t="s">
        <v>98</v>
      </c>
      <c r="WEZ13" s="1" t="s">
        <v>98</v>
      </c>
      <c r="WFA13" s="1" t="s">
        <v>98</v>
      </c>
      <c r="WFB13" s="1" t="s">
        <v>98</v>
      </c>
      <c r="WFC13" s="1" t="s">
        <v>98</v>
      </c>
      <c r="WFD13" s="1" t="s">
        <v>98</v>
      </c>
      <c r="WFE13" s="1" t="s">
        <v>98</v>
      </c>
      <c r="WFF13" s="1" t="s">
        <v>98</v>
      </c>
      <c r="WFG13" s="1" t="s">
        <v>98</v>
      </c>
      <c r="WFH13" s="1" t="s">
        <v>98</v>
      </c>
      <c r="WFI13" s="1" t="s">
        <v>98</v>
      </c>
      <c r="WFJ13" s="1" t="s">
        <v>98</v>
      </c>
      <c r="WFK13" s="1" t="s">
        <v>98</v>
      </c>
      <c r="WFL13" s="1" t="s">
        <v>98</v>
      </c>
      <c r="WFM13" s="1" t="s">
        <v>98</v>
      </c>
      <c r="WFN13" s="1" t="s">
        <v>98</v>
      </c>
      <c r="WFO13" s="1" t="s">
        <v>98</v>
      </c>
      <c r="WFP13" s="1" t="s">
        <v>98</v>
      </c>
      <c r="WFQ13" s="1" t="s">
        <v>98</v>
      </c>
      <c r="WFR13" s="1" t="s">
        <v>98</v>
      </c>
      <c r="WFS13" s="1" t="s">
        <v>98</v>
      </c>
      <c r="WFT13" s="1" t="s">
        <v>98</v>
      </c>
      <c r="WFU13" s="1" t="s">
        <v>98</v>
      </c>
      <c r="WFV13" s="1" t="s">
        <v>98</v>
      </c>
      <c r="WFW13" s="1" t="s">
        <v>98</v>
      </c>
      <c r="WFX13" s="1" t="s">
        <v>98</v>
      </c>
      <c r="WFY13" s="1" t="s">
        <v>98</v>
      </c>
      <c r="WFZ13" s="1" t="s">
        <v>98</v>
      </c>
      <c r="WGA13" s="1" t="s">
        <v>98</v>
      </c>
      <c r="WGB13" s="1" t="s">
        <v>98</v>
      </c>
      <c r="WGC13" s="1" t="s">
        <v>98</v>
      </c>
      <c r="WGD13" s="1" t="s">
        <v>98</v>
      </c>
      <c r="WGE13" s="1" t="s">
        <v>98</v>
      </c>
      <c r="WGF13" s="1" t="s">
        <v>98</v>
      </c>
      <c r="WGG13" s="1" t="s">
        <v>98</v>
      </c>
      <c r="WGH13" s="1" t="s">
        <v>98</v>
      </c>
      <c r="WGI13" s="1" t="s">
        <v>98</v>
      </c>
      <c r="WGJ13" s="1" t="s">
        <v>98</v>
      </c>
      <c r="WGK13" s="1" t="s">
        <v>98</v>
      </c>
      <c r="WGL13" s="1" t="s">
        <v>98</v>
      </c>
      <c r="WGM13" s="1" t="s">
        <v>98</v>
      </c>
      <c r="WGN13" s="1" t="s">
        <v>98</v>
      </c>
      <c r="WGO13" s="1" t="s">
        <v>98</v>
      </c>
      <c r="WGP13" s="1" t="s">
        <v>98</v>
      </c>
      <c r="WGQ13" s="1" t="s">
        <v>98</v>
      </c>
      <c r="WGR13" s="1" t="s">
        <v>98</v>
      </c>
      <c r="WGS13" s="1" t="s">
        <v>98</v>
      </c>
      <c r="WGT13" s="1" t="s">
        <v>98</v>
      </c>
      <c r="WGU13" s="1" t="s">
        <v>98</v>
      </c>
      <c r="WGV13" s="1" t="s">
        <v>98</v>
      </c>
      <c r="WGW13" s="1" t="s">
        <v>98</v>
      </c>
      <c r="WGX13" s="1" t="s">
        <v>98</v>
      </c>
      <c r="WGY13" s="1" t="s">
        <v>98</v>
      </c>
      <c r="WGZ13" s="1" t="s">
        <v>98</v>
      </c>
      <c r="WHA13" s="1" t="s">
        <v>98</v>
      </c>
      <c r="WHB13" s="1" t="s">
        <v>98</v>
      </c>
      <c r="WHC13" s="1" t="s">
        <v>98</v>
      </c>
      <c r="WHD13" s="1" t="s">
        <v>98</v>
      </c>
      <c r="WHE13" s="1" t="s">
        <v>98</v>
      </c>
      <c r="WHF13" s="1" t="s">
        <v>98</v>
      </c>
      <c r="WHG13" s="1" t="s">
        <v>98</v>
      </c>
      <c r="WHH13" s="1" t="s">
        <v>98</v>
      </c>
      <c r="WHI13" s="1" t="s">
        <v>98</v>
      </c>
      <c r="WHJ13" s="1" t="s">
        <v>98</v>
      </c>
      <c r="WHK13" s="1" t="s">
        <v>98</v>
      </c>
      <c r="WHL13" s="1" t="s">
        <v>98</v>
      </c>
      <c r="WHM13" s="1" t="s">
        <v>98</v>
      </c>
      <c r="WHN13" s="1" t="s">
        <v>98</v>
      </c>
      <c r="WHO13" s="1" t="s">
        <v>98</v>
      </c>
      <c r="WHP13" s="1" t="s">
        <v>98</v>
      </c>
      <c r="WHQ13" s="1" t="s">
        <v>98</v>
      </c>
      <c r="WHR13" s="1" t="s">
        <v>98</v>
      </c>
      <c r="WHS13" s="1" t="s">
        <v>98</v>
      </c>
      <c r="WHT13" s="1" t="s">
        <v>98</v>
      </c>
      <c r="WHU13" s="1" t="s">
        <v>98</v>
      </c>
      <c r="WHV13" s="1" t="s">
        <v>98</v>
      </c>
      <c r="WHW13" s="1" t="s">
        <v>98</v>
      </c>
      <c r="WHX13" s="1" t="s">
        <v>98</v>
      </c>
      <c r="WHY13" s="1" t="s">
        <v>98</v>
      </c>
      <c r="WHZ13" s="1" t="s">
        <v>98</v>
      </c>
      <c r="WIA13" s="1" t="s">
        <v>98</v>
      </c>
      <c r="WIB13" s="1" t="s">
        <v>98</v>
      </c>
      <c r="WIC13" s="1" t="s">
        <v>98</v>
      </c>
      <c r="WID13" s="1" t="s">
        <v>98</v>
      </c>
      <c r="WIE13" s="1" t="s">
        <v>98</v>
      </c>
      <c r="WIF13" s="1" t="s">
        <v>98</v>
      </c>
      <c r="WIG13" s="1" t="s">
        <v>98</v>
      </c>
      <c r="WIH13" s="1" t="s">
        <v>98</v>
      </c>
      <c r="WII13" s="1" t="s">
        <v>98</v>
      </c>
      <c r="WIJ13" s="1" t="s">
        <v>98</v>
      </c>
      <c r="WIK13" s="1" t="s">
        <v>98</v>
      </c>
      <c r="WIL13" s="1" t="s">
        <v>98</v>
      </c>
      <c r="WIM13" s="1" t="s">
        <v>98</v>
      </c>
      <c r="WIN13" s="1" t="s">
        <v>98</v>
      </c>
      <c r="WIO13" s="1" t="s">
        <v>98</v>
      </c>
      <c r="WIP13" s="1" t="s">
        <v>98</v>
      </c>
      <c r="WIQ13" s="1" t="s">
        <v>98</v>
      </c>
      <c r="WIR13" s="1" t="s">
        <v>98</v>
      </c>
      <c r="WIS13" s="1" t="s">
        <v>98</v>
      </c>
      <c r="WIT13" s="1" t="s">
        <v>98</v>
      </c>
      <c r="WIU13" s="1" t="s">
        <v>98</v>
      </c>
      <c r="WIV13" s="1" t="s">
        <v>98</v>
      </c>
      <c r="WIW13" s="1" t="s">
        <v>98</v>
      </c>
      <c r="WIX13" s="1" t="s">
        <v>98</v>
      </c>
      <c r="WIY13" s="1" t="s">
        <v>98</v>
      </c>
      <c r="WIZ13" s="1" t="s">
        <v>98</v>
      </c>
      <c r="WJA13" s="1" t="s">
        <v>98</v>
      </c>
      <c r="WJB13" s="1" t="s">
        <v>98</v>
      </c>
      <c r="WJC13" s="1" t="s">
        <v>98</v>
      </c>
      <c r="WJD13" s="1" t="s">
        <v>98</v>
      </c>
      <c r="WJE13" s="1" t="s">
        <v>98</v>
      </c>
      <c r="WJF13" s="1" t="s">
        <v>98</v>
      </c>
      <c r="WJG13" s="1" t="s">
        <v>98</v>
      </c>
      <c r="WJH13" s="1" t="s">
        <v>98</v>
      </c>
      <c r="WJI13" s="1" t="s">
        <v>98</v>
      </c>
      <c r="WJJ13" s="1" t="s">
        <v>98</v>
      </c>
      <c r="WJK13" s="1" t="s">
        <v>98</v>
      </c>
      <c r="WJL13" s="1" t="s">
        <v>98</v>
      </c>
      <c r="WJM13" s="1" t="s">
        <v>98</v>
      </c>
      <c r="WJN13" s="1" t="s">
        <v>98</v>
      </c>
      <c r="WJO13" s="1" t="s">
        <v>98</v>
      </c>
      <c r="WJP13" s="1" t="s">
        <v>98</v>
      </c>
      <c r="WJQ13" s="1" t="s">
        <v>98</v>
      </c>
      <c r="WJR13" s="1" t="s">
        <v>98</v>
      </c>
      <c r="WJS13" s="1" t="s">
        <v>98</v>
      </c>
      <c r="WJT13" s="1" t="s">
        <v>98</v>
      </c>
      <c r="WJU13" s="1" t="s">
        <v>98</v>
      </c>
      <c r="WJV13" s="1" t="s">
        <v>98</v>
      </c>
      <c r="WJW13" s="1" t="s">
        <v>98</v>
      </c>
      <c r="WJX13" s="1" t="s">
        <v>98</v>
      </c>
      <c r="WJY13" s="1" t="s">
        <v>98</v>
      </c>
      <c r="WJZ13" s="1" t="s">
        <v>98</v>
      </c>
      <c r="WKA13" s="1" t="s">
        <v>98</v>
      </c>
      <c r="WKB13" s="1" t="s">
        <v>98</v>
      </c>
      <c r="WKC13" s="1" t="s">
        <v>98</v>
      </c>
      <c r="WKD13" s="1" t="s">
        <v>98</v>
      </c>
      <c r="WKE13" s="1" t="s">
        <v>98</v>
      </c>
      <c r="WKF13" s="1" t="s">
        <v>98</v>
      </c>
      <c r="WKG13" s="1" t="s">
        <v>98</v>
      </c>
      <c r="WKH13" s="1" t="s">
        <v>98</v>
      </c>
      <c r="WKI13" s="1" t="s">
        <v>98</v>
      </c>
      <c r="WKJ13" s="1" t="s">
        <v>98</v>
      </c>
      <c r="WKK13" s="1" t="s">
        <v>98</v>
      </c>
      <c r="WKL13" s="1" t="s">
        <v>98</v>
      </c>
      <c r="WKM13" s="1" t="s">
        <v>98</v>
      </c>
      <c r="WKN13" s="1" t="s">
        <v>98</v>
      </c>
      <c r="WKO13" s="1" t="s">
        <v>98</v>
      </c>
      <c r="WKP13" s="1" t="s">
        <v>98</v>
      </c>
      <c r="WKQ13" s="1" t="s">
        <v>98</v>
      </c>
      <c r="WKR13" s="1" t="s">
        <v>98</v>
      </c>
      <c r="WKS13" s="1" t="s">
        <v>98</v>
      </c>
      <c r="WKT13" s="1" t="s">
        <v>98</v>
      </c>
      <c r="WKU13" s="1" t="s">
        <v>98</v>
      </c>
      <c r="WKV13" s="1" t="s">
        <v>98</v>
      </c>
      <c r="WKW13" s="1" t="s">
        <v>98</v>
      </c>
      <c r="WKX13" s="1" t="s">
        <v>98</v>
      </c>
      <c r="WKY13" s="1" t="s">
        <v>98</v>
      </c>
      <c r="WKZ13" s="1" t="s">
        <v>98</v>
      </c>
      <c r="WLA13" s="1" t="s">
        <v>98</v>
      </c>
      <c r="WLB13" s="1" t="s">
        <v>98</v>
      </c>
      <c r="WLC13" s="1" t="s">
        <v>98</v>
      </c>
      <c r="WLD13" s="1" t="s">
        <v>98</v>
      </c>
      <c r="WLE13" s="1" t="s">
        <v>98</v>
      </c>
      <c r="WLF13" s="1" t="s">
        <v>98</v>
      </c>
      <c r="WLG13" s="1" t="s">
        <v>98</v>
      </c>
      <c r="WLH13" s="1" t="s">
        <v>98</v>
      </c>
      <c r="WLI13" s="1" t="s">
        <v>98</v>
      </c>
      <c r="WLJ13" s="1" t="s">
        <v>98</v>
      </c>
      <c r="WLK13" s="1" t="s">
        <v>98</v>
      </c>
      <c r="WLL13" s="1" t="s">
        <v>98</v>
      </c>
      <c r="WLM13" s="1" t="s">
        <v>98</v>
      </c>
      <c r="WLN13" s="1" t="s">
        <v>98</v>
      </c>
      <c r="WLO13" s="1" t="s">
        <v>98</v>
      </c>
      <c r="WLP13" s="1" t="s">
        <v>98</v>
      </c>
      <c r="WLQ13" s="1" t="s">
        <v>98</v>
      </c>
      <c r="WLR13" s="1" t="s">
        <v>98</v>
      </c>
      <c r="WLS13" s="1" t="s">
        <v>98</v>
      </c>
      <c r="WLT13" s="1" t="s">
        <v>98</v>
      </c>
      <c r="WLU13" s="1" t="s">
        <v>98</v>
      </c>
      <c r="WLV13" s="1" t="s">
        <v>98</v>
      </c>
      <c r="WLW13" s="1" t="s">
        <v>98</v>
      </c>
      <c r="WLX13" s="1" t="s">
        <v>98</v>
      </c>
      <c r="WLY13" s="1" t="s">
        <v>98</v>
      </c>
      <c r="WLZ13" s="1" t="s">
        <v>98</v>
      </c>
      <c r="WMA13" s="1" t="s">
        <v>98</v>
      </c>
      <c r="WMB13" s="1" t="s">
        <v>98</v>
      </c>
      <c r="WMC13" s="1" t="s">
        <v>98</v>
      </c>
      <c r="WMD13" s="1" t="s">
        <v>98</v>
      </c>
      <c r="WME13" s="1" t="s">
        <v>98</v>
      </c>
      <c r="WMF13" s="1" t="s">
        <v>98</v>
      </c>
      <c r="WMG13" s="1" t="s">
        <v>98</v>
      </c>
      <c r="WMH13" s="1" t="s">
        <v>98</v>
      </c>
      <c r="WMI13" s="1" t="s">
        <v>98</v>
      </c>
      <c r="WMJ13" s="1" t="s">
        <v>98</v>
      </c>
      <c r="WMK13" s="1" t="s">
        <v>98</v>
      </c>
      <c r="WML13" s="1" t="s">
        <v>98</v>
      </c>
      <c r="WMM13" s="1" t="s">
        <v>98</v>
      </c>
      <c r="WMN13" s="1" t="s">
        <v>98</v>
      </c>
      <c r="WMO13" s="1" t="s">
        <v>98</v>
      </c>
      <c r="WMP13" s="1" t="s">
        <v>98</v>
      </c>
      <c r="WMQ13" s="1" t="s">
        <v>98</v>
      </c>
      <c r="WMR13" s="1" t="s">
        <v>98</v>
      </c>
      <c r="WMS13" s="1" t="s">
        <v>98</v>
      </c>
      <c r="WMT13" s="1" t="s">
        <v>98</v>
      </c>
      <c r="WMU13" s="1" t="s">
        <v>98</v>
      </c>
      <c r="WMV13" s="1" t="s">
        <v>98</v>
      </c>
      <c r="WMW13" s="1" t="s">
        <v>98</v>
      </c>
      <c r="WMX13" s="1" t="s">
        <v>98</v>
      </c>
      <c r="WMY13" s="1" t="s">
        <v>98</v>
      </c>
      <c r="WMZ13" s="1" t="s">
        <v>98</v>
      </c>
      <c r="WNA13" s="1" t="s">
        <v>98</v>
      </c>
      <c r="WNB13" s="1" t="s">
        <v>98</v>
      </c>
      <c r="WNC13" s="1" t="s">
        <v>98</v>
      </c>
      <c r="WND13" s="1" t="s">
        <v>98</v>
      </c>
      <c r="WNE13" s="1" t="s">
        <v>98</v>
      </c>
      <c r="WNF13" s="1" t="s">
        <v>98</v>
      </c>
      <c r="WNG13" s="1" t="s">
        <v>98</v>
      </c>
      <c r="WNH13" s="1" t="s">
        <v>98</v>
      </c>
      <c r="WNI13" s="1" t="s">
        <v>98</v>
      </c>
      <c r="WNJ13" s="1" t="s">
        <v>98</v>
      </c>
      <c r="WNK13" s="1" t="s">
        <v>98</v>
      </c>
      <c r="WNL13" s="1" t="s">
        <v>98</v>
      </c>
      <c r="WNM13" s="1" t="s">
        <v>98</v>
      </c>
      <c r="WNN13" s="1" t="s">
        <v>98</v>
      </c>
      <c r="WNO13" s="1" t="s">
        <v>98</v>
      </c>
      <c r="WNP13" s="1" t="s">
        <v>98</v>
      </c>
      <c r="WNQ13" s="1" t="s">
        <v>98</v>
      </c>
      <c r="WNR13" s="1" t="s">
        <v>98</v>
      </c>
      <c r="WNS13" s="1" t="s">
        <v>98</v>
      </c>
      <c r="WNT13" s="1" t="s">
        <v>98</v>
      </c>
      <c r="WNU13" s="1" t="s">
        <v>98</v>
      </c>
      <c r="WNV13" s="1" t="s">
        <v>98</v>
      </c>
      <c r="WNW13" s="1" t="s">
        <v>98</v>
      </c>
      <c r="WNX13" s="1" t="s">
        <v>98</v>
      </c>
      <c r="WNY13" s="1" t="s">
        <v>98</v>
      </c>
      <c r="WNZ13" s="1" t="s">
        <v>98</v>
      </c>
      <c r="WOA13" s="1" t="s">
        <v>98</v>
      </c>
      <c r="WOB13" s="1" t="s">
        <v>98</v>
      </c>
      <c r="WOC13" s="1" t="s">
        <v>98</v>
      </c>
      <c r="WOD13" s="1" t="s">
        <v>98</v>
      </c>
      <c r="WOE13" s="1" t="s">
        <v>98</v>
      </c>
      <c r="WOF13" s="1" t="s">
        <v>98</v>
      </c>
      <c r="WOG13" s="1" t="s">
        <v>98</v>
      </c>
      <c r="WOH13" s="1" t="s">
        <v>98</v>
      </c>
      <c r="WOI13" s="1" t="s">
        <v>98</v>
      </c>
      <c r="WOJ13" s="1" t="s">
        <v>98</v>
      </c>
      <c r="WOK13" s="1" t="s">
        <v>98</v>
      </c>
      <c r="WOL13" s="1" t="s">
        <v>98</v>
      </c>
      <c r="WOM13" s="1" t="s">
        <v>98</v>
      </c>
      <c r="WON13" s="1" t="s">
        <v>98</v>
      </c>
      <c r="WOO13" s="1" t="s">
        <v>98</v>
      </c>
      <c r="WOP13" s="1" t="s">
        <v>98</v>
      </c>
      <c r="WOQ13" s="1" t="s">
        <v>98</v>
      </c>
      <c r="WOR13" s="1" t="s">
        <v>98</v>
      </c>
      <c r="WOS13" s="1" t="s">
        <v>98</v>
      </c>
      <c r="WOT13" s="1" t="s">
        <v>98</v>
      </c>
      <c r="WOU13" s="1" t="s">
        <v>98</v>
      </c>
      <c r="WOV13" s="1" t="s">
        <v>98</v>
      </c>
      <c r="WOW13" s="1" t="s">
        <v>98</v>
      </c>
      <c r="WOX13" s="1" t="s">
        <v>98</v>
      </c>
      <c r="WOY13" s="1" t="s">
        <v>98</v>
      </c>
      <c r="WOZ13" s="1" t="s">
        <v>98</v>
      </c>
      <c r="WPA13" s="1" t="s">
        <v>98</v>
      </c>
      <c r="WPB13" s="1" t="s">
        <v>98</v>
      </c>
      <c r="WPC13" s="1" t="s">
        <v>98</v>
      </c>
      <c r="WPD13" s="1" t="s">
        <v>98</v>
      </c>
      <c r="WPE13" s="1" t="s">
        <v>98</v>
      </c>
      <c r="WPF13" s="1" t="s">
        <v>98</v>
      </c>
      <c r="WPG13" s="1" t="s">
        <v>98</v>
      </c>
      <c r="WPH13" s="1" t="s">
        <v>98</v>
      </c>
      <c r="WPI13" s="1" t="s">
        <v>98</v>
      </c>
      <c r="WPJ13" s="1" t="s">
        <v>98</v>
      </c>
      <c r="WPK13" s="1" t="s">
        <v>98</v>
      </c>
      <c r="WPL13" s="1" t="s">
        <v>98</v>
      </c>
      <c r="WPM13" s="1" t="s">
        <v>98</v>
      </c>
      <c r="WPN13" s="1" t="s">
        <v>98</v>
      </c>
      <c r="WPO13" s="1" t="s">
        <v>98</v>
      </c>
      <c r="WPP13" s="1" t="s">
        <v>98</v>
      </c>
      <c r="WPQ13" s="1" t="s">
        <v>98</v>
      </c>
      <c r="WPR13" s="1" t="s">
        <v>98</v>
      </c>
      <c r="WPS13" s="1" t="s">
        <v>98</v>
      </c>
      <c r="WPT13" s="1" t="s">
        <v>98</v>
      </c>
      <c r="WPU13" s="1" t="s">
        <v>98</v>
      </c>
      <c r="WPV13" s="1" t="s">
        <v>98</v>
      </c>
      <c r="WPW13" s="1" t="s">
        <v>98</v>
      </c>
      <c r="WPX13" s="1" t="s">
        <v>98</v>
      </c>
      <c r="WPY13" s="1" t="s">
        <v>98</v>
      </c>
      <c r="WPZ13" s="1" t="s">
        <v>98</v>
      </c>
      <c r="WQA13" s="1" t="s">
        <v>98</v>
      </c>
      <c r="WQB13" s="1" t="s">
        <v>98</v>
      </c>
      <c r="WQC13" s="1" t="s">
        <v>98</v>
      </c>
      <c r="WQD13" s="1" t="s">
        <v>98</v>
      </c>
      <c r="WQE13" s="1" t="s">
        <v>98</v>
      </c>
      <c r="WQF13" s="1" t="s">
        <v>98</v>
      </c>
      <c r="WQG13" s="1" t="s">
        <v>98</v>
      </c>
      <c r="WQH13" s="1" t="s">
        <v>98</v>
      </c>
      <c r="WQI13" s="1" t="s">
        <v>98</v>
      </c>
      <c r="WQJ13" s="1" t="s">
        <v>98</v>
      </c>
      <c r="WQK13" s="1" t="s">
        <v>98</v>
      </c>
      <c r="WQL13" s="1" t="s">
        <v>98</v>
      </c>
      <c r="WQM13" s="1" t="s">
        <v>98</v>
      </c>
      <c r="WQN13" s="1" t="s">
        <v>98</v>
      </c>
      <c r="WQO13" s="1" t="s">
        <v>98</v>
      </c>
      <c r="WQP13" s="1" t="s">
        <v>98</v>
      </c>
      <c r="WQQ13" s="1" t="s">
        <v>98</v>
      </c>
      <c r="WQR13" s="1" t="s">
        <v>98</v>
      </c>
      <c r="WQS13" s="1" t="s">
        <v>98</v>
      </c>
      <c r="WQT13" s="1" t="s">
        <v>98</v>
      </c>
      <c r="WQU13" s="1" t="s">
        <v>98</v>
      </c>
      <c r="WQV13" s="1" t="s">
        <v>98</v>
      </c>
      <c r="WQW13" s="1" t="s">
        <v>98</v>
      </c>
      <c r="WQX13" s="1" t="s">
        <v>98</v>
      </c>
      <c r="WQY13" s="1" t="s">
        <v>98</v>
      </c>
      <c r="WQZ13" s="1" t="s">
        <v>98</v>
      </c>
      <c r="WRA13" s="1" t="s">
        <v>98</v>
      </c>
      <c r="WRB13" s="1" t="s">
        <v>98</v>
      </c>
      <c r="WRC13" s="1" t="s">
        <v>98</v>
      </c>
      <c r="WRD13" s="1" t="s">
        <v>98</v>
      </c>
      <c r="WRE13" s="1" t="s">
        <v>98</v>
      </c>
      <c r="WRF13" s="1" t="s">
        <v>98</v>
      </c>
      <c r="WRG13" s="1" t="s">
        <v>98</v>
      </c>
      <c r="WRH13" s="1" t="s">
        <v>98</v>
      </c>
      <c r="WRI13" s="1" t="s">
        <v>98</v>
      </c>
      <c r="WRJ13" s="1" t="s">
        <v>98</v>
      </c>
      <c r="WRK13" s="1" t="s">
        <v>98</v>
      </c>
      <c r="WRL13" s="1" t="s">
        <v>98</v>
      </c>
      <c r="WRM13" s="1" t="s">
        <v>98</v>
      </c>
      <c r="WRN13" s="1" t="s">
        <v>98</v>
      </c>
      <c r="WRO13" s="1" t="s">
        <v>98</v>
      </c>
      <c r="WRP13" s="1" t="s">
        <v>98</v>
      </c>
      <c r="WRQ13" s="1" t="s">
        <v>98</v>
      </c>
      <c r="WRR13" s="1" t="s">
        <v>98</v>
      </c>
      <c r="WRS13" s="1" t="s">
        <v>98</v>
      </c>
      <c r="WRT13" s="1" t="s">
        <v>98</v>
      </c>
      <c r="WRU13" s="1" t="s">
        <v>98</v>
      </c>
      <c r="WRV13" s="1" t="s">
        <v>98</v>
      </c>
      <c r="WRW13" s="1" t="s">
        <v>98</v>
      </c>
      <c r="WRX13" s="1" t="s">
        <v>98</v>
      </c>
      <c r="WRY13" s="1" t="s">
        <v>98</v>
      </c>
      <c r="WRZ13" s="1" t="s">
        <v>98</v>
      </c>
      <c r="WSA13" s="1" t="s">
        <v>98</v>
      </c>
      <c r="WSB13" s="1" t="s">
        <v>98</v>
      </c>
      <c r="WSC13" s="1" t="s">
        <v>98</v>
      </c>
      <c r="WSD13" s="1" t="s">
        <v>98</v>
      </c>
      <c r="WSE13" s="1" t="s">
        <v>98</v>
      </c>
      <c r="WSF13" s="1" t="s">
        <v>98</v>
      </c>
      <c r="WSG13" s="1" t="s">
        <v>98</v>
      </c>
      <c r="WSH13" s="1" t="s">
        <v>98</v>
      </c>
      <c r="WSI13" s="1" t="s">
        <v>98</v>
      </c>
      <c r="WSJ13" s="1" t="s">
        <v>98</v>
      </c>
      <c r="WSK13" s="1" t="s">
        <v>98</v>
      </c>
      <c r="WSL13" s="1" t="s">
        <v>98</v>
      </c>
      <c r="WSM13" s="1" t="s">
        <v>98</v>
      </c>
      <c r="WSN13" s="1" t="s">
        <v>98</v>
      </c>
      <c r="WSO13" s="1" t="s">
        <v>98</v>
      </c>
      <c r="WSP13" s="1" t="s">
        <v>98</v>
      </c>
      <c r="WSQ13" s="1" t="s">
        <v>98</v>
      </c>
      <c r="WSR13" s="1" t="s">
        <v>98</v>
      </c>
      <c r="WSS13" s="1" t="s">
        <v>98</v>
      </c>
      <c r="WST13" s="1" t="s">
        <v>98</v>
      </c>
      <c r="WSU13" s="1" t="s">
        <v>98</v>
      </c>
      <c r="WSV13" s="1" t="s">
        <v>98</v>
      </c>
      <c r="WSW13" s="1" t="s">
        <v>98</v>
      </c>
      <c r="WSX13" s="1" t="s">
        <v>98</v>
      </c>
      <c r="WSY13" s="1" t="s">
        <v>98</v>
      </c>
      <c r="WSZ13" s="1" t="s">
        <v>98</v>
      </c>
      <c r="WTA13" s="1" t="s">
        <v>98</v>
      </c>
      <c r="WTB13" s="1" t="s">
        <v>98</v>
      </c>
      <c r="WTC13" s="1" t="s">
        <v>98</v>
      </c>
      <c r="WTD13" s="1" t="s">
        <v>98</v>
      </c>
      <c r="WTE13" s="1" t="s">
        <v>98</v>
      </c>
      <c r="WTF13" s="1" t="s">
        <v>98</v>
      </c>
      <c r="WTG13" s="1" t="s">
        <v>98</v>
      </c>
      <c r="WTH13" s="1" t="s">
        <v>98</v>
      </c>
      <c r="WTI13" s="1" t="s">
        <v>98</v>
      </c>
      <c r="WTJ13" s="1" t="s">
        <v>98</v>
      </c>
      <c r="WTK13" s="1" t="s">
        <v>98</v>
      </c>
      <c r="WTL13" s="1" t="s">
        <v>98</v>
      </c>
      <c r="WTM13" s="1" t="s">
        <v>98</v>
      </c>
      <c r="WTN13" s="1" t="s">
        <v>98</v>
      </c>
      <c r="WTO13" s="1" t="s">
        <v>98</v>
      </c>
      <c r="WTP13" s="1" t="s">
        <v>98</v>
      </c>
      <c r="WTQ13" s="1" t="s">
        <v>98</v>
      </c>
      <c r="WTR13" s="1" t="s">
        <v>98</v>
      </c>
      <c r="WTS13" s="1" t="s">
        <v>98</v>
      </c>
      <c r="WTT13" s="1" t="s">
        <v>98</v>
      </c>
      <c r="WTU13" s="1" t="s">
        <v>98</v>
      </c>
      <c r="WTV13" s="1" t="s">
        <v>98</v>
      </c>
      <c r="WTW13" s="1" t="s">
        <v>98</v>
      </c>
      <c r="WTX13" s="1" t="s">
        <v>98</v>
      </c>
      <c r="WTY13" s="1" t="s">
        <v>98</v>
      </c>
      <c r="WTZ13" s="1" t="s">
        <v>98</v>
      </c>
      <c r="WUA13" s="1" t="s">
        <v>98</v>
      </c>
      <c r="WUB13" s="1" t="s">
        <v>98</v>
      </c>
      <c r="WUC13" s="1" t="s">
        <v>98</v>
      </c>
      <c r="WUD13" s="1" t="s">
        <v>98</v>
      </c>
      <c r="WUE13" s="1" t="s">
        <v>98</v>
      </c>
      <c r="WUF13" s="1" t="s">
        <v>98</v>
      </c>
      <c r="WUG13" s="1" t="s">
        <v>98</v>
      </c>
      <c r="WUH13" s="1" t="s">
        <v>98</v>
      </c>
      <c r="WUI13" s="1" t="s">
        <v>98</v>
      </c>
      <c r="WUJ13" s="1" t="s">
        <v>98</v>
      </c>
      <c r="WUK13" s="1" t="s">
        <v>98</v>
      </c>
      <c r="WUL13" s="1" t="s">
        <v>98</v>
      </c>
      <c r="WUM13" s="1" t="s">
        <v>98</v>
      </c>
      <c r="WUN13" s="1" t="s">
        <v>98</v>
      </c>
      <c r="WUO13" s="1" t="s">
        <v>98</v>
      </c>
      <c r="WUP13" s="1" t="s">
        <v>98</v>
      </c>
      <c r="WUQ13" s="1" t="s">
        <v>98</v>
      </c>
      <c r="WUR13" s="1" t="s">
        <v>98</v>
      </c>
      <c r="WUS13" s="1" t="s">
        <v>98</v>
      </c>
      <c r="WUT13" s="1" t="s">
        <v>98</v>
      </c>
      <c r="WUU13" s="1" t="s">
        <v>98</v>
      </c>
      <c r="WUV13" s="1" t="s">
        <v>98</v>
      </c>
      <c r="WUW13" s="1" t="s">
        <v>98</v>
      </c>
      <c r="WUX13" s="1" t="s">
        <v>98</v>
      </c>
      <c r="WUY13" s="1" t="s">
        <v>98</v>
      </c>
      <c r="WUZ13" s="1" t="s">
        <v>98</v>
      </c>
      <c r="WVA13" s="1" t="s">
        <v>98</v>
      </c>
      <c r="WVB13" s="1" t="s">
        <v>98</v>
      </c>
      <c r="WVC13" s="1" t="s">
        <v>98</v>
      </c>
      <c r="WVD13" s="1" t="s">
        <v>98</v>
      </c>
      <c r="WVE13" s="1" t="s">
        <v>98</v>
      </c>
      <c r="WVF13" s="1" t="s">
        <v>98</v>
      </c>
      <c r="WVG13" s="1" t="s">
        <v>98</v>
      </c>
      <c r="WVH13" s="1" t="s">
        <v>98</v>
      </c>
      <c r="WVI13" s="1" t="s">
        <v>98</v>
      </c>
      <c r="WVJ13" s="1" t="s">
        <v>98</v>
      </c>
      <c r="WVK13" s="1" t="s">
        <v>98</v>
      </c>
      <c r="WVL13" s="1" t="s">
        <v>98</v>
      </c>
      <c r="WVM13" s="1" t="s">
        <v>98</v>
      </c>
      <c r="WVN13" s="1" t="s">
        <v>98</v>
      </c>
      <c r="WVO13" s="1" t="s">
        <v>98</v>
      </c>
      <c r="WVP13" s="1" t="s">
        <v>98</v>
      </c>
      <c r="WVQ13" s="1" t="s">
        <v>98</v>
      </c>
      <c r="WVR13" s="1" t="s">
        <v>98</v>
      </c>
      <c r="WVS13" s="1" t="s">
        <v>98</v>
      </c>
      <c r="WVT13" s="1" t="s">
        <v>98</v>
      </c>
      <c r="WVU13" s="1" t="s">
        <v>98</v>
      </c>
      <c r="WVV13" s="1" t="s">
        <v>98</v>
      </c>
      <c r="WVW13" s="1" t="s">
        <v>98</v>
      </c>
      <c r="WVX13" s="1" t="s">
        <v>98</v>
      </c>
      <c r="WVY13" s="1" t="s">
        <v>98</v>
      </c>
      <c r="WVZ13" s="1" t="s">
        <v>98</v>
      </c>
      <c r="WWA13" s="1" t="s">
        <v>98</v>
      </c>
      <c r="WWB13" s="1" t="s">
        <v>98</v>
      </c>
      <c r="WWC13" s="1" t="s">
        <v>98</v>
      </c>
      <c r="WWD13" s="1" t="s">
        <v>98</v>
      </c>
      <c r="WWE13" s="1" t="s">
        <v>98</v>
      </c>
      <c r="WWF13" s="1" t="s">
        <v>98</v>
      </c>
      <c r="WWG13" s="1" t="s">
        <v>98</v>
      </c>
      <c r="WWH13" s="1" t="s">
        <v>98</v>
      </c>
      <c r="WWI13" s="1" t="s">
        <v>98</v>
      </c>
      <c r="WWJ13" s="1" t="s">
        <v>98</v>
      </c>
      <c r="WWK13" s="1" t="s">
        <v>98</v>
      </c>
      <c r="WWL13" s="1" t="s">
        <v>98</v>
      </c>
      <c r="WWM13" s="1" t="s">
        <v>98</v>
      </c>
      <c r="WWN13" s="1" t="s">
        <v>98</v>
      </c>
      <c r="WWO13" s="1" t="s">
        <v>98</v>
      </c>
      <c r="WWP13" s="1" t="s">
        <v>98</v>
      </c>
      <c r="WWQ13" s="1" t="s">
        <v>98</v>
      </c>
      <c r="WWR13" s="1" t="s">
        <v>98</v>
      </c>
      <c r="WWS13" s="1" t="s">
        <v>98</v>
      </c>
      <c r="WWT13" s="1" t="s">
        <v>98</v>
      </c>
      <c r="WWU13" s="1" t="s">
        <v>98</v>
      </c>
      <c r="WWV13" s="1" t="s">
        <v>98</v>
      </c>
      <c r="WWW13" s="1" t="s">
        <v>98</v>
      </c>
      <c r="WWX13" s="1" t="s">
        <v>98</v>
      </c>
      <c r="WWY13" s="1" t="s">
        <v>98</v>
      </c>
      <c r="WWZ13" s="1" t="s">
        <v>98</v>
      </c>
      <c r="WXA13" s="1" t="s">
        <v>98</v>
      </c>
      <c r="WXB13" s="1" t="s">
        <v>98</v>
      </c>
      <c r="WXC13" s="1" t="s">
        <v>98</v>
      </c>
      <c r="WXD13" s="1" t="s">
        <v>98</v>
      </c>
      <c r="WXE13" s="1" t="s">
        <v>98</v>
      </c>
      <c r="WXF13" s="1" t="s">
        <v>98</v>
      </c>
      <c r="WXG13" s="1" t="s">
        <v>98</v>
      </c>
      <c r="WXH13" s="1" t="s">
        <v>98</v>
      </c>
      <c r="WXI13" s="1" t="s">
        <v>98</v>
      </c>
      <c r="WXJ13" s="1" t="s">
        <v>98</v>
      </c>
      <c r="WXK13" s="1" t="s">
        <v>98</v>
      </c>
      <c r="WXL13" s="1" t="s">
        <v>98</v>
      </c>
      <c r="WXM13" s="1" t="s">
        <v>98</v>
      </c>
      <c r="WXN13" s="1" t="s">
        <v>98</v>
      </c>
      <c r="WXO13" s="1" t="s">
        <v>98</v>
      </c>
      <c r="WXP13" s="1" t="s">
        <v>98</v>
      </c>
      <c r="WXQ13" s="1" t="s">
        <v>98</v>
      </c>
      <c r="WXR13" s="1" t="s">
        <v>98</v>
      </c>
      <c r="WXS13" s="1" t="s">
        <v>98</v>
      </c>
      <c r="WXT13" s="1" t="s">
        <v>98</v>
      </c>
      <c r="WXU13" s="1" t="s">
        <v>98</v>
      </c>
      <c r="WXV13" s="1" t="s">
        <v>98</v>
      </c>
      <c r="WXW13" s="1" t="s">
        <v>98</v>
      </c>
      <c r="WXX13" s="1" t="s">
        <v>98</v>
      </c>
      <c r="WXY13" s="1" t="s">
        <v>98</v>
      </c>
      <c r="WXZ13" s="1" t="s">
        <v>98</v>
      </c>
      <c r="WYA13" s="1" t="s">
        <v>98</v>
      </c>
      <c r="WYB13" s="1" t="s">
        <v>98</v>
      </c>
      <c r="WYC13" s="1" t="s">
        <v>98</v>
      </c>
      <c r="WYD13" s="1" t="s">
        <v>98</v>
      </c>
      <c r="WYE13" s="1" t="s">
        <v>98</v>
      </c>
      <c r="WYF13" s="1" t="s">
        <v>98</v>
      </c>
      <c r="WYG13" s="1" t="s">
        <v>98</v>
      </c>
      <c r="WYH13" s="1" t="s">
        <v>98</v>
      </c>
      <c r="WYI13" s="1" t="s">
        <v>98</v>
      </c>
      <c r="WYJ13" s="1" t="s">
        <v>98</v>
      </c>
      <c r="WYK13" s="1" t="s">
        <v>98</v>
      </c>
      <c r="WYL13" s="1" t="s">
        <v>98</v>
      </c>
      <c r="WYM13" s="1" t="s">
        <v>98</v>
      </c>
      <c r="WYN13" s="1" t="s">
        <v>98</v>
      </c>
      <c r="WYO13" s="1" t="s">
        <v>98</v>
      </c>
      <c r="WYP13" s="1" t="s">
        <v>98</v>
      </c>
      <c r="WYQ13" s="1" t="s">
        <v>98</v>
      </c>
      <c r="WYR13" s="1" t="s">
        <v>98</v>
      </c>
      <c r="WYS13" s="1" t="s">
        <v>98</v>
      </c>
      <c r="WYT13" s="1" t="s">
        <v>98</v>
      </c>
      <c r="WYU13" s="1" t="s">
        <v>98</v>
      </c>
      <c r="WYV13" s="1" t="s">
        <v>98</v>
      </c>
      <c r="WYW13" s="1" t="s">
        <v>98</v>
      </c>
      <c r="WYX13" s="1" t="s">
        <v>98</v>
      </c>
      <c r="WYY13" s="1" t="s">
        <v>98</v>
      </c>
      <c r="WYZ13" s="1" t="s">
        <v>98</v>
      </c>
      <c r="WZA13" s="1" t="s">
        <v>98</v>
      </c>
      <c r="WZB13" s="1" t="s">
        <v>98</v>
      </c>
      <c r="WZC13" s="1" t="s">
        <v>98</v>
      </c>
      <c r="WZD13" s="1" t="s">
        <v>98</v>
      </c>
      <c r="WZE13" s="1" t="s">
        <v>98</v>
      </c>
      <c r="WZF13" s="1" t="s">
        <v>98</v>
      </c>
      <c r="WZG13" s="1" t="s">
        <v>98</v>
      </c>
      <c r="WZH13" s="1" t="s">
        <v>98</v>
      </c>
      <c r="WZI13" s="1" t="s">
        <v>98</v>
      </c>
      <c r="WZJ13" s="1" t="s">
        <v>98</v>
      </c>
      <c r="WZK13" s="1" t="s">
        <v>98</v>
      </c>
      <c r="WZL13" s="1" t="s">
        <v>98</v>
      </c>
      <c r="WZM13" s="1" t="s">
        <v>98</v>
      </c>
      <c r="WZN13" s="1" t="s">
        <v>98</v>
      </c>
      <c r="WZO13" s="1" t="s">
        <v>98</v>
      </c>
      <c r="WZP13" s="1" t="s">
        <v>98</v>
      </c>
      <c r="WZQ13" s="1" t="s">
        <v>98</v>
      </c>
      <c r="WZR13" s="1" t="s">
        <v>98</v>
      </c>
      <c r="WZS13" s="1" t="s">
        <v>98</v>
      </c>
      <c r="WZT13" s="1" t="s">
        <v>98</v>
      </c>
      <c r="WZU13" s="1" t="s">
        <v>98</v>
      </c>
      <c r="WZV13" s="1" t="s">
        <v>98</v>
      </c>
      <c r="WZW13" s="1" t="s">
        <v>98</v>
      </c>
      <c r="WZX13" s="1" t="s">
        <v>98</v>
      </c>
      <c r="WZY13" s="1" t="s">
        <v>98</v>
      </c>
      <c r="WZZ13" s="1" t="s">
        <v>98</v>
      </c>
      <c r="XAA13" s="1" t="s">
        <v>98</v>
      </c>
      <c r="XAB13" s="1" t="s">
        <v>98</v>
      </c>
      <c r="XAC13" s="1" t="s">
        <v>98</v>
      </c>
      <c r="XAD13" s="1" t="s">
        <v>98</v>
      </c>
      <c r="XAE13" s="1" t="s">
        <v>98</v>
      </c>
      <c r="XAF13" s="1" t="s">
        <v>98</v>
      </c>
      <c r="XAG13" s="1" t="s">
        <v>98</v>
      </c>
      <c r="XAH13" s="1" t="s">
        <v>98</v>
      </c>
      <c r="XAI13" s="1" t="s">
        <v>98</v>
      </c>
      <c r="XAJ13" s="1" t="s">
        <v>98</v>
      </c>
      <c r="XAK13" s="1" t="s">
        <v>98</v>
      </c>
      <c r="XAL13" s="1" t="s">
        <v>98</v>
      </c>
      <c r="XAM13" s="1" t="s">
        <v>98</v>
      </c>
      <c r="XAN13" s="1" t="s">
        <v>98</v>
      </c>
      <c r="XAO13" s="1" t="s">
        <v>98</v>
      </c>
      <c r="XAP13" s="1" t="s">
        <v>98</v>
      </c>
      <c r="XAQ13" s="1" t="s">
        <v>98</v>
      </c>
      <c r="XAR13" s="1" t="s">
        <v>98</v>
      </c>
      <c r="XAS13" s="1" t="s">
        <v>98</v>
      </c>
      <c r="XAT13" s="1" t="s">
        <v>98</v>
      </c>
      <c r="XAU13" s="1" t="s">
        <v>98</v>
      </c>
      <c r="XAV13" s="1" t="s">
        <v>98</v>
      </c>
      <c r="XAW13" s="1" t="s">
        <v>98</v>
      </c>
      <c r="XAX13" s="1" t="s">
        <v>98</v>
      </c>
      <c r="XAY13" s="1" t="s">
        <v>98</v>
      </c>
      <c r="XAZ13" s="1" t="s">
        <v>98</v>
      </c>
      <c r="XBA13" s="1" t="s">
        <v>98</v>
      </c>
      <c r="XBB13" s="1" t="s">
        <v>98</v>
      </c>
      <c r="XBC13" s="1" t="s">
        <v>98</v>
      </c>
      <c r="XBD13" s="1" t="s">
        <v>98</v>
      </c>
      <c r="XBE13" s="1" t="s">
        <v>98</v>
      </c>
      <c r="XBF13" s="1" t="s">
        <v>98</v>
      </c>
      <c r="XBG13" s="1" t="s">
        <v>98</v>
      </c>
      <c r="XBH13" s="1" t="s">
        <v>98</v>
      </c>
      <c r="XBI13" s="1" t="s">
        <v>98</v>
      </c>
      <c r="XBJ13" s="1" t="s">
        <v>98</v>
      </c>
      <c r="XBK13" s="1" t="s">
        <v>98</v>
      </c>
      <c r="XBL13" s="1" t="s">
        <v>98</v>
      </c>
      <c r="XBM13" s="1" t="s">
        <v>98</v>
      </c>
      <c r="XBN13" s="1" t="s">
        <v>98</v>
      </c>
      <c r="XBO13" s="1" t="s">
        <v>98</v>
      </c>
      <c r="XBP13" s="1" t="s">
        <v>98</v>
      </c>
      <c r="XBQ13" s="1" t="s">
        <v>98</v>
      </c>
      <c r="XBR13" s="1" t="s">
        <v>98</v>
      </c>
      <c r="XBS13" s="1" t="s">
        <v>98</v>
      </c>
      <c r="XBT13" s="1" t="s">
        <v>98</v>
      </c>
      <c r="XBU13" s="1" t="s">
        <v>98</v>
      </c>
      <c r="XBV13" s="1" t="s">
        <v>98</v>
      </c>
      <c r="XBW13" s="1" t="s">
        <v>98</v>
      </c>
      <c r="XBX13" s="1" t="s">
        <v>98</v>
      </c>
      <c r="XBY13" s="1" t="s">
        <v>98</v>
      </c>
      <c r="XBZ13" s="1" t="s">
        <v>98</v>
      </c>
      <c r="XCA13" s="1" t="s">
        <v>98</v>
      </c>
      <c r="XCB13" s="1" t="s">
        <v>98</v>
      </c>
      <c r="XCC13" s="1" t="s">
        <v>98</v>
      </c>
      <c r="XCD13" s="1" t="s">
        <v>98</v>
      </c>
      <c r="XCE13" s="1" t="s">
        <v>98</v>
      </c>
      <c r="XCF13" s="1" t="s">
        <v>98</v>
      </c>
      <c r="XCG13" s="1" t="s">
        <v>98</v>
      </c>
      <c r="XCH13" s="1" t="s">
        <v>98</v>
      </c>
      <c r="XCI13" s="1" t="s">
        <v>98</v>
      </c>
      <c r="XCJ13" s="1" t="s">
        <v>98</v>
      </c>
      <c r="XCK13" s="1" t="s">
        <v>98</v>
      </c>
      <c r="XCL13" s="1" t="s">
        <v>98</v>
      </c>
      <c r="XCM13" s="1" t="s">
        <v>98</v>
      </c>
      <c r="XCN13" s="1" t="s">
        <v>98</v>
      </c>
      <c r="XCO13" s="1" t="s">
        <v>98</v>
      </c>
      <c r="XCP13" s="1" t="s">
        <v>98</v>
      </c>
      <c r="XCQ13" s="1" t="s">
        <v>98</v>
      </c>
      <c r="XCR13" s="1" t="s">
        <v>98</v>
      </c>
      <c r="XCS13" s="1" t="s">
        <v>98</v>
      </c>
      <c r="XCT13" s="1" t="s">
        <v>98</v>
      </c>
      <c r="XCU13" s="1" t="s">
        <v>98</v>
      </c>
      <c r="XCV13" s="1" t="s">
        <v>98</v>
      </c>
      <c r="XCW13" s="1" t="s">
        <v>98</v>
      </c>
      <c r="XCX13" s="1" t="s">
        <v>98</v>
      </c>
      <c r="XCY13" s="1" t="s">
        <v>98</v>
      </c>
      <c r="XCZ13" s="1" t="s">
        <v>98</v>
      </c>
      <c r="XDA13" s="1" t="s">
        <v>98</v>
      </c>
      <c r="XDB13" s="1" t="s">
        <v>98</v>
      </c>
      <c r="XDC13" s="1" t="s">
        <v>98</v>
      </c>
      <c r="XDD13" s="1" t="s">
        <v>98</v>
      </c>
      <c r="XDE13" s="1" t="s">
        <v>98</v>
      </c>
      <c r="XDF13" s="1" t="s">
        <v>98</v>
      </c>
      <c r="XDG13" s="1" t="s">
        <v>98</v>
      </c>
      <c r="XDH13" s="1" t="s">
        <v>98</v>
      </c>
      <c r="XDI13" s="1" t="s">
        <v>98</v>
      </c>
      <c r="XDJ13" s="1" t="s">
        <v>98</v>
      </c>
      <c r="XDK13" s="1" t="s">
        <v>98</v>
      </c>
      <c r="XDL13" s="1" t="s">
        <v>98</v>
      </c>
      <c r="XDM13" s="1" t="s">
        <v>98</v>
      </c>
      <c r="XDN13" s="1" t="s">
        <v>98</v>
      </c>
      <c r="XDO13" s="1" t="s">
        <v>98</v>
      </c>
      <c r="XDP13" s="1" t="s">
        <v>98</v>
      </c>
      <c r="XDQ13" s="1" t="s">
        <v>98</v>
      </c>
      <c r="XDR13" s="1" t="s">
        <v>98</v>
      </c>
      <c r="XDS13" s="1" t="s">
        <v>98</v>
      </c>
      <c r="XDT13" s="1" t="s">
        <v>98</v>
      </c>
      <c r="XDU13" s="1" t="s">
        <v>98</v>
      </c>
      <c r="XDV13" s="1" t="s">
        <v>98</v>
      </c>
      <c r="XDW13" s="1" t="s">
        <v>98</v>
      </c>
      <c r="XDX13" s="1" t="s">
        <v>98</v>
      </c>
      <c r="XDY13" s="1" t="s">
        <v>98</v>
      </c>
      <c r="XDZ13" s="1" t="s">
        <v>98</v>
      </c>
      <c r="XEA13" s="1" t="s">
        <v>98</v>
      </c>
      <c r="XEB13" s="1" t="s">
        <v>98</v>
      </c>
      <c r="XEC13" s="1" t="s">
        <v>98</v>
      </c>
      <c r="XED13" s="1" t="s">
        <v>98</v>
      </c>
      <c r="XEE13" s="1" t="s">
        <v>98</v>
      </c>
      <c r="XEF13" s="1" t="s">
        <v>98</v>
      </c>
      <c r="XEG13" s="1" t="s">
        <v>98</v>
      </c>
      <c r="XEH13" s="1" t="s">
        <v>98</v>
      </c>
      <c r="XEI13" s="1" t="s">
        <v>98</v>
      </c>
      <c r="XEJ13" s="1" t="s">
        <v>98</v>
      </c>
      <c r="XEK13" s="1" t="s">
        <v>98</v>
      </c>
      <c r="XEL13" s="1" t="s">
        <v>98</v>
      </c>
      <c r="XEM13" s="1" t="s">
        <v>98</v>
      </c>
      <c r="XEN13" s="1" t="s">
        <v>98</v>
      </c>
      <c r="XEO13" s="1" t="s">
        <v>98</v>
      </c>
      <c r="XEP13" s="1" t="s">
        <v>98</v>
      </c>
      <c r="XEQ13" s="1" t="s">
        <v>98</v>
      </c>
      <c r="XER13" s="1" t="s">
        <v>98</v>
      </c>
      <c r="XES13" s="1" t="s">
        <v>98</v>
      </c>
      <c r="XET13" s="1" t="s">
        <v>98</v>
      </c>
      <c r="XEU13" s="1" t="s">
        <v>98</v>
      </c>
      <c r="XEV13" s="1" t="s">
        <v>98</v>
      </c>
      <c r="XEW13" s="1" t="s">
        <v>98</v>
      </c>
      <c r="XEX13" s="1" t="s">
        <v>98</v>
      </c>
      <c r="XEY13" s="1" t="s">
        <v>98</v>
      </c>
      <c r="XEZ13" s="1" t="s">
        <v>98</v>
      </c>
      <c r="XFA13" s="1" t="s">
        <v>98</v>
      </c>
      <c r="XFB13" s="1" t="s">
        <v>98</v>
      </c>
      <c r="XFC13" s="1" t="s">
        <v>98</v>
      </c>
    </row>
    <row r="14" spans="2:16383" s="1" customFormat="1" x14ac:dyDescent="0.25">
      <c r="FC14" s="1" t="s">
        <v>100</v>
      </c>
      <c r="FD14" s="1" t="s">
        <v>100</v>
      </c>
      <c r="FE14" s="1" t="s">
        <v>100</v>
      </c>
      <c r="FF14" s="1" t="s">
        <v>100</v>
      </c>
      <c r="FG14" s="1" t="s">
        <v>100</v>
      </c>
      <c r="FH14" s="1" t="s">
        <v>100</v>
      </c>
      <c r="FI14" s="1" t="s">
        <v>100</v>
      </c>
      <c r="FJ14" s="1" t="s">
        <v>100</v>
      </c>
      <c r="FK14" s="1" t="s">
        <v>100</v>
      </c>
      <c r="FL14" s="1" t="s">
        <v>100</v>
      </c>
      <c r="FM14" s="1" t="s">
        <v>100</v>
      </c>
      <c r="FN14" s="1" t="s">
        <v>100</v>
      </c>
      <c r="FO14" s="1" t="s">
        <v>100</v>
      </c>
      <c r="FP14" s="1" t="s">
        <v>100</v>
      </c>
      <c r="FQ14" s="1" t="s">
        <v>100</v>
      </c>
      <c r="FR14" s="1" t="s">
        <v>100</v>
      </c>
      <c r="FS14" s="1" t="s">
        <v>100</v>
      </c>
      <c r="FT14" s="1" t="s">
        <v>100</v>
      </c>
      <c r="FU14" s="1" t="s">
        <v>100</v>
      </c>
      <c r="FV14" s="1" t="s">
        <v>100</v>
      </c>
      <c r="FW14" s="1" t="s">
        <v>100</v>
      </c>
      <c r="FX14" s="1" t="s">
        <v>100</v>
      </c>
      <c r="FY14" s="1" t="s">
        <v>100</v>
      </c>
      <c r="FZ14" s="1" t="s">
        <v>100</v>
      </c>
      <c r="GA14" s="1" t="s">
        <v>100</v>
      </c>
      <c r="GB14" s="1" t="s">
        <v>100</v>
      </c>
      <c r="GC14" s="1" t="s">
        <v>100</v>
      </c>
      <c r="GD14" s="1" t="s">
        <v>100</v>
      </c>
      <c r="GE14" s="1" t="s">
        <v>100</v>
      </c>
      <c r="GF14" s="1" t="s">
        <v>100</v>
      </c>
      <c r="GG14" s="1" t="s">
        <v>100</v>
      </c>
      <c r="GH14" s="1" t="s">
        <v>100</v>
      </c>
      <c r="GI14" s="1" t="s">
        <v>100</v>
      </c>
      <c r="GJ14" s="1" t="s">
        <v>100</v>
      </c>
      <c r="GK14" s="1" t="s">
        <v>100</v>
      </c>
      <c r="GL14" s="1" t="s">
        <v>100</v>
      </c>
      <c r="GM14" s="1" t="s">
        <v>100</v>
      </c>
      <c r="GN14" s="1" t="s">
        <v>100</v>
      </c>
      <c r="GO14" s="1" t="s">
        <v>100</v>
      </c>
      <c r="GP14" s="1" t="s">
        <v>100</v>
      </c>
      <c r="GQ14" s="1" t="s">
        <v>100</v>
      </c>
      <c r="GR14" s="1" t="s">
        <v>100</v>
      </c>
      <c r="GS14" s="1" t="s">
        <v>100</v>
      </c>
      <c r="GT14" s="1" t="s">
        <v>100</v>
      </c>
      <c r="GU14" s="1" t="s">
        <v>100</v>
      </c>
      <c r="GV14" s="1" t="s">
        <v>100</v>
      </c>
      <c r="GW14" s="1" t="s">
        <v>100</v>
      </c>
      <c r="GX14" s="1" t="s">
        <v>100</v>
      </c>
      <c r="GY14" s="1" t="s">
        <v>100</v>
      </c>
      <c r="GZ14" s="1" t="s">
        <v>100</v>
      </c>
      <c r="HA14" s="1" t="s">
        <v>100</v>
      </c>
      <c r="HB14" s="1" t="s">
        <v>100</v>
      </c>
      <c r="HC14" s="1" t="s">
        <v>100</v>
      </c>
      <c r="HD14" s="1" t="s">
        <v>100</v>
      </c>
      <c r="HE14" s="1" t="s">
        <v>100</v>
      </c>
      <c r="HF14" s="1" t="s">
        <v>100</v>
      </c>
      <c r="HG14" s="1" t="s">
        <v>100</v>
      </c>
      <c r="HH14" s="1" t="s">
        <v>100</v>
      </c>
      <c r="HI14" s="1" t="s">
        <v>100</v>
      </c>
      <c r="HJ14" s="1" t="s">
        <v>100</v>
      </c>
      <c r="HK14" s="1" t="s">
        <v>100</v>
      </c>
      <c r="HL14" s="1" t="s">
        <v>100</v>
      </c>
      <c r="HM14" s="1" t="s">
        <v>100</v>
      </c>
      <c r="HN14" s="1" t="s">
        <v>100</v>
      </c>
      <c r="HO14" s="1" t="s">
        <v>100</v>
      </c>
      <c r="HP14" s="1" t="s">
        <v>100</v>
      </c>
      <c r="HQ14" s="1" t="s">
        <v>100</v>
      </c>
      <c r="HR14" s="1" t="s">
        <v>100</v>
      </c>
      <c r="HS14" s="1" t="s">
        <v>100</v>
      </c>
      <c r="HT14" s="1" t="s">
        <v>100</v>
      </c>
      <c r="HU14" s="1" t="s">
        <v>100</v>
      </c>
      <c r="HV14" s="1" t="s">
        <v>100</v>
      </c>
      <c r="HW14" s="1" t="s">
        <v>100</v>
      </c>
      <c r="HX14" s="1" t="s">
        <v>100</v>
      </c>
      <c r="HY14" s="1" t="s">
        <v>100</v>
      </c>
      <c r="HZ14" s="1" t="s">
        <v>100</v>
      </c>
      <c r="IA14" s="1" t="s">
        <v>100</v>
      </c>
      <c r="IB14" s="1" t="s">
        <v>100</v>
      </c>
      <c r="IC14" s="1" t="s">
        <v>100</v>
      </c>
      <c r="ID14" s="1" t="s">
        <v>100</v>
      </c>
      <c r="IE14" s="1" t="s">
        <v>100</v>
      </c>
      <c r="IF14" s="1" t="s">
        <v>100</v>
      </c>
      <c r="IG14" s="1" t="s">
        <v>100</v>
      </c>
      <c r="IH14" s="1" t="s">
        <v>100</v>
      </c>
      <c r="II14" s="1" t="s">
        <v>100</v>
      </c>
      <c r="IJ14" s="1" t="s">
        <v>100</v>
      </c>
      <c r="IK14" s="1" t="s">
        <v>100</v>
      </c>
      <c r="IL14" s="1" t="s">
        <v>100</v>
      </c>
      <c r="IM14" s="1" t="s">
        <v>100</v>
      </c>
      <c r="IN14" s="1" t="s">
        <v>100</v>
      </c>
      <c r="IO14" s="1" t="s">
        <v>100</v>
      </c>
      <c r="IP14" s="1" t="s">
        <v>100</v>
      </c>
      <c r="IQ14" s="1" t="s">
        <v>100</v>
      </c>
      <c r="IR14" s="1" t="s">
        <v>100</v>
      </c>
      <c r="IS14" s="1" t="s">
        <v>100</v>
      </c>
      <c r="IT14" s="1" t="s">
        <v>100</v>
      </c>
      <c r="IU14" s="1" t="s">
        <v>100</v>
      </c>
      <c r="IV14" s="1" t="s">
        <v>100</v>
      </c>
      <c r="IW14" s="1" t="s">
        <v>100</v>
      </c>
      <c r="IX14" s="1" t="s">
        <v>100</v>
      </c>
      <c r="IY14" s="1" t="s">
        <v>100</v>
      </c>
      <c r="IZ14" s="1" t="s">
        <v>100</v>
      </c>
      <c r="JA14" s="1" t="s">
        <v>100</v>
      </c>
      <c r="JB14" s="1" t="s">
        <v>100</v>
      </c>
      <c r="JC14" s="1" t="s">
        <v>100</v>
      </c>
      <c r="JD14" s="1" t="s">
        <v>100</v>
      </c>
      <c r="JE14" s="1" t="s">
        <v>100</v>
      </c>
      <c r="JF14" s="1" t="s">
        <v>100</v>
      </c>
      <c r="JG14" s="1" t="s">
        <v>100</v>
      </c>
      <c r="JH14" s="1" t="s">
        <v>100</v>
      </c>
      <c r="JI14" s="1" t="s">
        <v>100</v>
      </c>
      <c r="JJ14" s="1" t="s">
        <v>100</v>
      </c>
      <c r="JK14" s="1" t="s">
        <v>100</v>
      </c>
      <c r="JL14" s="1" t="s">
        <v>100</v>
      </c>
      <c r="JM14" s="1" t="s">
        <v>100</v>
      </c>
      <c r="JN14" s="1" t="s">
        <v>100</v>
      </c>
      <c r="JO14" s="1" t="s">
        <v>100</v>
      </c>
      <c r="JP14" s="1" t="s">
        <v>100</v>
      </c>
      <c r="JQ14" s="1" t="s">
        <v>100</v>
      </c>
      <c r="JR14" s="1" t="s">
        <v>100</v>
      </c>
      <c r="JS14" s="1" t="s">
        <v>100</v>
      </c>
      <c r="JT14" s="1" t="s">
        <v>100</v>
      </c>
      <c r="JU14" s="1" t="s">
        <v>100</v>
      </c>
      <c r="JV14" s="1" t="s">
        <v>100</v>
      </c>
      <c r="JW14" s="1" t="s">
        <v>100</v>
      </c>
      <c r="JX14" s="1" t="s">
        <v>100</v>
      </c>
      <c r="JY14" s="1" t="s">
        <v>100</v>
      </c>
      <c r="JZ14" s="1" t="s">
        <v>100</v>
      </c>
      <c r="KA14" s="1" t="s">
        <v>100</v>
      </c>
      <c r="KB14" s="1" t="s">
        <v>100</v>
      </c>
      <c r="KC14" s="1" t="s">
        <v>100</v>
      </c>
      <c r="KD14" s="1" t="s">
        <v>100</v>
      </c>
      <c r="KE14" s="1" t="s">
        <v>100</v>
      </c>
      <c r="KF14" s="1" t="s">
        <v>100</v>
      </c>
      <c r="KG14" s="1" t="s">
        <v>100</v>
      </c>
      <c r="KH14" s="1" t="s">
        <v>100</v>
      </c>
      <c r="KI14" s="1" t="s">
        <v>100</v>
      </c>
      <c r="KJ14" s="1" t="s">
        <v>100</v>
      </c>
      <c r="KK14" s="1" t="s">
        <v>100</v>
      </c>
      <c r="KL14" s="1" t="s">
        <v>100</v>
      </c>
      <c r="KM14" s="1" t="s">
        <v>100</v>
      </c>
      <c r="KN14" s="1" t="s">
        <v>100</v>
      </c>
      <c r="KO14" s="1" t="s">
        <v>100</v>
      </c>
      <c r="KP14" s="1" t="s">
        <v>100</v>
      </c>
      <c r="KQ14" s="1" t="s">
        <v>100</v>
      </c>
      <c r="KR14" s="1" t="s">
        <v>100</v>
      </c>
      <c r="KS14" s="1" t="s">
        <v>100</v>
      </c>
      <c r="KT14" s="1" t="s">
        <v>100</v>
      </c>
      <c r="KU14" s="1" t="s">
        <v>100</v>
      </c>
      <c r="KV14" s="1" t="s">
        <v>100</v>
      </c>
      <c r="KW14" s="1" t="s">
        <v>100</v>
      </c>
      <c r="KX14" s="1" t="s">
        <v>100</v>
      </c>
      <c r="KY14" s="1" t="s">
        <v>100</v>
      </c>
      <c r="KZ14" s="1" t="s">
        <v>100</v>
      </c>
      <c r="LA14" s="1" t="s">
        <v>100</v>
      </c>
      <c r="LB14" s="1" t="s">
        <v>100</v>
      </c>
      <c r="LC14" s="1" t="s">
        <v>100</v>
      </c>
      <c r="LD14" s="1" t="s">
        <v>100</v>
      </c>
      <c r="LE14" s="1" t="s">
        <v>100</v>
      </c>
      <c r="LF14" s="1" t="s">
        <v>100</v>
      </c>
      <c r="LG14" s="1" t="s">
        <v>100</v>
      </c>
      <c r="LH14" s="1" t="s">
        <v>100</v>
      </c>
      <c r="LI14" s="1" t="s">
        <v>100</v>
      </c>
      <c r="LJ14" s="1" t="s">
        <v>100</v>
      </c>
      <c r="LK14" s="1" t="s">
        <v>100</v>
      </c>
      <c r="LL14" s="1" t="s">
        <v>100</v>
      </c>
      <c r="LM14" s="1" t="s">
        <v>100</v>
      </c>
      <c r="LN14" s="1" t="s">
        <v>100</v>
      </c>
      <c r="LO14" s="1" t="s">
        <v>100</v>
      </c>
      <c r="LP14" s="1" t="s">
        <v>100</v>
      </c>
      <c r="LQ14" s="1" t="s">
        <v>100</v>
      </c>
      <c r="LR14" s="1" t="s">
        <v>100</v>
      </c>
      <c r="LS14" s="1" t="s">
        <v>100</v>
      </c>
      <c r="LT14" s="1" t="s">
        <v>100</v>
      </c>
      <c r="LU14" s="1" t="s">
        <v>100</v>
      </c>
      <c r="LV14" s="1" t="s">
        <v>100</v>
      </c>
      <c r="LW14" s="1" t="s">
        <v>100</v>
      </c>
      <c r="LX14" s="1" t="s">
        <v>100</v>
      </c>
      <c r="LY14" s="1" t="s">
        <v>100</v>
      </c>
      <c r="LZ14" s="1" t="s">
        <v>100</v>
      </c>
      <c r="MA14" s="1" t="s">
        <v>100</v>
      </c>
      <c r="MB14" s="1" t="s">
        <v>100</v>
      </c>
      <c r="MC14" s="1" t="s">
        <v>100</v>
      </c>
      <c r="MD14" s="1" t="s">
        <v>100</v>
      </c>
      <c r="ME14" s="1" t="s">
        <v>100</v>
      </c>
      <c r="MF14" s="1" t="s">
        <v>100</v>
      </c>
      <c r="MG14" s="1" t="s">
        <v>100</v>
      </c>
      <c r="MH14" s="1" t="s">
        <v>100</v>
      </c>
      <c r="MI14" s="1" t="s">
        <v>100</v>
      </c>
      <c r="MJ14" s="1" t="s">
        <v>100</v>
      </c>
      <c r="MK14" s="1" t="s">
        <v>100</v>
      </c>
      <c r="ML14" s="1" t="s">
        <v>100</v>
      </c>
      <c r="MM14" s="1" t="s">
        <v>100</v>
      </c>
      <c r="MN14" s="1" t="s">
        <v>100</v>
      </c>
      <c r="MO14" s="1" t="s">
        <v>100</v>
      </c>
      <c r="MP14" s="1" t="s">
        <v>100</v>
      </c>
      <c r="MQ14" s="1" t="s">
        <v>100</v>
      </c>
      <c r="MR14" s="1" t="s">
        <v>100</v>
      </c>
      <c r="MS14" s="1" t="s">
        <v>100</v>
      </c>
      <c r="MT14" s="1" t="s">
        <v>100</v>
      </c>
      <c r="MU14" s="1" t="s">
        <v>100</v>
      </c>
      <c r="MV14" s="1" t="s">
        <v>100</v>
      </c>
      <c r="MW14" s="1" t="s">
        <v>100</v>
      </c>
      <c r="MX14" s="1" t="s">
        <v>100</v>
      </c>
      <c r="MY14" s="1" t="s">
        <v>100</v>
      </c>
      <c r="MZ14" s="1" t="s">
        <v>100</v>
      </c>
      <c r="NA14" s="1" t="s">
        <v>100</v>
      </c>
      <c r="NB14" s="1" t="s">
        <v>100</v>
      </c>
      <c r="NC14" s="1" t="s">
        <v>100</v>
      </c>
      <c r="ND14" s="1" t="s">
        <v>100</v>
      </c>
      <c r="NE14" s="1" t="s">
        <v>100</v>
      </c>
      <c r="NF14" s="1" t="s">
        <v>100</v>
      </c>
      <c r="NG14" s="1" t="s">
        <v>100</v>
      </c>
      <c r="NH14" s="1" t="s">
        <v>100</v>
      </c>
      <c r="NI14" s="1" t="s">
        <v>100</v>
      </c>
      <c r="NJ14" s="1" t="s">
        <v>100</v>
      </c>
      <c r="NK14" s="1" t="s">
        <v>100</v>
      </c>
      <c r="NL14" s="1" t="s">
        <v>100</v>
      </c>
      <c r="NM14" s="1" t="s">
        <v>100</v>
      </c>
      <c r="NN14" s="1" t="s">
        <v>100</v>
      </c>
      <c r="NO14" s="1" t="s">
        <v>100</v>
      </c>
      <c r="NP14" s="1" t="s">
        <v>100</v>
      </c>
      <c r="NQ14" s="1" t="s">
        <v>100</v>
      </c>
      <c r="NR14" s="1" t="s">
        <v>100</v>
      </c>
      <c r="NS14" s="1" t="s">
        <v>100</v>
      </c>
      <c r="NT14" s="1" t="s">
        <v>100</v>
      </c>
      <c r="NU14" s="1" t="s">
        <v>100</v>
      </c>
      <c r="NV14" s="1" t="s">
        <v>100</v>
      </c>
      <c r="NW14" s="1" t="s">
        <v>100</v>
      </c>
      <c r="NX14" s="1" t="s">
        <v>100</v>
      </c>
      <c r="NY14" s="1" t="s">
        <v>100</v>
      </c>
      <c r="NZ14" s="1" t="s">
        <v>100</v>
      </c>
      <c r="OA14" s="1" t="s">
        <v>100</v>
      </c>
      <c r="OB14" s="1" t="s">
        <v>100</v>
      </c>
      <c r="OC14" s="1" t="s">
        <v>100</v>
      </c>
      <c r="OD14" s="1" t="s">
        <v>100</v>
      </c>
      <c r="OE14" s="1" t="s">
        <v>100</v>
      </c>
      <c r="OF14" s="1" t="s">
        <v>100</v>
      </c>
      <c r="OG14" s="1" t="s">
        <v>100</v>
      </c>
      <c r="OH14" s="1" t="s">
        <v>100</v>
      </c>
      <c r="OI14" s="1" t="s">
        <v>100</v>
      </c>
      <c r="OJ14" s="1" t="s">
        <v>100</v>
      </c>
      <c r="OK14" s="1" t="s">
        <v>100</v>
      </c>
      <c r="OL14" s="1" t="s">
        <v>100</v>
      </c>
      <c r="OM14" s="1" t="s">
        <v>100</v>
      </c>
      <c r="ON14" s="1" t="s">
        <v>100</v>
      </c>
      <c r="OO14" s="1" t="s">
        <v>100</v>
      </c>
      <c r="OP14" s="1" t="s">
        <v>100</v>
      </c>
      <c r="OQ14" s="1" t="s">
        <v>100</v>
      </c>
      <c r="OR14" s="1" t="s">
        <v>100</v>
      </c>
      <c r="OS14" s="1" t="s">
        <v>100</v>
      </c>
      <c r="OT14" s="1" t="s">
        <v>100</v>
      </c>
      <c r="OU14" s="1" t="s">
        <v>100</v>
      </c>
      <c r="OV14" s="1" t="s">
        <v>100</v>
      </c>
      <c r="OW14" s="1" t="s">
        <v>100</v>
      </c>
      <c r="OX14" s="1" t="s">
        <v>100</v>
      </c>
      <c r="OY14" s="1" t="s">
        <v>100</v>
      </c>
      <c r="OZ14" s="1" t="s">
        <v>100</v>
      </c>
      <c r="PA14" s="1" t="s">
        <v>100</v>
      </c>
      <c r="PB14" s="1" t="s">
        <v>100</v>
      </c>
      <c r="PC14" s="1" t="s">
        <v>100</v>
      </c>
      <c r="PD14" s="1" t="s">
        <v>100</v>
      </c>
      <c r="PE14" s="1" t="s">
        <v>100</v>
      </c>
      <c r="PF14" s="1" t="s">
        <v>100</v>
      </c>
      <c r="PG14" s="1" t="s">
        <v>100</v>
      </c>
      <c r="PH14" s="1" t="s">
        <v>100</v>
      </c>
      <c r="PI14" s="1" t="s">
        <v>100</v>
      </c>
      <c r="PJ14" s="1" t="s">
        <v>100</v>
      </c>
      <c r="PK14" s="1" t="s">
        <v>100</v>
      </c>
      <c r="PL14" s="1" t="s">
        <v>100</v>
      </c>
      <c r="PM14" s="1" t="s">
        <v>100</v>
      </c>
      <c r="PN14" s="1" t="s">
        <v>100</v>
      </c>
      <c r="PO14" s="1" t="s">
        <v>100</v>
      </c>
      <c r="PP14" s="1" t="s">
        <v>100</v>
      </c>
      <c r="PQ14" s="1" t="s">
        <v>100</v>
      </c>
      <c r="PR14" s="1" t="s">
        <v>100</v>
      </c>
      <c r="PS14" s="1" t="s">
        <v>100</v>
      </c>
      <c r="PT14" s="1" t="s">
        <v>100</v>
      </c>
      <c r="PU14" s="1" t="s">
        <v>100</v>
      </c>
      <c r="PV14" s="1" t="s">
        <v>100</v>
      </c>
      <c r="PW14" s="1" t="s">
        <v>100</v>
      </c>
      <c r="PX14" s="1" t="s">
        <v>100</v>
      </c>
      <c r="PY14" s="1" t="s">
        <v>100</v>
      </c>
      <c r="PZ14" s="1" t="s">
        <v>100</v>
      </c>
      <c r="QA14" s="1" t="s">
        <v>100</v>
      </c>
      <c r="QB14" s="1" t="s">
        <v>100</v>
      </c>
      <c r="QC14" s="1" t="s">
        <v>100</v>
      </c>
      <c r="QD14" s="1" t="s">
        <v>100</v>
      </c>
      <c r="QE14" s="1" t="s">
        <v>100</v>
      </c>
      <c r="QF14" s="1" t="s">
        <v>100</v>
      </c>
      <c r="QG14" s="1" t="s">
        <v>100</v>
      </c>
      <c r="QH14" s="1" t="s">
        <v>100</v>
      </c>
      <c r="QI14" s="1" t="s">
        <v>100</v>
      </c>
      <c r="QJ14" s="1" t="s">
        <v>100</v>
      </c>
      <c r="QK14" s="1" t="s">
        <v>100</v>
      </c>
      <c r="QL14" s="1" t="s">
        <v>100</v>
      </c>
      <c r="QM14" s="1" t="s">
        <v>100</v>
      </c>
      <c r="QN14" s="1" t="s">
        <v>100</v>
      </c>
      <c r="QO14" s="1" t="s">
        <v>100</v>
      </c>
      <c r="QP14" s="1" t="s">
        <v>100</v>
      </c>
      <c r="QQ14" s="1" t="s">
        <v>100</v>
      </c>
      <c r="QR14" s="1" t="s">
        <v>100</v>
      </c>
      <c r="QS14" s="1" t="s">
        <v>100</v>
      </c>
      <c r="QT14" s="1" t="s">
        <v>100</v>
      </c>
      <c r="QU14" s="1" t="s">
        <v>100</v>
      </c>
      <c r="QV14" s="1" t="s">
        <v>100</v>
      </c>
      <c r="QW14" s="1" t="s">
        <v>100</v>
      </c>
      <c r="QX14" s="1" t="s">
        <v>100</v>
      </c>
      <c r="QY14" s="1" t="s">
        <v>100</v>
      </c>
      <c r="QZ14" s="1" t="s">
        <v>100</v>
      </c>
      <c r="RA14" s="1" t="s">
        <v>100</v>
      </c>
      <c r="RB14" s="1" t="s">
        <v>100</v>
      </c>
      <c r="RC14" s="1" t="s">
        <v>100</v>
      </c>
      <c r="RD14" s="1" t="s">
        <v>100</v>
      </c>
      <c r="RE14" s="1" t="s">
        <v>100</v>
      </c>
      <c r="RF14" s="1" t="s">
        <v>100</v>
      </c>
      <c r="RG14" s="1" t="s">
        <v>100</v>
      </c>
      <c r="RH14" s="1" t="s">
        <v>100</v>
      </c>
      <c r="RI14" s="1" t="s">
        <v>100</v>
      </c>
      <c r="RJ14" s="1" t="s">
        <v>100</v>
      </c>
      <c r="RK14" s="1" t="s">
        <v>100</v>
      </c>
      <c r="RL14" s="1" t="s">
        <v>100</v>
      </c>
      <c r="RM14" s="1" t="s">
        <v>100</v>
      </c>
      <c r="RN14" s="1" t="s">
        <v>100</v>
      </c>
      <c r="RO14" s="1" t="s">
        <v>100</v>
      </c>
      <c r="RP14" s="1" t="s">
        <v>100</v>
      </c>
      <c r="RQ14" s="1" t="s">
        <v>100</v>
      </c>
      <c r="RR14" s="1" t="s">
        <v>100</v>
      </c>
      <c r="RS14" s="1" t="s">
        <v>100</v>
      </c>
      <c r="RT14" s="1" t="s">
        <v>100</v>
      </c>
      <c r="RU14" s="1" t="s">
        <v>100</v>
      </c>
      <c r="RV14" s="1" t="s">
        <v>100</v>
      </c>
      <c r="RW14" s="1" t="s">
        <v>100</v>
      </c>
      <c r="RX14" s="1" t="s">
        <v>100</v>
      </c>
      <c r="RY14" s="1" t="s">
        <v>100</v>
      </c>
      <c r="RZ14" s="1" t="s">
        <v>100</v>
      </c>
      <c r="SA14" s="1" t="s">
        <v>100</v>
      </c>
      <c r="SB14" s="1" t="s">
        <v>100</v>
      </c>
      <c r="SC14" s="1" t="s">
        <v>100</v>
      </c>
      <c r="SD14" s="1" t="s">
        <v>100</v>
      </c>
      <c r="SE14" s="1" t="s">
        <v>100</v>
      </c>
      <c r="SF14" s="1" t="s">
        <v>100</v>
      </c>
      <c r="SG14" s="1" t="s">
        <v>100</v>
      </c>
      <c r="SH14" s="1" t="s">
        <v>100</v>
      </c>
      <c r="SI14" s="1" t="s">
        <v>100</v>
      </c>
      <c r="SJ14" s="1" t="s">
        <v>100</v>
      </c>
      <c r="SK14" s="1" t="s">
        <v>100</v>
      </c>
      <c r="SL14" s="1" t="s">
        <v>100</v>
      </c>
      <c r="SM14" s="1" t="s">
        <v>100</v>
      </c>
      <c r="SN14" s="1" t="s">
        <v>100</v>
      </c>
      <c r="SO14" s="1" t="s">
        <v>100</v>
      </c>
      <c r="SP14" s="1" t="s">
        <v>100</v>
      </c>
      <c r="SQ14" s="1" t="s">
        <v>100</v>
      </c>
      <c r="SR14" s="1" t="s">
        <v>100</v>
      </c>
      <c r="SS14" s="1" t="s">
        <v>100</v>
      </c>
      <c r="ST14" s="1" t="s">
        <v>100</v>
      </c>
      <c r="SU14" s="1" t="s">
        <v>100</v>
      </c>
      <c r="SV14" s="1" t="s">
        <v>100</v>
      </c>
      <c r="SW14" s="1" t="s">
        <v>100</v>
      </c>
      <c r="SX14" s="1" t="s">
        <v>100</v>
      </c>
      <c r="SY14" s="1" t="s">
        <v>100</v>
      </c>
      <c r="SZ14" s="1" t="s">
        <v>100</v>
      </c>
      <c r="TA14" s="1" t="s">
        <v>100</v>
      </c>
      <c r="TB14" s="1" t="s">
        <v>100</v>
      </c>
      <c r="TC14" s="1" t="s">
        <v>100</v>
      </c>
      <c r="TD14" s="1" t="s">
        <v>100</v>
      </c>
      <c r="TE14" s="1" t="s">
        <v>100</v>
      </c>
      <c r="TF14" s="1" t="s">
        <v>100</v>
      </c>
      <c r="TG14" s="1" t="s">
        <v>100</v>
      </c>
      <c r="TH14" s="1" t="s">
        <v>100</v>
      </c>
      <c r="TI14" s="1" t="s">
        <v>100</v>
      </c>
      <c r="TJ14" s="1" t="s">
        <v>100</v>
      </c>
      <c r="TK14" s="1" t="s">
        <v>100</v>
      </c>
      <c r="TL14" s="1" t="s">
        <v>100</v>
      </c>
      <c r="TM14" s="1" t="s">
        <v>100</v>
      </c>
      <c r="TN14" s="1" t="s">
        <v>100</v>
      </c>
      <c r="TO14" s="1" t="s">
        <v>100</v>
      </c>
      <c r="TP14" s="1" t="s">
        <v>100</v>
      </c>
      <c r="TQ14" s="1" t="s">
        <v>100</v>
      </c>
      <c r="TR14" s="1" t="s">
        <v>100</v>
      </c>
      <c r="TS14" s="1" t="s">
        <v>100</v>
      </c>
      <c r="TT14" s="1" t="s">
        <v>100</v>
      </c>
      <c r="TU14" s="1" t="s">
        <v>100</v>
      </c>
      <c r="TV14" s="1" t="s">
        <v>100</v>
      </c>
      <c r="TW14" s="1" t="s">
        <v>100</v>
      </c>
      <c r="TX14" s="1" t="s">
        <v>100</v>
      </c>
      <c r="TY14" s="1" t="s">
        <v>100</v>
      </c>
      <c r="TZ14" s="1" t="s">
        <v>100</v>
      </c>
      <c r="UA14" s="1" t="s">
        <v>100</v>
      </c>
      <c r="UB14" s="1" t="s">
        <v>100</v>
      </c>
      <c r="UC14" s="1" t="s">
        <v>100</v>
      </c>
      <c r="UD14" s="1" t="s">
        <v>100</v>
      </c>
      <c r="UE14" s="1" t="s">
        <v>100</v>
      </c>
      <c r="UF14" s="1" t="s">
        <v>100</v>
      </c>
      <c r="UG14" s="1" t="s">
        <v>100</v>
      </c>
      <c r="UH14" s="1" t="s">
        <v>100</v>
      </c>
      <c r="UI14" s="1" t="s">
        <v>100</v>
      </c>
      <c r="UJ14" s="1" t="s">
        <v>100</v>
      </c>
      <c r="UK14" s="1" t="s">
        <v>100</v>
      </c>
      <c r="UL14" s="1" t="s">
        <v>100</v>
      </c>
      <c r="UM14" s="1" t="s">
        <v>100</v>
      </c>
      <c r="UN14" s="1" t="s">
        <v>100</v>
      </c>
      <c r="UO14" s="1" t="s">
        <v>100</v>
      </c>
      <c r="UP14" s="1" t="s">
        <v>100</v>
      </c>
      <c r="UQ14" s="1" t="s">
        <v>100</v>
      </c>
      <c r="UR14" s="1" t="s">
        <v>100</v>
      </c>
      <c r="US14" s="1" t="s">
        <v>100</v>
      </c>
      <c r="UT14" s="1" t="s">
        <v>100</v>
      </c>
      <c r="UU14" s="1" t="s">
        <v>100</v>
      </c>
      <c r="UV14" s="1" t="s">
        <v>100</v>
      </c>
      <c r="UW14" s="1" t="s">
        <v>100</v>
      </c>
      <c r="UX14" s="1" t="s">
        <v>100</v>
      </c>
      <c r="UY14" s="1" t="s">
        <v>100</v>
      </c>
      <c r="UZ14" s="1" t="s">
        <v>100</v>
      </c>
      <c r="VA14" s="1" t="s">
        <v>100</v>
      </c>
      <c r="VB14" s="1" t="s">
        <v>100</v>
      </c>
      <c r="VC14" s="1" t="s">
        <v>100</v>
      </c>
      <c r="VD14" s="1" t="s">
        <v>100</v>
      </c>
      <c r="VE14" s="1" t="s">
        <v>100</v>
      </c>
      <c r="VF14" s="1" t="s">
        <v>100</v>
      </c>
      <c r="VG14" s="1" t="s">
        <v>100</v>
      </c>
      <c r="VH14" s="1" t="s">
        <v>100</v>
      </c>
      <c r="VI14" s="1" t="s">
        <v>100</v>
      </c>
      <c r="VJ14" s="1" t="s">
        <v>100</v>
      </c>
      <c r="VK14" s="1" t="s">
        <v>100</v>
      </c>
      <c r="VL14" s="1" t="s">
        <v>100</v>
      </c>
      <c r="VM14" s="1" t="s">
        <v>100</v>
      </c>
      <c r="VN14" s="1" t="s">
        <v>100</v>
      </c>
      <c r="VO14" s="1" t="s">
        <v>100</v>
      </c>
      <c r="VP14" s="1" t="s">
        <v>100</v>
      </c>
      <c r="VQ14" s="1" t="s">
        <v>100</v>
      </c>
      <c r="VR14" s="1" t="s">
        <v>100</v>
      </c>
      <c r="VS14" s="1" t="s">
        <v>100</v>
      </c>
      <c r="VT14" s="1" t="s">
        <v>100</v>
      </c>
      <c r="VU14" s="1" t="s">
        <v>100</v>
      </c>
      <c r="VV14" s="1" t="s">
        <v>100</v>
      </c>
      <c r="VW14" s="1" t="s">
        <v>100</v>
      </c>
      <c r="VX14" s="1" t="s">
        <v>100</v>
      </c>
      <c r="VY14" s="1" t="s">
        <v>100</v>
      </c>
      <c r="VZ14" s="1" t="s">
        <v>100</v>
      </c>
      <c r="WA14" s="1" t="s">
        <v>100</v>
      </c>
      <c r="WB14" s="1" t="s">
        <v>100</v>
      </c>
      <c r="WC14" s="1" t="s">
        <v>100</v>
      </c>
      <c r="WD14" s="1" t="s">
        <v>100</v>
      </c>
      <c r="WE14" s="1" t="s">
        <v>100</v>
      </c>
      <c r="WF14" s="1" t="s">
        <v>100</v>
      </c>
      <c r="WG14" s="1" t="s">
        <v>100</v>
      </c>
      <c r="WH14" s="1" t="s">
        <v>100</v>
      </c>
      <c r="WI14" s="1" t="s">
        <v>100</v>
      </c>
      <c r="WJ14" s="1" t="s">
        <v>100</v>
      </c>
      <c r="WK14" s="1" t="s">
        <v>100</v>
      </c>
      <c r="WL14" s="1" t="s">
        <v>100</v>
      </c>
      <c r="WM14" s="1" t="s">
        <v>100</v>
      </c>
      <c r="WN14" s="1" t="s">
        <v>100</v>
      </c>
      <c r="WO14" s="1" t="s">
        <v>100</v>
      </c>
      <c r="WP14" s="1" t="s">
        <v>100</v>
      </c>
      <c r="WQ14" s="1" t="s">
        <v>100</v>
      </c>
      <c r="WR14" s="1" t="s">
        <v>100</v>
      </c>
      <c r="WS14" s="1" t="s">
        <v>100</v>
      </c>
      <c r="WT14" s="1" t="s">
        <v>100</v>
      </c>
      <c r="WU14" s="1" t="s">
        <v>100</v>
      </c>
      <c r="WV14" s="1" t="s">
        <v>100</v>
      </c>
      <c r="WW14" s="1" t="s">
        <v>100</v>
      </c>
      <c r="WX14" s="1" t="s">
        <v>100</v>
      </c>
      <c r="WY14" s="1" t="s">
        <v>100</v>
      </c>
      <c r="WZ14" s="1" t="s">
        <v>100</v>
      </c>
      <c r="XA14" s="1" t="s">
        <v>100</v>
      </c>
      <c r="XB14" s="1" t="s">
        <v>100</v>
      </c>
      <c r="XC14" s="1" t="s">
        <v>100</v>
      </c>
      <c r="XD14" s="1" t="s">
        <v>100</v>
      </c>
      <c r="XE14" s="1" t="s">
        <v>100</v>
      </c>
      <c r="XF14" s="1" t="s">
        <v>100</v>
      </c>
      <c r="XG14" s="1" t="s">
        <v>100</v>
      </c>
      <c r="XH14" s="1" t="s">
        <v>100</v>
      </c>
      <c r="XI14" s="1" t="s">
        <v>100</v>
      </c>
      <c r="XJ14" s="1" t="s">
        <v>100</v>
      </c>
      <c r="XK14" s="1" t="s">
        <v>100</v>
      </c>
      <c r="XL14" s="1" t="s">
        <v>100</v>
      </c>
      <c r="XM14" s="1" t="s">
        <v>100</v>
      </c>
      <c r="XN14" s="1" t="s">
        <v>100</v>
      </c>
      <c r="XO14" s="1" t="s">
        <v>100</v>
      </c>
      <c r="XP14" s="1" t="s">
        <v>100</v>
      </c>
      <c r="XQ14" s="1" t="s">
        <v>100</v>
      </c>
      <c r="XR14" s="1" t="s">
        <v>100</v>
      </c>
      <c r="XS14" s="1" t="s">
        <v>100</v>
      </c>
      <c r="XT14" s="1" t="s">
        <v>100</v>
      </c>
      <c r="XU14" s="1" t="s">
        <v>100</v>
      </c>
      <c r="XV14" s="1" t="s">
        <v>100</v>
      </c>
      <c r="XW14" s="1" t="s">
        <v>100</v>
      </c>
      <c r="XX14" s="1" t="s">
        <v>100</v>
      </c>
      <c r="XY14" s="1" t="s">
        <v>100</v>
      </c>
      <c r="XZ14" s="1" t="s">
        <v>100</v>
      </c>
      <c r="YA14" s="1" t="s">
        <v>100</v>
      </c>
      <c r="YB14" s="1" t="s">
        <v>100</v>
      </c>
      <c r="YC14" s="1" t="s">
        <v>100</v>
      </c>
      <c r="YD14" s="1" t="s">
        <v>100</v>
      </c>
      <c r="YE14" s="1" t="s">
        <v>100</v>
      </c>
      <c r="YF14" s="1" t="s">
        <v>100</v>
      </c>
      <c r="YG14" s="1" t="s">
        <v>100</v>
      </c>
      <c r="YH14" s="1" t="s">
        <v>100</v>
      </c>
      <c r="YI14" s="1" t="s">
        <v>100</v>
      </c>
      <c r="YJ14" s="1" t="s">
        <v>100</v>
      </c>
      <c r="YK14" s="1" t="s">
        <v>100</v>
      </c>
      <c r="YL14" s="1" t="s">
        <v>100</v>
      </c>
      <c r="YM14" s="1" t="s">
        <v>100</v>
      </c>
      <c r="YN14" s="1" t="s">
        <v>100</v>
      </c>
      <c r="YO14" s="1" t="s">
        <v>100</v>
      </c>
      <c r="YP14" s="1" t="s">
        <v>100</v>
      </c>
      <c r="YQ14" s="1" t="s">
        <v>100</v>
      </c>
      <c r="YR14" s="1" t="s">
        <v>100</v>
      </c>
      <c r="YS14" s="1" t="s">
        <v>100</v>
      </c>
      <c r="YT14" s="1" t="s">
        <v>100</v>
      </c>
      <c r="YU14" s="1" t="s">
        <v>100</v>
      </c>
      <c r="YV14" s="1" t="s">
        <v>100</v>
      </c>
      <c r="YW14" s="1" t="s">
        <v>100</v>
      </c>
      <c r="YX14" s="1" t="s">
        <v>100</v>
      </c>
      <c r="YY14" s="1" t="s">
        <v>100</v>
      </c>
      <c r="YZ14" s="1" t="s">
        <v>100</v>
      </c>
      <c r="ZA14" s="1" t="s">
        <v>100</v>
      </c>
      <c r="ZB14" s="1" t="s">
        <v>100</v>
      </c>
      <c r="ZC14" s="1" t="s">
        <v>100</v>
      </c>
      <c r="ZD14" s="1" t="s">
        <v>100</v>
      </c>
      <c r="ZE14" s="1" t="s">
        <v>100</v>
      </c>
      <c r="ZF14" s="1" t="s">
        <v>100</v>
      </c>
      <c r="ZG14" s="1" t="s">
        <v>100</v>
      </c>
      <c r="ZH14" s="1" t="s">
        <v>100</v>
      </c>
      <c r="ZI14" s="1" t="s">
        <v>100</v>
      </c>
      <c r="ZJ14" s="1" t="s">
        <v>100</v>
      </c>
      <c r="ZK14" s="1" t="s">
        <v>100</v>
      </c>
      <c r="ZL14" s="1" t="s">
        <v>100</v>
      </c>
      <c r="ZM14" s="1" t="s">
        <v>100</v>
      </c>
      <c r="ZN14" s="1" t="s">
        <v>100</v>
      </c>
      <c r="ZO14" s="1" t="s">
        <v>100</v>
      </c>
      <c r="ZP14" s="1" t="s">
        <v>100</v>
      </c>
      <c r="ZQ14" s="1" t="s">
        <v>100</v>
      </c>
      <c r="ZR14" s="1" t="s">
        <v>100</v>
      </c>
      <c r="ZS14" s="1" t="s">
        <v>100</v>
      </c>
      <c r="ZT14" s="1" t="s">
        <v>100</v>
      </c>
      <c r="ZU14" s="1" t="s">
        <v>100</v>
      </c>
      <c r="ZV14" s="1" t="s">
        <v>100</v>
      </c>
      <c r="ZW14" s="1" t="s">
        <v>100</v>
      </c>
      <c r="ZX14" s="1" t="s">
        <v>100</v>
      </c>
      <c r="ZY14" s="1" t="s">
        <v>100</v>
      </c>
      <c r="ZZ14" s="1" t="s">
        <v>100</v>
      </c>
      <c r="AAA14" s="1" t="s">
        <v>100</v>
      </c>
      <c r="AAB14" s="1" t="s">
        <v>100</v>
      </c>
      <c r="AAC14" s="1" t="s">
        <v>100</v>
      </c>
      <c r="AAD14" s="1" t="s">
        <v>100</v>
      </c>
      <c r="AAE14" s="1" t="s">
        <v>100</v>
      </c>
      <c r="AAF14" s="1" t="s">
        <v>100</v>
      </c>
      <c r="AAG14" s="1" t="s">
        <v>100</v>
      </c>
      <c r="AAH14" s="1" t="s">
        <v>100</v>
      </c>
      <c r="AAI14" s="1" t="s">
        <v>100</v>
      </c>
      <c r="AAJ14" s="1" t="s">
        <v>100</v>
      </c>
      <c r="AAK14" s="1" t="s">
        <v>100</v>
      </c>
      <c r="AAL14" s="1" t="s">
        <v>100</v>
      </c>
      <c r="AAM14" s="1" t="s">
        <v>100</v>
      </c>
      <c r="AAN14" s="1" t="s">
        <v>100</v>
      </c>
      <c r="AAO14" s="1" t="s">
        <v>100</v>
      </c>
      <c r="AAP14" s="1" t="s">
        <v>100</v>
      </c>
      <c r="AAQ14" s="1" t="s">
        <v>100</v>
      </c>
      <c r="AAR14" s="1" t="s">
        <v>100</v>
      </c>
      <c r="AAS14" s="1" t="s">
        <v>100</v>
      </c>
      <c r="AAT14" s="1" t="s">
        <v>100</v>
      </c>
      <c r="AAU14" s="1" t="s">
        <v>100</v>
      </c>
      <c r="AAV14" s="1" t="s">
        <v>100</v>
      </c>
      <c r="AAW14" s="1" t="s">
        <v>100</v>
      </c>
      <c r="AAX14" s="1" t="s">
        <v>100</v>
      </c>
      <c r="AAY14" s="1" t="s">
        <v>100</v>
      </c>
      <c r="AAZ14" s="1" t="s">
        <v>100</v>
      </c>
      <c r="ABA14" s="1" t="s">
        <v>100</v>
      </c>
      <c r="ABB14" s="1" t="s">
        <v>100</v>
      </c>
      <c r="ABC14" s="1" t="s">
        <v>100</v>
      </c>
      <c r="ABD14" s="1" t="s">
        <v>100</v>
      </c>
      <c r="ABE14" s="1" t="s">
        <v>100</v>
      </c>
      <c r="ABF14" s="1" t="s">
        <v>100</v>
      </c>
      <c r="ABG14" s="1" t="s">
        <v>100</v>
      </c>
      <c r="ABH14" s="1" t="s">
        <v>100</v>
      </c>
      <c r="ABI14" s="1" t="s">
        <v>100</v>
      </c>
      <c r="ABJ14" s="1" t="s">
        <v>100</v>
      </c>
      <c r="ABK14" s="1" t="s">
        <v>100</v>
      </c>
      <c r="ABL14" s="1" t="s">
        <v>100</v>
      </c>
      <c r="ABM14" s="1" t="s">
        <v>100</v>
      </c>
      <c r="ABN14" s="1" t="s">
        <v>100</v>
      </c>
      <c r="ABO14" s="1" t="s">
        <v>100</v>
      </c>
      <c r="ABP14" s="1" t="s">
        <v>100</v>
      </c>
      <c r="ABQ14" s="1" t="s">
        <v>100</v>
      </c>
      <c r="ABR14" s="1" t="s">
        <v>100</v>
      </c>
      <c r="ABS14" s="1" t="s">
        <v>100</v>
      </c>
      <c r="ABT14" s="1" t="s">
        <v>100</v>
      </c>
      <c r="ABU14" s="1" t="s">
        <v>100</v>
      </c>
      <c r="ABV14" s="1" t="s">
        <v>100</v>
      </c>
      <c r="ABW14" s="1" t="s">
        <v>100</v>
      </c>
      <c r="ABX14" s="1" t="s">
        <v>100</v>
      </c>
      <c r="ABY14" s="1" t="s">
        <v>100</v>
      </c>
      <c r="ABZ14" s="1" t="s">
        <v>100</v>
      </c>
      <c r="ACA14" s="1" t="s">
        <v>100</v>
      </c>
      <c r="ACB14" s="1" t="s">
        <v>100</v>
      </c>
      <c r="ACC14" s="1" t="s">
        <v>100</v>
      </c>
      <c r="ACD14" s="1" t="s">
        <v>100</v>
      </c>
      <c r="ACE14" s="1" t="s">
        <v>100</v>
      </c>
      <c r="ACF14" s="1" t="s">
        <v>100</v>
      </c>
      <c r="ACG14" s="1" t="s">
        <v>100</v>
      </c>
      <c r="ACH14" s="1" t="s">
        <v>100</v>
      </c>
      <c r="ACI14" s="1" t="s">
        <v>100</v>
      </c>
      <c r="ACJ14" s="1" t="s">
        <v>100</v>
      </c>
      <c r="ACK14" s="1" t="s">
        <v>100</v>
      </c>
      <c r="ACL14" s="1" t="s">
        <v>100</v>
      </c>
      <c r="ACM14" s="1" t="s">
        <v>100</v>
      </c>
      <c r="ACN14" s="1" t="s">
        <v>100</v>
      </c>
      <c r="ACO14" s="1" t="s">
        <v>100</v>
      </c>
      <c r="ACP14" s="1" t="s">
        <v>100</v>
      </c>
      <c r="ACQ14" s="1" t="s">
        <v>100</v>
      </c>
      <c r="ACR14" s="1" t="s">
        <v>100</v>
      </c>
      <c r="ACS14" s="1" t="s">
        <v>100</v>
      </c>
      <c r="ACT14" s="1" t="s">
        <v>100</v>
      </c>
      <c r="ACU14" s="1" t="s">
        <v>100</v>
      </c>
      <c r="ACV14" s="1" t="s">
        <v>100</v>
      </c>
      <c r="ACW14" s="1" t="s">
        <v>100</v>
      </c>
      <c r="ACX14" s="1" t="s">
        <v>100</v>
      </c>
      <c r="ACY14" s="1" t="s">
        <v>100</v>
      </c>
      <c r="ACZ14" s="1" t="s">
        <v>100</v>
      </c>
      <c r="ADA14" s="1" t="s">
        <v>100</v>
      </c>
      <c r="ADB14" s="1" t="s">
        <v>100</v>
      </c>
      <c r="ADC14" s="1" t="s">
        <v>100</v>
      </c>
      <c r="ADD14" s="1" t="s">
        <v>100</v>
      </c>
      <c r="ADE14" s="1" t="s">
        <v>100</v>
      </c>
      <c r="ADF14" s="1" t="s">
        <v>100</v>
      </c>
      <c r="ADG14" s="1" t="s">
        <v>100</v>
      </c>
      <c r="ADH14" s="1" t="s">
        <v>100</v>
      </c>
      <c r="ADI14" s="1" t="s">
        <v>100</v>
      </c>
      <c r="ADJ14" s="1" t="s">
        <v>100</v>
      </c>
      <c r="ADK14" s="1" t="s">
        <v>100</v>
      </c>
      <c r="ADL14" s="1" t="s">
        <v>100</v>
      </c>
      <c r="ADM14" s="1" t="s">
        <v>100</v>
      </c>
      <c r="ADN14" s="1" t="s">
        <v>100</v>
      </c>
      <c r="ADO14" s="1" t="s">
        <v>100</v>
      </c>
      <c r="ADP14" s="1" t="s">
        <v>100</v>
      </c>
      <c r="ADQ14" s="1" t="s">
        <v>100</v>
      </c>
      <c r="ADR14" s="1" t="s">
        <v>100</v>
      </c>
      <c r="ADS14" s="1" t="s">
        <v>100</v>
      </c>
      <c r="ADT14" s="1" t="s">
        <v>100</v>
      </c>
      <c r="ADU14" s="1" t="s">
        <v>100</v>
      </c>
      <c r="ADV14" s="1" t="s">
        <v>100</v>
      </c>
      <c r="ADW14" s="1" t="s">
        <v>100</v>
      </c>
      <c r="ADX14" s="1" t="s">
        <v>100</v>
      </c>
      <c r="ADY14" s="1" t="s">
        <v>100</v>
      </c>
      <c r="ADZ14" s="1" t="s">
        <v>100</v>
      </c>
      <c r="AEA14" s="1" t="s">
        <v>100</v>
      </c>
      <c r="AEB14" s="1" t="s">
        <v>100</v>
      </c>
      <c r="AEC14" s="1" t="s">
        <v>100</v>
      </c>
      <c r="AED14" s="1" t="s">
        <v>100</v>
      </c>
      <c r="AEE14" s="1" t="s">
        <v>100</v>
      </c>
      <c r="AEF14" s="1" t="s">
        <v>100</v>
      </c>
      <c r="AEG14" s="1" t="s">
        <v>100</v>
      </c>
      <c r="AEH14" s="1" t="s">
        <v>100</v>
      </c>
      <c r="AEI14" s="1" t="s">
        <v>100</v>
      </c>
      <c r="AEJ14" s="1" t="s">
        <v>100</v>
      </c>
      <c r="AEK14" s="1" t="s">
        <v>100</v>
      </c>
      <c r="AEL14" s="1" t="s">
        <v>100</v>
      </c>
      <c r="AEM14" s="1" t="s">
        <v>100</v>
      </c>
      <c r="AEN14" s="1" t="s">
        <v>100</v>
      </c>
      <c r="AEO14" s="1" t="s">
        <v>100</v>
      </c>
      <c r="AEP14" s="1" t="s">
        <v>100</v>
      </c>
      <c r="AEQ14" s="1" t="s">
        <v>100</v>
      </c>
      <c r="AER14" s="1" t="s">
        <v>100</v>
      </c>
      <c r="AES14" s="1" t="s">
        <v>100</v>
      </c>
      <c r="AET14" s="1" t="s">
        <v>100</v>
      </c>
      <c r="AEU14" s="1" t="s">
        <v>100</v>
      </c>
      <c r="AEV14" s="1" t="s">
        <v>100</v>
      </c>
      <c r="AEW14" s="1" t="s">
        <v>100</v>
      </c>
      <c r="AEX14" s="1" t="s">
        <v>100</v>
      </c>
      <c r="AEY14" s="1" t="s">
        <v>100</v>
      </c>
      <c r="AEZ14" s="1" t="s">
        <v>100</v>
      </c>
      <c r="AFA14" s="1" t="s">
        <v>100</v>
      </c>
      <c r="AFB14" s="1" t="s">
        <v>100</v>
      </c>
      <c r="AFC14" s="1" t="s">
        <v>100</v>
      </c>
      <c r="AFD14" s="1" t="s">
        <v>100</v>
      </c>
      <c r="AFE14" s="1" t="s">
        <v>100</v>
      </c>
      <c r="AFF14" s="1" t="s">
        <v>100</v>
      </c>
      <c r="AFG14" s="1" t="s">
        <v>100</v>
      </c>
      <c r="AFH14" s="1" t="s">
        <v>100</v>
      </c>
      <c r="AFI14" s="1" t="s">
        <v>100</v>
      </c>
      <c r="AFJ14" s="1" t="s">
        <v>100</v>
      </c>
      <c r="AFK14" s="1" t="s">
        <v>100</v>
      </c>
      <c r="AFL14" s="1" t="s">
        <v>100</v>
      </c>
      <c r="AFM14" s="1" t="s">
        <v>100</v>
      </c>
      <c r="AFN14" s="1" t="s">
        <v>100</v>
      </c>
      <c r="AFO14" s="1" t="s">
        <v>100</v>
      </c>
      <c r="AFP14" s="1" t="s">
        <v>100</v>
      </c>
      <c r="AFQ14" s="1" t="s">
        <v>100</v>
      </c>
      <c r="AFR14" s="1" t="s">
        <v>100</v>
      </c>
      <c r="AFS14" s="1" t="s">
        <v>100</v>
      </c>
      <c r="AFT14" s="1" t="s">
        <v>100</v>
      </c>
      <c r="AFU14" s="1" t="s">
        <v>100</v>
      </c>
      <c r="AFV14" s="1" t="s">
        <v>100</v>
      </c>
      <c r="AFW14" s="1" t="s">
        <v>100</v>
      </c>
      <c r="AFX14" s="1" t="s">
        <v>100</v>
      </c>
      <c r="AFY14" s="1" t="s">
        <v>100</v>
      </c>
      <c r="AFZ14" s="1" t="s">
        <v>100</v>
      </c>
      <c r="AGA14" s="1" t="s">
        <v>100</v>
      </c>
      <c r="AGB14" s="1" t="s">
        <v>100</v>
      </c>
      <c r="AGC14" s="1" t="s">
        <v>100</v>
      </c>
      <c r="AGD14" s="1" t="s">
        <v>100</v>
      </c>
      <c r="AGE14" s="1" t="s">
        <v>100</v>
      </c>
      <c r="AGF14" s="1" t="s">
        <v>100</v>
      </c>
      <c r="AGG14" s="1" t="s">
        <v>100</v>
      </c>
      <c r="AGH14" s="1" t="s">
        <v>100</v>
      </c>
      <c r="AGI14" s="1" t="s">
        <v>100</v>
      </c>
      <c r="AGJ14" s="1" t="s">
        <v>100</v>
      </c>
      <c r="AGK14" s="1" t="s">
        <v>100</v>
      </c>
      <c r="AGL14" s="1" t="s">
        <v>100</v>
      </c>
      <c r="AGM14" s="1" t="s">
        <v>100</v>
      </c>
      <c r="AGN14" s="1" t="s">
        <v>100</v>
      </c>
      <c r="AGO14" s="1" t="s">
        <v>100</v>
      </c>
      <c r="AGP14" s="1" t="s">
        <v>100</v>
      </c>
      <c r="AGQ14" s="1" t="s">
        <v>100</v>
      </c>
      <c r="AGR14" s="1" t="s">
        <v>100</v>
      </c>
      <c r="AGS14" s="1" t="s">
        <v>100</v>
      </c>
      <c r="AGT14" s="1" t="s">
        <v>100</v>
      </c>
      <c r="AGU14" s="1" t="s">
        <v>100</v>
      </c>
      <c r="AGV14" s="1" t="s">
        <v>100</v>
      </c>
      <c r="AGW14" s="1" t="s">
        <v>100</v>
      </c>
      <c r="AGX14" s="1" t="s">
        <v>100</v>
      </c>
      <c r="AGY14" s="1" t="s">
        <v>100</v>
      </c>
      <c r="AGZ14" s="1" t="s">
        <v>100</v>
      </c>
      <c r="AHA14" s="1" t="s">
        <v>100</v>
      </c>
      <c r="AHB14" s="1" t="s">
        <v>100</v>
      </c>
      <c r="AHC14" s="1" t="s">
        <v>100</v>
      </c>
      <c r="AHD14" s="1" t="s">
        <v>100</v>
      </c>
      <c r="AHE14" s="1" t="s">
        <v>100</v>
      </c>
      <c r="AHF14" s="1" t="s">
        <v>100</v>
      </c>
      <c r="AHG14" s="1" t="s">
        <v>100</v>
      </c>
      <c r="AHH14" s="1" t="s">
        <v>100</v>
      </c>
      <c r="AHI14" s="1" t="s">
        <v>100</v>
      </c>
      <c r="AHJ14" s="1" t="s">
        <v>100</v>
      </c>
      <c r="AHK14" s="1" t="s">
        <v>100</v>
      </c>
      <c r="AHL14" s="1" t="s">
        <v>100</v>
      </c>
      <c r="AHM14" s="1" t="s">
        <v>100</v>
      </c>
      <c r="AHN14" s="1" t="s">
        <v>100</v>
      </c>
      <c r="AHO14" s="1" t="s">
        <v>100</v>
      </c>
      <c r="AHP14" s="1" t="s">
        <v>100</v>
      </c>
      <c r="AHQ14" s="1" t="s">
        <v>100</v>
      </c>
      <c r="AHR14" s="1" t="s">
        <v>100</v>
      </c>
      <c r="AHS14" s="1" t="s">
        <v>100</v>
      </c>
      <c r="AHT14" s="1" t="s">
        <v>100</v>
      </c>
      <c r="AHU14" s="1" t="s">
        <v>100</v>
      </c>
      <c r="AHV14" s="1" t="s">
        <v>100</v>
      </c>
      <c r="AHW14" s="1" t="s">
        <v>100</v>
      </c>
      <c r="AHX14" s="1" t="s">
        <v>100</v>
      </c>
      <c r="AHY14" s="1" t="s">
        <v>100</v>
      </c>
      <c r="AHZ14" s="1" t="s">
        <v>100</v>
      </c>
      <c r="AIA14" s="1" t="s">
        <v>100</v>
      </c>
      <c r="AIB14" s="1" t="s">
        <v>100</v>
      </c>
      <c r="AIC14" s="1" t="s">
        <v>100</v>
      </c>
      <c r="AID14" s="1" t="s">
        <v>100</v>
      </c>
      <c r="AIE14" s="1" t="s">
        <v>100</v>
      </c>
      <c r="AIF14" s="1" t="s">
        <v>100</v>
      </c>
      <c r="AIG14" s="1" t="s">
        <v>100</v>
      </c>
      <c r="AIH14" s="1" t="s">
        <v>100</v>
      </c>
      <c r="AII14" s="1" t="s">
        <v>100</v>
      </c>
      <c r="AIJ14" s="1" t="s">
        <v>100</v>
      </c>
      <c r="AIK14" s="1" t="s">
        <v>100</v>
      </c>
      <c r="AIL14" s="1" t="s">
        <v>100</v>
      </c>
      <c r="AIM14" s="1" t="s">
        <v>100</v>
      </c>
      <c r="AIN14" s="1" t="s">
        <v>100</v>
      </c>
      <c r="AIO14" s="1" t="s">
        <v>100</v>
      </c>
      <c r="AIP14" s="1" t="s">
        <v>100</v>
      </c>
      <c r="AIQ14" s="1" t="s">
        <v>100</v>
      </c>
      <c r="AIR14" s="1" t="s">
        <v>100</v>
      </c>
      <c r="AIS14" s="1" t="s">
        <v>100</v>
      </c>
      <c r="AIT14" s="1" t="s">
        <v>100</v>
      </c>
      <c r="AIU14" s="1" t="s">
        <v>100</v>
      </c>
      <c r="AIV14" s="1" t="s">
        <v>100</v>
      </c>
      <c r="AIW14" s="1" t="s">
        <v>100</v>
      </c>
      <c r="AIX14" s="1" t="s">
        <v>100</v>
      </c>
      <c r="AIY14" s="1" t="s">
        <v>100</v>
      </c>
      <c r="AIZ14" s="1" t="s">
        <v>100</v>
      </c>
      <c r="AJA14" s="1" t="s">
        <v>100</v>
      </c>
      <c r="AJB14" s="1" t="s">
        <v>100</v>
      </c>
      <c r="AJC14" s="1" t="s">
        <v>100</v>
      </c>
      <c r="AJD14" s="1" t="s">
        <v>100</v>
      </c>
      <c r="AJE14" s="1" t="s">
        <v>100</v>
      </c>
      <c r="AJF14" s="1" t="s">
        <v>100</v>
      </c>
      <c r="AJG14" s="1" t="s">
        <v>100</v>
      </c>
      <c r="AJH14" s="1" t="s">
        <v>100</v>
      </c>
      <c r="AJI14" s="1" t="s">
        <v>100</v>
      </c>
      <c r="AJJ14" s="1" t="s">
        <v>100</v>
      </c>
      <c r="AJK14" s="1" t="s">
        <v>100</v>
      </c>
      <c r="AJL14" s="1" t="s">
        <v>100</v>
      </c>
      <c r="AJM14" s="1" t="s">
        <v>100</v>
      </c>
      <c r="AJN14" s="1" t="s">
        <v>100</v>
      </c>
      <c r="AJO14" s="1" t="s">
        <v>100</v>
      </c>
      <c r="AJP14" s="1" t="s">
        <v>100</v>
      </c>
      <c r="AJQ14" s="1" t="s">
        <v>100</v>
      </c>
      <c r="AJR14" s="1" t="s">
        <v>100</v>
      </c>
      <c r="AJS14" s="1" t="s">
        <v>100</v>
      </c>
      <c r="AJT14" s="1" t="s">
        <v>100</v>
      </c>
      <c r="AJU14" s="1" t="s">
        <v>100</v>
      </c>
      <c r="AJV14" s="1" t="s">
        <v>100</v>
      </c>
      <c r="AJW14" s="1" t="s">
        <v>100</v>
      </c>
      <c r="AJX14" s="1" t="s">
        <v>100</v>
      </c>
      <c r="AJY14" s="1" t="s">
        <v>100</v>
      </c>
      <c r="AJZ14" s="1" t="s">
        <v>100</v>
      </c>
      <c r="AKA14" s="1" t="s">
        <v>100</v>
      </c>
      <c r="AKB14" s="1" t="s">
        <v>100</v>
      </c>
      <c r="AKC14" s="1" t="s">
        <v>100</v>
      </c>
      <c r="AKD14" s="1" t="s">
        <v>100</v>
      </c>
      <c r="AKE14" s="1" t="s">
        <v>100</v>
      </c>
      <c r="AKF14" s="1" t="s">
        <v>100</v>
      </c>
      <c r="AKG14" s="1" t="s">
        <v>100</v>
      </c>
      <c r="AKH14" s="1" t="s">
        <v>100</v>
      </c>
      <c r="AKI14" s="1" t="s">
        <v>100</v>
      </c>
      <c r="AKJ14" s="1" t="s">
        <v>100</v>
      </c>
      <c r="AKK14" s="1" t="s">
        <v>100</v>
      </c>
      <c r="AKL14" s="1" t="s">
        <v>100</v>
      </c>
      <c r="AKM14" s="1" t="s">
        <v>100</v>
      </c>
      <c r="AKN14" s="1" t="s">
        <v>100</v>
      </c>
      <c r="AKO14" s="1" t="s">
        <v>100</v>
      </c>
      <c r="AKP14" s="1" t="s">
        <v>100</v>
      </c>
      <c r="AKQ14" s="1" t="s">
        <v>100</v>
      </c>
      <c r="AKR14" s="1" t="s">
        <v>100</v>
      </c>
      <c r="AKS14" s="1" t="s">
        <v>100</v>
      </c>
      <c r="AKT14" s="1" t="s">
        <v>100</v>
      </c>
      <c r="AKU14" s="1" t="s">
        <v>100</v>
      </c>
      <c r="AKV14" s="1" t="s">
        <v>100</v>
      </c>
      <c r="AKW14" s="1" t="s">
        <v>100</v>
      </c>
      <c r="AKX14" s="1" t="s">
        <v>100</v>
      </c>
      <c r="AKY14" s="1" t="s">
        <v>100</v>
      </c>
      <c r="AKZ14" s="1" t="s">
        <v>100</v>
      </c>
      <c r="ALA14" s="1" t="s">
        <v>100</v>
      </c>
      <c r="ALB14" s="1" t="s">
        <v>100</v>
      </c>
      <c r="ALC14" s="1" t="s">
        <v>100</v>
      </c>
      <c r="ALD14" s="1" t="s">
        <v>100</v>
      </c>
      <c r="ALE14" s="1" t="s">
        <v>100</v>
      </c>
      <c r="ALF14" s="1" t="s">
        <v>100</v>
      </c>
      <c r="ALG14" s="1" t="s">
        <v>100</v>
      </c>
      <c r="ALH14" s="1" t="s">
        <v>100</v>
      </c>
      <c r="ALI14" s="1" t="s">
        <v>100</v>
      </c>
      <c r="ALJ14" s="1" t="s">
        <v>100</v>
      </c>
      <c r="ALK14" s="1" t="s">
        <v>100</v>
      </c>
      <c r="ALL14" s="1" t="s">
        <v>100</v>
      </c>
      <c r="ALM14" s="1" t="s">
        <v>100</v>
      </c>
      <c r="ALN14" s="1" t="s">
        <v>100</v>
      </c>
      <c r="ALO14" s="1" t="s">
        <v>100</v>
      </c>
      <c r="ALP14" s="1" t="s">
        <v>100</v>
      </c>
      <c r="ALQ14" s="1" t="s">
        <v>100</v>
      </c>
      <c r="ALR14" s="1" t="s">
        <v>100</v>
      </c>
      <c r="ALS14" s="1" t="s">
        <v>100</v>
      </c>
      <c r="ALT14" s="1" t="s">
        <v>100</v>
      </c>
      <c r="ALU14" s="1" t="s">
        <v>100</v>
      </c>
      <c r="ALV14" s="1" t="s">
        <v>100</v>
      </c>
      <c r="ALW14" s="1" t="s">
        <v>100</v>
      </c>
      <c r="ALX14" s="1" t="s">
        <v>100</v>
      </c>
      <c r="ALY14" s="1" t="s">
        <v>100</v>
      </c>
      <c r="ALZ14" s="1" t="s">
        <v>100</v>
      </c>
      <c r="AMA14" s="1" t="s">
        <v>100</v>
      </c>
      <c r="AMB14" s="1" t="s">
        <v>100</v>
      </c>
      <c r="AMC14" s="1" t="s">
        <v>100</v>
      </c>
      <c r="AMD14" s="1" t="s">
        <v>100</v>
      </c>
      <c r="AME14" s="1" t="s">
        <v>100</v>
      </c>
      <c r="AMF14" s="1" t="s">
        <v>100</v>
      </c>
      <c r="AMG14" s="1" t="s">
        <v>100</v>
      </c>
      <c r="AMH14" s="1" t="s">
        <v>100</v>
      </c>
      <c r="AMI14" s="1" t="s">
        <v>100</v>
      </c>
      <c r="AMJ14" s="1" t="s">
        <v>100</v>
      </c>
      <c r="AMK14" s="1" t="s">
        <v>100</v>
      </c>
      <c r="AML14" s="1" t="s">
        <v>100</v>
      </c>
      <c r="AMM14" s="1" t="s">
        <v>100</v>
      </c>
      <c r="AMN14" s="1" t="s">
        <v>100</v>
      </c>
      <c r="AMO14" s="1" t="s">
        <v>100</v>
      </c>
      <c r="AMP14" s="1" t="s">
        <v>100</v>
      </c>
      <c r="AMQ14" s="1" t="s">
        <v>100</v>
      </c>
      <c r="AMR14" s="1" t="s">
        <v>100</v>
      </c>
      <c r="AMS14" s="1" t="s">
        <v>100</v>
      </c>
      <c r="AMT14" s="1" t="s">
        <v>100</v>
      </c>
      <c r="AMU14" s="1" t="s">
        <v>100</v>
      </c>
      <c r="AMV14" s="1" t="s">
        <v>100</v>
      </c>
      <c r="AMW14" s="1" t="s">
        <v>100</v>
      </c>
      <c r="AMX14" s="1" t="s">
        <v>100</v>
      </c>
      <c r="AMY14" s="1" t="s">
        <v>100</v>
      </c>
      <c r="AMZ14" s="1" t="s">
        <v>100</v>
      </c>
      <c r="ANA14" s="1" t="s">
        <v>100</v>
      </c>
      <c r="ANB14" s="1" t="s">
        <v>100</v>
      </c>
      <c r="ANC14" s="1" t="s">
        <v>100</v>
      </c>
      <c r="AND14" s="1" t="s">
        <v>100</v>
      </c>
      <c r="ANE14" s="1" t="s">
        <v>100</v>
      </c>
      <c r="ANF14" s="1" t="s">
        <v>100</v>
      </c>
      <c r="ANG14" s="1" t="s">
        <v>100</v>
      </c>
      <c r="ANH14" s="1" t="s">
        <v>100</v>
      </c>
      <c r="ANI14" s="1" t="s">
        <v>100</v>
      </c>
      <c r="ANJ14" s="1" t="s">
        <v>100</v>
      </c>
      <c r="ANK14" s="1" t="s">
        <v>100</v>
      </c>
      <c r="ANL14" s="1" t="s">
        <v>100</v>
      </c>
      <c r="ANM14" s="1" t="s">
        <v>100</v>
      </c>
      <c r="ANN14" s="1" t="s">
        <v>100</v>
      </c>
      <c r="ANO14" s="1" t="s">
        <v>100</v>
      </c>
      <c r="ANP14" s="1" t="s">
        <v>100</v>
      </c>
      <c r="ANQ14" s="1" t="s">
        <v>100</v>
      </c>
      <c r="ANR14" s="1" t="s">
        <v>100</v>
      </c>
      <c r="ANS14" s="1" t="s">
        <v>100</v>
      </c>
      <c r="ANT14" s="1" t="s">
        <v>100</v>
      </c>
      <c r="ANU14" s="1" t="s">
        <v>100</v>
      </c>
      <c r="ANV14" s="1" t="s">
        <v>100</v>
      </c>
      <c r="ANW14" s="1" t="s">
        <v>100</v>
      </c>
      <c r="ANX14" s="1" t="s">
        <v>100</v>
      </c>
      <c r="ANY14" s="1" t="s">
        <v>100</v>
      </c>
      <c r="ANZ14" s="1" t="s">
        <v>100</v>
      </c>
      <c r="AOA14" s="1" t="s">
        <v>100</v>
      </c>
      <c r="AOB14" s="1" t="s">
        <v>100</v>
      </c>
      <c r="AOC14" s="1" t="s">
        <v>100</v>
      </c>
      <c r="AOD14" s="1" t="s">
        <v>100</v>
      </c>
      <c r="AOE14" s="1" t="s">
        <v>100</v>
      </c>
      <c r="AOF14" s="1" t="s">
        <v>100</v>
      </c>
      <c r="AOG14" s="1" t="s">
        <v>100</v>
      </c>
      <c r="AOH14" s="1" t="s">
        <v>100</v>
      </c>
      <c r="AOI14" s="1" t="s">
        <v>100</v>
      </c>
      <c r="AOJ14" s="1" t="s">
        <v>100</v>
      </c>
      <c r="AOK14" s="1" t="s">
        <v>100</v>
      </c>
      <c r="AOL14" s="1" t="s">
        <v>100</v>
      </c>
      <c r="AOM14" s="1" t="s">
        <v>100</v>
      </c>
      <c r="AON14" s="1" t="s">
        <v>100</v>
      </c>
      <c r="AOO14" s="1" t="s">
        <v>100</v>
      </c>
      <c r="AOP14" s="1" t="s">
        <v>100</v>
      </c>
      <c r="AOQ14" s="1" t="s">
        <v>100</v>
      </c>
      <c r="AOR14" s="1" t="s">
        <v>100</v>
      </c>
      <c r="AOS14" s="1" t="s">
        <v>100</v>
      </c>
      <c r="AOT14" s="1" t="s">
        <v>100</v>
      </c>
      <c r="AOU14" s="1" t="s">
        <v>100</v>
      </c>
      <c r="AOV14" s="1" t="s">
        <v>100</v>
      </c>
      <c r="AOW14" s="1" t="s">
        <v>100</v>
      </c>
      <c r="AOX14" s="1" t="s">
        <v>100</v>
      </c>
      <c r="AOY14" s="1" t="s">
        <v>100</v>
      </c>
      <c r="AOZ14" s="1" t="s">
        <v>100</v>
      </c>
      <c r="APA14" s="1" t="s">
        <v>100</v>
      </c>
      <c r="APB14" s="1" t="s">
        <v>100</v>
      </c>
      <c r="APC14" s="1" t="s">
        <v>100</v>
      </c>
      <c r="APD14" s="1" t="s">
        <v>100</v>
      </c>
      <c r="APE14" s="1" t="s">
        <v>100</v>
      </c>
      <c r="APF14" s="1" t="s">
        <v>100</v>
      </c>
      <c r="APG14" s="1" t="s">
        <v>100</v>
      </c>
      <c r="APH14" s="1" t="s">
        <v>100</v>
      </c>
      <c r="API14" s="1" t="s">
        <v>100</v>
      </c>
      <c r="APJ14" s="1" t="s">
        <v>100</v>
      </c>
      <c r="APK14" s="1" t="s">
        <v>100</v>
      </c>
      <c r="APL14" s="1" t="s">
        <v>100</v>
      </c>
      <c r="APM14" s="1" t="s">
        <v>100</v>
      </c>
      <c r="APN14" s="1" t="s">
        <v>100</v>
      </c>
      <c r="APO14" s="1" t="s">
        <v>100</v>
      </c>
      <c r="APP14" s="1" t="s">
        <v>100</v>
      </c>
      <c r="APQ14" s="1" t="s">
        <v>100</v>
      </c>
      <c r="APR14" s="1" t="s">
        <v>100</v>
      </c>
      <c r="APS14" s="1" t="s">
        <v>100</v>
      </c>
      <c r="APT14" s="1" t="s">
        <v>100</v>
      </c>
      <c r="APU14" s="1" t="s">
        <v>100</v>
      </c>
      <c r="APV14" s="1" t="s">
        <v>100</v>
      </c>
      <c r="APW14" s="1" t="s">
        <v>100</v>
      </c>
      <c r="APX14" s="1" t="s">
        <v>100</v>
      </c>
      <c r="APY14" s="1" t="s">
        <v>100</v>
      </c>
      <c r="APZ14" s="1" t="s">
        <v>100</v>
      </c>
      <c r="AQA14" s="1" t="s">
        <v>100</v>
      </c>
      <c r="AQB14" s="1" t="s">
        <v>100</v>
      </c>
      <c r="AQC14" s="1" t="s">
        <v>100</v>
      </c>
      <c r="AQD14" s="1" t="s">
        <v>100</v>
      </c>
      <c r="AQE14" s="1" t="s">
        <v>100</v>
      </c>
      <c r="AQF14" s="1" t="s">
        <v>100</v>
      </c>
      <c r="AQG14" s="1" t="s">
        <v>100</v>
      </c>
      <c r="AQH14" s="1" t="s">
        <v>100</v>
      </c>
      <c r="AQI14" s="1" t="s">
        <v>100</v>
      </c>
      <c r="AQJ14" s="1" t="s">
        <v>100</v>
      </c>
      <c r="AQK14" s="1" t="s">
        <v>100</v>
      </c>
      <c r="AQL14" s="1" t="s">
        <v>100</v>
      </c>
      <c r="AQM14" s="1" t="s">
        <v>100</v>
      </c>
      <c r="AQN14" s="1" t="s">
        <v>100</v>
      </c>
      <c r="AQO14" s="1" t="s">
        <v>100</v>
      </c>
      <c r="AQP14" s="1" t="s">
        <v>100</v>
      </c>
      <c r="AQQ14" s="1" t="s">
        <v>100</v>
      </c>
      <c r="AQR14" s="1" t="s">
        <v>100</v>
      </c>
      <c r="AQS14" s="1" t="s">
        <v>100</v>
      </c>
      <c r="AQT14" s="1" t="s">
        <v>100</v>
      </c>
      <c r="AQU14" s="1" t="s">
        <v>100</v>
      </c>
      <c r="AQV14" s="1" t="s">
        <v>100</v>
      </c>
      <c r="AQW14" s="1" t="s">
        <v>100</v>
      </c>
      <c r="AQX14" s="1" t="s">
        <v>100</v>
      </c>
      <c r="AQY14" s="1" t="s">
        <v>100</v>
      </c>
      <c r="AQZ14" s="1" t="s">
        <v>100</v>
      </c>
      <c r="ARA14" s="1" t="s">
        <v>100</v>
      </c>
      <c r="ARB14" s="1" t="s">
        <v>100</v>
      </c>
      <c r="ARC14" s="1" t="s">
        <v>100</v>
      </c>
      <c r="ARD14" s="1" t="s">
        <v>100</v>
      </c>
      <c r="ARE14" s="1" t="s">
        <v>100</v>
      </c>
      <c r="ARF14" s="1" t="s">
        <v>100</v>
      </c>
      <c r="ARG14" s="1" t="s">
        <v>100</v>
      </c>
      <c r="ARH14" s="1" t="s">
        <v>100</v>
      </c>
      <c r="ARI14" s="1" t="s">
        <v>100</v>
      </c>
      <c r="ARJ14" s="1" t="s">
        <v>100</v>
      </c>
      <c r="ARK14" s="1" t="s">
        <v>100</v>
      </c>
      <c r="ARL14" s="1" t="s">
        <v>100</v>
      </c>
      <c r="ARM14" s="1" t="s">
        <v>100</v>
      </c>
      <c r="ARN14" s="1" t="s">
        <v>100</v>
      </c>
      <c r="ARO14" s="1" t="s">
        <v>100</v>
      </c>
      <c r="ARP14" s="1" t="s">
        <v>100</v>
      </c>
      <c r="ARQ14" s="1" t="s">
        <v>100</v>
      </c>
      <c r="ARR14" s="1" t="s">
        <v>100</v>
      </c>
      <c r="ARS14" s="1" t="s">
        <v>100</v>
      </c>
      <c r="ART14" s="1" t="s">
        <v>100</v>
      </c>
      <c r="ARU14" s="1" t="s">
        <v>100</v>
      </c>
      <c r="ARV14" s="1" t="s">
        <v>100</v>
      </c>
      <c r="ARW14" s="1" t="s">
        <v>100</v>
      </c>
      <c r="ARX14" s="1" t="s">
        <v>100</v>
      </c>
      <c r="ARY14" s="1" t="s">
        <v>100</v>
      </c>
      <c r="ARZ14" s="1" t="s">
        <v>100</v>
      </c>
      <c r="ASA14" s="1" t="s">
        <v>100</v>
      </c>
      <c r="ASB14" s="1" t="s">
        <v>100</v>
      </c>
      <c r="ASC14" s="1" t="s">
        <v>100</v>
      </c>
      <c r="ASD14" s="1" t="s">
        <v>100</v>
      </c>
      <c r="ASE14" s="1" t="s">
        <v>100</v>
      </c>
      <c r="ASF14" s="1" t="s">
        <v>100</v>
      </c>
      <c r="ASG14" s="1" t="s">
        <v>100</v>
      </c>
      <c r="ASH14" s="1" t="s">
        <v>100</v>
      </c>
      <c r="ASI14" s="1" t="s">
        <v>100</v>
      </c>
      <c r="ASJ14" s="1" t="s">
        <v>100</v>
      </c>
      <c r="ASK14" s="1" t="s">
        <v>100</v>
      </c>
      <c r="ASL14" s="1" t="s">
        <v>100</v>
      </c>
      <c r="ASM14" s="1" t="s">
        <v>100</v>
      </c>
      <c r="ASN14" s="1" t="s">
        <v>100</v>
      </c>
      <c r="ASO14" s="1" t="s">
        <v>100</v>
      </c>
      <c r="ASP14" s="1" t="s">
        <v>100</v>
      </c>
      <c r="ASQ14" s="1" t="s">
        <v>100</v>
      </c>
      <c r="ASR14" s="1" t="s">
        <v>100</v>
      </c>
      <c r="ASS14" s="1" t="s">
        <v>100</v>
      </c>
      <c r="AST14" s="1" t="s">
        <v>100</v>
      </c>
      <c r="ASU14" s="1" t="s">
        <v>100</v>
      </c>
      <c r="ASV14" s="1" t="s">
        <v>100</v>
      </c>
      <c r="ASW14" s="1" t="s">
        <v>100</v>
      </c>
      <c r="ASX14" s="1" t="s">
        <v>100</v>
      </c>
      <c r="ASY14" s="1" t="s">
        <v>100</v>
      </c>
      <c r="ASZ14" s="1" t="s">
        <v>100</v>
      </c>
      <c r="ATA14" s="1" t="s">
        <v>100</v>
      </c>
      <c r="ATB14" s="1" t="s">
        <v>100</v>
      </c>
      <c r="ATC14" s="1" t="s">
        <v>100</v>
      </c>
      <c r="ATD14" s="1" t="s">
        <v>100</v>
      </c>
      <c r="ATE14" s="1" t="s">
        <v>100</v>
      </c>
      <c r="ATF14" s="1" t="s">
        <v>100</v>
      </c>
      <c r="ATG14" s="1" t="s">
        <v>100</v>
      </c>
      <c r="ATH14" s="1" t="s">
        <v>100</v>
      </c>
      <c r="ATI14" s="1" t="s">
        <v>100</v>
      </c>
      <c r="ATJ14" s="1" t="s">
        <v>100</v>
      </c>
      <c r="ATK14" s="1" t="s">
        <v>100</v>
      </c>
      <c r="ATL14" s="1" t="s">
        <v>100</v>
      </c>
      <c r="ATM14" s="1" t="s">
        <v>100</v>
      </c>
      <c r="ATN14" s="1" t="s">
        <v>100</v>
      </c>
      <c r="ATO14" s="1" t="s">
        <v>100</v>
      </c>
      <c r="ATP14" s="1" t="s">
        <v>100</v>
      </c>
      <c r="ATQ14" s="1" t="s">
        <v>100</v>
      </c>
      <c r="ATR14" s="1" t="s">
        <v>100</v>
      </c>
      <c r="ATS14" s="1" t="s">
        <v>100</v>
      </c>
      <c r="ATT14" s="1" t="s">
        <v>100</v>
      </c>
      <c r="ATU14" s="1" t="s">
        <v>100</v>
      </c>
      <c r="ATV14" s="1" t="s">
        <v>100</v>
      </c>
      <c r="ATW14" s="1" t="s">
        <v>100</v>
      </c>
      <c r="ATX14" s="1" t="s">
        <v>100</v>
      </c>
      <c r="ATY14" s="1" t="s">
        <v>100</v>
      </c>
      <c r="ATZ14" s="1" t="s">
        <v>100</v>
      </c>
      <c r="AUA14" s="1" t="s">
        <v>100</v>
      </c>
      <c r="AUB14" s="1" t="s">
        <v>100</v>
      </c>
      <c r="AUC14" s="1" t="s">
        <v>100</v>
      </c>
      <c r="AUD14" s="1" t="s">
        <v>100</v>
      </c>
      <c r="AUE14" s="1" t="s">
        <v>100</v>
      </c>
      <c r="AUF14" s="1" t="s">
        <v>100</v>
      </c>
      <c r="AUG14" s="1" t="s">
        <v>100</v>
      </c>
      <c r="AUH14" s="1" t="s">
        <v>100</v>
      </c>
      <c r="AUI14" s="1" t="s">
        <v>100</v>
      </c>
      <c r="AUJ14" s="1" t="s">
        <v>100</v>
      </c>
      <c r="AUK14" s="1" t="s">
        <v>100</v>
      </c>
      <c r="AUL14" s="1" t="s">
        <v>100</v>
      </c>
      <c r="AUM14" s="1" t="s">
        <v>100</v>
      </c>
      <c r="AUN14" s="1" t="s">
        <v>100</v>
      </c>
      <c r="AUO14" s="1" t="s">
        <v>100</v>
      </c>
      <c r="AUP14" s="1" t="s">
        <v>100</v>
      </c>
      <c r="AUQ14" s="1" t="s">
        <v>100</v>
      </c>
      <c r="AUR14" s="1" t="s">
        <v>100</v>
      </c>
      <c r="AUS14" s="1" t="s">
        <v>100</v>
      </c>
      <c r="AUT14" s="1" t="s">
        <v>100</v>
      </c>
      <c r="AUU14" s="1" t="s">
        <v>100</v>
      </c>
      <c r="AUV14" s="1" t="s">
        <v>100</v>
      </c>
      <c r="AUW14" s="1" t="s">
        <v>100</v>
      </c>
      <c r="AUX14" s="1" t="s">
        <v>100</v>
      </c>
      <c r="AUY14" s="1" t="s">
        <v>100</v>
      </c>
      <c r="AUZ14" s="1" t="s">
        <v>100</v>
      </c>
      <c r="AVA14" s="1" t="s">
        <v>100</v>
      </c>
      <c r="AVB14" s="1" t="s">
        <v>100</v>
      </c>
      <c r="AVC14" s="1" t="s">
        <v>100</v>
      </c>
      <c r="AVD14" s="1" t="s">
        <v>100</v>
      </c>
      <c r="AVE14" s="1" t="s">
        <v>100</v>
      </c>
      <c r="AVF14" s="1" t="s">
        <v>100</v>
      </c>
      <c r="AVG14" s="1" t="s">
        <v>100</v>
      </c>
      <c r="AVH14" s="1" t="s">
        <v>100</v>
      </c>
      <c r="AVI14" s="1" t="s">
        <v>100</v>
      </c>
      <c r="AVJ14" s="1" t="s">
        <v>100</v>
      </c>
      <c r="AVK14" s="1" t="s">
        <v>100</v>
      </c>
      <c r="AVL14" s="1" t="s">
        <v>100</v>
      </c>
      <c r="AVM14" s="1" t="s">
        <v>100</v>
      </c>
      <c r="AVN14" s="1" t="s">
        <v>100</v>
      </c>
      <c r="AVO14" s="1" t="s">
        <v>100</v>
      </c>
      <c r="AVP14" s="1" t="s">
        <v>100</v>
      </c>
      <c r="AVQ14" s="1" t="s">
        <v>100</v>
      </c>
      <c r="AVR14" s="1" t="s">
        <v>100</v>
      </c>
      <c r="AVS14" s="1" t="s">
        <v>100</v>
      </c>
      <c r="AVT14" s="1" t="s">
        <v>100</v>
      </c>
      <c r="AVU14" s="1" t="s">
        <v>100</v>
      </c>
      <c r="AVV14" s="1" t="s">
        <v>100</v>
      </c>
      <c r="AVW14" s="1" t="s">
        <v>100</v>
      </c>
      <c r="AVX14" s="1" t="s">
        <v>100</v>
      </c>
      <c r="AVY14" s="1" t="s">
        <v>100</v>
      </c>
      <c r="AVZ14" s="1" t="s">
        <v>100</v>
      </c>
      <c r="AWA14" s="1" t="s">
        <v>100</v>
      </c>
      <c r="AWB14" s="1" t="s">
        <v>100</v>
      </c>
      <c r="AWC14" s="1" t="s">
        <v>100</v>
      </c>
      <c r="AWD14" s="1" t="s">
        <v>100</v>
      </c>
      <c r="AWE14" s="1" t="s">
        <v>100</v>
      </c>
      <c r="AWF14" s="1" t="s">
        <v>100</v>
      </c>
      <c r="AWG14" s="1" t="s">
        <v>100</v>
      </c>
      <c r="AWH14" s="1" t="s">
        <v>100</v>
      </c>
      <c r="AWI14" s="1" t="s">
        <v>100</v>
      </c>
      <c r="AWJ14" s="1" t="s">
        <v>100</v>
      </c>
      <c r="AWK14" s="1" t="s">
        <v>100</v>
      </c>
      <c r="AWL14" s="1" t="s">
        <v>100</v>
      </c>
      <c r="AWM14" s="1" t="s">
        <v>100</v>
      </c>
      <c r="AWN14" s="1" t="s">
        <v>100</v>
      </c>
      <c r="AWO14" s="1" t="s">
        <v>100</v>
      </c>
      <c r="AWP14" s="1" t="s">
        <v>100</v>
      </c>
      <c r="AWQ14" s="1" t="s">
        <v>100</v>
      </c>
      <c r="AWR14" s="1" t="s">
        <v>100</v>
      </c>
      <c r="AWS14" s="1" t="s">
        <v>100</v>
      </c>
      <c r="AWT14" s="1" t="s">
        <v>100</v>
      </c>
      <c r="AWU14" s="1" t="s">
        <v>100</v>
      </c>
      <c r="AWV14" s="1" t="s">
        <v>100</v>
      </c>
      <c r="AWW14" s="1" t="s">
        <v>100</v>
      </c>
      <c r="AWX14" s="1" t="s">
        <v>100</v>
      </c>
      <c r="AWY14" s="1" t="s">
        <v>100</v>
      </c>
      <c r="AWZ14" s="1" t="s">
        <v>100</v>
      </c>
      <c r="AXA14" s="1" t="s">
        <v>100</v>
      </c>
      <c r="AXB14" s="1" t="s">
        <v>100</v>
      </c>
      <c r="AXC14" s="1" t="s">
        <v>100</v>
      </c>
      <c r="AXD14" s="1" t="s">
        <v>100</v>
      </c>
      <c r="AXE14" s="1" t="s">
        <v>100</v>
      </c>
      <c r="AXF14" s="1" t="s">
        <v>100</v>
      </c>
      <c r="AXG14" s="1" t="s">
        <v>100</v>
      </c>
      <c r="AXH14" s="1" t="s">
        <v>100</v>
      </c>
      <c r="AXI14" s="1" t="s">
        <v>100</v>
      </c>
      <c r="AXJ14" s="1" t="s">
        <v>100</v>
      </c>
      <c r="AXK14" s="1" t="s">
        <v>100</v>
      </c>
      <c r="AXL14" s="1" t="s">
        <v>100</v>
      </c>
      <c r="AXM14" s="1" t="s">
        <v>100</v>
      </c>
      <c r="AXN14" s="1" t="s">
        <v>100</v>
      </c>
      <c r="AXO14" s="1" t="s">
        <v>100</v>
      </c>
      <c r="AXP14" s="1" t="s">
        <v>100</v>
      </c>
      <c r="AXQ14" s="1" t="s">
        <v>100</v>
      </c>
      <c r="AXR14" s="1" t="s">
        <v>100</v>
      </c>
      <c r="AXS14" s="1" t="s">
        <v>100</v>
      </c>
      <c r="AXT14" s="1" t="s">
        <v>100</v>
      </c>
      <c r="AXU14" s="1" t="s">
        <v>100</v>
      </c>
      <c r="AXV14" s="1" t="s">
        <v>100</v>
      </c>
      <c r="AXW14" s="1" t="s">
        <v>100</v>
      </c>
      <c r="AXX14" s="1" t="s">
        <v>100</v>
      </c>
      <c r="AXY14" s="1" t="s">
        <v>100</v>
      </c>
      <c r="AXZ14" s="1" t="s">
        <v>100</v>
      </c>
      <c r="AYA14" s="1" t="s">
        <v>100</v>
      </c>
      <c r="AYB14" s="1" t="s">
        <v>100</v>
      </c>
      <c r="AYC14" s="1" t="s">
        <v>100</v>
      </c>
      <c r="AYD14" s="1" t="s">
        <v>100</v>
      </c>
      <c r="AYE14" s="1" t="s">
        <v>100</v>
      </c>
      <c r="AYF14" s="1" t="s">
        <v>100</v>
      </c>
      <c r="AYG14" s="1" t="s">
        <v>100</v>
      </c>
      <c r="AYH14" s="1" t="s">
        <v>100</v>
      </c>
      <c r="AYI14" s="1" t="s">
        <v>100</v>
      </c>
      <c r="AYJ14" s="1" t="s">
        <v>100</v>
      </c>
      <c r="AYK14" s="1" t="s">
        <v>100</v>
      </c>
      <c r="AYL14" s="1" t="s">
        <v>100</v>
      </c>
      <c r="AYM14" s="1" t="s">
        <v>100</v>
      </c>
      <c r="AYN14" s="1" t="s">
        <v>100</v>
      </c>
      <c r="AYO14" s="1" t="s">
        <v>100</v>
      </c>
      <c r="AYP14" s="1" t="s">
        <v>100</v>
      </c>
      <c r="AYQ14" s="1" t="s">
        <v>100</v>
      </c>
      <c r="AYR14" s="1" t="s">
        <v>100</v>
      </c>
      <c r="AYS14" s="1" t="s">
        <v>100</v>
      </c>
      <c r="AYT14" s="1" t="s">
        <v>100</v>
      </c>
      <c r="AYU14" s="1" t="s">
        <v>100</v>
      </c>
      <c r="AYV14" s="1" t="s">
        <v>100</v>
      </c>
      <c r="AYW14" s="1" t="s">
        <v>100</v>
      </c>
      <c r="AYX14" s="1" t="s">
        <v>100</v>
      </c>
      <c r="AYY14" s="1" t="s">
        <v>100</v>
      </c>
      <c r="AYZ14" s="1" t="s">
        <v>100</v>
      </c>
      <c r="AZA14" s="1" t="s">
        <v>100</v>
      </c>
      <c r="AZB14" s="1" t="s">
        <v>100</v>
      </c>
      <c r="AZC14" s="1" t="s">
        <v>100</v>
      </c>
      <c r="AZD14" s="1" t="s">
        <v>100</v>
      </c>
      <c r="AZE14" s="1" t="s">
        <v>100</v>
      </c>
      <c r="AZF14" s="1" t="s">
        <v>100</v>
      </c>
      <c r="AZG14" s="1" t="s">
        <v>100</v>
      </c>
      <c r="AZH14" s="1" t="s">
        <v>100</v>
      </c>
      <c r="AZI14" s="1" t="s">
        <v>100</v>
      </c>
      <c r="AZJ14" s="1" t="s">
        <v>100</v>
      </c>
      <c r="AZK14" s="1" t="s">
        <v>100</v>
      </c>
      <c r="AZL14" s="1" t="s">
        <v>100</v>
      </c>
      <c r="AZM14" s="1" t="s">
        <v>100</v>
      </c>
      <c r="AZN14" s="1" t="s">
        <v>100</v>
      </c>
      <c r="AZO14" s="1" t="s">
        <v>100</v>
      </c>
      <c r="AZP14" s="1" t="s">
        <v>100</v>
      </c>
      <c r="AZQ14" s="1" t="s">
        <v>100</v>
      </c>
      <c r="AZR14" s="1" t="s">
        <v>100</v>
      </c>
      <c r="AZS14" s="1" t="s">
        <v>100</v>
      </c>
      <c r="AZT14" s="1" t="s">
        <v>100</v>
      </c>
      <c r="AZU14" s="1" t="s">
        <v>100</v>
      </c>
      <c r="AZV14" s="1" t="s">
        <v>100</v>
      </c>
      <c r="AZW14" s="1" t="s">
        <v>100</v>
      </c>
      <c r="AZX14" s="1" t="s">
        <v>100</v>
      </c>
      <c r="AZY14" s="1" t="s">
        <v>100</v>
      </c>
      <c r="AZZ14" s="1" t="s">
        <v>100</v>
      </c>
      <c r="BAA14" s="1" t="s">
        <v>100</v>
      </c>
      <c r="BAB14" s="1" t="s">
        <v>100</v>
      </c>
      <c r="BAC14" s="1" t="s">
        <v>100</v>
      </c>
      <c r="BAD14" s="1" t="s">
        <v>100</v>
      </c>
      <c r="BAE14" s="1" t="s">
        <v>100</v>
      </c>
      <c r="BAF14" s="1" t="s">
        <v>100</v>
      </c>
      <c r="BAG14" s="1" t="s">
        <v>100</v>
      </c>
      <c r="BAH14" s="1" t="s">
        <v>100</v>
      </c>
      <c r="BAI14" s="1" t="s">
        <v>100</v>
      </c>
      <c r="BAJ14" s="1" t="s">
        <v>100</v>
      </c>
      <c r="BAK14" s="1" t="s">
        <v>100</v>
      </c>
      <c r="BAL14" s="1" t="s">
        <v>100</v>
      </c>
      <c r="BAM14" s="1" t="s">
        <v>100</v>
      </c>
      <c r="BAN14" s="1" t="s">
        <v>100</v>
      </c>
      <c r="BAO14" s="1" t="s">
        <v>100</v>
      </c>
      <c r="BAP14" s="1" t="s">
        <v>100</v>
      </c>
      <c r="BAQ14" s="1" t="s">
        <v>100</v>
      </c>
      <c r="BAR14" s="1" t="s">
        <v>100</v>
      </c>
      <c r="BAS14" s="1" t="s">
        <v>100</v>
      </c>
      <c r="BAT14" s="1" t="s">
        <v>100</v>
      </c>
      <c r="BAU14" s="1" t="s">
        <v>100</v>
      </c>
      <c r="BAV14" s="1" t="s">
        <v>100</v>
      </c>
      <c r="BAW14" s="1" t="s">
        <v>100</v>
      </c>
      <c r="BAX14" s="1" t="s">
        <v>100</v>
      </c>
      <c r="BAY14" s="1" t="s">
        <v>100</v>
      </c>
      <c r="BAZ14" s="1" t="s">
        <v>100</v>
      </c>
      <c r="BBA14" s="1" t="s">
        <v>100</v>
      </c>
      <c r="BBB14" s="1" t="s">
        <v>100</v>
      </c>
      <c r="BBC14" s="1" t="s">
        <v>100</v>
      </c>
      <c r="BBD14" s="1" t="s">
        <v>100</v>
      </c>
      <c r="BBE14" s="1" t="s">
        <v>100</v>
      </c>
      <c r="BBF14" s="1" t="s">
        <v>100</v>
      </c>
      <c r="BBG14" s="1" t="s">
        <v>100</v>
      </c>
      <c r="BBH14" s="1" t="s">
        <v>100</v>
      </c>
      <c r="BBI14" s="1" t="s">
        <v>100</v>
      </c>
      <c r="BBJ14" s="1" t="s">
        <v>100</v>
      </c>
      <c r="BBK14" s="1" t="s">
        <v>100</v>
      </c>
      <c r="BBL14" s="1" t="s">
        <v>100</v>
      </c>
      <c r="BBM14" s="1" t="s">
        <v>100</v>
      </c>
      <c r="BBN14" s="1" t="s">
        <v>100</v>
      </c>
      <c r="BBO14" s="1" t="s">
        <v>100</v>
      </c>
      <c r="BBP14" s="1" t="s">
        <v>100</v>
      </c>
      <c r="BBQ14" s="1" t="s">
        <v>100</v>
      </c>
      <c r="BBR14" s="1" t="s">
        <v>100</v>
      </c>
      <c r="BBS14" s="1" t="s">
        <v>100</v>
      </c>
      <c r="BBT14" s="1" t="s">
        <v>100</v>
      </c>
      <c r="BBU14" s="1" t="s">
        <v>100</v>
      </c>
      <c r="BBV14" s="1" t="s">
        <v>100</v>
      </c>
      <c r="BBW14" s="1" t="s">
        <v>100</v>
      </c>
      <c r="BBX14" s="1" t="s">
        <v>100</v>
      </c>
      <c r="BBY14" s="1" t="s">
        <v>100</v>
      </c>
      <c r="BBZ14" s="1" t="s">
        <v>100</v>
      </c>
      <c r="BCA14" s="1" t="s">
        <v>100</v>
      </c>
      <c r="BCB14" s="1" t="s">
        <v>100</v>
      </c>
      <c r="BCC14" s="1" t="s">
        <v>100</v>
      </c>
      <c r="BCD14" s="1" t="s">
        <v>100</v>
      </c>
      <c r="BCE14" s="1" t="s">
        <v>100</v>
      </c>
      <c r="BCF14" s="1" t="s">
        <v>100</v>
      </c>
      <c r="BCG14" s="1" t="s">
        <v>100</v>
      </c>
      <c r="BCH14" s="1" t="s">
        <v>100</v>
      </c>
      <c r="BCI14" s="1" t="s">
        <v>100</v>
      </c>
      <c r="BCJ14" s="1" t="s">
        <v>100</v>
      </c>
      <c r="BCK14" s="1" t="s">
        <v>100</v>
      </c>
      <c r="BCL14" s="1" t="s">
        <v>100</v>
      </c>
      <c r="BCM14" s="1" t="s">
        <v>100</v>
      </c>
      <c r="BCN14" s="1" t="s">
        <v>100</v>
      </c>
      <c r="BCO14" s="1" t="s">
        <v>100</v>
      </c>
      <c r="BCP14" s="1" t="s">
        <v>100</v>
      </c>
      <c r="BCQ14" s="1" t="s">
        <v>100</v>
      </c>
      <c r="BCR14" s="1" t="s">
        <v>100</v>
      </c>
      <c r="BCS14" s="1" t="s">
        <v>100</v>
      </c>
      <c r="BCT14" s="1" t="s">
        <v>100</v>
      </c>
      <c r="BCU14" s="1" t="s">
        <v>100</v>
      </c>
      <c r="BCV14" s="1" t="s">
        <v>100</v>
      </c>
      <c r="BCW14" s="1" t="s">
        <v>100</v>
      </c>
      <c r="BCX14" s="1" t="s">
        <v>100</v>
      </c>
      <c r="BCY14" s="1" t="s">
        <v>100</v>
      </c>
      <c r="BCZ14" s="1" t="s">
        <v>100</v>
      </c>
      <c r="BDA14" s="1" t="s">
        <v>100</v>
      </c>
      <c r="BDB14" s="1" t="s">
        <v>100</v>
      </c>
      <c r="BDC14" s="1" t="s">
        <v>100</v>
      </c>
      <c r="BDD14" s="1" t="s">
        <v>100</v>
      </c>
      <c r="BDE14" s="1" t="s">
        <v>100</v>
      </c>
      <c r="BDF14" s="1" t="s">
        <v>100</v>
      </c>
      <c r="BDG14" s="1" t="s">
        <v>100</v>
      </c>
      <c r="BDH14" s="1" t="s">
        <v>100</v>
      </c>
      <c r="BDI14" s="1" t="s">
        <v>100</v>
      </c>
      <c r="BDJ14" s="1" t="s">
        <v>100</v>
      </c>
      <c r="BDK14" s="1" t="s">
        <v>100</v>
      </c>
      <c r="BDL14" s="1" t="s">
        <v>100</v>
      </c>
      <c r="BDM14" s="1" t="s">
        <v>100</v>
      </c>
      <c r="BDN14" s="1" t="s">
        <v>100</v>
      </c>
      <c r="BDO14" s="1" t="s">
        <v>100</v>
      </c>
      <c r="BDP14" s="1" t="s">
        <v>100</v>
      </c>
      <c r="BDQ14" s="1" t="s">
        <v>100</v>
      </c>
      <c r="BDR14" s="1" t="s">
        <v>100</v>
      </c>
      <c r="BDS14" s="1" t="s">
        <v>100</v>
      </c>
      <c r="BDT14" s="1" t="s">
        <v>100</v>
      </c>
      <c r="BDU14" s="1" t="s">
        <v>100</v>
      </c>
      <c r="BDV14" s="1" t="s">
        <v>100</v>
      </c>
      <c r="BDW14" s="1" t="s">
        <v>100</v>
      </c>
      <c r="BDX14" s="1" t="s">
        <v>100</v>
      </c>
      <c r="BDY14" s="1" t="s">
        <v>100</v>
      </c>
      <c r="BDZ14" s="1" t="s">
        <v>100</v>
      </c>
      <c r="BEA14" s="1" t="s">
        <v>100</v>
      </c>
      <c r="BEB14" s="1" t="s">
        <v>100</v>
      </c>
      <c r="BEC14" s="1" t="s">
        <v>100</v>
      </c>
      <c r="BED14" s="1" t="s">
        <v>100</v>
      </c>
      <c r="BEE14" s="1" t="s">
        <v>100</v>
      </c>
      <c r="BEF14" s="1" t="s">
        <v>100</v>
      </c>
      <c r="BEG14" s="1" t="s">
        <v>100</v>
      </c>
      <c r="BEH14" s="1" t="s">
        <v>100</v>
      </c>
      <c r="BEI14" s="1" t="s">
        <v>100</v>
      </c>
      <c r="BEJ14" s="1" t="s">
        <v>100</v>
      </c>
      <c r="BEK14" s="1" t="s">
        <v>100</v>
      </c>
      <c r="BEL14" s="1" t="s">
        <v>100</v>
      </c>
      <c r="BEM14" s="1" t="s">
        <v>100</v>
      </c>
      <c r="BEN14" s="1" t="s">
        <v>100</v>
      </c>
      <c r="BEO14" s="1" t="s">
        <v>100</v>
      </c>
      <c r="BEP14" s="1" t="s">
        <v>100</v>
      </c>
      <c r="BEQ14" s="1" t="s">
        <v>100</v>
      </c>
      <c r="BER14" s="1" t="s">
        <v>100</v>
      </c>
      <c r="BES14" s="1" t="s">
        <v>100</v>
      </c>
      <c r="BET14" s="1" t="s">
        <v>100</v>
      </c>
      <c r="BEU14" s="1" t="s">
        <v>100</v>
      </c>
      <c r="BEV14" s="1" t="s">
        <v>100</v>
      </c>
      <c r="BEW14" s="1" t="s">
        <v>100</v>
      </c>
      <c r="BEX14" s="1" t="s">
        <v>100</v>
      </c>
      <c r="BEY14" s="1" t="s">
        <v>100</v>
      </c>
      <c r="BEZ14" s="1" t="s">
        <v>100</v>
      </c>
      <c r="BFA14" s="1" t="s">
        <v>100</v>
      </c>
      <c r="BFB14" s="1" t="s">
        <v>100</v>
      </c>
      <c r="BFC14" s="1" t="s">
        <v>100</v>
      </c>
      <c r="BFD14" s="1" t="s">
        <v>100</v>
      </c>
      <c r="BFE14" s="1" t="s">
        <v>100</v>
      </c>
      <c r="BFF14" s="1" t="s">
        <v>100</v>
      </c>
      <c r="BFG14" s="1" t="s">
        <v>100</v>
      </c>
      <c r="BFH14" s="1" t="s">
        <v>100</v>
      </c>
      <c r="BFI14" s="1" t="s">
        <v>100</v>
      </c>
      <c r="BFJ14" s="1" t="s">
        <v>100</v>
      </c>
      <c r="BFK14" s="1" t="s">
        <v>100</v>
      </c>
      <c r="BFL14" s="1" t="s">
        <v>100</v>
      </c>
      <c r="BFM14" s="1" t="s">
        <v>100</v>
      </c>
      <c r="BFN14" s="1" t="s">
        <v>100</v>
      </c>
      <c r="BFO14" s="1" t="s">
        <v>100</v>
      </c>
      <c r="BFP14" s="1" t="s">
        <v>100</v>
      </c>
      <c r="BFQ14" s="1" t="s">
        <v>100</v>
      </c>
      <c r="BFR14" s="1" t="s">
        <v>100</v>
      </c>
      <c r="BFS14" s="1" t="s">
        <v>100</v>
      </c>
      <c r="BFT14" s="1" t="s">
        <v>100</v>
      </c>
      <c r="BFU14" s="1" t="s">
        <v>100</v>
      </c>
      <c r="BFV14" s="1" t="s">
        <v>100</v>
      </c>
      <c r="BFW14" s="1" t="s">
        <v>100</v>
      </c>
      <c r="BFX14" s="1" t="s">
        <v>100</v>
      </c>
      <c r="BFY14" s="1" t="s">
        <v>100</v>
      </c>
      <c r="BFZ14" s="1" t="s">
        <v>100</v>
      </c>
      <c r="BGA14" s="1" t="s">
        <v>100</v>
      </c>
      <c r="BGB14" s="1" t="s">
        <v>100</v>
      </c>
      <c r="BGC14" s="1" t="s">
        <v>100</v>
      </c>
      <c r="BGD14" s="1" t="s">
        <v>100</v>
      </c>
      <c r="BGE14" s="1" t="s">
        <v>100</v>
      </c>
      <c r="BGF14" s="1" t="s">
        <v>100</v>
      </c>
      <c r="BGG14" s="1" t="s">
        <v>100</v>
      </c>
      <c r="BGH14" s="1" t="s">
        <v>100</v>
      </c>
      <c r="BGI14" s="1" t="s">
        <v>100</v>
      </c>
      <c r="BGJ14" s="1" t="s">
        <v>100</v>
      </c>
      <c r="BGK14" s="1" t="s">
        <v>100</v>
      </c>
      <c r="BGL14" s="1" t="s">
        <v>100</v>
      </c>
      <c r="BGM14" s="1" t="s">
        <v>100</v>
      </c>
      <c r="BGN14" s="1" t="s">
        <v>100</v>
      </c>
      <c r="BGO14" s="1" t="s">
        <v>100</v>
      </c>
      <c r="BGP14" s="1" t="s">
        <v>100</v>
      </c>
      <c r="BGQ14" s="1" t="s">
        <v>100</v>
      </c>
      <c r="BGR14" s="1" t="s">
        <v>100</v>
      </c>
      <c r="BGS14" s="1" t="s">
        <v>100</v>
      </c>
      <c r="BGT14" s="1" t="s">
        <v>100</v>
      </c>
      <c r="BGU14" s="1" t="s">
        <v>100</v>
      </c>
      <c r="BGV14" s="1" t="s">
        <v>100</v>
      </c>
      <c r="BGW14" s="1" t="s">
        <v>100</v>
      </c>
      <c r="BGX14" s="1" t="s">
        <v>100</v>
      </c>
      <c r="BGY14" s="1" t="s">
        <v>100</v>
      </c>
      <c r="BGZ14" s="1" t="s">
        <v>100</v>
      </c>
      <c r="BHA14" s="1" t="s">
        <v>100</v>
      </c>
      <c r="BHB14" s="1" t="s">
        <v>100</v>
      </c>
      <c r="BHC14" s="1" t="s">
        <v>100</v>
      </c>
      <c r="BHD14" s="1" t="s">
        <v>100</v>
      </c>
      <c r="BHE14" s="1" t="s">
        <v>100</v>
      </c>
      <c r="BHF14" s="1" t="s">
        <v>100</v>
      </c>
      <c r="BHG14" s="1" t="s">
        <v>100</v>
      </c>
      <c r="BHH14" s="1" t="s">
        <v>100</v>
      </c>
      <c r="BHI14" s="1" t="s">
        <v>100</v>
      </c>
      <c r="BHJ14" s="1" t="s">
        <v>100</v>
      </c>
      <c r="BHK14" s="1" t="s">
        <v>100</v>
      </c>
      <c r="BHL14" s="1" t="s">
        <v>100</v>
      </c>
      <c r="BHM14" s="1" t="s">
        <v>100</v>
      </c>
      <c r="BHN14" s="1" t="s">
        <v>100</v>
      </c>
      <c r="BHO14" s="1" t="s">
        <v>100</v>
      </c>
      <c r="BHP14" s="1" t="s">
        <v>100</v>
      </c>
      <c r="BHQ14" s="1" t="s">
        <v>100</v>
      </c>
      <c r="BHR14" s="1" t="s">
        <v>100</v>
      </c>
      <c r="BHS14" s="1" t="s">
        <v>100</v>
      </c>
      <c r="BHT14" s="1" t="s">
        <v>100</v>
      </c>
      <c r="BHU14" s="1" t="s">
        <v>100</v>
      </c>
      <c r="BHV14" s="1" t="s">
        <v>100</v>
      </c>
      <c r="BHW14" s="1" t="s">
        <v>100</v>
      </c>
      <c r="BHX14" s="1" t="s">
        <v>100</v>
      </c>
      <c r="BHY14" s="1" t="s">
        <v>100</v>
      </c>
      <c r="BHZ14" s="1" t="s">
        <v>100</v>
      </c>
      <c r="BIA14" s="1" t="s">
        <v>100</v>
      </c>
      <c r="BIB14" s="1" t="s">
        <v>100</v>
      </c>
      <c r="BIC14" s="1" t="s">
        <v>100</v>
      </c>
      <c r="BID14" s="1" t="s">
        <v>100</v>
      </c>
      <c r="BIE14" s="1" t="s">
        <v>100</v>
      </c>
      <c r="BIF14" s="1" t="s">
        <v>100</v>
      </c>
      <c r="BIG14" s="1" t="s">
        <v>100</v>
      </c>
      <c r="BIH14" s="1" t="s">
        <v>100</v>
      </c>
      <c r="BII14" s="1" t="s">
        <v>100</v>
      </c>
      <c r="BIJ14" s="1" t="s">
        <v>100</v>
      </c>
      <c r="BIK14" s="1" t="s">
        <v>100</v>
      </c>
      <c r="BIL14" s="1" t="s">
        <v>100</v>
      </c>
      <c r="BIM14" s="1" t="s">
        <v>100</v>
      </c>
      <c r="BIN14" s="1" t="s">
        <v>100</v>
      </c>
      <c r="BIO14" s="1" t="s">
        <v>100</v>
      </c>
      <c r="BIP14" s="1" t="s">
        <v>100</v>
      </c>
      <c r="BIQ14" s="1" t="s">
        <v>100</v>
      </c>
      <c r="BIR14" s="1" t="s">
        <v>100</v>
      </c>
      <c r="BIS14" s="1" t="s">
        <v>100</v>
      </c>
      <c r="BIT14" s="1" t="s">
        <v>100</v>
      </c>
      <c r="BIU14" s="1" t="s">
        <v>100</v>
      </c>
      <c r="BIV14" s="1" t="s">
        <v>100</v>
      </c>
      <c r="BIW14" s="1" t="s">
        <v>100</v>
      </c>
      <c r="BIX14" s="1" t="s">
        <v>100</v>
      </c>
      <c r="BIY14" s="1" t="s">
        <v>100</v>
      </c>
      <c r="BIZ14" s="1" t="s">
        <v>100</v>
      </c>
      <c r="BJA14" s="1" t="s">
        <v>100</v>
      </c>
      <c r="BJB14" s="1" t="s">
        <v>100</v>
      </c>
      <c r="BJC14" s="1" t="s">
        <v>100</v>
      </c>
      <c r="BJD14" s="1" t="s">
        <v>100</v>
      </c>
      <c r="BJE14" s="1" t="s">
        <v>100</v>
      </c>
      <c r="BJF14" s="1" t="s">
        <v>100</v>
      </c>
      <c r="BJG14" s="1" t="s">
        <v>100</v>
      </c>
      <c r="BJH14" s="1" t="s">
        <v>100</v>
      </c>
      <c r="BJI14" s="1" t="s">
        <v>100</v>
      </c>
      <c r="BJJ14" s="1" t="s">
        <v>100</v>
      </c>
      <c r="BJK14" s="1" t="s">
        <v>100</v>
      </c>
      <c r="BJL14" s="1" t="s">
        <v>100</v>
      </c>
      <c r="BJM14" s="1" t="s">
        <v>100</v>
      </c>
      <c r="BJN14" s="1" t="s">
        <v>100</v>
      </c>
      <c r="BJO14" s="1" t="s">
        <v>100</v>
      </c>
      <c r="BJP14" s="1" t="s">
        <v>100</v>
      </c>
      <c r="BJQ14" s="1" t="s">
        <v>100</v>
      </c>
      <c r="BJR14" s="1" t="s">
        <v>100</v>
      </c>
      <c r="BJS14" s="1" t="s">
        <v>100</v>
      </c>
      <c r="BJT14" s="1" t="s">
        <v>100</v>
      </c>
      <c r="BJU14" s="1" t="s">
        <v>100</v>
      </c>
      <c r="BJV14" s="1" t="s">
        <v>100</v>
      </c>
      <c r="BJW14" s="1" t="s">
        <v>100</v>
      </c>
      <c r="BJX14" s="1" t="s">
        <v>100</v>
      </c>
      <c r="BJY14" s="1" t="s">
        <v>100</v>
      </c>
      <c r="BJZ14" s="1" t="s">
        <v>100</v>
      </c>
      <c r="BKA14" s="1" t="s">
        <v>100</v>
      </c>
      <c r="BKB14" s="1" t="s">
        <v>100</v>
      </c>
      <c r="BKC14" s="1" t="s">
        <v>100</v>
      </c>
      <c r="BKD14" s="1" t="s">
        <v>100</v>
      </c>
      <c r="BKE14" s="1" t="s">
        <v>100</v>
      </c>
      <c r="BKF14" s="1" t="s">
        <v>100</v>
      </c>
      <c r="BKG14" s="1" t="s">
        <v>100</v>
      </c>
      <c r="BKH14" s="1" t="s">
        <v>100</v>
      </c>
      <c r="BKI14" s="1" t="s">
        <v>100</v>
      </c>
      <c r="BKJ14" s="1" t="s">
        <v>100</v>
      </c>
      <c r="BKK14" s="1" t="s">
        <v>100</v>
      </c>
      <c r="BKL14" s="1" t="s">
        <v>100</v>
      </c>
      <c r="BKM14" s="1" t="s">
        <v>100</v>
      </c>
      <c r="BKN14" s="1" t="s">
        <v>100</v>
      </c>
      <c r="BKO14" s="1" t="s">
        <v>100</v>
      </c>
      <c r="BKP14" s="1" t="s">
        <v>100</v>
      </c>
      <c r="BKQ14" s="1" t="s">
        <v>100</v>
      </c>
      <c r="BKR14" s="1" t="s">
        <v>100</v>
      </c>
      <c r="BKS14" s="1" t="s">
        <v>100</v>
      </c>
      <c r="BKT14" s="1" t="s">
        <v>100</v>
      </c>
      <c r="BKU14" s="1" t="s">
        <v>100</v>
      </c>
      <c r="BKV14" s="1" t="s">
        <v>100</v>
      </c>
      <c r="BKW14" s="1" t="s">
        <v>100</v>
      </c>
      <c r="BKX14" s="1" t="s">
        <v>100</v>
      </c>
      <c r="BKY14" s="1" t="s">
        <v>100</v>
      </c>
      <c r="BKZ14" s="1" t="s">
        <v>100</v>
      </c>
      <c r="BLA14" s="1" t="s">
        <v>100</v>
      </c>
      <c r="BLB14" s="1" t="s">
        <v>100</v>
      </c>
      <c r="BLC14" s="1" t="s">
        <v>100</v>
      </c>
      <c r="BLD14" s="1" t="s">
        <v>100</v>
      </c>
      <c r="BLE14" s="1" t="s">
        <v>100</v>
      </c>
      <c r="BLF14" s="1" t="s">
        <v>100</v>
      </c>
      <c r="BLG14" s="1" t="s">
        <v>100</v>
      </c>
      <c r="BLH14" s="1" t="s">
        <v>100</v>
      </c>
      <c r="BLI14" s="1" t="s">
        <v>100</v>
      </c>
      <c r="BLJ14" s="1" t="s">
        <v>100</v>
      </c>
      <c r="BLK14" s="1" t="s">
        <v>100</v>
      </c>
      <c r="BLL14" s="1" t="s">
        <v>100</v>
      </c>
      <c r="BLM14" s="1" t="s">
        <v>100</v>
      </c>
      <c r="BLN14" s="1" t="s">
        <v>100</v>
      </c>
      <c r="BLO14" s="1" t="s">
        <v>100</v>
      </c>
      <c r="BLP14" s="1" t="s">
        <v>100</v>
      </c>
      <c r="BLQ14" s="1" t="s">
        <v>100</v>
      </c>
      <c r="BLR14" s="1" t="s">
        <v>100</v>
      </c>
      <c r="BLS14" s="1" t="s">
        <v>100</v>
      </c>
      <c r="BLT14" s="1" t="s">
        <v>100</v>
      </c>
      <c r="BLU14" s="1" t="s">
        <v>100</v>
      </c>
      <c r="BLV14" s="1" t="s">
        <v>100</v>
      </c>
      <c r="BLW14" s="1" t="s">
        <v>100</v>
      </c>
      <c r="BLX14" s="1" t="s">
        <v>100</v>
      </c>
      <c r="BLY14" s="1" t="s">
        <v>100</v>
      </c>
      <c r="BLZ14" s="1" t="s">
        <v>100</v>
      </c>
      <c r="BMA14" s="1" t="s">
        <v>100</v>
      </c>
      <c r="BMB14" s="1" t="s">
        <v>100</v>
      </c>
      <c r="BMC14" s="1" t="s">
        <v>100</v>
      </c>
      <c r="BMD14" s="1" t="s">
        <v>100</v>
      </c>
      <c r="BME14" s="1" t="s">
        <v>100</v>
      </c>
      <c r="BMF14" s="1" t="s">
        <v>100</v>
      </c>
      <c r="BMG14" s="1" t="s">
        <v>100</v>
      </c>
      <c r="BMH14" s="1" t="s">
        <v>100</v>
      </c>
      <c r="BMI14" s="1" t="s">
        <v>100</v>
      </c>
      <c r="BMJ14" s="1" t="s">
        <v>100</v>
      </c>
      <c r="BMK14" s="1" t="s">
        <v>100</v>
      </c>
      <c r="BML14" s="1" t="s">
        <v>100</v>
      </c>
      <c r="BMM14" s="1" t="s">
        <v>100</v>
      </c>
      <c r="BMN14" s="1" t="s">
        <v>100</v>
      </c>
      <c r="BMO14" s="1" t="s">
        <v>100</v>
      </c>
      <c r="BMP14" s="1" t="s">
        <v>100</v>
      </c>
      <c r="BMQ14" s="1" t="s">
        <v>100</v>
      </c>
      <c r="BMR14" s="1" t="s">
        <v>100</v>
      </c>
      <c r="BMS14" s="1" t="s">
        <v>100</v>
      </c>
      <c r="BMT14" s="1" t="s">
        <v>100</v>
      </c>
      <c r="BMU14" s="1" t="s">
        <v>100</v>
      </c>
      <c r="BMV14" s="1" t="s">
        <v>100</v>
      </c>
      <c r="BMW14" s="1" t="s">
        <v>100</v>
      </c>
      <c r="BMX14" s="1" t="s">
        <v>100</v>
      </c>
      <c r="BMY14" s="1" t="s">
        <v>100</v>
      </c>
      <c r="BMZ14" s="1" t="s">
        <v>100</v>
      </c>
      <c r="BNA14" s="1" t="s">
        <v>100</v>
      </c>
      <c r="BNB14" s="1" t="s">
        <v>100</v>
      </c>
      <c r="BNC14" s="1" t="s">
        <v>100</v>
      </c>
      <c r="BND14" s="1" t="s">
        <v>100</v>
      </c>
      <c r="BNE14" s="1" t="s">
        <v>100</v>
      </c>
      <c r="BNF14" s="1" t="s">
        <v>100</v>
      </c>
      <c r="BNG14" s="1" t="s">
        <v>100</v>
      </c>
      <c r="BNH14" s="1" t="s">
        <v>100</v>
      </c>
      <c r="BNI14" s="1" t="s">
        <v>100</v>
      </c>
      <c r="BNJ14" s="1" t="s">
        <v>100</v>
      </c>
      <c r="BNK14" s="1" t="s">
        <v>100</v>
      </c>
      <c r="BNL14" s="1" t="s">
        <v>100</v>
      </c>
      <c r="BNM14" s="1" t="s">
        <v>100</v>
      </c>
      <c r="BNN14" s="1" t="s">
        <v>100</v>
      </c>
      <c r="BNO14" s="1" t="s">
        <v>100</v>
      </c>
      <c r="BNP14" s="1" t="s">
        <v>100</v>
      </c>
      <c r="BNQ14" s="1" t="s">
        <v>100</v>
      </c>
      <c r="BNR14" s="1" t="s">
        <v>100</v>
      </c>
      <c r="BNS14" s="1" t="s">
        <v>100</v>
      </c>
      <c r="BNT14" s="1" t="s">
        <v>100</v>
      </c>
      <c r="BNU14" s="1" t="s">
        <v>100</v>
      </c>
      <c r="BNV14" s="1" t="s">
        <v>100</v>
      </c>
      <c r="BNW14" s="1" t="s">
        <v>100</v>
      </c>
      <c r="BNX14" s="1" t="s">
        <v>100</v>
      </c>
      <c r="BNY14" s="1" t="s">
        <v>100</v>
      </c>
      <c r="BNZ14" s="1" t="s">
        <v>100</v>
      </c>
      <c r="BOA14" s="1" t="s">
        <v>100</v>
      </c>
      <c r="BOB14" s="1" t="s">
        <v>100</v>
      </c>
      <c r="BOC14" s="1" t="s">
        <v>100</v>
      </c>
      <c r="BOD14" s="1" t="s">
        <v>100</v>
      </c>
      <c r="BOE14" s="1" t="s">
        <v>100</v>
      </c>
      <c r="BOF14" s="1" t="s">
        <v>100</v>
      </c>
      <c r="BOG14" s="1" t="s">
        <v>100</v>
      </c>
      <c r="BOH14" s="1" t="s">
        <v>100</v>
      </c>
      <c r="BOI14" s="1" t="s">
        <v>100</v>
      </c>
      <c r="BOJ14" s="1" t="s">
        <v>100</v>
      </c>
      <c r="BOK14" s="1" t="s">
        <v>100</v>
      </c>
      <c r="BOL14" s="1" t="s">
        <v>100</v>
      </c>
      <c r="BOM14" s="1" t="s">
        <v>100</v>
      </c>
      <c r="BON14" s="1" t="s">
        <v>100</v>
      </c>
      <c r="BOO14" s="1" t="s">
        <v>100</v>
      </c>
      <c r="BOP14" s="1" t="s">
        <v>100</v>
      </c>
      <c r="BOQ14" s="1" t="s">
        <v>100</v>
      </c>
      <c r="BOR14" s="1" t="s">
        <v>100</v>
      </c>
      <c r="BOS14" s="1" t="s">
        <v>100</v>
      </c>
      <c r="BOT14" s="1" t="s">
        <v>100</v>
      </c>
      <c r="BOU14" s="1" t="s">
        <v>100</v>
      </c>
      <c r="BOV14" s="1" t="s">
        <v>100</v>
      </c>
      <c r="BOW14" s="1" t="s">
        <v>100</v>
      </c>
      <c r="BOX14" s="1" t="s">
        <v>100</v>
      </c>
      <c r="BOY14" s="1" t="s">
        <v>100</v>
      </c>
      <c r="BOZ14" s="1" t="s">
        <v>100</v>
      </c>
      <c r="BPA14" s="1" t="s">
        <v>100</v>
      </c>
      <c r="BPB14" s="1" t="s">
        <v>100</v>
      </c>
      <c r="BPC14" s="1" t="s">
        <v>100</v>
      </c>
      <c r="BPD14" s="1" t="s">
        <v>100</v>
      </c>
      <c r="BPE14" s="1" t="s">
        <v>100</v>
      </c>
      <c r="BPF14" s="1" t="s">
        <v>100</v>
      </c>
      <c r="BPG14" s="1" t="s">
        <v>100</v>
      </c>
      <c r="BPH14" s="1" t="s">
        <v>100</v>
      </c>
      <c r="BPI14" s="1" t="s">
        <v>100</v>
      </c>
      <c r="BPJ14" s="1" t="s">
        <v>100</v>
      </c>
      <c r="BPK14" s="1" t="s">
        <v>100</v>
      </c>
      <c r="BPL14" s="1" t="s">
        <v>100</v>
      </c>
      <c r="BPM14" s="1" t="s">
        <v>100</v>
      </c>
      <c r="BPN14" s="1" t="s">
        <v>100</v>
      </c>
      <c r="BPO14" s="1" t="s">
        <v>100</v>
      </c>
      <c r="BPP14" s="1" t="s">
        <v>100</v>
      </c>
      <c r="BPQ14" s="1" t="s">
        <v>100</v>
      </c>
      <c r="BPR14" s="1" t="s">
        <v>100</v>
      </c>
      <c r="BPS14" s="1" t="s">
        <v>100</v>
      </c>
      <c r="BPT14" s="1" t="s">
        <v>100</v>
      </c>
      <c r="BPU14" s="1" t="s">
        <v>100</v>
      </c>
      <c r="BPV14" s="1" t="s">
        <v>100</v>
      </c>
      <c r="BPW14" s="1" t="s">
        <v>100</v>
      </c>
      <c r="BPX14" s="1" t="s">
        <v>100</v>
      </c>
      <c r="BPY14" s="1" t="s">
        <v>100</v>
      </c>
      <c r="BPZ14" s="1" t="s">
        <v>100</v>
      </c>
      <c r="BQA14" s="1" t="s">
        <v>100</v>
      </c>
      <c r="BQB14" s="1" t="s">
        <v>100</v>
      </c>
      <c r="BQC14" s="1" t="s">
        <v>100</v>
      </c>
      <c r="BQD14" s="1" t="s">
        <v>100</v>
      </c>
      <c r="BQE14" s="1" t="s">
        <v>100</v>
      </c>
      <c r="BQF14" s="1" t="s">
        <v>100</v>
      </c>
      <c r="BQG14" s="1" t="s">
        <v>100</v>
      </c>
      <c r="BQH14" s="1" t="s">
        <v>100</v>
      </c>
      <c r="BQI14" s="1" t="s">
        <v>100</v>
      </c>
      <c r="BQJ14" s="1" t="s">
        <v>100</v>
      </c>
      <c r="BQK14" s="1" t="s">
        <v>100</v>
      </c>
      <c r="BQL14" s="1" t="s">
        <v>100</v>
      </c>
      <c r="BQM14" s="1" t="s">
        <v>100</v>
      </c>
      <c r="BQN14" s="1" t="s">
        <v>100</v>
      </c>
      <c r="BQO14" s="1" t="s">
        <v>100</v>
      </c>
      <c r="BQP14" s="1" t="s">
        <v>100</v>
      </c>
      <c r="BQQ14" s="1" t="s">
        <v>100</v>
      </c>
      <c r="BQR14" s="1" t="s">
        <v>100</v>
      </c>
      <c r="BQS14" s="1" t="s">
        <v>100</v>
      </c>
      <c r="BQT14" s="1" t="s">
        <v>100</v>
      </c>
      <c r="BQU14" s="1" t="s">
        <v>100</v>
      </c>
      <c r="BQV14" s="1" t="s">
        <v>100</v>
      </c>
      <c r="BQW14" s="1" t="s">
        <v>100</v>
      </c>
      <c r="BQX14" s="1" t="s">
        <v>100</v>
      </c>
      <c r="BQY14" s="1" t="s">
        <v>100</v>
      </c>
      <c r="BQZ14" s="1" t="s">
        <v>100</v>
      </c>
      <c r="BRA14" s="1" t="s">
        <v>100</v>
      </c>
      <c r="BRB14" s="1" t="s">
        <v>100</v>
      </c>
      <c r="BRC14" s="1" t="s">
        <v>100</v>
      </c>
      <c r="BRD14" s="1" t="s">
        <v>100</v>
      </c>
      <c r="BRE14" s="1" t="s">
        <v>100</v>
      </c>
      <c r="BRF14" s="1" t="s">
        <v>100</v>
      </c>
      <c r="BRG14" s="1" t="s">
        <v>100</v>
      </c>
      <c r="BRH14" s="1" t="s">
        <v>100</v>
      </c>
      <c r="BRI14" s="1" t="s">
        <v>100</v>
      </c>
      <c r="BRJ14" s="1" t="s">
        <v>100</v>
      </c>
      <c r="BRK14" s="1" t="s">
        <v>100</v>
      </c>
      <c r="BRL14" s="1" t="s">
        <v>100</v>
      </c>
      <c r="BRM14" s="1" t="s">
        <v>100</v>
      </c>
      <c r="BRN14" s="1" t="s">
        <v>100</v>
      </c>
      <c r="BRO14" s="1" t="s">
        <v>100</v>
      </c>
      <c r="BRP14" s="1" t="s">
        <v>100</v>
      </c>
      <c r="BRQ14" s="1" t="s">
        <v>100</v>
      </c>
      <c r="BRR14" s="1" t="s">
        <v>100</v>
      </c>
      <c r="BRS14" s="1" t="s">
        <v>100</v>
      </c>
      <c r="BRT14" s="1" t="s">
        <v>100</v>
      </c>
      <c r="BRU14" s="1" t="s">
        <v>100</v>
      </c>
      <c r="BRV14" s="1" t="s">
        <v>100</v>
      </c>
      <c r="BRW14" s="1" t="s">
        <v>100</v>
      </c>
      <c r="BRX14" s="1" t="s">
        <v>100</v>
      </c>
      <c r="BRY14" s="1" t="s">
        <v>100</v>
      </c>
      <c r="BRZ14" s="1" t="s">
        <v>100</v>
      </c>
      <c r="BSA14" s="1" t="s">
        <v>100</v>
      </c>
      <c r="BSB14" s="1" t="s">
        <v>100</v>
      </c>
      <c r="BSC14" s="1" t="s">
        <v>100</v>
      </c>
      <c r="BSD14" s="1" t="s">
        <v>100</v>
      </c>
      <c r="BSE14" s="1" t="s">
        <v>100</v>
      </c>
      <c r="BSF14" s="1" t="s">
        <v>100</v>
      </c>
      <c r="BSG14" s="1" t="s">
        <v>100</v>
      </c>
      <c r="BSH14" s="1" t="s">
        <v>100</v>
      </c>
      <c r="BSI14" s="1" t="s">
        <v>100</v>
      </c>
      <c r="BSJ14" s="1" t="s">
        <v>100</v>
      </c>
      <c r="BSK14" s="1" t="s">
        <v>100</v>
      </c>
      <c r="BSL14" s="1" t="s">
        <v>100</v>
      </c>
      <c r="BSM14" s="1" t="s">
        <v>100</v>
      </c>
      <c r="BSN14" s="1" t="s">
        <v>100</v>
      </c>
      <c r="BSO14" s="1" t="s">
        <v>100</v>
      </c>
      <c r="BSP14" s="1" t="s">
        <v>100</v>
      </c>
      <c r="BSQ14" s="1" t="s">
        <v>100</v>
      </c>
      <c r="BSR14" s="1" t="s">
        <v>100</v>
      </c>
      <c r="BSS14" s="1" t="s">
        <v>100</v>
      </c>
      <c r="BST14" s="1" t="s">
        <v>100</v>
      </c>
      <c r="BSU14" s="1" t="s">
        <v>100</v>
      </c>
      <c r="BSV14" s="1" t="s">
        <v>100</v>
      </c>
      <c r="BSW14" s="1" t="s">
        <v>100</v>
      </c>
      <c r="BSX14" s="1" t="s">
        <v>100</v>
      </c>
      <c r="BSY14" s="1" t="s">
        <v>100</v>
      </c>
      <c r="BSZ14" s="1" t="s">
        <v>100</v>
      </c>
      <c r="BTA14" s="1" t="s">
        <v>100</v>
      </c>
      <c r="BTB14" s="1" t="s">
        <v>100</v>
      </c>
      <c r="BTC14" s="1" t="s">
        <v>100</v>
      </c>
      <c r="BTD14" s="1" t="s">
        <v>100</v>
      </c>
      <c r="BTE14" s="1" t="s">
        <v>100</v>
      </c>
      <c r="BTF14" s="1" t="s">
        <v>100</v>
      </c>
      <c r="BTG14" s="1" t="s">
        <v>100</v>
      </c>
      <c r="BTH14" s="1" t="s">
        <v>100</v>
      </c>
      <c r="BTI14" s="1" t="s">
        <v>100</v>
      </c>
      <c r="BTJ14" s="1" t="s">
        <v>100</v>
      </c>
      <c r="BTK14" s="1" t="s">
        <v>100</v>
      </c>
      <c r="BTL14" s="1" t="s">
        <v>100</v>
      </c>
      <c r="BTM14" s="1" t="s">
        <v>100</v>
      </c>
      <c r="BTN14" s="1" t="s">
        <v>100</v>
      </c>
      <c r="BTO14" s="1" t="s">
        <v>100</v>
      </c>
      <c r="BTP14" s="1" t="s">
        <v>100</v>
      </c>
      <c r="BTQ14" s="1" t="s">
        <v>100</v>
      </c>
      <c r="BTR14" s="1" t="s">
        <v>100</v>
      </c>
      <c r="BTS14" s="1" t="s">
        <v>100</v>
      </c>
      <c r="BTT14" s="1" t="s">
        <v>100</v>
      </c>
      <c r="BTU14" s="1" t="s">
        <v>100</v>
      </c>
      <c r="BTV14" s="1" t="s">
        <v>100</v>
      </c>
      <c r="BTW14" s="1" t="s">
        <v>100</v>
      </c>
      <c r="BTX14" s="1" t="s">
        <v>100</v>
      </c>
      <c r="BTY14" s="1" t="s">
        <v>100</v>
      </c>
      <c r="BTZ14" s="1" t="s">
        <v>100</v>
      </c>
      <c r="BUA14" s="1" t="s">
        <v>100</v>
      </c>
      <c r="BUB14" s="1" t="s">
        <v>100</v>
      </c>
      <c r="BUC14" s="1" t="s">
        <v>100</v>
      </c>
      <c r="BUD14" s="1" t="s">
        <v>100</v>
      </c>
      <c r="BUE14" s="1" t="s">
        <v>100</v>
      </c>
      <c r="BUF14" s="1" t="s">
        <v>100</v>
      </c>
      <c r="BUG14" s="1" t="s">
        <v>100</v>
      </c>
      <c r="BUH14" s="1" t="s">
        <v>100</v>
      </c>
      <c r="BUI14" s="1" t="s">
        <v>100</v>
      </c>
      <c r="BUJ14" s="1" t="s">
        <v>100</v>
      </c>
      <c r="BUK14" s="1" t="s">
        <v>100</v>
      </c>
      <c r="BUL14" s="1" t="s">
        <v>100</v>
      </c>
      <c r="BUM14" s="1" t="s">
        <v>100</v>
      </c>
      <c r="BUN14" s="1" t="s">
        <v>100</v>
      </c>
      <c r="BUO14" s="1" t="s">
        <v>100</v>
      </c>
      <c r="BUP14" s="1" t="s">
        <v>100</v>
      </c>
      <c r="BUQ14" s="1" t="s">
        <v>100</v>
      </c>
      <c r="BUR14" s="1" t="s">
        <v>100</v>
      </c>
      <c r="BUS14" s="1" t="s">
        <v>100</v>
      </c>
      <c r="BUT14" s="1" t="s">
        <v>100</v>
      </c>
      <c r="BUU14" s="1" t="s">
        <v>100</v>
      </c>
      <c r="BUV14" s="1" t="s">
        <v>100</v>
      </c>
      <c r="BUW14" s="1" t="s">
        <v>100</v>
      </c>
      <c r="BUX14" s="1" t="s">
        <v>100</v>
      </c>
      <c r="BUY14" s="1" t="s">
        <v>100</v>
      </c>
      <c r="BUZ14" s="1" t="s">
        <v>100</v>
      </c>
      <c r="BVA14" s="1" t="s">
        <v>100</v>
      </c>
      <c r="BVB14" s="1" t="s">
        <v>100</v>
      </c>
      <c r="BVC14" s="1" t="s">
        <v>100</v>
      </c>
      <c r="BVD14" s="1" t="s">
        <v>100</v>
      </c>
      <c r="BVE14" s="1" t="s">
        <v>100</v>
      </c>
      <c r="BVF14" s="1" t="s">
        <v>100</v>
      </c>
      <c r="BVG14" s="1" t="s">
        <v>100</v>
      </c>
      <c r="BVH14" s="1" t="s">
        <v>100</v>
      </c>
      <c r="BVI14" s="1" t="s">
        <v>100</v>
      </c>
      <c r="BVJ14" s="1" t="s">
        <v>100</v>
      </c>
      <c r="BVK14" s="1" t="s">
        <v>100</v>
      </c>
      <c r="BVL14" s="1" t="s">
        <v>100</v>
      </c>
      <c r="BVM14" s="1" t="s">
        <v>100</v>
      </c>
      <c r="BVN14" s="1" t="s">
        <v>100</v>
      </c>
      <c r="BVO14" s="1" t="s">
        <v>100</v>
      </c>
      <c r="BVP14" s="1" t="s">
        <v>100</v>
      </c>
      <c r="BVQ14" s="1" t="s">
        <v>100</v>
      </c>
      <c r="BVR14" s="1" t="s">
        <v>100</v>
      </c>
      <c r="BVS14" s="1" t="s">
        <v>100</v>
      </c>
      <c r="BVT14" s="1" t="s">
        <v>100</v>
      </c>
      <c r="BVU14" s="1" t="s">
        <v>100</v>
      </c>
      <c r="BVV14" s="1" t="s">
        <v>100</v>
      </c>
      <c r="BVW14" s="1" t="s">
        <v>100</v>
      </c>
      <c r="BVX14" s="1" t="s">
        <v>100</v>
      </c>
      <c r="BVY14" s="1" t="s">
        <v>100</v>
      </c>
      <c r="BVZ14" s="1" t="s">
        <v>100</v>
      </c>
      <c r="BWA14" s="1" t="s">
        <v>100</v>
      </c>
      <c r="BWB14" s="1" t="s">
        <v>100</v>
      </c>
      <c r="BWC14" s="1" t="s">
        <v>100</v>
      </c>
      <c r="BWD14" s="1" t="s">
        <v>100</v>
      </c>
      <c r="BWE14" s="1" t="s">
        <v>100</v>
      </c>
      <c r="BWF14" s="1" t="s">
        <v>100</v>
      </c>
      <c r="BWG14" s="1" t="s">
        <v>100</v>
      </c>
      <c r="BWH14" s="1" t="s">
        <v>100</v>
      </c>
      <c r="BWI14" s="1" t="s">
        <v>100</v>
      </c>
      <c r="BWJ14" s="1" t="s">
        <v>100</v>
      </c>
      <c r="BWK14" s="1" t="s">
        <v>100</v>
      </c>
      <c r="BWL14" s="1" t="s">
        <v>100</v>
      </c>
      <c r="BWM14" s="1" t="s">
        <v>100</v>
      </c>
      <c r="BWN14" s="1" t="s">
        <v>100</v>
      </c>
      <c r="BWO14" s="1" t="s">
        <v>100</v>
      </c>
      <c r="BWP14" s="1" t="s">
        <v>100</v>
      </c>
      <c r="BWQ14" s="1" t="s">
        <v>100</v>
      </c>
      <c r="BWR14" s="1" t="s">
        <v>100</v>
      </c>
      <c r="BWS14" s="1" t="s">
        <v>100</v>
      </c>
      <c r="BWT14" s="1" t="s">
        <v>100</v>
      </c>
      <c r="BWU14" s="1" t="s">
        <v>100</v>
      </c>
      <c r="BWV14" s="1" t="s">
        <v>100</v>
      </c>
      <c r="BWW14" s="1" t="s">
        <v>100</v>
      </c>
      <c r="BWX14" s="1" t="s">
        <v>100</v>
      </c>
      <c r="BWY14" s="1" t="s">
        <v>100</v>
      </c>
      <c r="BWZ14" s="1" t="s">
        <v>100</v>
      </c>
      <c r="BXA14" s="1" t="s">
        <v>100</v>
      </c>
      <c r="BXB14" s="1" t="s">
        <v>100</v>
      </c>
      <c r="BXC14" s="1" t="s">
        <v>100</v>
      </c>
      <c r="BXD14" s="1" t="s">
        <v>100</v>
      </c>
      <c r="BXE14" s="1" t="s">
        <v>100</v>
      </c>
      <c r="BXF14" s="1" t="s">
        <v>100</v>
      </c>
      <c r="BXG14" s="1" t="s">
        <v>100</v>
      </c>
      <c r="BXH14" s="1" t="s">
        <v>100</v>
      </c>
      <c r="BXI14" s="1" t="s">
        <v>100</v>
      </c>
      <c r="BXJ14" s="1" t="s">
        <v>100</v>
      </c>
      <c r="BXK14" s="1" t="s">
        <v>100</v>
      </c>
      <c r="BXL14" s="1" t="s">
        <v>100</v>
      </c>
      <c r="BXM14" s="1" t="s">
        <v>100</v>
      </c>
      <c r="BXN14" s="1" t="s">
        <v>100</v>
      </c>
      <c r="BXO14" s="1" t="s">
        <v>100</v>
      </c>
      <c r="BXP14" s="1" t="s">
        <v>100</v>
      </c>
      <c r="BXQ14" s="1" t="s">
        <v>100</v>
      </c>
      <c r="BXR14" s="1" t="s">
        <v>100</v>
      </c>
      <c r="BXS14" s="1" t="s">
        <v>100</v>
      </c>
      <c r="BXT14" s="1" t="s">
        <v>100</v>
      </c>
      <c r="BXU14" s="1" t="s">
        <v>100</v>
      </c>
      <c r="BXV14" s="1" t="s">
        <v>100</v>
      </c>
      <c r="BXW14" s="1" t="s">
        <v>100</v>
      </c>
      <c r="BXX14" s="1" t="s">
        <v>100</v>
      </c>
      <c r="BXY14" s="1" t="s">
        <v>100</v>
      </c>
      <c r="BXZ14" s="1" t="s">
        <v>100</v>
      </c>
      <c r="BYA14" s="1" t="s">
        <v>100</v>
      </c>
      <c r="BYB14" s="1" t="s">
        <v>100</v>
      </c>
      <c r="BYC14" s="1" t="s">
        <v>100</v>
      </c>
      <c r="BYD14" s="1" t="s">
        <v>100</v>
      </c>
      <c r="BYE14" s="1" t="s">
        <v>100</v>
      </c>
      <c r="BYF14" s="1" t="s">
        <v>100</v>
      </c>
      <c r="BYG14" s="1" t="s">
        <v>100</v>
      </c>
      <c r="BYH14" s="1" t="s">
        <v>100</v>
      </c>
      <c r="BYI14" s="1" t="s">
        <v>100</v>
      </c>
      <c r="BYJ14" s="1" t="s">
        <v>100</v>
      </c>
      <c r="BYK14" s="1" t="s">
        <v>100</v>
      </c>
      <c r="BYL14" s="1" t="s">
        <v>100</v>
      </c>
      <c r="BYM14" s="1" t="s">
        <v>100</v>
      </c>
      <c r="BYN14" s="1" t="s">
        <v>100</v>
      </c>
      <c r="BYO14" s="1" t="s">
        <v>100</v>
      </c>
      <c r="BYP14" s="1" t="s">
        <v>100</v>
      </c>
      <c r="BYQ14" s="1" t="s">
        <v>100</v>
      </c>
      <c r="BYR14" s="1" t="s">
        <v>100</v>
      </c>
      <c r="BYS14" s="1" t="s">
        <v>100</v>
      </c>
      <c r="BYT14" s="1" t="s">
        <v>100</v>
      </c>
      <c r="BYU14" s="1" t="s">
        <v>100</v>
      </c>
      <c r="BYV14" s="1" t="s">
        <v>100</v>
      </c>
      <c r="BYW14" s="1" t="s">
        <v>100</v>
      </c>
      <c r="BYX14" s="1" t="s">
        <v>100</v>
      </c>
      <c r="BYY14" s="1" t="s">
        <v>100</v>
      </c>
      <c r="BYZ14" s="1" t="s">
        <v>100</v>
      </c>
      <c r="BZA14" s="1" t="s">
        <v>100</v>
      </c>
      <c r="BZB14" s="1" t="s">
        <v>100</v>
      </c>
      <c r="BZC14" s="1" t="s">
        <v>100</v>
      </c>
      <c r="BZD14" s="1" t="s">
        <v>100</v>
      </c>
      <c r="BZE14" s="1" t="s">
        <v>100</v>
      </c>
      <c r="BZF14" s="1" t="s">
        <v>100</v>
      </c>
      <c r="BZG14" s="1" t="s">
        <v>100</v>
      </c>
      <c r="BZH14" s="1" t="s">
        <v>100</v>
      </c>
      <c r="BZI14" s="1" t="s">
        <v>100</v>
      </c>
      <c r="BZJ14" s="1" t="s">
        <v>100</v>
      </c>
      <c r="BZK14" s="1" t="s">
        <v>100</v>
      </c>
      <c r="BZL14" s="1" t="s">
        <v>100</v>
      </c>
      <c r="BZM14" s="1" t="s">
        <v>100</v>
      </c>
      <c r="BZN14" s="1" t="s">
        <v>100</v>
      </c>
      <c r="BZO14" s="1" t="s">
        <v>100</v>
      </c>
      <c r="BZP14" s="1" t="s">
        <v>100</v>
      </c>
      <c r="BZQ14" s="1" t="s">
        <v>100</v>
      </c>
      <c r="BZR14" s="1" t="s">
        <v>100</v>
      </c>
      <c r="BZS14" s="1" t="s">
        <v>100</v>
      </c>
      <c r="BZT14" s="1" t="s">
        <v>100</v>
      </c>
      <c r="BZU14" s="1" t="s">
        <v>100</v>
      </c>
      <c r="BZV14" s="1" t="s">
        <v>100</v>
      </c>
      <c r="BZW14" s="1" t="s">
        <v>100</v>
      </c>
      <c r="BZX14" s="1" t="s">
        <v>100</v>
      </c>
      <c r="BZY14" s="1" t="s">
        <v>100</v>
      </c>
      <c r="BZZ14" s="1" t="s">
        <v>100</v>
      </c>
      <c r="CAA14" s="1" t="s">
        <v>100</v>
      </c>
      <c r="CAB14" s="1" t="s">
        <v>100</v>
      </c>
      <c r="CAC14" s="1" t="s">
        <v>100</v>
      </c>
      <c r="CAD14" s="1" t="s">
        <v>100</v>
      </c>
      <c r="CAE14" s="1" t="s">
        <v>100</v>
      </c>
      <c r="CAF14" s="1" t="s">
        <v>100</v>
      </c>
      <c r="CAG14" s="1" t="s">
        <v>100</v>
      </c>
      <c r="CAH14" s="1" t="s">
        <v>100</v>
      </c>
      <c r="CAI14" s="1" t="s">
        <v>100</v>
      </c>
      <c r="CAJ14" s="1" t="s">
        <v>100</v>
      </c>
      <c r="CAK14" s="1" t="s">
        <v>100</v>
      </c>
      <c r="CAL14" s="1" t="s">
        <v>100</v>
      </c>
      <c r="CAM14" s="1" t="s">
        <v>100</v>
      </c>
      <c r="CAN14" s="1" t="s">
        <v>100</v>
      </c>
      <c r="CAO14" s="1" t="s">
        <v>100</v>
      </c>
      <c r="CAP14" s="1" t="s">
        <v>100</v>
      </c>
      <c r="CAQ14" s="1" t="s">
        <v>100</v>
      </c>
      <c r="CAR14" s="1" t="s">
        <v>100</v>
      </c>
      <c r="CAS14" s="1" t="s">
        <v>100</v>
      </c>
      <c r="CAT14" s="1" t="s">
        <v>100</v>
      </c>
      <c r="CAU14" s="1" t="s">
        <v>100</v>
      </c>
      <c r="CAV14" s="1" t="s">
        <v>100</v>
      </c>
      <c r="CAW14" s="1" t="s">
        <v>100</v>
      </c>
      <c r="CAX14" s="1" t="s">
        <v>100</v>
      </c>
      <c r="CAY14" s="1" t="s">
        <v>100</v>
      </c>
      <c r="CAZ14" s="1" t="s">
        <v>100</v>
      </c>
      <c r="CBA14" s="1" t="s">
        <v>100</v>
      </c>
      <c r="CBB14" s="1" t="s">
        <v>100</v>
      </c>
      <c r="CBC14" s="1" t="s">
        <v>100</v>
      </c>
      <c r="CBD14" s="1" t="s">
        <v>100</v>
      </c>
      <c r="CBE14" s="1" t="s">
        <v>100</v>
      </c>
      <c r="CBF14" s="1" t="s">
        <v>100</v>
      </c>
      <c r="CBG14" s="1" t="s">
        <v>100</v>
      </c>
      <c r="CBH14" s="1" t="s">
        <v>100</v>
      </c>
      <c r="CBI14" s="1" t="s">
        <v>100</v>
      </c>
      <c r="CBJ14" s="1" t="s">
        <v>100</v>
      </c>
      <c r="CBK14" s="1" t="s">
        <v>100</v>
      </c>
      <c r="CBL14" s="1" t="s">
        <v>100</v>
      </c>
      <c r="CBM14" s="1" t="s">
        <v>100</v>
      </c>
      <c r="CBN14" s="1" t="s">
        <v>100</v>
      </c>
      <c r="CBO14" s="1" t="s">
        <v>100</v>
      </c>
      <c r="CBP14" s="1" t="s">
        <v>100</v>
      </c>
      <c r="CBQ14" s="1" t="s">
        <v>100</v>
      </c>
      <c r="CBR14" s="1" t="s">
        <v>100</v>
      </c>
      <c r="CBS14" s="1" t="s">
        <v>100</v>
      </c>
      <c r="CBT14" s="1" t="s">
        <v>100</v>
      </c>
      <c r="CBU14" s="1" t="s">
        <v>100</v>
      </c>
      <c r="CBV14" s="1" t="s">
        <v>100</v>
      </c>
      <c r="CBW14" s="1" t="s">
        <v>100</v>
      </c>
      <c r="CBX14" s="1" t="s">
        <v>100</v>
      </c>
      <c r="CBY14" s="1" t="s">
        <v>100</v>
      </c>
      <c r="CBZ14" s="1" t="s">
        <v>100</v>
      </c>
      <c r="CCA14" s="1" t="s">
        <v>100</v>
      </c>
      <c r="CCB14" s="1" t="s">
        <v>100</v>
      </c>
      <c r="CCC14" s="1" t="s">
        <v>100</v>
      </c>
      <c r="CCD14" s="1" t="s">
        <v>100</v>
      </c>
      <c r="CCE14" s="1" t="s">
        <v>100</v>
      </c>
      <c r="CCF14" s="1" t="s">
        <v>100</v>
      </c>
      <c r="CCG14" s="1" t="s">
        <v>100</v>
      </c>
      <c r="CCH14" s="1" t="s">
        <v>100</v>
      </c>
      <c r="CCI14" s="1" t="s">
        <v>100</v>
      </c>
      <c r="CCJ14" s="1" t="s">
        <v>100</v>
      </c>
      <c r="CCK14" s="1" t="s">
        <v>100</v>
      </c>
      <c r="CCL14" s="1" t="s">
        <v>100</v>
      </c>
      <c r="CCM14" s="1" t="s">
        <v>100</v>
      </c>
      <c r="CCN14" s="1" t="s">
        <v>100</v>
      </c>
      <c r="CCO14" s="1" t="s">
        <v>100</v>
      </c>
      <c r="CCP14" s="1" t="s">
        <v>100</v>
      </c>
      <c r="CCQ14" s="1" t="s">
        <v>100</v>
      </c>
      <c r="CCR14" s="1" t="s">
        <v>100</v>
      </c>
      <c r="CCS14" s="1" t="s">
        <v>100</v>
      </c>
      <c r="CCT14" s="1" t="s">
        <v>100</v>
      </c>
      <c r="CCU14" s="1" t="s">
        <v>100</v>
      </c>
      <c r="CCV14" s="1" t="s">
        <v>100</v>
      </c>
      <c r="CCW14" s="1" t="s">
        <v>100</v>
      </c>
      <c r="CCX14" s="1" t="s">
        <v>100</v>
      </c>
      <c r="CCY14" s="1" t="s">
        <v>100</v>
      </c>
      <c r="CCZ14" s="1" t="s">
        <v>100</v>
      </c>
      <c r="CDA14" s="1" t="s">
        <v>100</v>
      </c>
      <c r="CDB14" s="1" t="s">
        <v>100</v>
      </c>
      <c r="CDC14" s="1" t="s">
        <v>100</v>
      </c>
      <c r="CDD14" s="1" t="s">
        <v>100</v>
      </c>
      <c r="CDE14" s="1" t="s">
        <v>100</v>
      </c>
      <c r="CDF14" s="1" t="s">
        <v>100</v>
      </c>
      <c r="CDG14" s="1" t="s">
        <v>100</v>
      </c>
      <c r="CDH14" s="1" t="s">
        <v>100</v>
      </c>
      <c r="CDI14" s="1" t="s">
        <v>100</v>
      </c>
      <c r="CDJ14" s="1" t="s">
        <v>100</v>
      </c>
      <c r="CDK14" s="1" t="s">
        <v>100</v>
      </c>
      <c r="CDL14" s="1" t="s">
        <v>100</v>
      </c>
      <c r="CDM14" s="1" t="s">
        <v>100</v>
      </c>
      <c r="CDN14" s="1" t="s">
        <v>100</v>
      </c>
      <c r="CDO14" s="1" t="s">
        <v>100</v>
      </c>
      <c r="CDP14" s="1" t="s">
        <v>100</v>
      </c>
      <c r="CDQ14" s="1" t="s">
        <v>100</v>
      </c>
      <c r="CDR14" s="1" t="s">
        <v>100</v>
      </c>
      <c r="CDS14" s="1" t="s">
        <v>100</v>
      </c>
      <c r="CDT14" s="1" t="s">
        <v>100</v>
      </c>
      <c r="CDU14" s="1" t="s">
        <v>100</v>
      </c>
      <c r="CDV14" s="1" t="s">
        <v>100</v>
      </c>
      <c r="CDW14" s="1" t="s">
        <v>100</v>
      </c>
      <c r="CDX14" s="1" t="s">
        <v>100</v>
      </c>
      <c r="CDY14" s="1" t="s">
        <v>100</v>
      </c>
      <c r="CDZ14" s="1" t="s">
        <v>100</v>
      </c>
      <c r="CEA14" s="1" t="s">
        <v>100</v>
      </c>
      <c r="CEB14" s="1" t="s">
        <v>100</v>
      </c>
      <c r="CEC14" s="1" t="s">
        <v>100</v>
      </c>
      <c r="CED14" s="1" t="s">
        <v>100</v>
      </c>
      <c r="CEE14" s="1" t="s">
        <v>100</v>
      </c>
      <c r="CEF14" s="1" t="s">
        <v>100</v>
      </c>
      <c r="CEG14" s="1" t="s">
        <v>100</v>
      </c>
      <c r="CEH14" s="1" t="s">
        <v>100</v>
      </c>
      <c r="CEI14" s="1" t="s">
        <v>100</v>
      </c>
      <c r="CEJ14" s="1" t="s">
        <v>100</v>
      </c>
      <c r="CEK14" s="1" t="s">
        <v>100</v>
      </c>
      <c r="CEL14" s="1" t="s">
        <v>100</v>
      </c>
      <c r="CEM14" s="1" t="s">
        <v>100</v>
      </c>
      <c r="CEN14" s="1" t="s">
        <v>100</v>
      </c>
      <c r="CEO14" s="1" t="s">
        <v>100</v>
      </c>
      <c r="CEP14" s="1" t="s">
        <v>100</v>
      </c>
      <c r="CEQ14" s="1" t="s">
        <v>100</v>
      </c>
      <c r="CER14" s="1" t="s">
        <v>100</v>
      </c>
      <c r="CES14" s="1" t="s">
        <v>100</v>
      </c>
      <c r="CET14" s="1" t="s">
        <v>100</v>
      </c>
      <c r="CEU14" s="1" t="s">
        <v>100</v>
      </c>
      <c r="CEV14" s="1" t="s">
        <v>100</v>
      </c>
      <c r="CEW14" s="1" t="s">
        <v>100</v>
      </c>
      <c r="CEX14" s="1" t="s">
        <v>100</v>
      </c>
      <c r="CEY14" s="1" t="s">
        <v>100</v>
      </c>
      <c r="CEZ14" s="1" t="s">
        <v>100</v>
      </c>
      <c r="CFA14" s="1" t="s">
        <v>100</v>
      </c>
      <c r="CFB14" s="1" t="s">
        <v>100</v>
      </c>
      <c r="CFC14" s="1" t="s">
        <v>100</v>
      </c>
      <c r="CFD14" s="1" t="s">
        <v>100</v>
      </c>
      <c r="CFE14" s="1" t="s">
        <v>100</v>
      </c>
      <c r="CFF14" s="1" t="s">
        <v>100</v>
      </c>
      <c r="CFG14" s="1" t="s">
        <v>100</v>
      </c>
      <c r="CFH14" s="1" t="s">
        <v>100</v>
      </c>
      <c r="CFI14" s="1" t="s">
        <v>100</v>
      </c>
      <c r="CFJ14" s="1" t="s">
        <v>100</v>
      </c>
      <c r="CFK14" s="1" t="s">
        <v>100</v>
      </c>
      <c r="CFL14" s="1" t="s">
        <v>100</v>
      </c>
      <c r="CFM14" s="1" t="s">
        <v>100</v>
      </c>
      <c r="CFN14" s="1" t="s">
        <v>100</v>
      </c>
      <c r="CFO14" s="1" t="s">
        <v>100</v>
      </c>
      <c r="CFP14" s="1" t="s">
        <v>100</v>
      </c>
      <c r="CFQ14" s="1" t="s">
        <v>100</v>
      </c>
      <c r="CFR14" s="1" t="s">
        <v>100</v>
      </c>
      <c r="CFS14" s="1" t="s">
        <v>100</v>
      </c>
      <c r="CFT14" s="1" t="s">
        <v>100</v>
      </c>
      <c r="CFU14" s="1" t="s">
        <v>100</v>
      </c>
      <c r="CFV14" s="1" t="s">
        <v>100</v>
      </c>
      <c r="CFW14" s="1" t="s">
        <v>100</v>
      </c>
      <c r="CFX14" s="1" t="s">
        <v>100</v>
      </c>
      <c r="CFY14" s="1" t="s">
        <v>100</v>
      </c>
      <c r="CFZ14" s="1" t="s">
        <v>100</v>
      </c>
      <c r="CGA14" s="1" t="s">
        <v>100</v>
      </c>
      <c r="CGB14" s="1" t="s">
        <v>100</v>
      </c>
      <c r="CGC14" s="1" t="s">
        <v>100</v>
      </c>
      <c r="CGD14" s="1" t="s">
        <v>100</v>
      </c>
      <c r="CGE14" s="1" t="s">
        <v>100</v>
      </c>
      <c r="CGF14" s="1" t="s">
        <v>100</v>
      </c>
      <c r="CGG14" s="1" t="s">
        <v>100</v>
      </c>
      <c r="CGH14" s="1" t="s">
        <v>100</v>
      </c>
      <c r="CGI14" s="1" t="s">
        <v>100</v>
      </c>
      <c r="CGJ14" s="1" t="s">
        <v>100</v>
      </c>
      <c r="CGK14" s="1" t="s">
        <v>100</v>
      </c>
      <c r="CGL14" s="1" t="s">
        <v>100</v>
      </c>
      <c r="CGM14" s="1" t="s">
        <v>100</v>
      </c>
      <c r="CGN14" s="1" t="s">
        <v>100</v>
      </c>
      <c r="CGO14" s="1" t="s">
        <v>100</v>
      </c>
      <c r="CGP14" s="1" t="s">
        <v>100</v>
      </c>
      <c r="CGQ14" s="1" t="s">
        <v>100</v>
      </c>
      <c r="CGR14" s="1" t="s">
        <v>100</v>
      </c>
      <c r="CGS14" s="1" t="s">
        <v>100</v>
      </c>
      <c r="CGT14" s="1" t="s">
        <v>100</v>
      </c>
      <c r="CGU14" s="1" t="s">
        <v>100</v>
      </c>
      <c r="CGV14" s="1" t="s">
        <v>100</v>
      </c>
      <c r="CGW14" s="1" t="s">
        <v>100</v>
      </c>
      <c r="CGX14" s="1" t="s">
        <v>100</v>
      </c>
      <c r="CGY14" s="1" t="s">
        <v>100</v>
      </c>
      <c r="CGZ14" s="1" t="s">
        <v>100</v>
      </c>
      <c r="CHA14" s="1" t="s">
        <v>100</v>
      </c>
      <c r="CHB14" s="1" t="s">
        <v>100</v>
      </c>
      <c r="CHC14" s="1" t="s">
        <v>100</v>
      </c>
      <c r="CHD14" s="1" t="s">
        <v>100</v>
      </c>
      <c r="CHE14" s="1" t="s">
        <v>100</v>
      </c>
      <c r="CHF14" s="1" t="s">
        <v>100</v>
      </c>
      <c r="CHG14" s="1" t="s">
        <v>100</v>
      </c>
      <c r="CHH14" s="1" t="s">
        <v>100</v>
      </c>
      <c r="CHI14" s="1" t="s">
        <v>100</v>
      </c>
      <c r="CHJ14" s="1" t="s">
        <v>100</v>
      </c>
      <c r="CHK14" s="1" t="s">
        <v>100</v>
      </c>
      <c r="CHL14" s="1" t="s">
        <v>100</v>
      </c>
      <c r="CHM14" s="1" t="s">
        <v>100</v>
      </c>
      <c r="CHN14" s="1" t="s">
        <v>100</v>
      </c>
      <c r="CHO14" s="1" t="s">
        <v>100</v>
      </c>
      <c r="CHP14" s="1" t="s">
        <v>100</v>
      </c>
      <c r="CHQ14" s="1" t="s">
        <v>100</v>
      </c>
      <c r="CHR14" s="1" t="s">
        <v>100</v>
      </c>
      <c r="CHS14" s="1" t="s">
        <v>100</v>
      </c>
      <c r="CHT14" s="1" t="s">
        <v>100</v>
      </c>
      <c r="CHU14" s="1" t="s">
        <v>100</v>
      </c>
      <c r="CHV14" s="1" t="s">
        <v>100</v>
      </c>
      <c r="CHW14" s="1" t="s">
        <v>100</v>
      </c>
      <c r="CHX14" s="1" t="s">
        <v>100</v>
      </c>
      <c r="CHY14" s="1" t="s">
        <v>100</v>
      </c>
      <c r="CHZ14" s="1" t="s">
        <v>100</v>
      </c>
      <c r="CIA14" s="1" t="s">
        <v>100</v>
      </c>
      <c r="CIB14" s="1" t="s">
        <v>100</v>
      </c>
      <c r="CIC14" s="1" t="s">
        <v>100</v>
      </c>
      <c r="CID14" s="1" t="s">
        <v>100</v>
      </c>
      <c r="CIE14" s="1" t="s">
        <v>100</v>
      </c>
      <c r="CIF14" s="1" t="s">
        <v>100</v>
      </c>
      <c r="CIG14" s="1" t="s">
        <v>100</v>
      </c>
      <c r="CIH14" s="1" t="s">
        <v>100</v>
      </c>
      <c r="CII14" s="1" t="s">
        <v>100</v>
      </c>
      <c r="CIJ14" s="1" t="s">
        <v>100</v>
      </c>
      <c r="CIK14" s="1" t="s">
        <v>100</v>
      </c>
      <c r="CIL14" s="1" t="s">
        <v>100</v>
      </c>
      <c r="CIM14" s="1" t="s">
        <v>100</v>
      </c>
      <c r="CIN14" s="1" t="s">
        <v>100</v>
      </c>
      <c r="CIO14" s="1" t="s">
        <v>100</v>
      </c>
      <c r="CIP14" s="1" t="s">
        <v>100</v>
      </c>
      <c r="CIQ14" s="1" t="s">
        <v>100</v>
      </c>
      <c r="CIR14" s="1" t="s">
        <v>100</v>
      </c>
      <c r="CIS14" s="1" t="s">
        <v>100</v>
      </c>
      <c r="CIT14" s="1" t="s">
        <v>100</v>
      </c>
      <c r="CIU14" s="1" t="s">
        <v>100</v>
      </c>
      <c r="CIV14" s="1" t="s">
        <v>100</v>
      </c>
      <c r="CIW14" s="1" t="s">
        <v>100</v>
      </c>
      <c r="CIX14" s="1" t="s">
        <v>100</v>
      </c>
      <c r="CIY14" s="1" t="s">
        <v>100</v>
      </c>
      <c r="CIZ14" s="1" t="s">
        <v>100</v>
      </c>
      <c r="CJA14" s="1" t="s">
        <v>100</v>
      </c>
      <c r="CJB14" s="1" t="s">
        <v>100</v>
      </c>
      <c r="CJC14" s="1" t="s">
        <v>100</v>
      </c>
      <c r="CJD14" s="1" t="s">
        <v>100</v>
      </c>
      <c r="CJE14" s="1" t="s">
        <v>100</v>
      </c>
      <c r="CJF14" s="1" t="s">
        <v>100</v>
      </c>
      <c r="CJG14" s="1" t="s">
        <v>100</v>
      </c>
      <c r="CJH14" s="1" t="s">
        <v>100</v>
      </c>
      <c r="CJI14" s="1" t="s">
        <v>100</v>
      </c>
      <c r="CJJ14" s="1" t="s">
        <v>100</v>
      </c>
      <c r="CJK14" s="1" t="s">
        <v>100</v>
      </c>
      <c r="CJL14" s="1" t="s">
        <v>100</v>
      </c>
      <c r="CJM14" s="1" t="s">
        <v>100</v>
      </c>
      <c r="CJN14" s="1" t="s">
        <v>100</v>
      </c>
      <c r="CJO14" s="1" t="s">
        <v>100</v>
      </c>
      <c r="CJP14" s="1" t="s">
        <v>100</v>
      </c>
      <c r="CJQ14" s="1" t="s">
        <v>100</v>
      </c>
      <c r="CJR14" s="1" t="s">
        <v>100</v>
      </c>
      <c r="CJS14" s="1" t="s">
        <v>100</v>
      </c>
      <c r="CJT14" s="1" t="s">
        <v>100</v>
      </c>
      <c r="CJU14" s="1" t="s">
        <v>100</v>
      </c>
      <c r="CJV14" s="1" t="s">
        <v>100</v>
      </c>
      <c r="CJW14" s="1" t="s">
        <v>100</v>
      </c>
      <c r="CJX14" s="1" t="s">
        <v>100</v>
      </c>
      <c r="CJY14" s="1" t="s">
        <v>100</v>
      </c>
      <c r="CJZ14" s="1" t="s">
        <v>100</v>
      </c>
      <c r="CKA14" s="1" t="s">
        <v>100</v>
      </c>
      <c r="CKB14" s="1" t="s">
        <v>100</v>
      </c>
      <c r="CKC14" s="1" t="s">
        <v>100</v>
      </c>
      <c r="CKD14" s="1" t="s">
        <v>100</v>
      </c>
      <c r="CKE14" s="1" t="s">
        <v>100</v>
      </c>
      <c r="CKF14" s="1" t="s">
        <v>100</v>
      </c>
      <c r="CKG14" s="1" t="s">
        <v>100</v>
      </c>
      <c r="CKH14" s="1" t="s">
        <v>100</v>
      </c>
      <c r="CKI14" s="1" t="s">
        <v>100</v>
      </c>
      <c r="CKJ14" s="1" t="s">
        <v>100</v>
      </c>
      <c r="CKK14" s="1" t="s">
        <v>100</v>
      </c>
      <c r="CKL14" s="1" t="s">
        <v>100</v>
      </c>
      <c r="CKM14" s="1" t="s">
        <v>100</v>
      </c>
      <c r="CKN14" s="1" t="s">
        <v>100</v>
      </c>
      <c r="CKO14" s="1" t="s">
        <v>100</v>
      </c>
      <c r="CKP14" s="1" t="s">
        <v>100</v>
      </c>
      <c r="CKQ14" s="1" t="s">
        <v>100</v>
      </c>
      <c r="CKR14" s="1" t="s">
        <v>100</v>
      </c>
      <c r="CKS14" s="1" t="s">
        <v>100</v>
      </c>
      <c r="CKT14" s="1" t="s">
        <v>100</v>
      </c>
      <c r="CKU14" s="1" t="s">
        <v>100</v>
      </c>
      <c r="CKV14" s="1" t="s">
        <v>100</v>
      </c>
      <c r="CKW14" s="1" t="s">
        <v>100</v>
      </c>
      <c r="CKX14" s="1" t="s">
        <v>100</v>
      </c>
      <c r="CKY14" s="1" t="s">
        <v>100</v>
      </c>
      <c r="CKZ14" s="1" t="s">
        <v>100</v>
      </c>
      <c r="CLA14" s="1" t="s">
        <v>100</v>
      </c>
      <c r="CLB14" s="1" t="s">
        <v>100</v>
      </c>
      <c r="CLC14" s="1" t="s">
        <v>100</v>
      </c>
      <c r="CLD14" s="1" t="s">
        <v>100</v>
      </c>
      <c r="CLE14" s="1" t="s">
        <v>100</v>
      </c>
      <c r="CLF14" s="1" t="s">
        <v>100</v>
      </c>
      <c r="CLG14" s="1" t="s">
        <v>100</v>
      </c>
      <c r="CLH14" s="1" t="s">
        <v>100</v>
      </c>
      <c r="CLI14" s="1" t="s">
        <v>100</v>
      </c>
      <c r="CLJ14" s="1" t="s">
        <v>100</v>
      </c>
      <c r="CLK14" s="1" t="s">
        <v>100</v>
      </c>
      <c r="CLL14" s="1" t="s">
        <v>100</v>
      </c>
      <c r="CLM14" s="1" t="s">
        <v>100</v>
      </c>
      <c r="CLN14" s="1" t="s">
        <v>100</v>
      </c>
      <c r="CLO14" s="1" t="s">
        <v>100</v>
      </c>
      <c r="CLP14" s="1" t="s">
        <v>100</v>
      </c>
      <c r="CLQ14" s="1" t="s">
        <v>100</v>
      </c>
      <c r="CLR14" s="1" t="s">
        <v>100</v>
      </c>
      <c r="CLS14" s="1" t="s">
        <v>100</v>
      </c>
      <c r="CLT14" s="1" t="s">
        <v>100</v>
      </c>
      <c r="CLU14" s="1" t="s">
        <v>100</v>
      </c>
      <c r="CLV14" s="1" t="s">
        <v>100</v>
      </c>
      <c r="CLW14" s="1" t="s">
        <v>100</v>
      </c>
      <c r="CLX14" s="1" t="s">
        <v>100</v>
      </c>
      <c r="CLY14" s="1" t="s">
        <v>100</v>
      </c>
      <c r="CLZ14" s="1" t="s">
        <v>100</v>
      </c>
      <c r="CMA14" s="1" t="s">
        <v>100</v>
      </c>
      <c r="CMB14" s="1" t="s">
        <v>100</v>
      </c>
      <c r="CMC14" s="1" t="s">
        <v>100</v>
      </c>
      <c r="CMD14" s="1" t="s">
        <v>100</v>
      </c>
      <c r="CME14" s="1" t="s">
        <v>100</v>
      </c>
      <c r="CMF14" s="1" t="s">
        <v>100</v>
      </c>
      <c r="CMG14" s="1" t="s">
        <v>100</v>
      </c>
      <c r="CMH14" s="1" t="s">
        <v>100</v>
      </c>
      <c r="CMI14" s="1" t="s">
        <v>100</v>
      </c>
      <c r="CMJ14" s="1" t="s">
        <v>100</v>
      </c>
      <c r="CMK14" s="1" t="s">
        <v>100</v>
      </c>
      <c r="CML14" s="1" t="s">
        <v>100</v>
      </c>
      <c r="CMM14" s="1" t="s">
        <v>100</v>
      </c>
      <c r="CMN14" s="1" t="s">
        <v>100</v>
      </c>
      <c r="CMO14" s="1" t="s">
        <v>100</v>
      </c>
      <c r="CMP14" s="1" t="s">
        <v>100</v>
      </c>
      <c r="CMQ14" s="1" t="s">
        <v>100</v>
      </c>
      <c r="CMR14" s="1" t="s">
        <v>100</v>
      </c>
      <c r="CMS14" s="1" t="s">
        <v>100</v>
      </c>
      <c r="CMT14" s="1" t="s">
        <v>100</v>
      </c>
      <c r="CMU14" s="1" t="s">
        <v>100</v>
      </c>
      <c r="CMV14" s="1" t="s">
        <v>100</v>
      </c>
      <c r="CMW14" s="1" t="s">
        <v>100</v>
      </c>
      <c r="CMX14" s="1" t="s">
        <v>100</v>
      </c>
      <c r="CMY14" s="1" t="s">
        <v>100</v>
      </c>
      <c r="CMZ14" s="1" t="s">
        <v>100</v>
      </c>
      <c r="CNA14" s="1" t="s">
        <v>100</v>
      </c>
      <c r="CNB14" s="1" t="s">
        <v>100</v>
      </c>
      <c r="CNC14" s="1" t="s">
        <v>100</v>
      </c>
      <c r="CND14" s="1" t="s">
        <v>100</v>
      </c>
      <c r="CNE14" s="1" t="s">
        <v>100</v>
      </c>
      <c r="CNF14" s="1" t="s">
        <v>100</v>
      </c>
      <c r="CNG14" s="1" t="s">
        <v>100</v>
      </c>
      <c r="CNH14" s="1" t="s">
        <v>100</v>
      </c>
      <c r="CNI14" s="1" t="s">
        <v>100</v>
      </c>
      <c r="CNJ14" s="1" t="s">
        <v>100</v>
      </c>
      <c r="CNK14" s="1" t="s">
        <v>100</v>
      </c>
      <c r="CNL14" s="1" t="s">
        <v>100</v>
      </c>
      <c r="CNM14" s="1" t="s">
        <v>100</v>
      </c>
      <c r="CNN14" s="1" t="s">
        <v>100</v>
      </c>
      <c r="CNO14" s="1" t="s">
        <v>100</v>
      </c>
      <c r="CNP14" s="1" t="s">
        <v>100</v>
      </c>
      <c r="CNQ14" s="1" t="s">
        <v>100</v>
      </c>
      <c r="CNR14" s="1" t="s">
        <v>100</v>
      </c>
      <c r="CNS14" s="1" t="s">
        <v>100</v>
      </c>
      <c r="CNT14" s="1" t="s">
        <v>100</v>
      </c>
      <c r="CNU14" s="1" t="s">
        <v>100</v>
      </c>
      <c r="CNV14" s="1" t="s">
        <v>100</v>
      </c>
      <c r="CNW14" s="1" t="s">
        <v>100</v>
      </c>
      <c r="CNX14" s="1" t="s">
        <v>100</v>
      </c>
      <c r="CNY14" s="1" t="s">
        <v>100</v>
      </c>
      <c r="CNZ14" s="1" t="s">
        <v>100</v>
      </c>
      <c r="COA14" s="1" t="s">
        <v>100</v>
      </c>
      <c r="COB14" s="1" t="s">
        <v>100</v>
      </c>
      <c r="COC14" s="1" t="s">
        <v>100</v>
      </c>
      <c r="COD14" s="1" t="s">
        <v>100</v>
      </c>
      <c r="COE14" s="1" t="s">
        <v>100</v>
      </c>
      <c r="COF14" s="1" t="s">
        <v>100</v>
      </c>
      <c r="COG14" s="1" t="s">
        <v>100</v>
      </c>
      <c r="COH14" s="1" t="s">
        <v>100</v>
      </c>
      <c r="COI14" s="1" t="s">
        <v>100</v>
      </c>
      <c r="COJ14" s="1" t="s">
        <v>100</v>
      </c>
      <c r="COK14" s="1" t="s">
        <v>100</v>
      </c>
      <c r="COL14" s="1" t="s">
        <v>100</v>
      </c>
      <c r="COM14" s="1" t="s">
        <v>100</v>
      </c>
      <c r="CON14" s="1" t="s">
        <v>100</v>
      </c>
      <c r="COO14" s="1" t="s">
        <v>100</v>
      </c>
      <c r="COP14" s="1" t="s">
        <v>100</v>
      </c>
      <c r="COQ14" s="1" t="s">
        <v>100</v>
      </c>
      <c r="COR14" s="1" t="s">
        <v>100</v>
      </c>
      <c r="COS14" s="1" t="s">
        <v>100</v>
      </c>
      <c r="COT14" s="1" t="s">
        <v>100</v>
      </c>
      <c r="COU14" s="1" t="s">
        <v>100</v>
      </c>
      <c r="COV14" s="1" t="s">
        <v>100</v>
      </c>
      <c r="COW14" s="1" t="s">
        <v>100</v>
      </c>
      <c r="COX14" s="1" t="s">
        <v>100</v>
      </c>
      <c r="COY14" s="1" t="s">
        <v>100</v>
      </c>
      <c r="COZ14" s="1" t="s">
        <v>100</v>
      </c>
      <c r="CPA14" s="1" t="s">
        <v>100</v>
      </c>
      <c r="CPB14" s="1" t="s">
        <v>100</v>
      </c>
      <c r="CPC14" s="1" t="s">
        <v>100</v>
      </c>
      <c r="CPD14" s="1" t="s">
        <v>100</v>
      </c>
      <c r="CPE14" s="1" t="s">
        <v>100</v>
      </c>
      <c r="CPF14" s="1" t="s">
        <v>100</v>
      </c>
      <c r="CPG14" s="1" t="s">
        <v>100</v>
      </c>
      <c r="CPH14" s="1" t="s">
        <v>100</v>
      </c>
      <c r="CPI14" s="1" t="s">
        <v>100</v>
      </c>
      <c r="CPJ14" s="1" t="s">
        <v>100</v>
      </c>
      <c r="CPK14" s="1" t="s">
        <v>100</v>
      </c>
      <c r="CPL14" s="1" t="s">
        <v>100</v>
      </c>
      <c r="CPM14" s="1" t="s">
        <v>100</v>
      </c>
      <c r="CPN14" s="1" t="s">
        <v>100</v>
      </c>
      <c r="CPO14" s="1" t="s">
        <v>100</v>
      </c>
      <c r="CPP14" s="1" t="s">
        <v>100</v>
      </c>
      <c r="CPQ14" s="1" t="s">
        <v>100</v>
      </c>
      <c r="CPR14" s="1" t="s">
        <v>100</v>
      </c>
      <c r="CPS14" s="1" t="s">
        <v>100</v>
      </c>
      <c r="CPT14" s="1" t="s">
        <v>100</v>
      </c>
      <c r="CPU14" s="1" t="s">
        <v>100</v>
      </c>
      <c r="CPV14" s="1" t="s">
        <v>100</v>
      </c>
      <c r="CPW14" s="1" t="s">
        <v>100</v>
      </c>
      <c r="CPX14" s="1" t="s">
        <v>100</v>
      </c>
      <c r="CPY14" s="1" t="s">
        <v>100</v>
      </c>
      <c r="CPZ14" s="1" t="s">
        <v>100</v>
      </c>
      <c r="CQA14" s="1" t="s">
        <v>100</v>
      </c>
      <c r="CQB14" s="1" t="s">
        <v>100</v>
      </c>
      <c r="CQC14" s="1" t="s">
        <v>100</v>
      </c>
      <c r="CQD14" s="1" t="s">
        <v>100</v>
      </c>
      <c r="CQE14" s="1" t="s">
        <v>100</v>
      </c>
      <c r="CQF14" s="1" t="s">
        <v>100</v>
      </c>
      <c r="CQG14" s="1" t="s">
        <v>100</v>
      </c>
      <c r="CQH14" s="1" t="s">
        <v>100</v>
      </c>
      <c r="CQI14" s="1" t="s">
        <v>100</v>
      </c>
      <c r="CQJ14" s="1" t="s">
        <v>100</v>
      </c>
      <c r="CQK14" s="1" t="s">
        <v>100</v>
      </c>
      <c r="CQL14" s="1" t="s">
        <v>100</v>
      </c>
      <c r="CQM14" s="1" t="s">
        <v>100</v>
      </c>
      <c r="CQN14" s="1" t="s">
        <v>100</v>
      </c>
      <c r="CQO14" s="1" t="s">
        <v>100</v>
      </c>
      <c r="CQP14" s="1" t="s">
        <v>100</v>
      </c>
      <c r="CQQ14" s="1" t="s">
        <v>100</v>
      </c>
      <c r="CQR14" s="1" t="s">
        <v>100</v>
      </c>
      <c r="CQS14" s="1" t="s">
        <v>100</v>
      </c>
      <c r="CQT14" s="1" t="s">
        <v>100</v>
      </c>
      <c r="CQU14" s="1" t="s">
        <v>100</v>
      </c>
      <c r="CQV14" s="1" t="s">
        <v>100</v>
      </c>
      <c r="CQW14" s="1" t="s">
        <v>100</v>
      </c>
      <c r="CQX14" s="1" t="s">
        <v>100</v>
      </c>
      <c r="CQY14" s="1" t="s">
        <v>100</v>
      </c>
      <c r="CQZ14" s="1" t="s">
        <v>100</v>
      </c>
      <c r="CRA14" s="1" t="s">
        <v>100</v>
      </c>
      <c r="CRB14" s="1" t="s">
        <v>100</v>
      </c>
      <c r="CRC14" s="1" t="s">
        <v>100</v>
      </c>
      <c r="CRD14" s="1" t="s">
        <v>100</v>
      </c>
      <c r="CRE14" s="1" t="s">
        <v>100</v>
      </c>
      <c r="CRF14" s="1" t="s">
        <v>100</v>
      </c>
      <c r="CRG14" s="1" t="s">
        <v>100</v>
      </c>
      <c r="CRH14" s="1" t="s">
        <v>100</v>
      </c>
      <c r="CRI14" s="1" t="s">
        <v>100</v>
      </c>
      <c r="CRJ14" s="1" t="s">
        <v>100</v>
      </c>
      <c r="CRK14" s="1" t="s">
        <v>100</v>
      </c>
      <c r="CRL14" s="1" t="s">
        <v>100</v>
      </c>
      <c r="CRM14" s="1" t="s">
        <v>100</v>
      </c>
      <c r="CRN14" s="1" t="s">
        <v>100</v>
      </c>
      <c r="CRO14" s="1" t="s">
        <v>100</v>
      </c>
      <c r="CRP14" s="1" t="s">
        <v>100</v>
      </c>
      <c r="CRQ14" s="1" t="s">
        <v>100</v>
      </c>
      <c r="CRR14" s="1" t="s">
        <v>100</v>
      </c>
      <c r="CRS14" s="1" t="s">
        <v>100</v>
      </c>
      <c r="CRT14" s="1" t="s">
        <v>100</v>
      </c>
      <c r="CRU14" s="1" t="s">
        <v>100</v>
      </c>
      <c r="CRV14" s="1" t="s">
        <v>100</v>
      </c>
      <c r="CRW14" s="1" t="s">
        <v>100</v>
      </c>
      <c r="CRX14" s="1" t="s">
        <v>100</v>
      </c>
      <c r="CRY14" s="1" t="s">
        <v>100</v>
      </c>
      <c r="CRZ14" s="1" t="s">
        <v>100</v>
      </c>
      <c r="CSA14" s="1" t="s">
        <v>100</v>
      </c>
      <c r="CSB14" s="1" t="s">
        <v>100</v>
      </c>
      <c r="CSC14" s="1" t="s">
        <v>100</v>
      </c>
      <c r="CSD14" s="1" t="s">
        <v>100</v>
      </c>
      <c r="CSE14" s="1" t="s">
        <v>100</v>
      </c>
      <c r="CSF14" s="1" t="s">
        <v>100</v>
      </c>
      <c r="CSG14" s="1" t="s">
        <v>100</v>
      </c>
      <c r="CSH14" s="1" t="s">
        <v>100</v>
      </c>
      <c r="CSI14" s="1" t="s">
        <v>100</v>
      </c>
      <c r="CSJ14" s="1" t="s">
        <v>100</v>
      </c>
      <c r="CSK14" s="1" t="s">
        <v>100</v>
      </c>
      <c r="CSL14" s="1" t="s">
        <v>100</v>
      </c>
      <c r="CSM14" s="1" t="s">
        <v>100</v>
      </c>
      <c r="CSN14" s="1" t="s">
        <v>100</v>
      </c>
      <c r="CSO14" s="1" t="s">
        <v>100</v>
      </c>
      <c r="CSP14" s="1" t="s">
        <v>100</v>
      </c>
      <c r="CSQ14" s="1" t="s">
        <v>100</v>
      </c>
      <c r="CSR14" s="1" t="s">
        <v>100</v>
      </c>
      <c r="CSS14" s="1" t="s">
        <v>100</v>
      </c>
      <c r="CST14" s="1" t="s">
        <v>100</v>
      </c>
      <c r="CSU14" s="1" t="s">
        <v>100</v>
      </c>
      <c r="CSV14" s="1" t="s">
        <v>100</v>
      </c>
      <c r="CSW14" s="1" t="s">
        <v>100</v>
      </c>
      <c r="CSX14" s="1" t="s">
        <v>100</v>
      </c>
      <c r="CSY14" s="1" t="s">
        <v>100</v>
      </c>
      <c r="CSZ14" s="1" t="s">
        <v>100</v>
      </c>
      <c r="CTA14" s="1" t="s">
        <v>100</v>
      </c>
      <c r="CTB14" s="1" t="s">
        <v>100</v>
      </c>
      <c r="CTC14" s="1" t="s">
        <v>100</v>
      </c>
      <c r="CTD14" s="1" t="s">
        <v>100</v>
      </c>
      <c r="CTE14" s="1" t="s">
        <v>100</v>
      </c>
      <c r="CTF14" s="1" t="s">
        <v>100</v>
      </c>
      <c r="CTG14" s="1" t="s">
        <v>100</v>
      </c>
      <c r="CTH14" s="1" t="s">
        <v>100</v>
      </c>
      <c r="CTI14" s="1" t="s">
        <v>100</v>
      </c>
      <c r="CTJ14" s="1" t="s">
        <v>100</v>
      </c>
      <c r="CTK14" s="1" t="s">
        <v>100</v>
      </c>
      <c r="CTL14" s="1" t="s">
        <v>100</v>
      </c>
      <c r="CTM14" s="1" t="s">
        <v>100</v>
      </c>
      <c r="CTN14" s="1" t="s">
        <v>100</v>
      </c>
      <c r="CTO14" s="1" t="s">
        <v>100</v>
      </c>
      <c r="CTP14" s="1" t="s">
        <v>100</v>
      </c>
      <c r="CTQ14" s="1" t="s">
        <v>100</v>
      </c>
      <c r="CTR14" s="1" t="s">
        <v>100</v>
      </c>
      <c r="CTS14" s="1" t="s">
        <v>100</v>
      </c>
      <c r="CTT14" s="1" t="s">
        <v>100</v>
      </c>
      <c r="CTU14" s="1" t="s">
        <v>100</v>
      </c>
      <c r="CTV14" s="1" t="s">
        <v>100</v>
      </c>
      <c r="CTW14" s="1" t="s">
        <v>100</v>
      </c>
      <c r="CTX14" s="1" t="s">
        <v>100</v>
      </c>
      <c r="CTY14" s="1" t="s">
        <v>100</v>
      </c>
      <c r="CTZ14" s="1" t="s">
        <v>100</v>
      </c>
      <c r="CUA14" s="1" t="s">
        <v>100</v>
      </c>
      <c r="CUB14" s="1" t="s">
        <v>100</v>
      </c>
      <c r="CUC14" s="1" t="s">
        <v>100</v>
      </c>
      <c r="CUD14" s="1" t="s">
        <v>100</v>
      </c>
      <c r="CUE14" s="1" t="s">
        <v>100</v>
      </c>
      <c r="CUF14" s="1" t="s">
        <v>100</v>
      </c>
      <c r="CUG14" s="1" t="s">
        <v>100</v>
      </c>
      <c r="CUH14" s="1" t="s">
        <v>100</v>
      </c>
      <c r="CUI14" s="1" t="s">
        <v>100</v>
      </c>
      <c r="CUJ14" s="1" t="s">
        <v>100</v>
      </c>
      <c r="CUK14" s="1" t="s">
        <v>100</v>
      </c>
      <c r="CUL14" s="1" t="s">
        <v>100</v>
      </c>
      <c r="CUM14" s="1" t="s">
        <v>100</v>
      </c>
      <c r="CUN14" s="1" t="s">
        <v>100</v>
      </c>
      <c r="CUO14" s="1" t="s">
        <v>100</v>
      </c>
      <c r="CUP14" s="1" t="s">
        <v>100</v>
      </c>
      <c r="CUQ14" s="1" t="s">
        <v>100</v>
      </c>
      <c r="CUR14" s="1" t="s">
        <v>100</v>
      </c>
      <c r="CUS14" s="1" t="s">
        <v>100</v>
      </c>
      <c r="CUT14" s="1" t="s">
        <v>100</v>
      </c>
      <c r="CUU14" s="1" t="s">
        <v>100</v>
      </c>
      <c r="CUV14" s="1" t="s">
        <v>100</v>
      </c>
      <c r="CUW14" s="1" t="s">
        <v>100</v>
      </c>
      <c r="CUX14" s="1" t="s">
        <v>100</v>
      </c>
      <c r="CUY14" s="1" t="s">
        <v>100</v>
      </c>
      <c r="CUZ14" s="1" t="s">
        <v>100</v>
      </c>
      <c r="CVA14" s="1" t="s">
        <v>100</v>
      </c>
      <c r="CVB14" s="1" t="s">
        <v>100</v>
      </c>
      <c r="CVC14" s="1" t="s">
        <v>100</v>
      </c>
      <c r="CVD14" s="1" t="s">
        <v>100</v>
      </c>
      <c r="CVE14" s="1" t="s">
        <v>100</v>
      </c>
      <c r="CVF14" s="1" t="s">
        <v>100</v>
      </c>
      <c r="CVG14" s="1" t="s">
        <v>100</v>
      </c>
      <c r="CVH14" s="1" t="s">
        <v>100</v>
      </c>
      <c r="CVI14" s="1" t="s">
        <v>100</v>
      </c>
      <c r="CVJ14" s="1" t="s">
        <v>100</v>
      </c>
      <c r="CVK14" s="1" t="s">
        <v>100</v>
      </c>
      <c r="CVL14" s="1" t="s">
        <v>100</v>
      </c>
      <c r="CVM14" s="1" t="s">
        <v>100</v>
      </c>
      <c r="CVN14" s="1" t="s">
        <v>100</v>
      </c>
      <c r="CVO14" s="1" t="s">
        <v>100</v>
      </c>
      <c r="CVP14" s="1" t="s">
        <v>100</v>
      </c>
      <c r="CVQ14" s="1" t="s">
        <v>100</v>
      </c>
      <c r="CVR14" s="1" t="s">
        <v>100</v>
      </c>
      <c r="CVS14" s="1" t="s">
        <v>100</v>
      </c>
      <c r="CVT14" s="1" t="s">
        <v>100</v>
      </c>
      <c r="CVU14" s="1" t="s">
        <v>100</v>
      </c>
      <c r="CVV14" s="1" t="s">
        <v>100</v>
      </c>
      <c r="CVW14" s="1" t="s">
        <v>100</v>
      </c>
      <c r="CVX14" s="1" t="s">
        <v>100</v>
      </c>
      <c r="CVY14" s="1" t="s">
        <v>100</v>
      </c>
      <c r="CVZ14" s="1" t="s">
        <v>100</v>
      </c>
      <c r="CWA14" s="1" t="s">
        <v>100</v>
      </c>
      <c r="CWB14" s="1" t="s">
        <v>100</v>
      </c>
      <c r="CWC14" s="1" t="s">
        <v>100</v>
      </c>
      <c r="CWD14" s="1" t="s">
        <v>100</v>
      </c>
      <c r="CWE14" s="1" t="s">
        <v>100</v>
      </c>
      <c r="CWF14" s="1" t="s">
        <v>100</v>
      </c>
      <c r="CWG14" s="1" t="s">
        <v>100</v>
      </c>
      <c r="CWH14" s="1" t="s">
        <v>100</v>
      </c>
      <c r="CWI14" s="1" t="s">
        <v>100</v>
      </c>
      <c r="CWJ14" s="1" t="s">
        <v>100</v>
      </c>
      <c r="CWK14" s="1" t="s">
        <v>100</v>
      </c>
      <c r="CWL14" s="1" t="s">
        <v>100</v>
      </c>
      <c r="CWM14" s="1" t="s">
        <v>100</v>
      </c>
      <c r="CWN14" s="1" t="s">
        <v>100</v>
      </c>
      <c r="CWO14" s="1" t="s">
        <v>100</v>
      </c>
      <c r="CWP14" s="1" t="s">
        <v>100</v>
      </c>
      <c r="CWQ14" s="1" t="s">
        <v>100</v>
      </c>
      <c r="CWR14" s="1" t="s">
        <v>100</v>
      </c>
      <c r="CWS14" s="1" t="s">
        <v>100</v>
      </c>
      <c r="CWT14" s="1" t="s">
        <v>100</v>
      </c>
      <c r="CWU14" s="1" t="s">
        <v>100</v>
      </c>
      <c r="CWV14" s="1" t="s">
        <v>100</v>
      </c>
      <c r="CWW14" s="1" t="s">
        <v>100</v>
      </c>
      <c r="CWX14" s="1" t="s">
        <v>100</v>
      </c>
      <c r="CWY14" s="1" t="s">
        <v>100</v>
      </c>
      <c r="CWZ14" s="1" t="s">
        <v>100</v>
      </c>
      <c r="CXA14" s="1" t="s">
        <v>100</v>
      </c>
      <c r="CXB14" s="1" t="s">
        <v>100</v>
      </c>
      <c r="CXC14" s="1" t="s">
        <v>100</v>
      </c>
      <c r="CXD14" s="1" t="s">
        <v>100</v>
      </c>
      <c r="CXE14" s="1" t="s">
        <v>100</v>
      </c>
      <c r="CXF14" s="1" t="s">
        <v>100</v>
      </c>
      <c r="CXG14" s="1" t="s">
        <v>100</v>
      </c>
      <c r="CXH14" s="1" t="s">
        <v>100</v>
      </c>
      <c r="CXI14" s="1" t="s">
        <v>100</v>
      </c>
      <c r="CXJ14" s="1" t="s">
        <v>100</v>
      </c>
      <c r="CXK14" s="1" t="s">
        <v>100</v>
      </c>
      <c r="CXL14" s="1" t="s">
        <v>100</v>
      </c>
      <c r="CXM14" s="1" t="s">
        <v>100</v>
      </c>
      <c r="CXN14" s="1" t="s">
        <v>100</v>
      </c>
      <c r="CXO14" s="1" t="s">
        <v>100</v>
      </c>
      <c r="CXP14" s="1" t="s">
        <v>100</v>
      </c>
      <c r="CXQ14" s="1" t="s">
        <v>100</v>
      </c>
      <c r="CXR14" s="1" t="s">
        <v>100</v>
      </c>
      <c r="CXS14" s="1" t="s">
        <v>100</v>
      </c>
      <c r="CXT14" s="1" t="s">
        <v>100</v>
      </c>
      <c r="CXU14" s="1" t="s">
        <v>100</v>
      </c>
      <c r="CXV14" s="1" t="s">
        <v>100</v>
      </c>
      <c r="CXW14" s="1" t="s">
        <v>100</v>
      </c>
      <c r="CXX14" s="1" t="s">
        <v>100</v>
      </c>
      <c r="CXY14" s="1" t="s">
        <v>100</v>
      </c>
      <c r="CXZ14" s="1" t="s">
        <v>100</v>
      </c>
      <c r="CYA14" s="1" t="s">
        <v>100</v>
      </c>
      <c r="CYB14" s="1" t="s">
        <v>100</v>
      </c>
      <c r="CYC14" s="1" t="s">
        <v>100</v>
      </c>
      <c r="CYD14" s="1" t="s">
        <v>100</v>
      </c>
      <c r="CYE14" s="1" t="s">
        <v>100</v>
      </c>
      <c r="CYF14" s="1" t="s">
        <v>100</v>
      </c>
      <c r="CYG14" s="1" t="s">
        <v>100</v>
      </c>
      <c r="CYH14" s="1" t="s">
        <v>100</v>
      </c>
      <c r="CYI14" s="1" t="s">
        <v>100</v>
      </c>
      <c r="CYJ14" s="1" t="s">
        <v>100</v>
      </c>
      <c r="CYK14" s="1" t="s">
        <v>100</v>
      </c>
      <c r="CYL14" s="1" t="s">
        <v>100</v>
      </c>
      <c r="CYM14" s="1" t="s">
        <v>100</v>
      </c>
      <c r="CYN14" s="1" t="s">
        <v>100</v>
      </c>
      <c r="CYO14" s="1" t="s">
        <v>100</v>
      </c>
      <c r="CYP14" s="1" t="s">
        <v>100</v>
      </c>
      <c r="CYQ14" s="1" t="s">
        <v>100</v>
      </c>
      <c r="CYR14" s="1" t="s">
        <v>100</v>
      </c>
      <c r="CYS14" s="1" t="s">
        <v>100</v>
      </c>
      <c r="CYT14" s="1" t="s">
        <v>100</v>
      </c>
      <c r="CYU14" s="1" t="s">
        <v>100</v>
      </c>
      <c r="CYV14" s="1" t="s">
        <v>100</v>
      </c>
      <c r="CYW14" s="1" t="s">
        <v>100</v>
      </c>
      <c r="CYX14" s="1" t="s">
        <v>100</v>
      </c>
      <c r="CYY14" s="1" t="s">
        <v>100</v>
      </c>
      <c r="CYZ14" s="1" t="s">
        <v>100</v>
      </c>
      <c r="CZA14" s="1" t="s">
        <v>100</v>
      </c>
      <c r="CZB14" s="1" t="s">
        <v>100</v>
      </c>
      <c r="CZC14" s="1" t="s">
        <v>100</v>
      </c>
      <c r="CZD14" s="1" t="s">
        <v>100</v>
      </c>
      <c r="CZE14" s="1" t="s">
        <v>100</v>
      </c>
      <c r="CZF14" s="1" t="s">
        <v>100</v>
      </c>
      <c r="CZG14" s="1" t="s">
        <v>100</v>
      </c>
      <c r="CZH14" s="1" t="s">
        <v>100</v>
      </c>
      <c r="CZI14" s="1" t="s">
        <v>100</v>
      </c>
      <c r="CZJ14" s="1" t="s">
        <v>100</v>
      </c>
      <c r="CZK14" s="1" t="s">
        <v>100</v>
      </c>
      <c r="CZL14" s="1" t="s">
        <v>100</v>
      </c>
      <c r="CZM14" s="1" t="s">
        <v>100</v>
      </c>
      <c r="CZN14" s="1" t="s">
        <v>100</v>
      </c>
      <c r="CZO14" s="1" t="s">
        <v>100</v>
      </c>
      <c r="CZP14" s="1" t="s">
        <v>100</v>
      </c>
      <c r="CZQ14" s="1" t="s">
        <v>100</v>
      </c>
      <c r="CZR14" s="1" t="s">
        <v>100</v>
      </c>
      <c r="CZS14" s="1" t="s">
        <v>100</v>
      </c>
      <c r="CZT14" s="1" t="s">
        <v>100</v>
      </c>
      <c r="CZU14" s="1" t="s">
        <v>100</v>
      </c>
      <c r="CZV14" s="1" t="s">
        <v>100</v>
      </c>
      <c r="CZW14" s="1" t="s">
        <v>100</v>
      </c>
      <c r="CZX14" s="1" t="s">
        <v>100</v>
      </c>
      <c r="CZY14" s="1" t="s">
        <v>100</v>
      </c>
      <c r="CZZ14" s="1" t="s">
        <v>100</v>
      </c>
      <c r="DAA14" s="1" t="s">
        <v>100</v>
      </c>
      <c r="DAB14" s="1" t="s">
        <v>100</v>
      </c>
      <c r="DAC14" s="1" t="s">
        <v>100</v>
      </c>
      <c r="DAD14" s="1" t="s">
        <v>100</v>
      </c>
      <c r="DAE14" s="1" t="s">
        <v>100</v>
      </c>
      <c r="DAF14" s="1" t="s">
        <v>100</v>
      </c>
      <c r="DAG14" s="1" t="s">
        <v>100</v>
      </c>
      <c r="DAH14" s="1" t="s">
        <v>100</v>
      </c>
      <c r="DAI14" s="1" t="s">
        <v>100</v>
      </c>
      <c r="DAJ14" s="1" t="s">
        <v>100</v>
      </c>
      <c r="DAK14" s="1" t="s">
        <v>100</v>
      </c>
      <c r="DAL14" s="1" t="s">
        <v>100</v>
      </c>
      <c r="DAM14" s="1" t="s">
        <v>100</v>
      </c>
      <c r="DAN14" s="1" t="s">
        <v>100</v>
      </c>
      <c r="DAO14" s="1" t="s">
        <v>100</v>
      </c>
      <c r="DAP14" s="1" t="s">
        <v>100</v>
      </c>
      <c r="DAQ14" s="1" t="s">
        <v>100</v>
      </c>
      <c r="DAR14" s="1" t="s">
        <v>100</v>
      </c>
      <c r="DAS14" s="1" t="s">
        <v>100</v>
      </c>
      <c r="DAT14" s="1" t="s">
        <v>100</v>
      </c>
      <c r="DAU14" s="1" t="s">
        <v>100</v>
      </c>
      <c r="DAV14" s="1" t="s">
        <v>100</v>
      </c>
      <c r="DAW14" s="1" t="s">
        <v>100</v>
      </c>
      <c r="DAX14" s="1" t="s">
        <v>100</v>
      </c>
      <c r="DAY14" s="1" t="s">
        <v>100</v>
      </c>
      <c r="DAZ14" s="1" t="s">
        <v>100</v>
      </c>
      <c r="DBA14" s="1" t="s">
        <v>100</v>
      </c>
      <c r="DBB14" s="1" t="s">
        <v>100</v>
      </c>
      <c r="DBC14" s="1" t="s">
        <v>100</v>
      </c>
      <c r="DBD14" s="1" t="s">
        <v>100</v>
      </c>
      <c r="DBE14" s="1" t="s">
        <v>100</v>
      </c>
      <c r="DBF14" s="1" t="s">
        <v>100</v>
      </c>
      <c r="DBG14" s="1" t="s">
        <v>100</v>
      </c>
      <c r="DBH14" s="1" t="s">
        <v>100</v>
      </c>
      <c r="DBI14" s="1" t="s">
        <v>100</v>
      </c>
      <c r="DBJ14" s="1" t="s">
        <v>100</v>
      </c>
      <c r="DBK14" s="1" t="s">
        <v>100</v>
      </c>
      <c r="DBL14" s="1" t="s">
        <v>100</v>
      </c>
      <c r="DBM14" s="1" t="s">
        <v>100</v>
      </c>
      <c r="DBN14" s="1" t="s">
        <v>100</v>
      </c>
      <c r="DBO14" s="1" t="s">
        <v>100</v>
      </c>
      <c r="DBP14" s="1" t="s">
        <v>100</v>
      </c>
      <c r="DBQ14" s="1" t="s">
        <v>100</v>
      </c>
      <c r="DBR14" s="1" t="s">
        <v>100</v>
      </c>
      <c r="DBS14" s="1" t="s">
        <v>100</v>
      </c>
      <c r="DBT14" s="1" t="s">
        <v>100</v>
      </c>
      <c r="DBU14" s="1" t="s">
        <v>100</v>
      </c>
      <c r="DBV14" s="1" t="s">
        <v>100</v>
      </c>
      <c r="DBW14" s="1" t="s">
        <v>100</v>
      </c>
      <c r="DBX14" s="1" t="s">
        <v>100</v>
      </c>
      <c r="DBY14" s="1" t="s">
        <v>100</v>
      </c>
      <c r="DBZ14" s="1" t="s">
        <v>100</v>
      </c>
      <c r="DCA14" s="1" t="s">
        <v>100</v>
      </c>
      <c r="DCB14" s="1" t="s">
        <v>100</v>
      </c>
      <c r="DCC14" s="1" t="s">
        <v>100</v>
      </c>
      <c r="DCD14" s="1" t="s">
        <v>100</v>
      </c>
      <c r="DCE14" s="1" t="s">
        <v>100</v>
      </c>
      <c r="DCF14" s="1" t="s">
        <v>100</v>
      </c>
      <c r="DCG14" s="1" t="s">
        <v>100</v>
      </c>
      <c r="DCH14" s="1" t="s">
        <v>100</v>
      </c>
      <c r="DCI14" s="1" t="s">
        <v>100</v>
      </c>
      <c r="DCJ14" s="1" t="s">
        <v>100</v>
      </c>
      <c r="DCK14" s="1" t="s">
        <v>100</v>
      </c>
      <c r="DCL14" s="1" t="s">
        <v>100</v>
      </c>
      <c r="DCM14" s="1" t="s">
        <v>100</v>
      </c>
      <c r="DCN14" s="1" t="s">
        <v>100</v>
      </c>
      <c r="DCO14" s="1" t="s">
        <v>100</v>
      </c>
      <c r="DCP14" s="1" t="s">
        <v>100</v>
      </c>
      <c r="DCQ14" s="1" t="s">
        <v>100</v>
      </c>
      <c r="DCR14" s="1" t="s">
        <v>100</v>
      </c>
      <c r="DCS14" s="1" t="s">
        <v>100</v>
      </c>
      <c r="DCT14" s="1" t="s">
        <v>100</v>
      </c>
      <c r="DCU14" s="1" t="s">
        <v>100</v>
      </c>
      <c r="DCV14" s="1" t="s">
        <v>100</v>
      </c>
      <c r="DCW14" s="1" t="s">
        <v>100</v>
      </c>
      <c r="DCX14" s="1" t="s">
        <v>100</v>
      </c>
      <c r="DCY14" s="1" t="s">
        <v>100</v>
      </c>
      <c r="DCZ14" s="1" t="s">
        <v>100</v>
      </c>
      <c r="DDA14" s="1" t="s">
        <v>100</v>
      </c>
      <c r="DDB14" s="1" t="s">
        <v>100</v>
      </c>
      <c r="DDC14" s="1" t="s">
        <v>100</v>
      </c>
      <c r="DDD14" s="1" t="s">
        <v>100</v>
      </c>
      <c r="DDE14" s="1" t="s">
        <v>100</v>
      </c>
      <c r="DDF14" s="1" t="s">
        <v>100</v>
      </c>
      <c r="DDG14" s="1" t="s">
        <v>100</v>
      </c>
      <c r="DDH14" s="1" t="s">
        <v>100</v>
      </c>
      <c r="DDI14" s="1" t="s">
        <v>100</v>
      </c>
      <c r="DDJ14" s="1" t="s">
        <v>100</v>
      </c>
      <c r="DDK14" s="1" t="s">
        <v>100</v>
      </c>
      <c r="DDL14" s="1" t="s">
        <v>100</v>
      </c>
      <c r="DDM14" s="1" t="s">
        <v>100</v>
      </c>
      <c r="DDN14" s="1" t="s">
        <v>100</v>
      </c>
      <c r="DDO14" s="1" t="s">
        <v>100</v>
      </c>
      <c r="DDP14" s="1" t="s">
        <v>100</v>
      </c>
      <c r="DDQ14" s="1" t="s">
        <v>100</v>
      </c>
      <c r="DDR14" s="1" t="s">
        <v>100</v>
      </c>
      <c r="DDS14" s="1" t="s">
        <v>100</v>
      </c>
      <c r="DDT14" s="1" t="s">
        <v>100</v>
      </c>
      <c r="DDU14" s="1" t="s">
        <v>100</v>
      </c>
      <c r="DDV14" s="1" t="s">
        <v>100</v>
      </c>
      <c r="DDW14" s="1" t="s">
        <v>100</v>
      </c>
      <c r="DDX14" s="1" t="s">
        <v>100</v>
      </c>
      <c r="DDY14" s="1" t="s">
        <v>100</v>
      </c>
      <c r="DDZ14" s="1" t="s">
        <v>100</v>
      </c>
      <c r="DEA14" s="1" t="s">
        <v>100</v>
      </c>
      <c r="DEB14" s="1" t="s">
        <v>100</v>
      </c>
      <c r="DEC14" s="1" t="s">
        <v>100</v>
      </c>
      <c r="DED14" s="1" t="s">
        <v>100</v>
      </c>
      <c r="DEE14" s="1" t="s">
        <v>100</v>
      </c>
      <c r="DEF14" s="1" t="s">
        <v>100</v>
      </c>
      <c r="DEG14" s="1" t="s">
        <v>100</v>
      </c>
      <c r="DEH14" s="1" t="s">
        <v>100</v>
      </c>
      <c r="DEI14" s="1" t="s">
        <v>100</v>
      </c>
      <c r="DEJ14" s="1" t="s">
        <v>100</v>
      </c>
      <c r="DEK14" s="1" t="s">
        <v>100</v>
      </c>
      <c r="DEL14" s="1" t="s">
        <v>100</v>
      </c>
      <c r="DEM14" s="1" t="s">
        <v>100</v>
      </c>
      <c r="DEN14" s="1" t="s">
        <v>100</v>
      </c>
      <c r="DEO14" s="1" t="s">
        <v>100</v>
      </c>
      <c r="DEP14" s="1" t="s">
        <v>100</v>
      </c>
      <c r="DEQ14" s="1" t="s">
        <v>100</v>
      </c>
      <c r="DER14" s="1" t="s">
        <v>100</v>
      </c>
      <c r="DES14" s="1" t="s">
        <v>100</v>
      </c>
      <c r="DET14" s="1" t="s">
        <v>100</v>
      </c>
      <c r="DEU14" s="1" t="s">
        <v>100</v>
      </c>
      <c r="DEV14" s="1" t="s">
        <v>100</v>
      </c>
      <c r="DEW14" s="1" t="s">
        <v>100</v>
      </c>
      <c r="DEX14" s="1" t="s">
        <v>100</v>
      </c>
      <c r="DEY14" s="1" t="s">
        <v>100</v>
      </c>
      <c r="DEZ14" s="1" t="s">
        <v>100</v>
      </c>
      <c r="DFA14" s="1" t="s">
        <v>100</v>
      </c>
      <c r="DFB14" s="1" t="s">
        <v>100</v>
      </c>
      <c r="DFC14" s="1" t="s">
        <v>100</v>
      </c>
      <c r="DFD14" s="1" t="s">
        <v>100</v>
      </c>
      <c r="DFE14" s="1" t="s">
        <v>100</v>
      </c>
      <c r="DFF14" s="1" t="s">
        <v>100</v>
      </c>
      <c r="DFG14" s="1" t="s">
        <v>100</v>
      </c>
      <c r="DFH14" s="1" t="s">
        <v>100</v>
      </c>
      <c r="DFI14" s="1" t="s">
        <v>100</v>
      </c>
      <c r="DFJ14" s="1" t="s">
        <v>100</v>
      </c>
      <c r="DFK14" s="1" t="s">
        <v>100</v>
      </c>
      <c r="DFL14" s="1" t="s">
        <v>100</v>
      </c>
      <c r="DFM14" s="1" t="s">
        <v>100</v>
      </c>
      <c r="DFN14" s="1" t="s">
        <v>100</v>
      </c>
      <c r="DFO14" s="1" t="s">
        <v>100</v>
      </c>
      <c r="DFP14" s="1" t="s">
        <v>100</v>
      </c>
      <c r="DFQ14" s="1" t="s">
        <v>100</v>
      </c>
      <c r="DFR14" s="1" t="s">
        <v>100</v>
      </c>
      <c r="DFS14" s="1" t="s">
        <v>100</v>
      </c>
      <c r="DFT14" s="1" t="s">
        <v>100</v>
      </c>
      <c r="DFU14" s="1" t="s">
        <v>100</v>
      </c>
      <c r="DFV14" s="1" t="s">
        <v>100</v>
      </c>
      <c r="DFW14" s="1" t="s">
        <v>100</v>
      </c>
      <c r="DFX14" s="1" t="s">
        <v>100</v>
      </c>
      <c r="DFY14" s="1" t="s">
        <v>100</v>
      </c>
      <c r="DFZ14" s="1" t="s">
        <v>100</v>
      </c>
      <c r="DGA14" s="1" t="s">
        <v>100</v>
      </c>
      <c r="DGB14" s="1" t="s">
        <v>100</v>
      </c>
      <c r="DGC14" s="1" t="s">
        <v>100</v>
      </c>
      <c r="DGD14" s="1" t="s">
        <v>100</v>
      </c>
      <c r="DGE14" s="1" t="s">
        <v>100</v>
      </c>
      <c r="DGF14" s="1" t="s">
        <v>100</v>
      </c>
      <c r="DGG14" s="1" t="s">
        <v>100</v>
      </c>
      <c r="DGH14" s="1" t="s">
        <v>100</v>
      </c>
      <c r="DGI14" s="1" t="s">
        <v>100</v>
      </c>
      <c r="DGJ14" s="1" t="s">
        <v>100</v>
      </c>
      <c r="DGK14" s="1" t="s">
        <v>100</v>
      </c>
      <c r="DGL14" s="1" t="s">
        <v>100</v>
      </c>
      <c r="DGM14" s="1" t="s">
        <v>100</v>
      </c>
      <c r="DGN14" s="1" t="s">
        <v>100</v>
      </c>
      <c r="DGO14" s="1" t="s">
        <v>100</v>
      </c>
      <c r="DGP14" s="1" t="s">
        <v>100</v>
      </c>
      <c r="DGQ14" s="1" t="s">
        <v>100</v>
      </c>
      <c r="DGR14" s="1" t="s">
        <v>100</v>
      </c>
      <c r="DGS14" s="1" t="s">
        <v>100</v>
      </c>
      <c r="DGT14" s="1" t="s">
        <v>100</v>
      </c>
      <c r="DGU14" s="1" t="s">
        <v>100</v>
      </c>
      <c r="DGV14" s="1" t="s">
        <v>100</v>
      </c>
      <c r="DGW14" s="1" t="s">
        <v>100</v>
      </c>
      <c r="DGX14" s="1" t="s">
        <v>100</v>
      </c>
      <c r="DGY14" s="1" t="s">
        <v>100</v>
      </c>
      <c r="DGZ14" s="1" t="s">
        <v>100</v>
      </c>
      <c r="DHA14" s="1" t="s">
        <v>100</v>
      </c>
      <c r="DHB14" s="1" t="s">
        <v>100</v>
      </c>
      <c r="DHC14" s="1" t="s">
        <v>100</v>
      </c>
      <c r="DHD14" s="1" t="s">
        <v>100</v>
      </c>
      <c r="DHE14" s="1" t="s">
        <v>100</v>
      </c>
      <c r="DHF14" s="1" t="s">
        <v>100</v>
      </c>
      <c r="DHG14" s="1" t="s">
        <v>100</v>
      </c>
      <c r="DHH14" s="1" t="s">
        <v>100</v>
      </c>
      <c r="DHI14" s="1" t="s">
        <v>100</v>
      </c>
      <c r="DHJ14" s="1" t="s">
        <v>100</v>
      </c>
      <c r="DHK14" s="1" t="s">
        <v>100</v>
      </c>
      <c r="DHL14" s="1" t="s">
        <v>100</v>
      </c>
      <c r="DHM14" s="1" t="s">
        <v>100</v>
      </c>
      <c r="DHN14" s="1" t="s">
        <v>100</v>
      </c>
      <c r="DHO14" s="1" t="s">
        <v>100</v>
      </c>
      <c r="DHP14" s="1" t="s">
        <v>100</v>
      </c>
      <c r="DHQ14" s="1" t="s">
        <v>100</v>
      </c>
      <c r="DHR14" s="1" t="s">
        <v>100</v>
      </c>
      <c r="DHS14" s="1" t="s">
        <v>100</v>
      </c>
      <c r="DHT14" s="1" t="s">
        <v>100</v>
      </c>
      <c r="DHU14" s="1" t="s">
        <v>100</v>
      </c>
      <c r="DHV14" s="1" t="s">
        <v>100</v>
      </c>
      <c r="DHW14" s="1" t="s">
        <v>100</v>
      </c>
      <c r="DHX14" s="1" t="s">
        <v>100</v>
      </c>
      <c r="DHY14" s="1" t="s">
        <v>100</v>
      </c>
      <c r="DHZ14" s="1" t="s">
        <v>100</v>
      </c>
      <c r="DIA14" s="1" t="s">
        <v>100</v>
      </c>
      <c r="DIB14" s="1" t="s">
        <v>100</v>
      </c>
      <c r="DIC14" s="1" t="s">
        <v>100</v>
      </c>
      <c r="DID14" s="1" t="s">
        <v>100</v>
      </c>
      <c r="DIE14" s="1" t="s">
        <v>100</v>
      </c>
      <c r="DIF14" s="1" t="s">
        <v>100</v>
      </c>
      <c r="DIG14" s="1" t="s">
        <v>100</v>
      </c>
      <c r="DIH14" s="1" t="s">
        <v>100</v>
      </c>
      <c r="DII14" s="1" t="s">
        <v>100</v>
      </c>
      <c r="DIJ14" s="1" t="s">
        <v>100</v>
      </c>
      <c r="DIK14" s="1" t="s">
        <v>100</v>
      </c>
      <c r="DIL14" s="1" t="s">
        <v>100</v>
      </c>
      <c r="DIM14" s="1" t="s">
        <v>100</v>
      </c>
      <c r="DIN14" s="1" t="s">
        <v>100</v>
      </c>
      <c r="DIO14" s="1" t="s">
        <v>100</v>
      </c>
      <c r="DIP14" s="1" t="s">
        <v>100</v>
      </c>
      <c r="DIQ14" s="1" t="s">
        <v>100</v>
      </c>
      <c r="DIR14" s="1" t="s">
        <v>100</v>
      </c>
      <c r="DIS14" s="1" t="s">
        <v>100</v>
      </c>
      <c r="DIT14" s="1" t="s">
        <v>100</v>
      </c>
      <c r="DIU14" s="1" t="s">
        <v>100</v>
      </c>
      <c r="DIV14" s="1" t="s">
        <v>100</v>
      </c>
      <c r="DIW14" s="1" t="s">
        <v>100</v>
      </c>
      <c r="DIX14" s="1" t="s">
        <v>100</v>
      </c>
      <c r="DIY14" s="1" t="s">
        <v>100</v>
      </c>
      <c r="DIZ14" s="1" t="s">
        <v>100</v>
      </c>
      <c r="DJA14" s="1" t="s">
        <v>100</v>
      </c>
      <c r="DJB14" s="1" t="s">
        <v>100</v>
      </c>
      <c r="DJC14" s="1" t="s">
        <v>100</v>
      </c>
      <c r="DJD14" s="1" t="s">
        <v>100</v>
      </c>
      <c r="DJE14" s="1" t="s">
        <v>100</v>
      </c>
      <c r="DJF14" s="1" t="s">
        <v>100</v>
      </c>
      <c r="DJG14" s="1" t="s">
        <v>100</v>
      </c>
      <c r="DJH14" s="1" t="s">
        <v>100</v>
      </c>
      <c r="DJI14" s="1" t="s">
        <v>100</v>
      </c>
      <c r="DJJ14" s="1" t="s">
        <v>100</v>
      </c>
      <c r="DJK14" s="1" t="s">
        <v>100</v>
      </c>
      <c r="DJL14" s="1" t="s">
        <v>100</v>
      </c>
      <c r="DJM14" s="1" t="s">
        <v>100</v>
      </c>
      <c r="DJN14" s="1" t="s">
        <v>100</v>
      </c>
      <c r="DJO14" s="1" t="s">
        <v>100</v>
      </c>
      <c r="DJP14" s="1" t="s">
        <v>100</v>
      </c>
      <c r="DJQ14" s="1" t="s">
        <v>100</v>
      </c>
      <c r="DJR14" s="1" t="s">
        <v>100</v>
      </c>
      <c r="DJS14" s="1" t="s">
        <v>100</v>
      </c>
      <c r="DJT14" s="1" t="s">
        <v>100</v>
      </c>
      <c r="DJU14" s="1" t="s">
        <v>100</v>
      </c>
      <c r="DJV14" s="1" t="s">
        <v>100</v>
      </c>
      <c r="DJW14" s="1" t="s">
        <v>100</v>
      </c>
      <c r="DJX14" s="1" t="s">
        <v>100</v>
      </c>
      <c r="DJY14" s="1" t="s">
        <v>100</v>
      </c>
      <c r="DJZ14" s="1" t="s">
        <v>100</v>
      </c>
      <c r="DKA14" s="1" t="s">
        <v>100</v>
      </c>
      <c r="DKB14" s="1" t="s">
        <v>100</v>
      </c>
      <c r="DKC14" s="1" t="s">
        <v>100</v>
      </c>
      <c r="DKD14" s="1" t="s">
        <v>100</v>
      </c>
      <c r="DKE14" s="1" t="s">
        <v>100</v>
      </c>
      <c r="DKF14" s="1" t="s">
        <v>100</v>
      </c>
      <c r="DKG14" s="1" t="s">
        <v>100</v>
      </c>
      <c r="DKH14" s="1" t="s">
        <v>100</v>
      </c>
      <c r="DKI14" s="1" t="s">
        <v>100</v>
      </c>
      <c r="DKJ14" s="1" t="s">
        <v>100</v>
      </c>
      <c r="DKK14" s="1" t="s">
        <v>100</v>
      </c>
      <c r="DKL14" s="1" t="s">
        <v>100</v>
      </c>
      <c r="DKM14" s="1" t="s">
        <v>100</v>
      </c>
      <c r="DKN14" s="1" t="s">
        <v>100</v>
      </c>
      <c r="DKO14" s="1" t="s">
        <v>100</v>
      </c>
      <c r="DKP14" s="1" t="s">
        <v>100</v>
      </c>
      <c r="DKQ14" s="1" t="s">
        <v>100</v>
      </c>
      <c r="DKR14" s="1" t="s">
        <v>100</v>
      </c>
      <c r="DKS14" s="1" t="s">
        <v>100</v>
      </c>
      <c r="DKT14" s="1" t="s">
        <v>100</v>
      </c>
      <c r="DKU14" s="1" t="s">
        <v>100</v>
      </c>
      <c r="DKV14" s="1" t="s">
        <v>100</v>
      </c>
      <c r="DKW14" s="1" t="s">
        <v>100</v>
      </c>
      <c r="DKX14" s="1" t="s">
        <v>100</v>
      </c>
      <c r="DKY14" s="1" t="s">
        <v>100</v>
      </c>
      <c r="DKZ14" s="1" t="s">
        <v>100</v>
      </c>
      <c r="DLA14" s="1" t="s">
        <v>100</v>
      </c>
      <c r="DLB14" s="1" t="s">
        <v>100</v>
      </c>
      <c r="DLC14" s="1" t="s">
        <v>100</v>
      </c>
      <c r="DLD14" s="1" t="s">
        <v>100</v>
      </c>
      <c r="DLE14" s="1" t="s">
        <v>100</v>
      </c>
      <c r="DLF14" s="1" t="s">
        <v>100</v>
      </c>
      <c r="DLG14" s="1" t="s">
        <v>100</v>
      </c>
      <c r="DLH14" s="1" t="s">
        <v>100</v>
      </c>
      <c r="DLI14" s="1" t="s">
        <v>100</v>
      </c>
      <c r="DLJ14" s="1" t="s">
        <v>100</v>
      </c>
      <c r="DLK14" s="1" t="s">
        <v>100</v>
      </c>
      <c r="DLL14" s="1" t="s">
        <v>100</v>
      </c>
      <c r="DLM14" s="1" t="s">
        <v>100</v>
      </c>
      <c r="DLN14" s="1" t="s">
        <v>100</v>
      </c>
      <c r="DLO14" s="1" t="s">
        <v>100</v>
      </c>
      <c r="DLP14" s="1" t="s">
        <v>100</v>
      </c>
      <c r="DLQ14" s="1" t="s">
        <v>100</v>
      </c>
      <c r="DLR14" s="1" t="s">
        <v>100</v>
      </c>
      <c r="DLS14" s="1" t="s">
        <v>100</v>
      </c>
      <c r="DLT14" s="1" t="s">
        <v>100</v>
      </c>
      <c r="DLU14" s="1" t="s">
        <v>100</v>
      </c>
      <c r="DLV14" s="1" t="s">
        <v>100</v>
      </c>
      <c r="DLW14" s="1" t="s">
        <v>100</v>
      </c>
      <c r="DLX14" s="1" t="s">
        <v>100</v>
      </c>
      <c r="DLY14" s="1" t="s">
        <v>100</v>
      </c>
      <c r="DLZ14" s="1" t="s">
        <v>100</v>
      </c>
      <c r="DMA14" s="1" t="s">
        <v>100</v>
      </c>
      <c r="DMB14" s="1" t="s">
        <v>100</v>
      </c>
      <c r="DMC14" s="1" t="s">
        <v>100</v>
      </c>
      <c r="DMD14" s="1" t="s">
        <v>100</v>
      </c>
      <c r="DME14" s="1" t="s">
        <v>100</v>
      </c>
      <c r="DMF14" s="1" t="s">
        <v>100</v>
      </c>
      <c r="DMG14" s="1" t="s">
        <v>100</v>
      </c>
      <c r="DMH14" s="1" t="s">
        <v>100</v>
      </c>
      <c r="DMI14" s="1" t="s">
        <v>100</v>
      </c>
      <c r="DMJ14" s="1" t="s">
        <v>100</v>
      </c>
      <c r="DMK14" s="1" t="s">
        <v>100</v>
      </c>
      <c r="DML14" s="1" t="s">
        <v>100</v>
      </c>
      <c r="DMM14" s="1" t="s">
        <v>100</v>
      </c>
      <c r="DMN14" s="1" t="s">
        <v>100</v>
      </c>
      <c r="DMO14" s="1" t="s">
        <v>100</v>
      </c>
      <c r="DMP14" s="1" t="s">
        <v>100</v>
      </c>
      <c r="DMQ14" s="1" t="s">
        <v>100</v>
      </c>
      <c r="DMR14" s="1" t="s">
        <v>100</v>
      </c>
      <c r="DMS14" s="1" t="s">
        <v>100</v>
      </c>
      <c r="DMT14" s="1" t="s">
        <v>100</v>
      </c>
      <c r="DMU14" s="1" t="s">
        <v>100</v>
      </c>
      <c r="DMV14" s="1" t="s">
        <v>100</v>
      </c>
      <c r="DMW14" s="1" t="s">
        <v>100</v>
      </c>
      <c r="DMX14" s="1" t="s">
        <v>100</v>
      </c>
      <c r="DMY14" s="1" t="s">
        <v>100</v>
      </c>
      <c r="DMZ14" s="1" t="s">
        <v>100</v>
      </c>
      <c r="DNA14" s="1" t="s">
        <v>100</v>
      </c>
      <c r="DNB14" s="1" t="s">
        <v>100</v>
      </c>
      <c r="DNC14" s="1" t="s">
        <v>100</v>
      </c>
      <c r="DND14" s="1" t="s">
        <v>100</v>
      </c>
      <c r="DNE14" s="1" t="s">
        <v>100</v>
      </c>
      <c r="DNF14" s="1" t="s">
        <v>100</v>
      </c>
      <c r="DNG14" s="1" t="s">
        <v>100</v>
      </c>
      <c r="DNH14" s="1" t="s">
        <v>100</v>
      </c>
      <c r="DNI14" s="1" t="s">
        <v>100</v>
      </c>
      <c r="DNJ14" s="1" t="s">
        <v>100</v>
      </c>
      <c r="DNK14" s="1" t="s">
        <v>100</v>
      </c>
      <c r="DNL14" s="1" t="s">
        <v>100</v>
      </c>
      <c r="DNM14" s="1" t="s">
        <v>100</v>
      </c>
      <c r="DNN14" s="1" t="s">
        <v>100</v>
      </c>
      <c r="DNO14" s="1" t="s">
        <v>100</v>
      </c>
      <c r="DNP14" s="1" t="s">
        <v>100</v>
      </c>
      <c r="DNQ14" s="1" t="s">
        <v>100</v>
      </c>
      <c r="DNR14" s="1" t="s">
        <v>100</v>
      </c>
      <c r="DNS14" s="1" t="s">
        <v>100</v>
      </c>
      <c r="DNT14" s="1" t="s">
        <v>100</v>
      </c>
      <c r="DNU14" s="1" t="s">
        <v>100</v>
      </c>
      <c r="DNV14" s="1" t="s">
        <v>100</v>
      </c>
      <c r="DNW14" s="1" t="s">
        <v>100</v>
      </c>
      <c r="DNX14" s="1" t="s">
        <v>100</v>
      </c>
      <c r="DNY14" s="1" t="s">
        <v>100</v>
      </c>
      <c r="DNZ14" s="1" t="s">
        <v>100</v>
      </c>
      <c r="DOA14" s="1" t="s">
        <v>100</v>
      </c>
      <c r="DOB14" s="1" t="s">
        <v>100</v>
      </c>
      <c r="DOC14" s="1" t="s">
        <v>100</v>
      </c>
      <c r="DOD14" s="1" t="s">
        <v>100</v>
      </c>
      <c r="DOE14" s="1" t="s">
        <v>100</v>
      </c>
      <c r="DOF14" s="1" t="s">
        <v>100</v>
      </c>
      <c r="DOG14" s="1" t="s">
        <v>100</v>
      </c>
      <c r="DOH14" s="1" t="s">
        <v>100</v>
      </c>
      <c r="DOI14" s="1" t="s">
        <v>100</v>
      </c>
      <c r="DOJ14" s="1" t="s">
        <v>100</v>
      </c>
      <c r="DOK14" s="1" t="s">
        <v>100</v>
      </c>
      <c r="DOL14" s="1" t="s">
        <v>100</v>
      </c>
      <c r="DOM14" s="1" t="s">
        <v>100</v>
      </c>
      <c r="DON14" s="1" t="s">
        <v>100</v>
      </c>
      <c r="DOO14" s="1" t="s">
        <v>100</v>
      </c>
      <c r="DOP14" s="1" t="s">
        <v>100</v>
      </c>
      <c r="DOQ14" s="1" t="s">
        <v>100</v>
      </c>
      <c r="DOR14" s="1" t="s">
        <v>100</v>
      </c>
      <c r="DOS14" s="1" t="s">
        <v>100</v>
      </c>
      <c r="DOT14" s="1" t="s">
        <v>100</v>
      </c>
      <c r="DOU14" s="1" t="s">
        <v>100</v>
      </c>
      <c r="DOV14" s="1" t="s">
        <v>100</v>
      </c>
      <c r="DOW14" s="1" t="s">
        <v>100</v>
      </c>
      <c r="DOX14" s="1" t="s">
        <v>100</v>
      </c>
      <c r="DOY14" s="1" t="s">
        <v>100</v>
      </c>
      <c r="DOZ14" s="1" t="s">
        <v>100</v>
      </c>
      <c r="DPA14" s="1" t="s">
        <v>100</v>
      </c>
      <c r="DPB14" s="1" t="s">
        <v>100</v>
      </c>
      <c r="DPC14" s="1" t="s">
        <v>100</v>
      </c>
      <c r="DPD14" s="1" t="s">
        <v>100</v>
      </c>
      <c r="DPE14" s="1" t="s">
        <v>100</v>
      </c>
      <c r="DPF14" s="1" t="s">
        <v>100</v>
      </c>
      <c r="DPG14" s="1" t="s">
        <v>100</v>
      </c>
      <c r="DPH14" s="1" t="s">
        <v>100</v>
      </c>
      <c r="DPI14" s="1" t="s">
        <v>100</v>
      </c>
      <c r="DPJ14" s="1" t="s">
        <v>100</v>
      </c>
      <c r="DPK14" s="1" t="s">
        <v>100</v>
      </c>
      <c r="DPL14" s="1" t="s">
        <v>100</v>
      </c>
      <c r="DPM14" s="1" t="s">
        <v>100</v>
      </c>
      <c r="DPN14" s="1" t="s">
        <v>100</v>
      </c>
      <c r="DPO14" s="1" t="s">
        <v>100</v>
      </c>
      <c r="DPP14" s="1" t="s">
        <v>100</v>
      </c>
      <c r="DPQ14" s="1" t="s">
        <v>100</v>
      </c>
      <c r="DPR14" s="1" t="s">
        <v>100</v>
      </c>
      <c r="DPS14" s="1" t="s">
        <v>100</v>
      </c>
      <c r="DPT14" s="1" t="s">
        <v>100</v>
      </c>
      <c r="DPU14" s="1" t="s">
        <v>100</v>
      </c>
      <c r="DPV14" s="1" t="s">
        <v>100</v>
      </c>
      <c r="DPW14" s="1" t="s">
        <v>100</v>
      </c>
      <c r="DPX14" s="1" t="s">
        <v>100</v>
      </c>
      <c r="DPY14" s="1" t="s">
        <v>100</v>
      </c>
      <c r="DPZ14" s="1" t="s">
        <v>100</v>
      </c>
      <c r="DQA14" s="1" t="s">
        <v>100</v>
      </c>
      <c r="DQB14" s="1" t="s">
        <v>100</v>
      </c>
      <c r="DQC14" s="1" t="s">
        <v>100</v>
      </c>
      <c r="DQD14" s="1" t="s">
        <v>100</v>
      </c>
      <c r="DQE14" s="1" t="s">
        <v>100</v>
      </c>
      <c r="DQF14" s="1" t="s">
        <v>100</v>
      </c>
      <c r="DQG14" s="1" t="s">
        <v>100</v>
      </c>
      <c r="DQH14" s="1" t="s">
        <v>100</v>
      </c>
      <c r="DQI14" s="1" t="s">
        <v>100</v>
      </c>
      <c r="DQJ14" s="1" t="s">
        <v>100</v>
      </c>
      <c r="DQK14" s="1" t="s">
        <v>100</v>
      </c>
      <c r="DQL14" s="1" t="s">
        <v>100</v>
      </c>
      <c r="DQM14" s="1" t="s">
        <v>100</v>
      </c>
      <c r="DQN14" s="1" t="s">
        <v>100</v>
      </c>
      <c r="DQO14" s="1" t="s">
        <v>100</v>
      </c>
      <c r="DQP14" s="1" t="s">
        <v>100</v>
      </c>
      <c r="DQQ14" s="1" t="s">
        <v>100</v>
      </c>
      <c r="DQR14" s="1" t="s">
        <v>100</v>
      </c>
      <c r="DQS14" s="1" t="s">
        <v>100</v>
      </c>
      <c r="DQT14" s="1" t="s">
        <v>100</v>
      </c>
      <c r="DQU14" s="1" t="s">
        <v>100</v>
      </c>
      <c r="DQV14" s="1" t="s">
        <v>100</v>
      </c>
      <c r="DQW14" s="1" t="s">
        <v>100</v>
      </c>
      <c r="DQX14" s="1" t="s">
        <v>100</v>
      </c>
      <c r="DQY14" s="1" t="s">
        <v>100</v>
      </c>
      <c r="DQZ14" s="1" t="s">
        <v>100</v>
      </c>
      <c r="DRA14" s="1" t="s">
        <v>100</v>
      </c>
      <c r="DRB14" s="1" t="s">
        <v>100</v>
      </c>
      <c r="DRC14" s="1" t="s">
        <v>100</v>
      </c>
      <c r="DRD14" s="1" t="s">
        <v>100</v>
      </c>
      <c r="DRE14" s="1" t="s">
        <v>100</v>
      </c>
      <c r="DRF14" s="1" t="s">
        <v>100</v>
      </c>
      <c r="DRG14" s="1" t="s">
        <v>100</v>
      </c>
      <c r="DRH14" s="1" t="s">
        <v>100</v>
      </c>
      <c r="DRI14" s="1" t="s">
        <v>100</v>
      </c>
      <c r="DRJ14" s="1" t="s">
        <v>100</v>
      </c>
      <c r="DRK14" s="1" t="s">
        <v>100</v>
      </c>
      <c r="DRL14" s="1" t="s">
        <v>100</v>
      </c>
      <c r="DRM14" s="1" t="s">
        <v>100</v>
      </c>
      <c r="DRN14" s="1" t="s">
        <v>100</v>
      </c>
      <c r="DRO14" s="1" t="s">
        <v>100</v>
      </c>
      <c r="DRP14" s="1" t="s">
        <v>100</v>
      </c>
      <c r="DRQ14" s="1" t="s">
        <v>100</v>
      </c>
      <c r="DRR14" s="1" t="s">
        <v>100</v>
      </c>
      <c r="DRS14" s="1" t="s">
        <v>100</v>
      </c>
      <c r="DRT14" s="1" t="s">
        <v>100</v>
      </c>
      <c r="DRU14" s="1" t="s">
        <v>100</v>
      </c>
      <c r="DRV14" s="1" t="s">
        <v>100</v>
      </c>
      <c r="DRW14" s="1" t="s">
        <v>100</v>
      </c>
      <c r="DRX14" s="1" t="s">
        <v>100</v>
      </c>
      <c r="DRY14" s="1" t="s">
        <v>100</v>
      </c>
      <c r="DRZ14" s="1" t="s">
        <v>100</v>
      </c>
      <c r="DSA14" s="1" t="s">
        <v>100</v>
      </c>
      <c r="DSB14" s="1" t="s">
        <v>100</v>
      </c>
      <c r="DSC14" s="1" t="s">
        <v>100</v>
      </c>
      <c r="DSD14" s="1" t="s">
        <v>100</v>
      </c>
      <c r="DSE14" s="1" t="s">
        <v>100</v>
      </c>
      <c r="DSF14" s="1" t="s">
        <v>100</v>
      </c>
      <c r="DSG14" s="1" t="s">
        <v>100</v>
      </c>
      <c r="DSH14" s="1" t="s">
        <v>100</v>
      </c>
      <c r="DSI14" s="1" t="s">
        <v>100</v>
      </c>
      <c r="DSJ14" s="1" t="s">
        <v>100</v>
      </c>
      <c r="DSK14" s="1" t="s">
        <v>100</v>
      </c>
      <c r="DSL14" s="1" t="s">
        <v>100</v>
      </c>
      <c r="DSM14" s="1" t="s">
        <v>100</v>
      </c>
      <c r="DSN14" s="1" t="s">
        <v>100</v>
      </c>
      <c r="DSO14" s="1" t="s">
        <v>100</v>
      </c>
      <c r="DSP14" s="1" t="s">
        <v>100</v>
      </c>
      <c r="DSQ14" s="1" t="s">
        <v>100</v>
      </c>
      <c r="DSR14" s="1" t="s">
        <v>100</v>
      </c>
      <c r="DSS14" s="1" t="s">
        <v>100</v>
      </c>
      <c r="DST14" s="1" t="s">
        <v>100</v>
      </c>
      <c r="DSU14" s="1" t="s">
        <v>100</v>
      </c>
      <c r="DSV14" s="1" t="s">
        <v>100</v>
      </c>
      <c r="DSW14" s="1" t="s">
        <v>100</v>
      </c>
      <c r="DSX14" s="1" t="s">
        <v>100</v>
      </c>
      <c r="DSY14" s="1" t="s">
        <v>100</v>
      </c>
      <c r="DSZ14" s="1" t="s">
        <v>100</v>
      </c>
      <c r="DTA14" s="1" t="s">
        <v>100</v>
      </c>
      <c r="DTB14" s="1" t="s">
        <v>100</v>
      </c>
      <c r="DTC14" s="1" t="s">
        <v>100</v>
      </c>
      <c r="DTD14" s="1" t="s">
        <v>100</v>
      </c>
      <c r="DTE14" s="1" t="s">
        <v>100</v>
      </c>
      <c r="DTF14" s="1" t="s">
        <v>100</v>
      </c>
      <c r="DTG14" s="1" t="s">
        <v>100</v>
      </c>
      <c r="DTH14" s="1" t="s">
        <v>100</v>
      </c>
      <c r="DTI14" s="1" t="s">
        <v>100</v>
      </c>
      <c r="DTJ14" s="1" t="s">
        <v>100</v>
      </c>
      <c r="DTK14" s="1" t="s">
        <v>100</v>
      </c>
      <c r="DTL14" s="1" t="s">
        <v>100</v>
      </c>
      <c r="DTM14" s="1" t="s">
        <v>100</v>
      </c>
      <c r="DTN14" s="1" t="s">
        <v>100</v>
      </c>
      <c r="DTO14" s="1" t="s">
        <v>100</v>
      </c>
      <c r="DTP14" s="1" t="s">
        <v>100</v>
      </c>
      <c r="DTQ14" s="1" t="s">
        <v>100</v>
      </c>
      <c r="DTR14" s="1" t="s">
        <v>100</v>
      </c>
      <c r="DTS14" s="1" t="s">
        <v>100</v>
      </c>
      <c r="DTT14" s="1" t="s">
        <v>100</v>
      </c>
      <c r="DTU14" s="1" t="s">
        <v>100</v>
      </c>
      <c r="DTV14" s="1" t="s">
        <v>100</v>
      </c>
      <c r="DTW14" s="1" t="s">
        <v>100</v>
      </c>
      <c r="DTX14" s="1" t="s">
        <v>100</v>
      </c>
      <c r="DTY14" s="1" t="s">
        <v>100</v>
      </c>
      <c r="DTZ14" s="1" t="s">
        <v>100</v>
      </c>
      <c r="DUA14" s="1" t="s">
        <v>100</v>
      </c>
      <c r="DUB14" s="1" t="s">
        <v>100</v>
      </c>
      <c r="DUC14" s="1" t="s">
        <v>100</v>
      </c>
      <c r="DUD14" s="1" t="s">
        <v>100</v>
      </c>
      <c r="DUE14" s="1" t="s">
        <v>100</v>
      </c>
      <c r="DUF14" s="1" t="s">
        <v>100</v>
      </c>
      <c r="DUG14" s="1" t="s">
        <v>100</v>
      </c>
      <c r="DUH14" s="1" t="s">
        <v>100</v>
      </c>
      <c r="DUI14" s="1" t="s">
        <v>100</v>
      </c>
      <c r="DUJ14" s="1" t="s">
        <v>100</v>
      </c>
      <c r="DUK14" s="1" t="s">
        <v>100</v>
      </c>
      <c r="DUL14" s="1" t="s">
        <v>100</v>
      </c>
      <c r="DUM14" s="1" t="s">
        <v>100</v>
      </c>
      <c r="DUN14" s="1" t="s">
        <v>100</v>
      </c>
      <c r="DUO14" s="1" t="s">
        <v>100</v>
      </c>
      <c r="DUP14" s="1" t="s">
        <v>100</v>
      </c>
      <c r="DUQ14" s="1" t="s">
        <v>100</v>
      </c>
      <c r="DUR14" s="1" t="s">
        <v>100</v>
      </c>
      <c r="DUS14" s="1" t="s">
        <v>100</v>
      </c>
      <c r="DUT14" s="1" t="s">
        <v>100</v>
      </c>
      <c r="DUU14" s="1" t="s">
        <v>100</v>
      </c>
      <c r="DUV14" s="1" t="s">
        <v>100</v>
      </c>
      <c r="DUW14" s="1" t="s">
        <v>100</v>
      </c>
      <c r="DUX14" s="1" t="s">
        <v>100</v>
      </c>
      <c r="DUY14" s="1" t="s">
        <v>100</v>
      </c>
      <c r="DUZ14" s="1" t="s">
        <v>100</v>
      </c>
      <c r="DVA14" s="1" t="s">
        <v>100</v>
      </c>
      <c r="DVB14" s="1" t="s">
        <v>100</v>
      </c>
      <c r="DVC14" s="1" t="s">
        <v>100</v>
      </c>
      <c r="DVD14" s="1" t="s">
        <v>100</v>
      </c>
      <c r="DVE14" s="1" t="s">
        <v>100</v>
      </c>
      <c r="DVF14" s="1" t="s">
        <v>100</v>
      </c>
      <c r="DVG14" s="1" t="s">
        <v>100</v>
      </c>
      <c r="DVH14" s="1" t="s">
        <v>100</v>
      </c>
      <c r="DVI14" s="1" t="s">
        <v>100</v>
      </c>
      <c r="DVJ14" s="1" t="s">
        <v>100</v>
      </c>
      <c r="DVK14" s="1" t="s">
        <v>100</v>
      </c>
      <c r="DVL14" s="1" t="s">
        <v>100</v>
      </c>
      <c r="DVM14" s="1" t="s">
        <v>100</v>
      </c>
      <c r="DVN14" s="1" t="s">
        <v>100</v>
      </c>
      <c r="DVO14" s="1" t="s">
        <v>100</v>
      </c>
      <c r="DVP14" s="1" t="s">
        <v>100</v>
      </c>
      <c r="DVQ14" s="1" t="s">
        <v>100</v>
      </c>
      <c r="DVR14" s="1" t="s">
        <v>100</v>
      </c>
      <c r="DVS14" s="1" t="s">
        <v>100</v>
      </c>
      <c r="DVT14" s="1" t="s">
        <v>100</v>
      </c>
      <c r="DVU14" s="1" t="s">
        <v>100</v>
      </c>
      <c r="DVV14" s="1" t="s">
        <v>100</v>
      </c>
      <c r="DVW14" s="1" t="s">
        <v>100</v>
      </c>
      <c r="DVX14" s="1" t="s">
        <v>100</v>
      </c>
      <c r="DVY14" s="1" t="s">
        <v>100</v>
      </c>
      <c r="DVZ14" s="1" t="s">
        <v>100</v>
      </c>
      <c r="DWA14" s="1" t="s">
        <v>100</v>
      </c>
      <c r="DWB14" s="1" t="s">
        <v>100</v>
      </c>
      <c r="DWC14" s="1" t="s">
        <v>100</v>
      </c>
      <c r="DWD14" s="1" t="s">
        <v>100</v>
      </c>
      <c r="DWE14" s="1" t="s">
        <v>100</v>
      </c>
      <c r="DWF14" s="1" t="s">
        <v>100</v>
      </c>
      <c r="DWG14" s="1" t="s">
        <v>100</v>
      </c>
      <c r="DWH14" s="1" t="s">
        <v>100</v>
      </c>
      <c r="DWI14" s="1" t="s">
        <v>100</v>
      </c>
      <c r="DWJ14" s="1" t="s">
        <v>100</v>
      </c>
      <c r="DWK14" s="1" t="s">
        <v>100</v>
      </c>
      <c r="DWL14" s="1" t="s">
        <v>100</v>
      </c>
      <c r="DWM14" s="1" t="s">
        <v>100</v>
      </c>
      <c r="DWN14" s="1" t="s">
        <v>100</v>
      </c>
      <c r="DWO14" s="1" t="s">
        <v>100</v>
      </c>
      <c r="DWP14" s="1" t="s">
        <v>100</v>
      </c>
      <c r="DWQ14" s="1" t="s">
        <v>100</v>
      </c>
      <c r="DWR14" s="1" t="s">
        <v>100</v>
      </c>
      <c r="DWS14" s="1" t="s">
        <v>100</v>
      </c>
      <c r="DWT14" s="1" t="s">
        <v>100</v>
      </c>
      <c r="DWU14" s="1" t="s">
        <v>100</v>
      </c>
      <c r="DWV14" s="1" t="s">
        <v>100</v>
      </c>
      <c r="DWW14" s="1" t="s">
        <v>100</v>
      </c>
      <c r="DWX14" s="1" t="s">
        <v>100</v>
      </c>
      <c r="DWY14" s="1" t="s">
        <v>100</v>
      </c>
      <c r="DWZ14" s="1" t="s">
        <v>100</v>
      </c>
      <c r="DXA14" s="1" t="s">
        <v>100</v>
      </c>
      <c r="DXB14" s="1" t="s">
        <v>100</v>
      </c>
      <c r="DXC14" s="1" t="s">
        <v>100</v>
      </c>
      <c r="DXD14" s="1" t="s">
        <v>100</v>
      </c>
      <c r="DXE14" s="1" t="s">
        <v>100</v>
      </c>
      <c r="DXF14" s="1" t="s">
        <v>100</v>
      </c>
      <c r="DXG14" s="1" t="s">
        <v>100</v>
      </c>
      <c r="DXH14" s="1" t="s">
        <v>100</v>
      </c>
      <c r="DXI14" s="1" t="s">
        <v>100</v>
      </c>
      <c r="DXJ14" s="1" t="s">
        <v>100</v>
      </c>
      <c r="DXK14" s="1" t="s">
        <v>100</v>
      </c>
      <c r="DXL14" s="1" t="s">
        <v>100</v>
      </c>
      <c r="DXM14" s="1" t="s">
        <v>100</v>
      </c>
      <c r="DXN14" s="1" t="s">
        <v>100</v>
      </c>
      <c r="DXO14" s="1" t="s">
        <v>100</v>
      </c>
      <c r="DXP14" s="1" t="s">
        <v>100</v>
      </c>
      <c r="DXQ14" s="1" t="s">
        <v>100</v>
      </c>
      <c r="DXR14" s="1" t="s">
        <v>100</v>
      </c>
      <c r="DXS14" s="1" t="s">
        <v>100</v>
      </c>
      <c r="DXT14" s="1" t="s">
        <v>100</v>
      </c>
      <c r="DXU14" s="1" t="s">
        <v>100</v>
      </c>
      <c r="DXV14" s="1" t="s">
        <v>100</v>
      </c>
      <c r="DXW14" s="1" t="s">
        <v>100</v>
      </c>
      <c r="DXX14" s="1" t="s">
        <v>100</v>
      </c>
      <c r="DXY14" s="1" t="s">
        <v>100</v>
      </c>
      <c r="DXZ14" s="1" t="s">
        <v>100</v>
      </c>
      <c r="DYA14" s="1" t="s">
        <v>100</v>
      </c>
      <c r="DYB14" s="1" t="s">
        <v>100</v>
      </c>
      <c r="DYC14" s="1" t="s">
        <v>100</v>
      </c>
      <c r="DYD14" s="1" t="s">
        <v>100</v>
      </c>
      <c r="DYE14" s="1" t="s">
        <v>100</v>
      </c>
      <c r="DYF14" s="1" t="s">
        <v>100</v>
      </c>
      <c r="DYG14" s="1" t="s">
        <v>100</v>
      </c>
      <c r="DYH14" s="1" t="s">
        <v>100</v>
      </c>
      <c r="DYI14" s="1" t="s">
        <v>100</v>
      </c>
      <c r="DYJ14" s="1" t="s">
        <v>100</v>
      </c>
      <c r="DYK14" s="1" t="s">
        <v>100</v>
      </c>
      <c r="DYL14" s="1" t="s">
        <v>100</v>
      </c>
      <c r="DYM14" s="1" t="s">
        <v>100</v>
      </c>
      <c r="DYN14" s="1" t="s">
        <v>100</v>
      </c>
      <c r="DYO14" s="1" t="s">
        <v>100</v>
      </c>
      <c r="DYP14" s="1" t="s">
        <v>100</v>
      </c>
      <c r="DYQ14" s="1" t="s">
        <v>100</v>
      </c>
      <c r="DYR14" s="1" t="s">
        <v>100</v>
      </c>
      <c r="DYS14" s="1" t="s">
        <v>100</v>
      </c>
      <c r="DYT14" s="1" t="s">
        <v>100</v>
      </c>
      <c r="DYU14" s="1" t="s">
        <v>100</v>
      </c>
      <c r="DYV14" s="1" t="s">
        <v>100</v>
      </c>
      <c r="DYW14" s="1" t="s">
        <v>100</v>
      </c>
      <c r="DYX14" s="1" t="s">
        <v>100</v>
      </c>
      <c r="DYY14" s="1" t="s">
        <v>100</v>
      </c>
      <c r="DYZ14" s="1" t="s">
        <v>100</v>
      </c>
      <c r="DZA14" s="1" t="s">
        <v>100</v>
      </c>
      <c r="DZB14" s="1" t="s">
        <v>100</v>
      </c>
      <c r="DZC14" s="1" t="s">
        <v>100</v>
      </c>
      <c r="DZD14" s="1" t="s">
        <v>100</v>
      </c>
      <c r="DZE14" s="1" t="s">
        <v>100</v>
      </c>
      <c r="DZF14" s="1" t="s">
        <v>100</v>
      </c>
      <c r="DZG14" s="1" t="s">
        <v>100</v>
      </c>
      <c r="DZH14" s="1" t="s">
        <v>100</v>
      </c>
      <c r="DZI14" s="1" t="s">
        <v>100</v>
      </c>
      <c r="DZJ14" s="1" t="s">
        <v>100</v>
      </c>
      <c r="DZK14" s="1" t="s">
        <v>100</v>
      </c>
      <c r="DZL14" s="1" t="s">
        <v>100</v>
      </c>
      <c r="DZM14" s="1" t="s">
        <v>100</v>
      </c>
      <c r="DZN14" s="1" t="s">
        <v>100</v>
      </c>
      <c r="DZO14" s="1" t="s">
        <v>100</v>
      </c>
      <c r="DZP14" s="1" t="s">
        <v>100</v>
      </c>
      <c r="DZQ14" s="1" t="s">
        <v>100</v>
      </c>
      <c r="DZR14" s="1" t="s">
        <v>100</v>
      </c>
      <c r="DZS14" s="1" t="s">
        <v>100</v>
      </c>
      <c r="DZT14" s="1" t="s">
        <v>100</v>
      </c>
      <c r="DZU14" s="1" t="s">
        <v>100</v>
      </c>
      <c r="DZV14" s="1" t="s">
        <v>100</v>
      </c>
      <c r="DZW14" s="1" t="s">
        <v>100</v>
      </c>
      <c r="DZX14" s="1" t="s">
        <v>100</v>
      </c>
      <c r="DZY14" s="1" t="s">
        <v>100</v>
      </c>
      <c r="DZZ14" s="1" t="s">
        <v>100</v>
      </c>
      <c r="EAA14" s="1" t="s">
        <v>100</v>
      </c>
      <c r="EAB14" s="1" t="s">
        <v>100</v>
      </c>
      <c r="EAC14" s="1" t="s">
        <v>100</v>
      </c>
      <c r="EAD14" s="1" t="s">
        <v>100</v>
      </c>
      <c r="EAE14" s="1" t="s">
        <v>100</v>
      </c>
      <c r="EAF14" s="1" t="s">
        <v>100</v>
      </c>
      <c r="EAG14" s="1" t="s">
        <v>100</v>
      </c>
      <c r="EAH14" s="1" t="s">
        <v>100</v>
      </c>
      <c r="EAI14" s="1" t="s">
        <v>100</v>
      </c>
      <c r="EAJ14" s="1" t="s">
        <v>100</v>
      </c>
      <c r="EAK14" s="1" t="s">
        <v>100</v>
      </c>
      <c r="EAL14" s="1" t="s">
        <v>100</v>
      </c>
      <c r="EAM14" s="1" t="s">
        <v>100</v>
      </c>
      <c r="EAN14" s="1" t="s">
        <v>100</v>
      </c>
      <c r="EAO14" s="1" t="s">
        <v>100</v>
      </c>
      <c r="EAP14" s="1" t="s">
        <v>100</v>
      </c>
      <c r="EAQ14" s="1" t="s">
        <v>100</v>
      </c>
      <c r="EAR14" s="1" t="s">
        <v>100</v>
      </c>
      <c r="EAS14" s="1" t="s">
        <v>100</v>
      </c>
      <c r="EAT14" s="1" t="s">
        <v>100</v>
      </c>
      <c r="EAU14" s="1" t="s">
        <v>100</v>
      </c>
      <c r="EAV14" s="1" t="s">
        <v>100</v>
      </c>
      <c r="EAW14" s="1" t="s">
        <v>100</v>
      </c>
      <c r="EAX14" s="1" t="s">
        <v>100</v>
      </c>
      <c r="EAY14" s="1" t="s">
        <v>100</v>
      </c>
      <c r="EAZ14" s="1" t="s">
        <v>100</v>
      </c>
      <c r="EBA14" s="1" t="s">
        <v>100</v>
      </c>
      <c r="EBB14" s="1" t="s">
        <v>100</v>
      </c>
      <c r="EBC14" s="1" t="s">
        <v>100</v>
      </c>
      <c r="EBD14" s="1" t="s">
        <v>100</v>
      </c>
      <c r="EBE14" s="1" t="s">
        <v>100</v>
      </c>
      <c r="EBF14" s="1" t="s">
        <v>100</v>
      </c>
      <c r="EBG14" s="1" t="s">
        <v>100</v>
      </c>
      <c r="EBH14" s="1" t="s">
        <v>100</v>
      </c>
      <c r="EBI14" s="1" t="s">
        <v>100</v>
      </c>
      <c r="EBJ14" s="1" t="s">
        <v>100</v>
      </c>
      <c r="EBK14" s="1" t="s">
        <v>100</v>
      </c>
      <c r="EBL14" s="1" t="s">
        <v>100</v>
      </c>
      <c r="EBM14" s="1" t="s">
        <v>100</v>
      </c>
      <c r="EBN14" s="1" t="s">
        <v>100</v>
      </c>
      <c r="EBO14" s="1" t="s">
        <v>100</v>
      </c>
      <c r="EBP14" s="1" t="s">
        <v>100</v>
      </c>
      <c r="EBQ14" s="1" t="s">
        <v>100</v>
      </c>
      <c r="EBR14" s="1" t="s">
        <v>100</v>
      </c>
      <c r="EBS14" s="1" t="s">
        <v>100</v>
      </c>
      <c r="EBT14" s="1" t="s">
        <v>100</v>
      </c>
      <c r="EBU14" s="1" t="s">
        <v>100</v>
      </c>
      <c r="EBV14" s="1" t="s">
        <v>100</v>
      </c>
      <c r="EBW14" s="1" t="s">
        <v>100</v>
      </c>
      <c r="EBX14" s="1" t="s">
        <v>100</v>
      </c>
      <c r="EBY14" s="1" t="s">
        <v>100</v>
      </c>
      <c r="EBZ14" s="1" t="s">
        <v>100</v>
      </c>
      <c r="ECA14" s="1" t="s">
        <v>100</v>
      </c>
      <c r="ECB14" s="1" t="s">
        <v>100</v>
      </c>
      <c r="ECC14" s="1" t="s">
        <v>100</v>
      </c>
      <c r="ECD14" s="1" t="s">
        <v>100</v>
      </c>
      <c r="ECE14" s="1" t="s">
        <v>100</v>
      </c>
      <c r="ECF14" s="1" t="s">
        <v>100</v>
      </c>
      <c r="ECG14" s="1" t="s">
        <v>100</v>
      </c>
      <c r="ECH14" s="1" t="s">
        <v>100</v>
      </c>
      <c r="ECI14" s="1" t="s">
        <v>100</v>
      </c>
      <c r="ECJ14" s="1" t="s">
        <v>100</v>
      </c>
      <c r="ECK14" s="1" t="s">
        <v>100</v>
      </c>
      <c r="ECL14" s="1" t="s">
        <v>100</v>
      </c>
      <c r="ECM14" s="1" t="s">
        <v>100</v>
      </c>
      <c r="ECN14" s="1" t="s">
        <v>100</v>
      </c>
      <c r="ECO14" s="1" t="s">
        <v>100</v>
      </c>
      <c r="ECP14" s="1" t="s">
        <v>100</v>
      </c>
      <c r="ECQ14" s="1" t="s">
        <v>100</v>
      </c>
      <c r="ECR14" s="1" t="s">
        <v>100</v>
      </c>
      <c r="ECS14" s="1" t="s">
        <v>100</v>
      </c>
      <c r="ECT14" s="1" t="s">
        <v>100</v>
      </c>
      <c r="ECU14" s="1" t="s">
        <v>100</v>
      </c>
      <c r="ECV14" s="1" t="s">
        <v>100</v>
      </c>
      <c r="ECW14" s="1" t="s">
        <v>100</v>
      </c>
      <c r="ECX14" s="1" t="s">
        <v>100</v>
      </c>
      <c r="ECY14" s="1" t="s">
        <v>100</v>
      </c>
      <c r="ECZ14" s="1" t="s">
        <v>100</v>
      </c>
      <c r="EDA14" s="1" t="s">
        <v>100</v>
      </c>
      <c r="EDB14" s="1" t="s">
        <v>100</v>
      </c>
      <c r="EDC14" s="1" t="s">
        <v>100</v>
      </c>
      <c r="EDD14" s="1" t="s">
        <v>100</v>
      </c>
      <c r="EDE14" s="1" t="s">
        <v>100</v>
      </c>
      <c r="EDF14" s="1" t="s">
        <v>100</v>
      </c>
      <c r="EDG14" s="1" t="s">
        <v>100</v>
      </c>
      <c r="EDH14" s="1" t="s">
        <v>100</v>
      </c>
      <c r="EDI14" s="1" t="s">
        <v>100</v>
      </c>
      <c r="EDJ14" s="1" t="s">
        <v>100</v>
      </c>
      <c r="EDK14" s="1" t="s">
        <v>100</v>
      </c>
      <c r="EDL14" s="1" t="s">
        <v>100</v>
      </c>
      <c r="EDM14" s="1" t="s">
        <v>100</v>
      </c>
      <c r="EDN14" s="1" t="s">
        <v>100</v>
      </c>
      <c r="EDO14" s="1" t="s">
        <v>100</v>
      </c>
      <c r="EDP14" s="1" t="s">
        <v>100</v>
      </c>
      <c r="EDQ14" s="1" t="s">
        <v>100</v>
      </c>
      <c r="EDR14" s="1" t="s">
        <v>100</v>
      </c>
      <c r="EDS14" s="1" t="s">
        <v>100</v>
      </c>
      <c r="EDT14" s="1" t="s">
        <v>100</v>
      </c>
      <c r="EDU14" s="1" t="s">
        <v>100</v>
      </c>
      <c r="EDV14" s="1" t="s">
        <v>100</v>
      </c>
      <c r="EDW14" s="1" t="s">
        <v>100</v>
      </c>
      <c r="EDX14" s="1" t="s">
        <v>100</v>
      </c>
      <c r="EDY14" s="1" t="s">
        <v>100</v>
      </c>
      <c r="EDZ14" s="1" t="s">
        <v>100</v>
      </c>
      <c r="EEA14" s="1" t="s">
        <v>100</v>
      </c>
      <c r="EEB14" s="1" t="s">
        <v>100</v>
      </c>
      <c r="EEC14" s="1" t="s">
        <v>100</v>
      </c>
      <c r="EED14" s="1" t="s">
        <v>100</v>
      </c>
      <c r="EEE14" s="1" t="s">
        <v>100</v>
      </c>
      <c r="EEF14" s="1" t="s">
        <v>100</v>
      </c>
      <c r="EEG14" s="1" t="s">
        <v>100</v>
      </c>
      <c r="EEH14" s="1" t="s">
        <v>100</v>
      </c>
      <c r="EEI14" s="1" t="s">
        <v>100</v>
      </c>
      <c r="EEJ14" s="1" t="s">
        <v>100</v>
      </c>
      <c r="EEK14" s="1" t="s">
        <v>100</v>
      </c>
      <c r="EEL14" s="1" t="s">
        <v>100</v>
      </c>
      <c r="EEM14" s="1" t="s">
        <v>100</v>
      </c>
      <c r="EEN14" s="1" t="s">
        <v>100</v>
      </c>
      <c r="EEO14" s="1" t="s">
        <v>100</v>
      </c>
      <c r="EEP14" s="1" t="s">
        <v>100</v>
      </c>
      <c r="EEQ14" s="1" t="s">
        <v>100</v>
      </c>
      <c r="EER14" s="1" t="s">
        <v>100</v>
      </c>
      <c r="EES14" s="1" t="s">
        <v>100</v>
      </c>
      <c r="EET14" s="1" t="s">
        <v>100</v>
      </c>
      <c r="EEU14" s="1" t="s">
        <v>100</v>
      </c>
      <c r="EEV14" s="1" t="s">
        <v>100</v>
      </c>
      <c r="EEW14" s="1" t="s">
        <v>100</v>
      </c>
      <c r="EEX14" s="1" t="s">
        <v>100</v>
      </c>
      <c r="EEY14" s="1" t="s">
        <v>100</v>
      </c>
      <c r="EEZ14" s="1" t="s">
        <v>100</v>
      </c>
      <c r="EFA14" s="1" t="s">
        <v>100</v>
      </c>
      <c r="EFB14" s="1" t="s">
        <v>100</v>
      </c>
      <c r="EFC14" s="1" t="s">
        <v>100</v>
      </c>
      <c r="EFD14" s="1" t="s">
        <v>100</v>
      </c>
      <c r="EFE14" s="1" t="s">
        <v>100</v>
      </c>
      <c r="EFF14" s="1" t="s">
        <v>100</v>
      </c>
      <c r="EFG14" s="1" t="s">
        <v>100</v>
      </c>
      <c r="EFH14" s="1" t="s">
        <v>100</v>
      </c>
      <c r="EFI14" s="1" t="s">
        <v>100</v>
      </c>
      <c r="EFJ14" s="1" t="s">
        <v>100</v>
      </c>
      <c r="EFK14" s="1" t="s">
        <v>100</v>
      </c>
      <c r="EFL14" s="1" t="s">
        <v>100</v>
      </c>
      <c r="EFM14" s="1" t="s">
        <v>100</v>
      </c>
      <c r="EFN14" s="1" t="s">
        <v>100</v>
      </c>
      <c r="EFO14" s="1" t="s">
        <v>100</v>
      </c>
      <c r="EFP14" s="1" t="s">
        <v>100</v>
      </c>
      <c r="EFQ14" s="1" t="s">
        <v>100</v>
      </c>
      <c r="EFR14" s="1" t="s">
        <v>100</v>
      </c>
      <c r="EFS14" s="1" t="s">
        <v>100</v>
      </c>
      <c r="EFT14" s="1" t="s">
        <v>100</v>
      </c>
      <c r="EFU14" s="1" t="s">
        <v>100</v>
      </c>
      <c r="EFV14" s="1" t="s">
        <v>100</v>
      </c>
      <c r="EFW14" s="1" t="s">
        <v>100</v>
      </c>
      <c r="EFX14" s="1" t="s">
        <v>100</v>
      </c>
      <c r="EFY14" s="1" t="s">
        <v>100</v>
      </c>
      <c r="EFZ14" s="1" t="s">
        <v>100</v>
      </c>
      <c r="EGA14" s="1" t="s">
        <v>100</v>
      </c>
      <c r="EGB14" s="1" t="s">
        <v>100</v>
      </c>
      <c r="EGC14" s="1" t="s">
        <v>100</v>
      </c>
      <c r="EGD14" s="1" t="s">
        <v>100</v>
      </c>
      <c r="EGE14" s="1" t="s">
        <v>100</v>
      </c>
      <c r="EGF14" s="1" t="s">
        <v>100</v>
      </c>
      <c r="EGG14" s="1" t="s">
        <v>100</v>
      </c>
      <c r="EGH14" s="1" t="s">
        <v>100</v>
      </c>
      <c r="EGI14" s="1" t="s">
        <v>100</v>
      </c>
      <c r="EGJ14" s="1" t="s">
        <v>100</v>
      </c>
      <c r="EGK14" s="1" t="s">
        <v>100</v>
      </c>
      <c r="EGL14" s="1" t="s">
        <v>100</v>
      </c>
      <c r="EGM14" s="1" t="s">
        <v>100</v>
      </c>
      <c r="EGN14" s="1" t="s">
        <v>100</v>
      </c>
      <c r="EGO14" s="1" t="s">
        <v>100</v>
      </c>
      <c r="EGP14" s="1" t="s">
        <v>100</v>
      </c>
      <c r="EGQ14" s="1" t="s">
        <v>100</v>
      </c>
      <c r="EGR14" s="1" t="s">
        <v>100</v>
      </c>
      <c r="EGS14" s="1" t="s">
        <v>100</v>
      </c>
      <c r="EGT14" s="1" t="s">
        <v>100</v>
      </c>
      <c r="EGU14" s="1" t="s">
        <v>100</v>
      </c>
      <c r="EGV14" s="1" t="s">
        <v>100</v>
      </c>
      <c r="EGW14" s="1" t="s">
        <v>100</v>
      </c>
      <c r="EGX14" s="1" t="s">
        <v>100</v>
      </c>
      <c r="EGY14" s="1" t="s">
        <v>100</v>
      </c>
      <c r="EGZ14" s="1" t="s">
        <v>100</v>
      </c>
      <c r="EHA14" s="1" t="s">
        <v>100</v>
      </c>
      <c r="EHB14" s="1" t="s">
        <v>100</v>
      </c>
      <c r="EHC14" s="1" t="s">
        <v>100</v>
      </c>
      <c r="EHD14" s="1" t="s">
        <v>100</v>
      </c>
      <c r="EHE14" s="1" t="s">
        <v>100</v>
      </c>
      <c r="EHF14" s="1" t="s">
        <v>100</v>
      </c>
      <c r="EHG14" s="1" t="s">
        <v>100</v>
      </c>
      <c r="EHH14" s="1" t="s">
        <v>100</v>
      </c>
      <c r="EHI14" s="1" t="s">
        <v>100</v>
      </c>
      <c r="EHJ14" s="1" t="s">
        <v>100</v>
      </c>
      <c r="EHK14" s="1" t="s">
        <v>100</v>
      </c>
      <c r="EHL14" s="1" t="s">
        <v>100</v>
      </c>
      <c r="EHM14" s="1" t="s">
        <v>100</v>
      </c>
      <c r="EHN14" s="1" t="s">
        <v>100</v>
      </c>
      <c r="EHO14" s="1" t="s">
        <v>100</v>
      </c>
      <c r="EHP14" s="1" t="s">
        <v>100</v>
      </c>
      <c r="EHQ14" s="1" t="s">
        <v>100</v>
      </c>
      <c r="EHR14" s="1" t="s">
        <v>100</v>
      </c>
      <c r="EHS14" s="1" t="s">
        <v>100</v>
      </c>
      <c r="EHT14" s="1" t="s">
        <v>100</v>
      </c>
      <c r="EHU14" s="1" t="s">
        <v>100</v>
      </c>
      <c r="EHV14" s="1" t="s">
        <v>100</v>
      </c>
      <c r="EHW14" s="1" t="s">
        <v>100</v>
      </c>
      <c r="EHX14" s="1" t="s">
        <v>100</v>
      </c>
      <c r="EHY14" s="1" t="s">
        <v>100</v>
      </c>
      <c r="EHZ14" s="1" t="s">
        <v>100</v>
      </c>
      <c r="EIA14" s="1" t="s">
        <v>100</v>
      </c>
      <c r="EIB14" s="1" t="s">
        <v>100</v>
      </c>
      <c r="EIC14" s="1" t="s">
        <v>100</v>
      </c>
      <c r="EID14" s="1" t="s">
        <v>100</v>
      </c>
      <c r="EIE14" s="1" t="s">
        <v>100</v>
      </c>
      <c r="EIF14" s="1" t="s">
        <v>100</v>
      </c>
      <c r="EIG14" s="1" t="s">
        <v>100</v>
      </c>
      <c r="EIH14" s="1" t="s">
        <v>100</v>
      </c>
      <c r="EII14" s="1" t="s">
        <v>100</v>
      </c>
      <c r="EIJ14" s="1" t="s">
        <v>100</v>
      </c>
      <c r="EIK14" s="1" t="s">
        <v>100</v>
      </c>
      <c r="EIL14" s="1" t="s">
        <v>100</v>
      </c>
      <c r="EIM14" s="1" t="s">
        <v>100</v>
      </c>
      <c r="EIN14" s="1" t="s">
        <v>100</v>
      </c>
      <c r="EIO14" s="1" t="s">
        <v>100</v>
      </c>
      <c r="EIP14" s="1" t="s">
        <v>100</v>
      </c>
      <c r="EIQ14" s="1" t="s">
        <v>100</v>
      </c>
      <c r="EIR14" s="1" t="s">
        <v>100</v>
      </c>
      <c r="EIS14" s="1" t="s">
        <v>100</v>
      </c>
      <c r="EIT14" s="1" t="s">
        <v>100</v>
      </c>
      <c r="EIU14" s="1" t="s">
        <v>100</v>
      </c>
      <c r="EIV14" s="1" t="s">
        <v>100</v>
      </c>
      <c r="EIW14" s="1" t="s">
        <v>100</v>
      </c>
      <c r="EIX14" s="1" t="s">
        <v>100</v>
      </c>
      <c r="EIY14" s="1" t="s">
        <v>100</v>
      </c>
      <c r="EIZ14" s="1" t="s">
        <v>100</v>
      </c>
      <c r="EJA14" s="1" t="s">
        <v>100</v>
      </c>
      <c r="EJB14" s="1" t="s">
        <v>100</v>
      </c>
      <c r="EJC14" s="1" t="s">
        <v>100</v>
      </c>
      <c r="EJD14" s="1" t="s">
        <v>100</v>
      </c>
      <c r="EJE14" s="1" t="s">
        <v>100</v>
      </c>
      <c r="EJF14" s="1" t="s">
        <v>100</v>
      </c>
      <c r="EJG14" s="1" t="s">
        <v>100</v>
      </c>
      <c r="EJH14" s="1" t="s">
        <v>100</v>
      </c>
      <c r="EJI14" s="1" t="s">
        <v>100</v>
      </c>
      <c r="EJJ14" s="1" t="s">
        <v>100</v>
      </c>
      <c r="EJK14" s="1" t="s">
        <v>100</v>
      </c>
      <c r="EJL14" s="1" t="s">
        <v>100</v>
      </c>
      <c r="EJM14" s="1" t="s">
        <v>100</v>
      </c>
      <c r="EJN14" s="1" t="s">
        <v>100</v>
      </c>
      <c r="EJO14" s="1" t="s">
        <v>100</v>
      </c>
      <c r="EJP14" s="1" t="s">
        <v>100</v>
      </c>
      <c r="EJQ14" s="1" t="s">
        <v>100</v>
      </c>
      <c r="EJR14" s="1" t="s">
        <v>100</v>
      </c>
      <c r="EJS14" s="1" t="s">
        <v>100</v>
      </c>
      <c r="EJT14" s="1" t="s">
        <v>100</v>
      </c>
      <c r="EJU14" s="1" t="s">
        <v>100</v>
      </c>
      <c r="EJV14" s="1" t="s">
        <v>100</v>
      </c>
      <c r="EJW14" s="1" t="s">
        <v>100</v>
      </c>
      <c r="EJX14" s="1" t="s">
        <v>100</v>
      </c>
      <c r="EJY14" s="1" t="s">
        <v>100</v>
      </c>
      <c r="EJZ14" s="1" t="s">
        <v>100</v>
      </c>
      <c r="EKA14" s="1" t="s">
        <v>100</v>
      </c>
      <c r="EKB14" s="1" t="s">
        <v>100</v>
      </c>
      <c r="EKC14" s="1" t="s">
        <v>100</v>
      </c>
      <c r="EKD14" s="1" t="s">
        <v>100</v>
      </c>
      <c r="EKE14" s="1" t="s">
        <v>100</v>
      </c>
      <c r="EKF14" s="1" t="s">
        <v>100</v>
      </c>
      <c r="EKG14" s="1" t="s">
        <v>100</v>
      </c>
      <c r="EKH14" s="1" t="s">
        <v>100</v>
      </c>
      <c r="EKI14" s="1" t="s">
        <v>100</v>
      </c>
      <c r="EKJ14" s="1" t="s">
        <v>100</v>
      </c>
      <c r="EKK14" s="1" t="s">
        <v>100</v>
      </c>
      <c r="EKL14" s="1" t="s">
        <v>100</v>
      </c>
      <c r="EKM14" s="1" t="s">
        <v>100</v>
      </c>
      <c r="EKN14" s="1" t="s">
        <v>100</v>
      </c>
      <c r="EKO14" s="1" t="s">
        <v>100</v>
      </c>
      <c r="EKP14" s="1" t="s">
        <v>100</v>
      </c>
      <c r="EKQ14" s="1" t="s">
        <v>100</v>
      </c>
      <c r="EKR14" s="1" t="s">
        <v>100</v>
      </c>
      <c r="EKS14" s="1" t="s">
        <v>100</v>
      </c>
      <c r="EKT14" s="1" t="s">
        <v>100</v>
      </c>
      <c r="EKU14" s="1" t="s">
        <v>100</v>
      </c>
      <c r="EKV14" s="1" t="s">
        <v>100</v>
      </c>
      <c r="EKW14" s="1" t="s">
        <v>100</v>
      </c>
      <c r="EKX14" s="1" t="s">
        <v>100</v>
      </c>
      <c r="EKY14" s="1" t="s">
        <v>100</v>
      </c>
      <c r="EKZ14" s="1" t="s">
        <v>100</v>
      </c>
      <c r="ELA14" s="1" t="s">
        <v>100</v>
      </c>
      <c r="ELB14" s="1" t="s">
        <v>100</v>
      </c>
      <c r="ELC14" s="1" t="s">
        <v>100</v>
      </c>
      <c r="ELD14" s="1" t="s">
        <v>100</v>
      </c>
      <c r="ELE14" s="1" t="s">
        <v>100</v>
      </c>
      <c r="ELF14" s="1" t="s">
        <v>100</v>
      </c>
      <c r="ELG14" s="1" t="s">
        <v>100</v>
      </c>
      <c r="ELH14" s="1" t="s">
        <v>100</v>
      </c>
      <c r="ELI14" s="1" t="s">
        <v>100</v>
      </c>
      <c r="ELJ14" s="1" t="s">
        <v>100</v>
      </c>
      <c r="ELK14" s="1" t="s">
        <v>100</v>
      </c>
      <c r="ELL14" s="1" t="s">
        <v>100</v>
      </c>
      <c r="ELM14" s="1" t="s">
        <v>100</v>
      </c>
      <c r="ELN14" s="1" t="s">
        <v>100</v>
      </c>
      <c r="ELO14" s="1" t="s">
        <v>100</v>
      </c>
      <c r="ELP14" s="1" t="s">
        <v>100</v>
      </c>
      <c r="ELQ14" s="1" t="s">
        <v>100</v>
      </c>
      <c r="ELR14" s="1" t="s">
        <v>100</v>
      </c>
      <c r="ELS14" s="1" t="s">
        <v>100</v>
      </c>
      <c r="ELT14" s="1" t="s">
        <v>100</v>
      </c>
      <c r="ELU14" s="1" t="s">
        <v>100</v>
      </c>
      <c r="ELV14" s="1" t="s">
        <v>100</v>
      </c>
      <c r="ELW14" s="1" t="s">
        <v>100</v>
      </c>
      <c r="ELX14" s="1" t="s">
        <v>100</v>
      </c>
      <c r="ELY14" s="1" t="s">
        <v>100</v>
      </c>
      <c r="ELZ14" s="1" t="s">
        <v>100</v>
      </c>
      <c r="EMA14" s="1" t="s">
        <v>100</v>
      </c>
      <c r="EMB14" s="1" t="s">
        <v>100</v>
      </c>
      <c r="EMC14" s="1" t="s">
        <v>100</v>
      </c>
      <c r="EMD14" s="1" t="s">
        <v>100</v>
      </c>
      <c r="EME14" s="1" t="s">
        <v>100</v>
      </c>
      <c r="EMF14" s="1" t="s">
        <v>100</v>
      </c>
      <c r="EMG14" s="1" t="s">
        <v>100</v>
      </c>
      <c r="EMH14" s="1" t="s">
        <v>100</v>
      </c>
      <c r="EMI14" s="1" t="s">
        <v>100</v>
      </c>
      <c r="EMJ14" s="1" t="s">
        <v>100</v>
      </c>
      <c r="EMK14" s="1" t="s">
        <v>100</v>
      </c>
      <c r="EML14" s="1" t="s">
        <v>100</v>
      </c>
      <c r="EMM14" s="1" t="s">
        <v>100</v>
      </c>
      <c r="EMN14" s="1" t="s">
        <v>100</v>
      </c>
      <c r="EMO14" s="1" t="s">
        <v>100</v>
      </c>
      <c r="EMP14" s="1" t="s">
        <v>100</v>
      </c>
      <c r="EMQ14" s="1" t="s">
        <v>100</v>
      </c>
      <c r="EMR14" s="1" t="s">
        <v>100</v>
      </c>
      <c r="EMS14" s="1" t="s">
        <v>100</v>
      </c>
      <c r="EMT14" s="1" t="s">
        <v>100</v>
      </c>
      <c r="EMU14" s="1" t="s">
        <v>100</v>
      </c>
      <c r="EMV14" s="1" t="s">
        <v>100</v>
      </c>
      <c r="EMW14" s="1" t="s">
        <v>100</v>
      </c>
      <c r="EMX14" s="1" t="s">
        <v>100</v>
      </c>
      <c r="EMY14" s="1" t="s">
        <v>100</v>
      </c>
      <c r="EMZ14" s="1" t="s">
        <v>100</v>
      </c>
      <c r="ENA14" s="1" t="s">
        <v>100</v>
      </c>
      <c r="ENB14" s="1" t="s">
        <v>100</v>
      </c>
      <c r="ENC14" s="1" t="s">
        <v>100</v>
      </c>
      <c r="END14" s="1" t="s">
        <v>100</v>
      </c>
      <c r="ENE14" s="1" t="s">
        <v>100</v>
      </c>
      <c r="ENF14" s="1" t="s">
        <v>100</v>
      </c>
      <c r="ENG14" s="1" t="s">
        <v>100</v>
      </c>
      <c r="ENH14" s="1" t="s">
        <v>100</v>
      </c>
      <c r="ENI14" s="1" t="s">
        <v>100</v>
      </c>
      <c r="ENJ14" s="1" t="s">
        <v>100</v>
      </c>
      <c r="ENK14" s="1" t="s">
        <v>100</v>
      </c>
      <c r="ENL14" s="1" t="s">
        <v>100</v>
      </c>
      <c r="ENM14" s="1" t="s">
        <v>100</v>
      </c>
      <c r="ENN14" s="1" t="s">
        <v>100</v>
      </c>
      <c r="ENO14" s="1" t="s">
        <v>100</v>
      </c>
      <c r="ENP14" s="1" t="s">
        <v>100</v>
      </c>
      <c r="ENQ14" s="1" t="s">
        <v>100</v>
      </c>
      <c r="ENR14" s="1" t="s">
        <v>100</v>
      </c>
      <c r="ENS14" s="1" t="s">
        <v>100</v>
      </c>
      <c r="ENT14" s="1" t="s">
        <v>100</v>
      </c>
      <c r="ENU14" s="1" t="s">
        <v>100</v>
      </c>
      <c r="ENV14" s="1" t="s">
        <v>100</v>
      </c>
      <c r="ENW14" s="1" t="s">
        <v>100</v>
      </c>
      <c r="ENX14" s="1" t="s">
        <v>100</v>
      </c>
      <c r="ENY14" s="1" t="s">
        <v>100</v>
      </c>
      <c r="ENZ14" s="1" t="s">
        <v>100</v>
      </c>
      <c r="EOA14" s="1" t="s">
        <v>100</v>
      </c>
      <c r="EOB14" s="1" t="s">
        <v>100</v>
      </c>
      <c r="EOC14" s="1" t="s">
        <v>100</v>
      </c>
      <c r="EOD14" s="1" t="s">
        <v>100</v>
      </c>
      <c r="EOE14" s="1" t="s">
        <v>100</v>
      </c>
      <c r="EOF14" s="1" t="s">
        <v>100</v>
      </c>
      <c r="EOG14" s="1" t="s">
        <v>100</v>
      </c>
      <c r="EOH14" s="1" t="s">
        <v>100</v>
      </c>
      <c r="EOI14" s="1" t="s">
        <v>100</v>
      </c>
      <c r="EOJ14" s="1" t="s">
        <v>100</v>
      </c>
      <c r="EOK14" s="1" t="s">
        <v>100</v>
      </c>
      <c r="EOL14" s="1" t="s">
        <v>100</v>
      </c>
      <c r="EOM14" s="1" t="s">
        <v>100</v>
      </c>
      <c r="EON14" s="1" t="s">
        <v>100</v>
      </c>
      <c r="EOO14" s="1" t="s">
        <v>100</v>
      </c>
      <c r="EOP14" s="1" t="s">
        <v>100</v>
      </c>
      <c r="EOQ14" s="1" t="s">
        <v>100</v>
      </c>
      <c r="EOR14" s="1" t="s">
        <v>100</v>
      </c>
      <c r="EOS14" s="1" t="s">
        <v>100</v>
      </c>
      <c r="EOT14" s="1" t="s">
        <v>100</v>
      </c>
      <c r="EOU14" s="1" t="s">
        <v>100</v>
      </c>
      <c r="EOV14" s="1" t="s">
        <v>100</v>
      </c>
      <c r="EOW14" s="1" t="s">
        <v>100</v>
      </c>
      <c r="EOX14" s="1" t="s">
        <v>100</v>
      </c>
      <c r="EOY14" s="1" t="s">
        <v>100</v>
      </c>
      <c r="EOZ14" s="1" t="s">
        <v>100</v>
      </c>
      <c r="EPA14" s="1" t="s">
        <v>100</v>
      </c>
      <c r="EPB14" s="1" t="s">
        <v>100</v>
      </c>
      <c r="EPC14" s="1" t="s">
        <v>100</v>
      </c>
      <c r="EPD14" s="1" t="s">
        <v>100</v>
      </c>
      <c r="EPE14" s="1" t="s">
        <v>100</v>
      </c>
      <c r="EPF14" s="1" t="s">
        <v>100</v>
      </c>
      <c r="EPG14" s="1" t="s">
        <v>100</v>
      </c>
      <c r="EPH14" s="1" t="s">
        <v>100</v>
      </c>
      <c r="EPI14" s="1" t="s">
        <v>100</v>
      </c>
      <c r="EPJ14" s="1" t="s">
        <v>100</v>
      </c>
      <c r="EPK14" s="1" t="s">
        <v>100</v>
      </c>
      <c r="EPL14" s="1" t="s">
        <v>100</v>
      </c>
      <c r="EPM14" s="1" t="s">
        <v>100</v>
      </c>
      <c r="EPN14" s="1" t="s">
        <v>100</v>
      </c>
      <c r="EPO14" s="1" t="s">
        <v>100</v>
      </c>
      <c r="EPP14" s="1" t="s">
        <v>100</v>
      </c>
      <c r="EPQ14" s="1" t="s">
        <v>100</v>
      </c>
      <c r="EPR14" s="1" t="s">
        <v>100</v>
      </c>
      <c r="EPS14" s="1" t="s">
        <v>100</v>
      </c>
      <c r="EPT14" s="1" t="s">
        <v>100</v>
      </c>
      <c r="EPU14" s="1" t="s">
        <v>100</v>
      </c>
      <c r="EPV14" s="1" t="s">
        <v>100</v>
      </c>
      <c r="EPW14" s="1" t="s">
        <v>100</v>
      </c>
      <c r="EPX14" s="1" t="s">
        <v>100</v>
      </c>
      <c r="EPY14" s="1" t="s">
        <v>100</v>
      </c>
      <c r="EPZ14" s="1" t="s">
        <v>100</v>
      </c>
      <c r="EQA14" s="1" t="s">
        <v>100</v>
      </c>
      <c r="EQB14" s="1" t="s">
        <v>100</v>
      </c>
      <c r="EQC14" s="1" t="s">
        <v>100</v>
      </c>
      <c r="EQD14" s="1" t="s">
        <v>100</v>
      </c>
      <c r="EQE14" s="1" t="s">
        <v>100</v>
      </c>
      <c r="EQF14" s="1" t="s">
        <v>100</v>
      </c>
      <c r="EQG14" s="1" t="s">
        <v>100</v>
      </c>
      <c r="EQH14" s="1" t="s">
        <v>100</v>
      </c>
      <c r="EQI14" s="1" t="s">
        <v>100</v>
      </c>
      <c r="EQJ14" s="1" t="s">
        <v>100</v>
      </c>
      <c r="EQK14" s="1" t="s">
        <v>100</v>
      </c>
      <c r="EQL14" s="1" t="s">
        <v>100</v>
      </c>
      <c r="EQM14" s="1" t="s">
        <v>100</v>
      </c>
      <c r="EQN14" s="1" t="s">
        <v>100</v>
      </c>
      <c r="EQO14" s="1" t="s">
        <v>100</v>
      </c>
      <c r="EQP14" s="1" t="s">
        <v>100</v>
      </c>
      <c r="EQQ14" s="1" t="s">
        <v>100</v>
      </c>
      <c r="EQR14" s="1" t="s">
        <v>100</v>
      </c>
      <c r="EQS14" s="1" t="s">
        <v>100</v>
      </c>
      <c r="EQT14" s="1" t="s">
        <v>100</v>
      </c>
      <c r="EQU14" s="1" t="s">
        <v>100</v>
      </c>
      <c r="EQV14" s="1" t="s">
        <v>100</v>
      </c>
      <c r="EQW14" s="1" t="s">
        <v>100</v>
      </c>
      <c r="EQX14" s="1" t="s">
        <v>100</v>
      </c>
      <c r="EQY14" s="1" t="s">
        <v>100</v>
      </c>
      <c r="EQZ14" s="1" t="s">
        <v>100</v>
      </c>
      <c r="ERA14" s="1" t="s">
        <v>100</v>
      </c>
      <c r="ERB14" s="1" t="s">
        <v>100</v>
      </c>
      <c r="ERC14" s="1" t="s">
        <v>100</v>
      </c>
      <c r="ERD14" s="1" t="s">
        <v>100</v>
      </c>
      <c r="ERE14" s="1" t="s">
        <v>100</v>
      </c>
      <c r="ERF14" s="1" t="s">
        <v>100</v>
      </c>
      <c r="ERG14" s="1" t="s">
        <v>100</v>
      </c>
      <c r="ERH14" s="1" t="s">
        <v>100</v>
      </c>
      <c r="ERI14" s="1" t="s">
        <v>100</v>
      </c>
      <c r="ERJ14" s="1" t="s">
        <v>100</v>
      </c>
      <c r="ERK14" s="1" t="s">
        <v>100</v>
      </c>
      <c r="ERL14" s="1" t="s">
        <v>100</v>
      </c>
      <c r="ERM14" s="1" t="s">
        <v>100</v>
      </c>
      <c r="ERN14" s="1" t="s">
        <v>100</v>
      </c>
      <c r="ERO14" s="1" t="s">
        <v>100</v>
      </c>
      <c r="ERP14" s="1" t="s">
        <v>100</v>
      </c>
      <c r="ERQ14" s="1" t="s">
        <v>100</v>
      </c>
      <c r="ERR14" s="1" t="s">
        <v>100</v>
      </c>
      <c r="ERS14" s="1" t="s">
        <v>100</v>
      </c>
      <c r="ERT14" s="1" t="s">
        <v>100</v>
      </c>
      <c r="ERU14" s="1" t="s">
        <v>100</v>
      </c>
      <c r="ERV14" s="1" t="s">
        <v>100</v>
      </c>
      <c r="ERW14" s="1" t="s">
        <v>100</v>
      </c>
      <c r="ERX14" s="1" t="s">
        <v>100</v>
      </c>
      <c r="ERY14" s="1" t="s">
        <v>100</v>
      </c>
      <c r="ERZ14" s="1" t="s">
        <v>100</v>
      </c>
      <c r="ESA14" s="1" t="s">
        <v>100</v>
      </c>
      <c r="ESB14" s="1" t="s">
        <v>100</v>
      </c>
      <c r="ESC14" s="1" t="s">
        <v>100</v>
      </c>
      <c r="ESD14" s="1" t="s">
        <v>100</v>
      </c>
      <c r="ESE14" s="1" t="s">
        <v>100</v>
      </c>
      <c r="ESF14" s="1" t="s">
        <v>100</v>
      </c>
      <c r="ESG14" s="1" t="s">
        <v>100</v>
      </c>
      <c r="ESH14" s="1" t="s">
        <v>100</v>
      </c>
      <c r="ESI14" s="1" t="s">
        <v>100</v>
      </c>
      <c r="ESJ14" s="1" t="s">
        <v>100</v>
      </c>
      <c r="ESK14" s="1" t="s">
        <v>100</v>
      </c>
      <c r="ESL14" s="1" t="s">
        <v>100</v>
      </c>
      <c r="ESM14" s="1" t="s">
        <v>100</v>
      </c>
      <c r="ESN14" s="1" t="s">
        <v>100</v>
      </c>
      <c r="ESO14" s="1" t="s">
        <v>100</v>
      </c>
      <c r="ESP14" s="1" t="s">
        <v>100</v>
      </c>
      <c r="ESQ14" s="1" t="s">
        <v>100</v>
      </c>
      <c r="ESR14" s="1" t="s">
        <v>100</v>
      </c>
      <c r="ESS14" s="1" t="s">
        <v>100</v>
      </c>
      <c r="EST14" s="1" t="s">
        <v>100</v>
      </c>
      <c r="ESU14" s="1" t="s">
        <v>100</v>
      </c>
      <c r="ESV14" s="1" t="s">
        <v>100</v>
      </c>
      <c r="ESW14" s="1" t="s">
        <v>100</v>
      </c>
      <c r="ESX14" s="1" t="s">
        <v>100</v>
      </c>
      <c r="ESY14" s="1" t="s">
        <v>100</v>
      </c>
      <c r="ESZ14" s="1" t="s">
        <v>100</v>
      </c>
      <c r="ETA14" s="1" t="s">
        <v>100</v>
      </c>
      <c r="ETB14" s="1" t="s">
        <v>100</v>
      </c>
      <c r="ETC14" s="1" t="s">
        <v>100</v>
      </c>
      <c r="ETD14" s="1" t="s">
        <v>100</v>
      </c>
      <c r="ETE14" s="1" t="s">
        <v>100</v>
      </c>
      <c r="ETF14" s="1" t="s">
        <v>100</v>
      </c>
      <c r="ETG14" s="1" t="s">
        <v>100</v>
      </c>
      <c r="ETH14" s="1" t="s">
        <v>100</v>
      </c>
      <c r="ETI14" s="1" t="s">
        <v>100</v>
      </c>
      <c r="ETJ14" s="1" t="s">
        <v>100</v>
      </c>
      <c r="ETK14" s="1" t="s">
        <v>100</v>
      </c>
      <c r="ETL14" s="1" t="s">
        <v>100</v>
      </c>
      <c r="ETM14" s="1" t="s">
        <v>100</v>
      </c>
      <c r="ETN14" s="1" t="s">
        <v>100</v>
      </c>
      <c r="ETO14" s="1" t="s">
        <v>100</v>
      </c>
      <c r="ETP14" s="1" t="s">
        <v>100</v>
      </c>
      <c r="ETQ14" s="1" t="s">
        <v>100</v>
      </c>
      <c r="ETR14" s="1" t="s">
        <v>100</v>
      </c>
      <c r="ETS14" s="1" t="s">
        <v>100</v>
      </c>
      <c r="ETT14" s="1" t="s">
        <v>100</v>
      </c>
      <c r="ETU14" s="1" t="s">
        <v>100</v>
      </c>
      <c r="ETV14" s="1" t="s">
        <v>100</v>
      </c>
      <c r="ETW14" s="1" t="s">
        <v>100</v>
      </c>
      <c r="ETX14" s="1" t="s">
        <v>100</v>
      </c>
      <c r="ETY14" s="1" t="s">
        <v>100</v>
      </c>
      <c r="ETZ14" s="1" t="s">
        <v>100</v>
      </c>
      <c r="EUA14" s="1" t="s">
        <v>100</v>
      </c>
      <c r="EUB14" s="1" t="s">
        <v>100</v>
      </c>
      <c r="EUC14" s="1" t="s">
        <v>100</v>
      </c>
      <c r="EUD14" s="1" t="s">
        <v>100</v>
      </c>
      <c r="EUE14" s="1" t="s">
        <v>100</v>
      </c>
      <c r="EUF14" s="1" t="s">
        <v>100</v>
      </c>
      <c r="EUG14" s="1" t="s">
        <v>100</v>
      </c>
      <c r="EUH14" s="1" t="s">
        <v>100</v>
      </c>
      <c r="EUI14" s="1" t="s">
        <v>100</v>
      </c>
      <c r="EUJ14" s="1" t="s">
        <v>100</v>
      </c>
      <c r="EUK14" s="1" t="s">
        <v>100</v>
      </c>
      <c r="EUL14" s="1" t="s">
        <v>100</v>
      </c>
      <c r="EUM14" s="1" t="s">
        <v>100</v>
      </c>
      <c r="EUN14" s="1" t="s">
        <v>100</v>
      </c>
      <c r="EUO14" s="1" t="s">
        <v>100</v>
      </c>
      <c r="EUP14" s="1" t="s">
        <v>100</v>
      </c>
      <c r="EUQ14" s="1" t="s">
        <v>100</v>
      </c>
      <c r="EUR14" s="1" t="s">
        <v>100</v>
      </c>
      <c r="EUS14" s="1" t="s">
        <v>100</v>
      </c>
      <c r="EUT14" s="1" t="s">
        <v>100</v>
      </c>
      <c r="EUU14" s="1" t="s">
        <v>100</v>
      </c>
      <c r="EUV14" s="1" t="s">
        <v>100</v>
      </c>
      <c r="EUW14" s="1" t="s">
        <v>100</v>
      </c>
      <c r="EUX14" s="1" t="s">
        <v>100</v>
      </c>
      <c r="EUY14" s="1" t="s">
        <v>100</v>
      </c>
      <c r="EUZ14" s="1" t="s">
        <v>100</v>
      </c>
      <c r="EVA14" s="1" t="s">
        <v>100</v>
      </c>
      <c r="EVB14" s="1" t="s">
        <v>100</v>
      </c>
      <c r="EVC14" s="1" t="s">
        <v>100</v>
      </c>
      <c r="EVD14" s="1" t="s">
        <v>100</v>
      </c>
      <c r="EVE14" s="1" t="s">
        <v>100</v>
      </c>
      <c r="EVF14" s="1" t="s">
        <v>100</v>
      </c>
      <c r="EVG14" s="1" t="s">
        <v>100</v>
      </c>
      <c r="EVH14" s="1" t="s">
        <v>100</v>
      </c>
      <c r="EVI14" s="1" t="s">
        <v>100</v>
      </c>
      <c r="EVJ14" s="1" t="s">
        <v>100</v>
      </c>
      <c r="EVK14" s="1" t="s">
        <v>100</v>
      </c>
      <c r="EVL14" s="1" t="s">
        <v>100</v>
      </c>
      <c r="EVM14" s="1" t="s">
        <v>100</v>
      </c>
      <c r="EVN14" s="1" t="s">
        <v>100</v>
      </c>
      <c r="EVO14" s="1" t="s">
        <v>100</v>
      </c>
      <c r="EVP14" s="1" t="s">
        <v>100</v>
      </c>
      <c r="EVQ14" s="1" t="s">
        <v>100</v>
      </c>
      <c r="EVR14" s="1" t="s">
        <v>100</v>
      </c>
      <c r="EVS14" s="1" t="s">
        <v>100</v>
      </c>
      <c r="EVT14" s="1" t="s">
        <v>100</v>
      </c>
      <c r="EVU14" s="1" t="s">
        <v>100</v>
      </c>
      <c r="EVV14" s="1" t="s">
        <v>100</v>
      </c>
      <c r="EVW14" s="1" t="s">
        <v>100</v>
      </c>
      <c r="EVX14" s="1" t="s">
        <v>100</v>
      </c>
      <c r="EVY14" s="1" t="s">
        <v>100</v>
      </c>
      <c r="EVZ14" s="1" t="s">
        <v>100</v>
      </c>
      <c r="EWA14" s="1" t="s">
        <v>100</v>
      </c>
      <c r="EWB14" s="1" t="s">
        <v>100</v>
      </c>
      <c r="EWC14" s="1" t="s">
        <v>100</v>
      </c>
      <c r="EWD14" s="1" t="s">
        <v>100</v>
      </c>
      <c r="EWE14" s="1" t="s">
        <v>100</v>
      </c>
      <c r="EWF14" s="1" t="s">
        <v>100</v>
      </c>
      <c r="EWG14" s="1" t="s">
        <v>100</v>
      </c>
      <c r="EWH14" s="1" t="s">
        <v>100</v>
      </c>
      <c r="EWI14" s="1" t="s">
        <v>100</v>
      </c>
      <c r="EWJ14" s="1" t="s">
        <v>100</v>
      </c>
      <c r="EWK14" s="1" t="s">
        <v>100</v>
      </c>
      <c r="EWL14" s="1" t="s">
        <v>100</v>
      </c>
      <c r="EWM14" s="1" t="s">
        <v>100</v>
      </c>
      <c r="EWN14" s="1" t="s">
        <v>100</v>
      </c>
      <c r="EWO14" s="1" t="s">
        <v>100</v>
      </c>
      <c r="EWP14" s="1" t="s">
        <v>100</v>
      </c>
      <c r="EWQ14" s="1" t="s">
        <v>100</v>
      </c>
      <c r="EWR14" s="1" t="s">
        <v>100</v>
      </c>
      <c r="EWS14" s="1" t="s">
        <v>100</v>
      </c>
      <c r="EWT14" s="1" t="s">
        <v>100</v>
      </c>
      <c r="EWU14" s="1" t="s">
        <v>100</v>
      </c>
      <c r="EWV14" s="1" t="s">
        <v>100</v>
      </c>
      <c r="EWW14" s="1" t="s">
        <v>100</v>
      </c>
      <c r="EWX14" s="1" t="s">
        <v>100</v>
      </c>
      <c r="EWY14" s="1" t="s">
        <v>100</v>
      </c>
      <c r="EWZ14" s="1" t="s">
        <v>100</v>
      </c>
      <c r="EXA14" s="1" t="s">
        <v>100</v>
      </c>
      <c r="EXB14" s="1" t="s">
        <v>100</v>
      </c>
      <c r="EXC14" s="1" t="s">
        <v>100</v>
      </c>
      <c r="EXD14" s="1" t="s">
        <v>100</v>
      </c>
      <c r="EXE14" s="1" t="s">
        <v>100</v>
      </c>
      <c r="EXF14" s="1" t="s">
        <v>100</v>
      </c>
      <c r="EXG14" s="1" t="s">
        <v>100</v>
      </c>
      <c r="EXH14" s="1" t="s">
        <v>100</v>
      </c>
      <c r="EXI14" s="1" t="s">
        <v>100</v>
      </c>
      <c r="EXJ14" s="1" t="s">
        <v>100</v>
      </c>
      <c r="EXK14" s="1" t="s">
        <v>100</v>
      </c>
      <c r="EXL14" s="1" t="s">
        <v>100</v>
      </c>
      <c r="EXM14" s="1" t="s">
        <v>100</v>
      </c>
      <c r="EXN14" s="1" t="s">
        <v>100</v>
      </c>
      <c r="EXO14" s="1" t="s">
        <v>100</v>
      </c>
      <c r="EXP14" s="1" t="s">
        <v>100</v>
      </c>
      <c r="EXQ14" s="1" t="s">
        <v>100</v>
      </c>
      <c r="EXR14" s="1" t="s">
        <v>100</v>
      </c>
      <c r="EXS14" s="1" t="s">
        <v>100</v>
      </c>
      <c r="EXT14" s="1" t="s">
        <v>100</v>
      </c>
      <c r="EXU14" s="1" t="s">
        <v>100</v>
      </c>
      <c r="EXV14" s="1" t="s">
        <v>100</v>
      </c>
      <c r="EXW14" s="1" t="s">
        <v>100</v>
      </c>
      <c r="EXX14" s="1" t="s">
        <v>100</v>
      </c>
      <c r="EXY14" s="1" t="s">
        <v>100</v>
      </c>
      <c r="EXZ14" s="1" t="s">
        <v>100</v>
      </c>
      <c r="EYA14" s="1" t="s">
        <v>100</v>
      </c>
      <c r="EYB14" s="1" t="s">
        <v>100</v>
      </c>
      <c r="EYC14" s="1" t="s">
        <v>100</v>
      </c>
      <c r="EYD14" s="1" t="s">
        <v>100</v>
      </c>
      <c r="EYE14" s="1" t="s">
        <v>100</v>
      </c>
      <c r="EYF14" s="1" t="s">
        <v>100</v>
      </c>
      <c r="EYG14" s="1" t="s">
        <v>100</v>
      </c>
      <c r="EYH14" s="1" t="s">
        <v>100</v>
      </c>
      <c r="EYI14" s="1" t="s">
        <v>100</v>
      </c>
      <c r="EYJ14" s="1" t="s">
        <v>100</v>
      </c>
      <c r="EYK14" s="1" t="s">
        <v>100</v>
      </c>
      <c r="EYL14" s="1" t="s">
        <v>100</v>
      </c>
      <c r="EYM14" s="1" t="s">
        <v>100</v>
      </c>
      <c r="EYN14" s="1" t="s">
        <v>100</v>
      </c>
      <c r="EYO14" s="1" t="s">
        <v>100</v>
      </c>
      <c r="EYP14" s="1" t="s">
        <v>100</v>
      </c>
      <c r="EYQ14" s="1" t="s">
        <v>100</v>
      </c>
      <c r="EYR14" s="1" t="s">
        <v>100</v>
      </c>
      <c r="EYS14" s="1" t="s">
        <v>100</v>
      </c>
      <c r="EYT14" s="1" t="s">
        <v>100</v>
      </c>
      <c r="EYU14" s="1" t="s">
        <v>100</v>
      </c>
      <c r="EYV14" s="1" t="s">
        <v>100</v>
      </c>
      <c r="EYW14" s="1" t="s">
        <v>100</v>
      </c>
      <c r="EYX14" s="1" t="s">
        <v>100</v>
      </c>
      <c r="EYY14" s="1" t="s">
        <v>100</v>
      </c>
      <c r="EYZ14" s="1" t="s">
        <v>100</v>
      </c>
      <c r="EZA14" s="1" t="s">
        <v>100</v>
      </c>
      <c r="EZB14" s="1" t="s">
        <v>100</v>
      </c>
      <c r="EZC14" s="1" t="s">
        <v>100</v>
      </c>
      <c r="EZD14" s="1" t="s">
        <v>100</v>
      </c>
      <c r="EZE14" s="1" t="s">
        <v>100</v>
      </c>
      <c r="EZF14" s="1" t="s">
        <v>100</v>
      </c>
      <c r="EZG14" s="1" t="s">
        <v>100</v>
      </c>
      <c r="EZH14" s="1" t="s">
        <v>100</v>
      </c>
      <c r="EZI14" s="1" t="s">
        <v>100</v>
      </c>
      <c r="EZJ14" s="1" t="s">
        <v>100</v>
      </c>
      <c r="EZK14" s="1" t="s">
        <v>100</v>
      </c>
      <c r="EZL14" s="1" t="s">
        <v>100</v>
      </c>
      <c r="EZM14" s="1" t="s">
        <v>100</v>
      </c>
      <c r="EZN14" s="1" t="s">
        <v>100</v>
      </c>
      <c r="EZO14" s="1" t="s">
        <v>100</v>
      </c>
      <c r="EZP14" s="1" t="s">
        <v>100</v>
      </c>
      <c r="EZQ14" s="1" t="s">
        <v>100</v>
      </c>
      <c r="EZR14" s="1" t="s">
        <v>100</v>
      </c>
      <c r="EZS14" s="1" t="s">
        <v>100</v>
      </c>
      <c r="EZT14" s="1" t="s">
        <v>100</v>
      </c>
      <c r="EZU14" s="1" t="s">
        <v>100</v>
      </c>
      <c r="EZV14" s="1" t="s">
        <v>100</v>
      </c>
      <c r="EZW14" s="1" t="s">
        <v>100</v>
      </c>
      <c r="EZX14" s="1" t="s">
        <v>100</v>
      </c>
      <c r="EZY14" s="1" t="s">
        <v>100</v>
      </c>
      <c r="EZZ14" s="1" t="s">
        <v>100</v>
      </c>
      <c r="FAA14" s="1" t="s">
        <v>100</v>
      </c>
      <c r="FAB14" s="1" t="s">
        <v>100</v>
      </c>
      <c r="FAC14" s="1" t="s">
        <v>100</v>
      </c>
      <c r="FAD14" s="1" t="s">
        <v>100</v>
      </c>
      <c r="FAE14" s="1" t="s">
        <v>100</v>
      </c>
      <c r="FAF14" s="1" t="s">
        <v>100</v>
      </c>
      <c r="FAG14" s="1" t="s">
        <v>100</v>
      </c>
      <c r="FAH14" s="1" t="s">
        <v>100</v>
      </c>
      <c r="FAI14" s="1" t="s">
        <v>100</v>
      </c>
      <c r="FAJ14" s="1" t="s">
        <v>100</v>
      </c>
      <c r="FAK14" s="1" t="s">
        <v>100</v>
      </c>
      <c r="FAL14" s="1" t="s">
        <v>100</v>
      </c>
      <c r="FAM14" s="1" t="s">
        <v>100</v>
      </c>
      <c r="FAN14" s="1" t="s">
        <v>100</v>
      </c>
      <c r="FAO14" s="1" t="s">
        <v>100</v>
      </c>
      <c r="FAP14" s="1" t="s">
        <v>100</v>
      </c>
      <c r="FAQ14" s="1" t="s">
        <v>100</v>
      </c>
      <c r="FAR14" s="1" t="s">
        <v>100</v>
      </c>
      <c r="FAS14" s="1" t="s">
        <v>100</v>
      </c>
      <c r="FAT14" s="1" t="s">
        <v>100</v>
      </c>
      <c r="FAU14" s="1" t="s">
        <v>100</v>
      </c>
      <c r="FAV14" s="1" t="s">
        <v>100</v>
      </c>
      <c r="FAW14" s="1" t="s">
        <v>100</v>
      </c>
      <c r="FAX14" s="1" t="s">
        <v>100</v>
      </c>
      <c r="FAY14" s="1" t="s">
        <v>100</v>
      </c>
      <c r="FAZ14" s="1" t="s">
        <v>100</v>
      </c>
      <c r="FBA14" s="1" t="s">
        <v>100</v>
      </c>
      <c r="FBB14" s="1" t="s">
        <v>100</v>
      </c>
      <c r="FBC14" s="1" t="s">
        <v>100</v>
      </c>
      <c r="FBD14" s="1" t="s">
        <v>100</v>
      </c>
      <c r="FBE14" s="1" t="s">
        <v>100</v>
      </c>
      <c r="FBF14" s="1" t="s">
        <v>100</v>
      </c>
      <c r="FBG14" s="1" t="s">
        <v>100</v>
      </c>
      <c r="FBH14" s="1" t="s">
        <v>100</v>
      </c>
      <c r="FBI14" s="1" t="s">
        <v>100</v>
      </c>
      <c r="FBJ14" s="1" t="s">
        <v>100</v>
      </c>
      <c r="FBK14" s="1" t="s">
        <v>100</v>
      </c>
      <c r="FBL14" s="1" t="s">
        <v>100</v>
      </c>
      <c r="FBM14" s="1" t="s">
        <v>100</v>
      </c>
      <c r="FBN14" s="1" t="s">
        <v>100</v>
      </c>
      <c r="FBO14" s="1" t="s">
        <v>100</v>
      </c>
      <c r="FBP14" s="1" t="s">
        <v>100</v>
      </c>
      <c r="FBQ14" s="1" t="s">
        <v>100</v>
      </c>
      <c r="FBR14" s="1" t="s">
        <v>100</v>
      </c>
      <c r="FBS14" s="1" t="s">
        <v>100</v>
      </c>
      <c r="FBT14" s="1" t="s">
        <v>100</v>
      </c>
      <c r="FBU14" s="1" t="s">
        <v>100</v>
      </c>
      <c r="FBV14" s="1" t="s">
        <v>100</v>
      </c>
      <c r="FBW14" s="1" t="s">
        <v>100</v>
      </c>
      <c r="FBX14" s="1" t="s">
        <v>100</v>
      </c>
      <c r="FBY14" s="1" t="s">
        <v>100</v>
      </c>
      <c r="FBZ14" s="1" t="s">
        <v>100</v>
      </c>
      <c r="FCA14" s="1" t="s">
        <v>100</v>
      </c>
      <c r="FCB14" s="1" t="s">
        <v>100</v>
      </c>
      <c r="FCC14" s="1" t="s">
        <v>100</v>
      </c>
      <c r="FCD14" s="1" t="s">
        <v>100</v>
      </c>
      <c r="FCE14" s="1" t="s">
        <v>100</v>
      </c>
      <c r="FCF14" s="1" t="s">
        <v>100</v>
      </c>
      <c r="FCG14" s="1" t="s">
        <v>100</v>
      </c>
      <c r="FCH14" s="1" t="s">
        <v>100</v>
      </c>
      <c r="FCI14" s="1" t="s">
        <v>100</v>
      </c>
      <c r="FCJ14" s="1" t="s">
        <v>100</v>
      </c>
      <c r="FCK14" s="1" t="s">
        <v>100</v>
      </c>
      <c r="FCL14" s="1" t="s">
        <v>100</v>
      </c>
      <c r="FCM14" s="1" t="s">
        <v>100</v>
      </c>
      <c r="FCN14" s="1" t="s">
        <v>100</v>
      </c>
      <c r="FCO14" s="1" t="s">
        <v>100</v>
      </c>
      <c r="FCP14" s="1" t="s">
        <v>100</v>
      </c>
      <c r="FCQ14" s="1" t="s">
        <v>100</v>
      </c>
      <c r="FCR14" s="1" t="s">
        <v>100</v>
      </c>
      <c r="FCS14" s="1" t="s">
        <v>100</v>
      </c>
      <c r="FCT14" s="1" t="s">
        <v>100</v>
      </c>
      <c r="FCU14" s="1" t="s">
        <v>100</v>
      </c>
      <c r="FCV14" s="1" t="s">
        <v>100</v>
      </c>
      <c r="FCW14" s="1" t="s">
        <v>100</v>
      </c>
      <c r="FCX14" s="1" t="s">
        <v>100</v>
      </c>
      <c r="FCY14" s="1" t="s">
        <v>100</v>
      </c>
      <c r="FCZ14" s="1" t="s">
        <v>100</v>
      </c>
      <c r="FDA14" s="1" t="s">
        <v>100</v>
      </c>
      <c r="FDB14" s="1" t="s">
        <v>100</v>
      </c>
      <c r="FDC14" s="1" t="s">
        <v>100</v>
      </c>
      <c r="FDD14" s="1" t="s">
        <v>100</v>
      </c>
      <c r="FDE14" s="1" t="s">
        <v>100</v>
      </c>
      <c r="FDF14" s="1" t="s">
        <v>100</v>
      </c>
      <c r="FDG14" s="1" t="s">
        <v>100</v>
      </c>
      <c r="FDH14" s="1" t="s">
        <v>100</v>
      </c>
      <c r="FDI14" s="1" t="s">
        <v>100</v>
      </c>
      <c r="FDJ14" s="1" t="s">
        <v>100</v>
      </c>
      <c r="FDK14" s="1" t="s">
        <v>100</v>
      </c>
      <c r="FDL14" s="1" t="s">
        <v>100</v>
      </c>
      <c r="FDM14" s="1" t="s">
        <v>100</v>
      </c>
      <c r="FDN14" s="1" t="s">
        <v>100</v>
      </c>
      <c r="FDO14" s="1" t="s">
        <v>100</v>
      </c>
      <c r="FDP14" s="1" t="s">
        <v>100</v>
      </c>
      <c r="FDQ14" s="1" t="s">
        <v>100</v>
      </c>
      <c r="FDR14" s="1" t="s">
        <v>100</v>
      </c>
      <c r="FDS14" s="1" t="s">
        <v>100</v>
      </c>
      <c r="FDT14" s="1" t="s">
        <v>100</v>
      </c>
      <c r="FDU14" s="1" t="s">
        <v>100</v>
      </c>
      <c r="FDV14" s="1" t="s">
        <v>100</v>
      </c>
      <c r="FDW14" s="1" t="s">
        <v>100</v>
      </c>
      <c r="FDX14" s="1" t="s">
        <v>100</v>
      </c>
      <c r="FDY14" s="1" t="s">
        <v>100</v>
      </c>
      <c r="FDZ14" s="1" t="s">
        <v>100</v>
      </c>
      <c r="FEA14" s="1" t="s">
        <v>100</v>
      </c>
      <c r="FEB14" s="1" t="s">
        <v>100</v>
      </c>
      <c r="FEC14" s="1" t="s">
        <v>100</v>
      </c>
      <c r="FED14" s="1" t="s">
        <v>100</v>
      </c>
      <c r="FEE14" s="1" t="s">
        <v>100</v>
      </c>
      <c r="FEF14" s="1" t="s">
        <v>100</v>
      </c>
      <c r="FEG14" s="1" t="s">
        <v>100</v>
      </c>
      <c r="FEH14" s="1" t="s">
        <v>100</v>
      </c>
      <c r="FEI14" s="1" t="s">
        <v>100</v>
      </c>
      <c r="FEJ14" s="1" t="s">
        <v>100</v>
      </c>
      <c r="FEK14" s="1" t="s">
        <v>100</v>
      </c>
      <c r="FEL14" s="1" t="s">
        <v>100</v>
      </c>
      <c r="FEM14" s="1" t="s">
        <v>100</v>
      </c>
      <c r="FEN14" s="1" t="s">
        <v>100</v>
      </c>
      <c r="FEO14" s="1" t="s">
        <v>100</v>
      </c>
      <c r="FEP14" s="1" t="s">
        <v>100</v>
      </c>
      <c r="FEQ14" s="1" t="s">
        <v>100</v>
      </c>
      <c r="FER14" s="1" t="s">
        <v>100</v>
      </c>
      <c r="FES14" s="1" t="s">
        <v>100</v>
      </c>
      <c r="FET14" s="1" t="s">
        <v>100</v>
      </c>
      <c r="FEU14" s="1" t="s">
        <v>100</v>
      </c>
      <c r="FEV14" s="1" t="s">
        <v>100</v>
      </c>
      <c r="FEW14" s="1" t="s">
        <v>100</v>
      </c>
      <c r="FEX14" s="1" t="s">
        <v>100</v>
      </c>
      <c r="FEY14" s="1" t="s">
        <v>100</v>
      </c>
      <c r="FEZ14" s="1" t="s">
        <v>100</v>
      </c>
      <c r="FFA14" s="1" t="s">
        <v>100</v>
      </c>
      <c r="FFB14" s="1" t="s">
        <v>100</v>
      </c>
      <c r="FFC14" s="1" t="s">
        <v>100</v>
      </c>
      <c r="FFD14" s="1" t="s">
        <v>100</v>
      </c>
      <c r="FFE14" s="1" t="s">
        <v>100</v>
      </c>
      <c r="FFF14" s="1" t="s">
        <v>100</v>
      </c>
      <c r="FFG14" s="1" t="s">
        <v>100</v>
      </c>
      <c r="FFH14" s="1" t="s">
        <v>100</v>
      </c>
      <c r="FFI14" s="1" t="s">
        <v>100</v>
      </c>
      <c r="FFJ14" s="1" t="s">
        <v>100</v>
      </c>
      <c r="FFK14" s="1" t="s">
        <v>100</v>
      </c>
      <c r="FFL14" s="1" t="s">
        <v>100</v>
      </c>
      <c r="FFM14" s="1" t="s">
        <v>100</v>
      </c>
      <c r="FFN14" s="1" t="s">
        <v>100</v>
      </c>
      <c r="FFO14" s="1" t="s">
        <v>100</v>
      </c>
      <c r="FFP14" s="1" t="s">
        <v>100</v>
      </c>
      <c r="FFQ14" s="1" t="s">
        <v>100</v>
      </c>
      <c r="FFR14" s="1" t="s">
        <v>100</v>
      </c>
      <c r="FFS14" s="1" t="s">
        <v>100</v>
      </c>
      <c r="FFT14" s="1" t="s">
        <v>100</v>
      </c>
      <c r="FFU14" s="1" t="s">
        <v>100</v>
      </c>
      <c r="FFV14" s="1" t="s">
        <v>100</v>
      </c>
      <c r="FFW14" s="1" t="s">
        <v>100</v>
      </c>
      <c r="FFX14" s="1" t="s">
        <v>100</v>
      </c>
      <c r="FFY14" s="1" t="s">
        <v>100</v>
      </c>
      <c r="FFZ14" s="1" t="s">
        <v>100</v>
      </c>
      <c r="FGA14" s="1" t="s">
        <v>100</v>
      </c>
      <c r="FGB14" s="1" t="s">
        <v>100</v>
      </c>
      <c r="FGC14" s="1" t="s">
        <v>100</v>
      </c>
      <c r="FGD14" s="1" t="s">
        <v>100</v>
      </c>
      <c r="FGE14" s="1" t="s">
        <v>100</v>
      </c>
      <c r="FGF14" s="1" t="s">
        <v>100</v>
      </c>
      <c r="FGG14" s="1" t="s">
        <v>100</v>
      </c>
      <c r="FGH14" s="1" t="s">
        <v>100</v>
      </c>
      <c r="FGI14" s="1" t="s">
        <v>100</v>
      </c>
      <c r="FGJ14" s="1" t="s">
        <v>100</v>
      </c>
      <c r="FGK14" s="1" t="s">
        <v>100</v>
      </c>
      <c r="FGL14" s="1" t="s">
        <v>100</v>
      </c>
      <c r="FGM14" s="1" t="s">
        <v>100</v>
      </c>
      <c r="FGN14" s="1" t="s">
        <v>100</v>
      </c>
      <c r="FGO14" s="1" t="s">
        <v>100</v>
      </c>
      <c r="FGP14" s="1" t="s">
        <v>100</v>
      </c>
      <c r="FGQ14" s="1" t="s">
        <v>100</v>
      </c>
      <c r="FGR14" s="1" t="s">
        <v>100</v>
      </c>
      <c r="FGS14" s="1" t="s">
        <v>100</v>
      </c>
      <c r="FGT14" s="1" t="s">
        <v>100</v>
      </c>
      <c r="FGU14" s="1" t="s">
        <v>100</v>
      </c>
      <c r="FGV14" s="1" t="s">
        <v>100</v>
      </c>
      <c r="FGW14" s="1" t="s">
        <v>100</v>
      </c>
      <c r="FGX14" s="1" t="s">
        <v>100</v>
      </c>
      <c r="FGY14" s="1" t="s">
        <v>100</v>
      </c>
      <c r="FGZ14" s="1" t="s">
        <v>100</v>
      </c>
      <c r="FHA14" s="1" t="s">
        <v>100</v>
      </c>
      <c r="FHB14" s="1" t="s">
        <v>100</v>
      </c>
      <c r="FHC14" s="1" t="s">
        <v>100</v>
      </c>
      <c r="FHD14" s="1" t="s">
        <v>100</v>
      </c>
      <c r="FHE14" s="1" t="s">
        <v>100</v>
      </c>
      <c r="FHF14" s="1" t="s">
        <v>100</v>
      </c>
      <c r="FHG14" s="1" t="s">
        <v>100</v>
      </c>
      <c r="FHH14" s="1" t="s">
        <v>100</v>
      </c>
      <c r="FHI14" s="1" t="s">
        <v>100</v>
      </c>
      <c r="FHJ14" s="1" t="s">
        <v>100</v>
      </c>
      <c r="FHK14" s="1" t="s">
        <v>100</v>
      </c>
      <c r="FHL14" s="1" t="s">
        <v>100</v>
      </c>
      <c r="FHM14" s="1" t="s">
        <v>100</v>
      </c>
      <c r="FHN14" s="1" t="s">
        <v>100</v>
      </c>
      <c r="FHO14" s="1" t="s">
        <v>100</v>
      </c>
      <c r="FHP14" s="1" t="s">
        <v>100</v>
      </c>
      <c r="FHQ14" s="1" t="s">
        <v>100</v>
      </c>
      <c r="FHR14" s="1" t="s">
        <v>100</v>
      </c>
      <c r="FHS14" s="1" t="s">
        <v>100</v>
      </c>
      <c r="FHT14" s="1" t="s">
        <v>100</v>
      </c>
      <c r="FHU14" s="1" t="s">
        <v>100</v>
      </c>
      <c r="FHV14" s="1" t="s">
        <v>100</v>
      </c>
      <c r="FHW14" s="1" t="s">
        <v>100</v>
      </c>
      <c r="FHX14" s="1" t="s">
        <v>100</v>
      </c>
      <c r="FHY14" s="1" t="s">
        <v>100</v>
      </c>
      <c r="FHZ14" s="1" t="s">
        <v>100</v>
      </c>
      <c r="FIA14" s="1" t="s">
        <v>100</v>
      </c>
      <c r="FIB14" s="1" t="s">
        <v>100</v>
      </c>
      <c r="FIC14" s="1" t="s">
        <v>100</v>
      </c>
      <c r="FID14" s="1" t="s">
        <v>100</v>
      </c>
      <c r="FIE14" s="1" t="s">
        <v>100</v>
      </c>
      <c r="FIF14" s="1" t="s">
        <v>100</v>
      </c>
      <c r="FIG14" s="1" t="s">
        <v>100</v>
      </c>
      <c r="FIH14" s="1" t="s">
        <v>100</v>
      </c>
      <c r="FII14" s="1" t="s">
        <v>100</v>
      </c>
      <c r="FIJ14" s="1" t="s">
        <v>100</v>
      </c>
      <c r="FIK14" s="1" t="s">
        <v>100</v>
      </c>
      <c r="FIL14" s="1" t="s">
        <v>100</v>
      </c>
      <c r="FIM14" s="1" t="s">
        <v>100</v>
      </c>
      <c r="FIN14" s="1" t="s">
        <v>100</v>
      </c>
      <c r="FIO14" s="1" t="s">
        <v>100</v>
      </c>
      <c r="FIP14" s="1" t="s">
        <v>100</v>
      </c>
      <c r="FIQ14" s="1" t="s">
        <v>100</v>
      </c>
      <c r="FIR14" s="1" t="s">
        <v>100</v>
      </c>
      <c r="FIS14" s="1" t="s">
        <v>100</v>
      </c>
      <c r="FIT14" s="1" t="s">
        <v>100</v>
      </c>
      <c r="FIU14" s="1" t="s">
        <v>100</v>
      </c>
      <c r="FIV14" s="1" t="s">
        <v>100</v>
      </c>
      <c r="FIW14" s="1" t="s">
        <v>100</v>
      </c>
      <c r="FIX14" s="1" t="s">
        <v>100</v>
      </c>
      <c r="FIY14" s="1" t="s">
        <v>100</v>
      </c>
      <c r="FIZ14" s="1" t="s">
        <v>100</v>
      </c>
      <c r="FJA14" s="1" t="s">
        <v>100</v>
      </c>
      <c r="FJB14" s="1" t="s">
        <v>100</v>
      </c>
      <c r="FJC14" s="1" t="s">
        <v>100</v>
      </c>
      <c r="FJD14" s="1" t="s">
        <v>100</v>
      </c>
      <c r="FJE14" s="1" t="s">
        <v>100</v>
      </c>
      <c r="FJF14" s="1" t="s">
        <v>100</v>
      </c>
      <c r="FJG14" s="1" t="s">
        <v>100</v>
      </c>
      <c r="FJH14" s="1" t="s">
        <v>100</v>
      </c>
      <c r="FJI14" s="1" t="s">
        <v>100</v>
      </c>
      <c r="FJJ14" s="1" t="s">
        <v>100</v>
      </c>
      <c r="FJK14" s="1" t="s">
        <v>100</v>
      </c>
      <c r="FJL14" s="1" t="s">
        <v>100</v>
      </c>
      <c r="FJM14" s="1" t="s">
        <v>100</v>
      </c>
      <c r="FJN14" s="1" t="s">
        <v>100</v>
      </c>
      <c r="FJO14" s="1" t="s">
        <v>100</v>
      </c>
      <c r="FJP14" s="1" t="s">
        <v>100</v>
      </c>
      <c r="FJQ14" s="1" t="s">
        <v>100</v>
      </c>
      <c r="FJR14" s="1" t="s">
        <v>100</v>
      </c>
      <c r="FJS14" s="1" t="s">
        <v>100</v>
      </c>
      <c r="FJT14" s="1" t="s">
        <v>100</v>
      </c>
      <c r="FJU14" s="1" t="s">
        <v>100</v>
      </c>
      <c r="FJV14" s="1" t="s">
        <v>100</v>
      </c>
      <c r="FJW14" s="1" t="s">
        <v>100</v>
      </c>
      <c r="FJX14" s="1" t="s">
        <v>100</v>
      </c>
      <c r="FJY14" s="1" t="s">
        <v>100</v>
      </c>
      <c r="FJZ14" s="1" t="s">
        <v>100</v>
      </c>
      <c r="FKA14" s="1" t="s">
        <v>100</v>
      </c>
      <c r="FKB14" s="1" t="s">
        <v>100</v>
      </c>
      <c r="FKC14" s="1" t="s">
        <v>100</v>
      </c>
      <c r="FKD14" s="1" t="s">
        <v>100</v>
      </c>
      <c r="FKE14" s="1" t="s">
        <v>100</v>
      </c>
      <c r="FKF14" s="1" t="s">
        <v>100</v>
      </c>
      <c r="FKG14" s="1" t="s">
        <v>100</v>
      </c>
      <c r="FKH14" s="1" t="s">
        <v>100</v>
      </c>
      <c r="FKI14" s="1" t="s">
        <v>100</v>
      </c>
      <c r="FKJ14" s="1" t="s">
        <v>100</v>
      </c>
      <c r="FKK14" s="1" t="s">
        <v>100</v>
      </c>
      <c r="FKL14" s="1" t="s">
        <v>100</v>
      </c>
      <c r="FKM14" s="1" t="s">
        <v>100</v>
      </c>
      <c r="FKN14" s="1" t="s">
        <v>100</v>
      </c>
      <c r="FKO14" s="1" t="s">
        <v>100</v>
      </c>
      <c r="FKP14" s="1" t="s">
        <v>100</v>
      </c>
      <c r="FKQ14" s="1" t="s">
        <v>100</v>
      </c>
      <c r="FKR14" s="1" t="s">
        <v>100</v>
      </c>
      <c r="FKS14" s="1" t="s">
        <v>100</v>
      </c>
      <c r="FKT14" s="1" t="s">
        <v>100</v>
      </c>
      <c r="FKU14" s="1" t="s">
        <v>100</v>
      </c>
      <c r="FKV14" s="1" t="s">
        <v>100</v>
      </c>
      <c r="FKW14" s="1" t="s">
        <v>100</v>
      </c>
      <c r="FKX14" s="1" t="s">
        <v>100</v>
      </c>
      <c r="FKY14" s="1" t="s">
        <v>100</v>
      </c>
      <c r="FKZ14" s="1" t="s">
        <v>100</v>
      </c>
      <c r="FLA14" s="1" t="s">
        <v>100</v>
      </c>
      <c r="FLB14" s="1" t="s">
        <v>100</v>
      </c>
      <c r="FLC14" s="1" t="s">
        <v>100</v>
      </c>
      <c r="FLD14" s="1" t="s">
        <v>100</v>
      </c>
      <c r="FLE14" s="1" t="s">
        <v>100</v>
      </c>
      <c r="FLF14" s="1" t="s">
        <v>100</v>
      </c>
      <c r="FLG14" s="1" t="s">
        <v>100</v>
      </c>
      <c r="FLH14" s="1" t="s">
        <v>100</v>
      </c>
      <c r="FLI14" s="1" t="s">
        <v>100</v>
      </c>
      <c r="FLJ14" s="1" t="s">
        <v>100</v>
      </c>
      <c r="FLK14" s="1" t="s">
        <v>100</v>
      </c>
      <c r="FLL14" s="1" t="s">
        <v>100</v>
      </c>
      <c r="FLM14" s="1" t="s">
        <v>100</v>
      </c>
      <c r="FLN14" s="1" t="s">
        <v>100</v>
      </c>
      <c r="FLO14" s="1" t="s">
        <v>100</v>
      </c>
      <c r="FLP14" s="1" t="s">
        <v>100</v>
      </c>
      <c r="FLQ14" s="1" t="s">
        <v>100</v>
      </c>
      <c r="FLR14" s="1" t="s">
        <v>100</v>
      </c>
      <c r="FLS14" s="1" t="s">
        <v>100</v>
      </c>
      <c r="FLT14" s="1" t="s">
        <v>100</v>
      </c>
      <c r="FLU14" s="1" t="s">
        <v>100</v>
      </c>
      <c r="FLV14" s="1" t="s">
        <v>100</v>
      </c>
      <c r="FLW14" s="1" t="s">
        <v>100</v>
      </c>
      <c r="FLX14" s="1" t="s">
        <v>100</v>
      </c>
      <c r="FLY14" s="1" t="s">
        <v>100</v>
      </c>
      <c r="FLZ14" s="1" t="s">
        <v>100</v>
      </c>
      <c r="FMA14" s="1" t="s">
        <v>100</v>
      </c>
      <c r="FMB14" s="1" t="s">
        <v>100</v>
      </c>
      <c r="FMC14" s="1" t="s">
        <v>100</v>
      </c>
      <c r="FMD14" s="1" t="s">
        <v>100</v>
      </c>
      <c r="FME14" s="1" t="s">
        <v>100</v>
      </c>
      <c r="FMF14" s="1" t="s">
        <v>100</v>
      </c>
      <c r="FMG14" s="1" t="s">
        <v>100</v>
      </c>
      <c r="FMH14" s="1" t="s">
        <v>100</v>
      </c>
      <c r="FMI14" s="1" t="s">
        <v>100</v>
      </c>
      <c r="FMJ14" s="1" t="s">
        <v>100</v>
      </c>
      <c r="FMK14" s="1" t="s">
        <v>100</v>
      </c>
      <c r="FML14" s="1" t="s">
        <v>100</v>
      </c>
      <c r="FMM14" s="1" t="s">
        <v>100</v>
      </c>
      <c r="FMN14" s="1" t="s">
        <v>100</v>
      </c>
      <c r="FMO14" s="1" t="s">
        <v>100</v>
      </c>
      <c r="FMP14" s="1" t="s">
        <v>100</v>
      </c>
      <c r="FMQ14" s="1" t="s">
        <v>100</v>
      </c>
      <c r="FMR14" s="1" t="s">
        <v>100</v>
      </c>
      <c r="FMS14" s="1" t="s">
        <v>100</v>
      </c>
      <c r="FMT14" s="1" t="s">
        <v>100</v>
      </c>
      <c r="FMU14" s="1" t="s">
        <v>100</v>
      </c>
      <c r="FMV14" s="1" t="s">
        <v>100</v>
      </c>
      <c r="FMW14" s="1" t="s">
        <v>100</v>
      </c>
      <c r="FMX14" s="1" t="s">
        <v>100</v>
      </c>
      <c r="FMY14" s="1" t="s">
        <v>100</v>
      </c>
      <c r="FMZ14" s="1" t="s">
        <v>100</v>
      </c>
      <c r="FNA14" s="1" t="s">
        <v>100</v>
      </c>
      <c r="FNB14" s="1" t="s">
        <v>100</v>
      </c>
      <c r="FNC14" s="1" t="s">
        <v>100</v>
      </c>
      <c r="FND14" s="1" t="s">
        <v>100</v>
      </c>
      <c r="FNE14" s="1" t="s">
        <v>100</v>
      </c>
      <c r="FNF14" s="1" t="s">
        <v>100</v>
      </c>
      <c r="FNG14" s="1" t="s">
        <v>100</v>
      </c>
      <c r="FNH14" s="1" t="s">
        <v>100</v>
      </c>
      <c r="FNI14" s="1" t="s">
        <v>100</v>
      </c>
      <c r="FNJ14" s="1" t="s">
        <v>100</v>
      </c>
      <c r="FNK14" s="1" t="s">
        <v>100</v>
      </c>
      <c r="FNL14" s="1" t="s">
        <v>100</v>
      </c>
      <c r="FNM14" s="1" t="s">
        <v>100</v>
      </c>
      <c r="FNN14" s="1" t="s">
        <v>100</v>
      </c>
      <c r="FNO14" s="1" t="s">
        <v>100</v>
      </c>
      <c r="FNP14" s="1" t="s">
        <v>100</v>
      </c>
      <c r="FNQ14" s="1" t="s">
        <v>100</v>
      </c>
      <c r="FNR14" s="1" t="s">
        <v>100</v>
      </c>
      <c r="FNS14" s="1" t="s">
        <v>100</v>
      </c>
      <c r="FNT14" s="1" t="s">
        <v>100</v>
      </c>
      <c r="FNU14" s="1" t="s">
        <v>100</v>
      </c>
      <c r="FNV14" s="1" t="s">
        <v>100</v>
      </c>
      <c r="FNW14" s="1" t="s">
        <v>100</v>
      </c>
      <c r="FNX14" s="1" t="s">
        <v>100</v>
      </c>
      <c r="FNY14" s="1" t="s">
        <v>100</v>
      </c>
      <c r="FNZ14" s="1" t="s">
        <v>100</v>
      </c>
      <c r="FOA14" s="1" t="s">
        <v>100</v>
      </c>
      <c r="FOB14" s="1" t="s">
        <v>100</v>
      </c>
      <c r="FOC14" s="1" t="s">
        <v>100</v>
      </c>
      <c r="FOD14" s="1" t="s">
        <v>100</v>
      </c>
      <c r="FOE14" s="1" t="s">
        <v>100</v>
      </c>
      <c r="FOF14" s="1" t="s">
        <v>100</v>
      </c>
      <c r="FOG14" s="1" t="s">
        <v>100</v>
      </c>
      <c r="FOH14" s="1" t="s">
        <v>100</v>
      </c>
      <c r="FOI14" s="1" t="s">
        <v>100</v>
      </c>
      <c r="FOJ14" s="1" t="s">
        <v>100</v>
      </c>
      <c r="FOK14" s="1" t="s">
        <v>100</v>
      </c>
      <c r="FOL14" s="1" t="s">
        <v>100</v>
      </c>
      <c r="FOM14" s="1" t="s">
        <v>100</v>
      </c>
      <c r="FON14" s="1" t="s">
        <v>100</v>
      </c>
      <c r="FOO14" s="1" t="s">
        <v>100</v>
      </c>
      <c r="FOP14" s="1" t="s">
        <v>100</v>
      </c>
      <c r="FOQ14" s="1" t="s">
        <v>100</v>
      </c>
      <c r="FOR14" s="1" t="s">
        <v>100</v>
      </c>
      <c r="FOS14" s="1" t="s">
        <v>100</v>
      </c>
      <c r="FOT14" s="1" t="s">
        <v>100</v>
      </c>
      <c r="FOU14" s="1" t="s">
        <v>100</v>
      </c>
      <c r="FOV14" s="1" t="s">
        <v>100</v>
      </c>
      <c r="FOW14" s="1" t="s">
        <v>100</v>
      </c>
      <c r="FOX14" s="1" t="s">
        <v>100</v>
      </c>
      <c r="FOY14" s="1" t="s">
        <v>100</v>
      </c>
      <c r="FOZ14" s="1" t="s">
        <v>100</v>
      </c>
      <c r="FPA14" s="1" t="s">
        <v>100</v>
      </c>
      <c r="FPB14" s="1" t="s">
        <v>100</v>
      </c>
      <c r="FPC14" s="1" t="s">
        <v>100</v>
      </c>
      <c r="FPD14" s="1" t="s">
        <v>100</v>
      </c>
      <c r="FPE14" s="1" t="s">
        <v>100</v>
      </c>
      <c r="FPF14" s="1" t="s">
        <v>100</v>
      </c>
      <c r="FPG14" s="1" t="s">
        <v>100</v>
      </c>
      <c r="FPH14" s="1" t="s">
        <v>100</v>
      </c>
      <c r="FPI14" s="1" t="s">
        <v>100</v>
      </c>
      <c r="FPJ14" s="1" t="s">
        <v>100</v>
      </c>
      <c r="FPK14" s="1" t="s">
        <v>100</v>
      </c>
      <c r="FPL14" s="1" t="s">
        <v>100</v>
      </c>
      <c r="FPM14" s="1" t="s">
        <v>100</v>
      </c>
      <c r="FPN14" s="1" t="s">
        <v>100</v>
      </c>
      <c r="FPO14" s="1" t="s">
        <v>100</v>
      </c>
      <c r="FPP14" s="1" t="s">
        <v>100</v>
      </c>
      <c r="FPQ14" s="1" t="s">
        <v>100</v>
      </c>
      <c r="FPR14" s="1" t="s">
        <v>100</v>
      </c>
      <c r="FPS14" s="1" t="s">
        <v>100</v>
      </c>
      <c r="FPT14" s="1" t="s">
        <v>100</v>
      </c>
      <c r="FPU14" s="1" t="s">
        <v>100</v>
      </c>
      <c r="FPV14" s="1" t="s">
        <v>100</v>
      </c>
      <c r="FPW14" s="1" t="s">
        <v>100</v>
      </c>
      <c r="FPX14" s="1" t="s">
        <v>100</v>
      </c>
      <c r="FPY14" s="1" t="s">
        <v>100</v>
      </c>
      <c r="FPZ14" s="1" t="s">
        <v>100</v>
      </c>
      <c r="FQA14" s="1" t="s">
        <v>100</v>
      </c>
      <c r="FQB14" s="1" t="s">
        <v>100</v>
      </c>
      <c r="FQC14" s="1" t="s">
        <v>100</v>
      </c>
      <c r="FQD14" s="1" t="s">
        <v>100</v>
      </c>
      <c r="FQE14" s="1" t="s">
        <v>100</v>
      </c>
      <c r="FQF14" s="1" t="s">
        <v>100</v>
      </c>
      <c r="FQG14" s="1" t="s">
        <v>100</v>
      </c>
      <c r="FQH14" s="1" t="s">
        <v>100</v>
      </c>
      <c r="FQI14" s="1" t="s">
        <v>100</v>
      </c>
      <c r="FQJ14" s="1" t="s">
        <v>100</v>
      </c>
      <c r="FQK14" s="1" t="s">
        <v>100</v>
      </c>
      <c r="FQL14" s="1" t="s">
        <v>100</v>
      </c>
      <c r="FQM14" s="1" t="s">
        <v>100</v>
      </c>
      <c r="FQN14" s="1" t="s">
        <v>100</v>
      </c>
      <c r="FQO14" s="1" t="s">
        <v>100</v>
      </c>
      <c r="FQP14" s="1" t="s">
        <v>100</v>
      </c>
      <c r="FQQ14" s="1" t="s">
        <v>100</v>
      </c>
      <c r="FQR14" s="1" t="s">
        <v>100</v>
      </c>
      <c r="FQS14" s="1" t="s">
        <v>100</v>
      </c>
      <c r="FQT14" s="1" t="s">
        <v>100</v>
      </c>
      <c r="FQU14" s="1" t="s">
        <v>100</v>
      </c>
      <c r="FQV14" s="1" t="s">
        <v>100</v>
      </c>
      <c r="FQW14" s="1" t="s">
        <v>100</v>
      </c>
      <c r="FQX14" s="1" t="s">
        <v>100</v>
      </c>
      <c r="FQY14" s="1" t="s">
        <v>100</v>
      </c>
      <c r="FQZ14" s="1" t="s">
        <v>100</v>
      </c>
      <c r="FRA14" s="1" t="s">
        <v>100</v>
      </c>
      <c r="FRB14" s="1" t="s">
        <v>100</v>
      </c>
      <c r="FRC14" s="1" t="s">
        <v>100</v>
      </c>
      <c r="FRD14" s="1" t="s">
        <v>100</v>
      </c>
      <c r="FRE14" s="1" t="s">
        <v>100</v>
      </c>
      <c r="FRF14" s="1" t="s">
        <v>100</v>
      </c>
      <c r="FRG14" s="1" t="s">
        <v>100</v>
      </c>
      <c r="FRH14" s="1" t="s">
        <v>100</v>
      </c>
      <c r="FRI14" s="1" t="s">
        <v>100</v>
      </c>
      <c r="FRJ14" s="1" t="s">
        <v>100</v>
      </c>
      <c r="FRK14" s="1" t="s">
        <v>100</v>
      </c>
      <c r="FRL14" s="1" t="s">
        <v>100</v>
      </c>
      <c r="FRM14" s="1" t="s">
        <v>100</v>
      </c>
      <c r="FRN14" s="1" t="s">
        <v>100</v>
      </c>
      <c r="FRO14" s="1" t="s">
        <v>100</v>
      </c>
      <c r="FRP14" s="1" t="s">
        <v>100</v>
      </c>
      <c r="FRQ14" s="1" t="s">
        <v>100</v>
      </c>
      <c r="FRR14" s="1" t="s">
        <v>100</v>
      </c>
      <c r="FRS14" s="1" t="s">
        <v>100</v>
      </c>
      <c r="FRT14" s="1" t="s">
        <v>100</v>
      </c>
      <c r="FRU14" s="1" t="s">
        <v>100</v>
      </c>
      <c r="FRV14" s="1" t="s">
        <v>100</v>
      </c>
      <c r="FRW14" s="1" t="s">
        <v>100</v>
      </c>
      <c r="FRX14" s="1" t="s">
        <v>100</v>
      </c>
      <c r="FRY14" s="1" t="s">
        <v>100</v>
      </c>
      <c r="FRZ14" s="1" t="s">
        <v>100</v>
      </c>
      <c r="FSA14" s="1" t="s">
        <v>100</v>
      </c>
      <c r="FSB14" s="1" t="s">
        <v>100</v>
      </c>
      <c r="FSC14" s="1" t="s">
        <v>100</v>
      </c>
      <c r="FSD14" s="1" t="s">
        <v>100</v>
      </c>
      <c r="FSE14" s="1" t="s">
        <v>100</v>
      </c>
      <c r="FSF14" s="1" t="s">
        <v>100</v>
      </c>
      <c r="FSG14" s="1" t="s">
        <v>100</v>
      </c>
      <c r="FSH14" s="1" t="s">
        <v>100</v>
      </c>
      <c r="FSI14" s="1" t="s">
        <v>100</v>
      </c>
      <c r="FSJ14" s="1" t="s">
        <v>100</v>
      </c>
      <c r="FSK14" s="1" t="s">
        <v>100</v>
      </c>
      <c r="FSL14" s="1" t="s">
        <v>100</v>
      </c>
      <c r="FSM14" s="1" t="s">
        <v>100</v>
      </c>
      <c r="FSN14" s="1" t="s">
        <v>100</v>
      </c>
      <c r="FSO14" s="1" t="s">
        <v>100</v>
      </c>
      <c r="FSP14" s="1" t="s">
        <v>100</v>
      </c>
      <c r="FSQ14" s="1" t="s">
        <v>100</v>
      </c>
      <c r="FSR14" s="1" t="s">
        <v>100</v>
      </c>
      <c r="FSS14" s="1" t="s">
        <v>100</v>
      </c>
      <c r="FST14" s="1" t="s">
        <v>100</v>
      </c>
      <c r="FSU14" s="1" t="s">
        <v>100</v>
      </c>
      <c r="FSV14" s="1" t="s">
        <v>100</v>
      </c>
      <c r="FSW14" s="1" t="s">
        <v>100</v>
      </c>
      <c r="FSX14" s="1" t="s">
        <v>100</v>
      </c>
      <c r="FSY14" s="1" t="s">
        <v>100</v>
      </c>
      <c r="FSZ14" s="1" t="s">
        <v>100</v>
      </c>
      <c r="FTA14" s="1" t="s">
        <v>100</v>
      </c>
      <c r="FTB14" s="1" t="s">
        <v>100</v>
      </c>
      <c r="FTC14" s="1" t="s">
        <v>100</v>
      </c>
      <c r="FTD14" s="1" t="s">
        <v>100</v>
      </c>
      <c r="FTE14" s="1" t="s">
        <v>100</v>
      </c>
      <c r="FTF14" s="1" t="s">
        <v>100</v>
      </c>
      <c r="FTG14" s="1" t="s">
        <v>100</v>
      </c>
      <c r="FTH14" s="1" t="s">
        <v>100</v>
      </c>
      <c r="FTI14" s="1" t="s">
        <v>100</v>
      </c>
      <c r="FTJ14" s="1" t="s">
        <v>100</v>
      </c>
      <c r="FTK14" s="1" t="s">
        <v>100</v>
      </c>
      <c r="FTL14" s="1" t="s">
        <v>100</v>
      </c>
      <c r="FTM14" s="1" t="s">
        <v>100</v>
      </c>
      <c r="FTN14" s="1" t="s">
        <v>100</v>
      </c>
      <c r="FTO14" s="1" t="s">
        <v>100</v>
      </c>
      <c r="FTP14" s="1" t="s">
        <v>100</v>
      </c>
      <c r="FTQ14" s="1" t="s">
        <v>100</v>
      </c>
      <c r="FTR14" s="1" t="s">
        <v>100</v>
      </c>
      <c r="FTS14" s="1" t="s">
        <v>100</v>
      </c>
      <c r="FTT14" s="1" t="s">
        <v>100</v>
      </c>
      <c r="FTU14" s="1" t="s">
        <v>100</v>
      </c>
      <c r="FTV14" s="1" t="s">
        <v>100</v>
      </c>
      <c r="FTW14" s="1" t="s">
        <v>100</v>
      </c>
      <c r="FTX14" s="1" t="s">
        <v>100</v>
      </c>
      <c r="FTY14" s="1" t="s">
        <v>100</v>
      </c>
      <c r="FTZ14" s="1" t="s">
        <v>100</v>
      </c>
      <c r="FUA14" s="1" t="s">
        <v>100</v>
      </c>
      <c r="FUB14" s="1" t="s">
        <v>100</v>
      </c>
      <c r="FUC14" s="1" t="s">
        <v>100</v>
      </c>
      <c r="FUD14" s="1" t="s">
        <v>100</v>
      </c>
      <c r="FUE14" s="1" t="s">
        <v>100</v>
      </c>
      <c r="FUF14" s="1" t="s">
        <v>100</v>
      </c>
      <c r="FUG14" s="1" t="s">
        <v>100</v>
      </c>
      <c r="FUH14" s="1" t="s">
        <v>100</v>
      </c>
      <c r="FUI14" s="1" t="s">
        <v>100</v>
      </c>
      <c r="FUJ14" s="1" t="s">
        <v>100</v>
      </c>
      <c r="FUK14" s="1" t="s">
        <v>100</v>
      </c>
      <c r="FUL14" s="1" t="s">
        <v>100</v>
      </c>
      <c r="FUM14" s="1" t="s">
        <v>100</v>
      </c>
      <c r="FUN14" s="1" t="s">
        <v>100</v>
      </c>
      <c r="FUO14" s="1" t="s">
        <v>100</v>
      </c>
      <c r="FUP14" s="1" t="s">
        <v>100</v>
      </c>
      <c r="FUQ14" s="1" t="s">
        <v>100</v>
      </c>
      <c r="FUR14" s="1" t="s">
        <v>100</v>
      </c>
      <c r="FUS14" s="1" t="s">
        <v>100</v>
      </c>
      <c r="FUT14" s="1" t="s">
        <v>100</v>
      </c>
      <c r="FUU14" s="1" t="s">
        <v>100</v>
      </c>
      <c r="FUV14" s="1" t="s">
        <v>100</v>
      </c>
      <c r="FUW14" s="1" t="s">
        <v>100</v>
      </c>
      <c r="FUX14" s="1" t="s">
        <v>100</v>
      </c>
      <c r="FUY14" s="1" t="s">
        <v>100</v>
      </c>
      <c r="FUZ14" s="1" t="s">
        <v>100</v>
      </c>
      <c r="FVA14" s="1" t="s">
        <v>100</v>
      </c>
      <c r="FVB14" s="1" t="s">
        <v>100</v>
      </c>
      <c r="FVC14" s="1" t="s">
        <v>100</v>
      </c>
      <c r="FVD14" s="1" t="s">
        <v>100</v>
      </c>
      <c r="FVE14" s="1" t="s">
        <v>100</v>
      </c>
      <c r="FVF14" s="1" t="s">
        <v>100</v>
      </c>
      <c r="FVG14" s="1" t="s">
        <v>100</v>
      </c>
      <c r="FVH14" s="1" t="s">
        <v>100</v>
      </c>
      <c r="FVI14" s="1" t="s">
        <v>100</v>
      </c>
      <c r="FVJ14" s="1" t="s">
        <v>100</v>
      </c>
      <c r="FVK14" s="1" t="s">
        <v>100</v>
      </c>
      <c r="FVL14" s="1" t="s">
        <v>100</v>
      </c>
      <c r="FVM14" s="1" t="s">
        <v>100</v>
      </c>
      <c r="FVN14" s="1" t="s">
        <v>100</v>
      </c>
      <c r="FVO14" s="1" t="s">
        <v>100</v>
      </c>
      <c r="FVP14" s="1" t="s">
        <v>100</v>
      </c>
      <c r="FVQ14" s="1" t="s">
        <v>100</v>
      </c>
      <c r="FVR14" s="1" t="s">
        <v>100</v>
      </c>
      <c r="FVS14" s="1" t="s">
        <v>100</v>
      </c>
      <c r="FVT14" s="1" t="s">
        <v>100</v>
      </c>
      <c r="FVU14" s="1" t="s">
        <v>100</v>
      </c>
      <c r="FVV14" s="1" t="s">
        <v>100</v>
      </c>
      <c r="FVW14" s="1" t="s">
        <v>100</v>
      </c>
      <c r="FVX14" s="1" t="s">
        <v>100</v>
      </c>
      <c r="FVY14" s="1" t="s">
        <v>100</v>
      </c>
      <c r="FVZ14" s="1" t="s">
        <v>100</v>
      </c>
      <c r="FWA14" s="1" t="s">
        <v>100</v>
      </c>
      <c r="FWB14" s="1" t="s">
        <v>100</v>
      </c>
      <c r="FWC14" s="1" t="s">
        <v>100</v>
      </c>
      <c r="FWD14" s="1" t="s">
        <v>100</v>
      </c>
      <c r="FWE14" s="1" t="s">
        <v>100</v>
      </c>
      <c r="FWF14" s="1" t="s">
        <v>100</v>
      </c>
      <c r="FWG14" s="1" t="s">
        <v>100</v>
      </c>
      <c r="FWH14" s="1" t="s">
        <v>100</v>
      </c>
      <c r="FWI14" s="1" t="s">
        <v>100</v>
      </c>
      <c r="FWJ14" s="1" t="s">
        <v>100</v>
      </c>
      <c r="FWK14" s="1" t="s">
        <v>100</v>
      </c>
      <c r="FWL14" s="1" t="s">
        <v>100</v>
      </c>
      <c r="FWM14" s="1" t="s">
        <v>100</v>
      </c>
      <c r="FWN14" s="1" t="s">
        <v>100</v>
      </c>
      <c r="FWO14" s="1" t="s">
        <v>100</v>
      </c>
      <c r="FWP14" s="1" t="s">
        <v>100</v>
      </c>
      <c r="FWQ14" s="1" t="s">
        <v>100</v>
      </c>
      <c r="FWR14" s="1" t="s">
        <v>100</v>
      </c>
      <c r="FWS14" s="1" t="s">
        <v>100</v>
      </c>
      <c r="FWT14" s="1" t="s">
        <v>100</v>
      </c>
      <c r="FWU14" s="1" t="s">
        <v>100</v>
      </c>
      <c r="FWV14" s="1" t="s">
        <v>100</v>
      </c>
      <c r="FWW14" s="1" t="s">
        <v>100</v>
      </c>
      <c r="FWX14" s="1" t="s">
        <v>100</v>
      </c>
      <c r="FWY14" s="1" t="s">
        <v>100</v>
      </c>
      <c r="FWZ14" s="1" t="s">
        <v>100</v>
      </c>
      <c r="FXA14" s="1" t="s">
        <v>100</v>
      </c>
      <c r="FXB14" s="1" t="s">
        <v>100</v>
      </c>
      <c r="FXC14" s="1" t="s">
        <v>100</v>
      </c>
      <c r="FXD14" s="1" t="s">
        <v>100</v>
      </c>
      <c r="FXE14" s="1" t="s">
        <v>100</v>
      </c>
      <c r="FXF14" s="1" t="s">
        <v>100</v>
      </c>
      <c r="FXG14" s="1" t="s">
        <v>100</v>
      </c>
      <c r="FXH14" s="1" t="s">
        <v>100</v>
      </c>
      <c r="FXI14" s="1" t="s">
        <v>100</v>
      </c>
      <c r="FXJ14" s="1" t="s">
        <v>100</v>
      </c>
      <c r="FXK14" s="1" t="s">
        <v>100</v>
      </c>
      <c r="FXL14" s="1" t="s">
        <v>100</v>
      </c>
      <c r="FXM14" s="1" t="s">
        <v>100</v>
      </c>
      <c r="FXN14" s="1" t="s">
        <v>100</v>
      </c>
      <c r="FXO14" s="1" t="s">
        <v>100</v>
      </c>
      <c r="FXP14" s="1" t="s">
        <v>100</v>
      </c>
      <c r="FXQ14" s="1" t="s">
        <v>100</v>
      </c>
      <c r="FXR14" s="1" t="s">
        <v>100</v>
      </c>
      <c r="FXS14" s="1" t="s">
        <v>100</v>
      </c>
      <c r="FXT14" s="1" t="s">
        <v>100</v>
      </c>
      <c r="FXU14" s="1" t="s">
        <v>100</v>
      </c>
      <c r="FXV14" s="1" t="s">
        <v>100</v>
      </c>
      <c r="FXW14" s="1" t="s">
        <v>100</v>
      </c>
      <c r="FXX14" s="1" t="s">
        <v>100</v>
      </c>
      <c r="FXY14" s="1" t="s">
        <v>100</v>
      </c>
      <c r="FXZ14" s="1" t="s">
        <v>100</v>
      </c>
      <c r="FYA14" s="1" t="s">
        <v>100</v>
      </c>
      <c r="FYB14" s="1" t="s">
        <v>100</v>
      </c>
      <c r="FYC14" s="1" t="s">
        <v>100</v>
      </c>
      <c r="FYD14" s="1" t="s">
        <v>100</v>
      </c>
      <c r="FYE14" s="1" t="s">
        <v>100</v>
      </c>
      <c r="FYF14" s="1" t="s">
        <v>100</v>
      </c>
      <c r="FYG14" s="1" t="s">
        <v>100</v>
      </c>
      <c r="FYH14" s="1" t="s">
        <v>100</v>
      </c>
      <c r="FYI14" s="1" t="s">
        <v>100</v>
      </c>
      <c r="FYJ14" s="1" t="s">
        <v>100</v>
      </c>
      <c r="FYK14" s="1" t="s">
        <v>100</v>
      </c>
      <c r="FYL14" s="1" t="s">
        <v>100</v>
      </c>
      <c r="FYM14" s="1" t="s">
        <v>100</v>
      </c>
      <c r="FYN14" s="1" t="s">
        <v>100</v>
      </c>
      <c r="FYO14" s="1" t="s">
        <v>100</v>
      </c>
      <c r="FYP14" s="1" t="s">
        <v>100</v>
      </c>
      <c r="FYQ14" s="1" t="s">
        <v>100</v>
      </c>
      <c r="FYR14" s="1" t="s">
        <v>100</v>
      </c>
      <c r="FYS14" s="1" t="s">
        <v>100</v>
      </c>
      <c r="FYT14" s="1" t="s">
        <v>100</v>
      </c>
      <c r="FYU14" s="1" t="s">
        <v>100</v>
      </c>
      <c r="FYV14" s="1" t="s">
        <v>100</v>
      </c>
      <c r="FYW14" s="1" t="s">
        <v>100</v>
      </c>
      <c r="FYX14" s="1" t="s">
        <v>100</v>
      </c>
      <c r="FYY14" s="1" t="s">
        <v>100</v>
      </c>
      <c r="FYZ14" s="1" t="s">
        <v>100</v>
      </c>
      <c r="FZA14" s="1" t="s">
        <v>100</v>
      </c>
      <c r="FZB14" s="1" t="s">
        <v>100</v>
      </c>
      <c r="FZC14" s="1" t="s">
        <v>100</v>
      </c>
      <c r="FZD14" s="1" t="s">
        <v>100</v>
      </c>
      <c r="FZE14" s="1" t="s">
        <v>100</v>
      </c>
      <c r="FZF14" s="1" t="s">
        <v>100</v>
      </c>
      <c r="FZG14" s="1" t="s">
        <v>100</v>
      </c>
      <c r="FZH14" s="1" t="s">
        <v>100</v>
      </c>
      <c r="FZI14" s="1" t="s">
        <v>100</v>
      </c>
      <c r="FZJ14" s="1" t="s">
        <v>100</v>
      </c>
      <c r="FZK14" s="1" t="s">
        <v>100</v>
      </c>
      <c r="FZL14" s="1" t="s">
        <v>100</v>
      </c>
      <c r="FZM14" s="1" t="s">
        <v>100</v>
      </c>
      <c r="FZN14" s="1" t="s">
        <v>100</v>
      </c>
      <c r="FZO14" s="1" t="s">
        <v>100</v>
      </c>
      <c r="FZP14" s="1" t="s">
        <v>100</v>
      </c>
      <c r="FZQ14" s="1" t="s">
        <v>100</v>
      </c>
      <c r="FZR14" s="1" t="s">
        <v>100</v>
      </c>
      <c r="FZS14" s="1" t="s">
        <v>100</v>
      </c>
      <c r="FZT14" s="1" t="s">
        <v>100</v>
      </c>
      <c r="FZU14" s="1" t="s">
        <v>100</v>
      </c>
      <c r="FZV14" s="1" t="s">
        <v>100</v>
      </c>
      <c r="FZW14" s="1" t="s">
        <v>100</v>
      </c>
      <c r="FZX14" s="1" t="s">
        <v>100</v>
      </c>
      <c r="FZY14" s="1" t="s">
        <v>100</v>
      </c>
      <c r="FZZ14" s="1" t="s">
        <v>100</v>
      </c>
      <c r="GAA14" s="1" t="s">
        <v>100</v>
      </c>
      <c r="GAB14" s="1" t="s">
        <v>100</v>
      </c>
      <c r="GAC14" s="1" t="s">
        <v>100</v>
      </c>
      <c r="GAD14" s="1" t="s">
        <v>100</v>
      </c>
      <c r="GAE14" s="1" t="s">
        <v>100</v>
      </c>
      <c r="GAF14" s="1" t="s">
        <v>100</v>
      </c>
      <c r="GAG14" s="1" t="s">
        <v>100</v>
      </c>
      <c r="GAH14" s="1" t="s">
        <v>100</v>
      </c>
      <c r="GAI14" s="1" t="s">
        <v>100</v>
      </c>
      <c r="GAJ14" s="1" t="s">
        <v>100</v>
      </c>
      <c r="GAK14" s="1" t="s">
        <v>100</v>
      </c>
      <c r="GAL14" s="1" t="s">
        <v>100</v>
      </c>
      <c r="GAM14" s="1" t="s">
        <v>100</v>
      </c>
      <c r="GAN14" s="1" t="s">
        <v>100</v>
      </c>
      <c r="GAO14" s="1" t="s">
        <v>100</v>
      </c>
      <c r="GAP14" s="1" t="s">
        <v>100</v>
      </c>
      <c r="GAQ14" s="1" t="s">
        <v>100</v>
      </c>
      <c r="GAR14" s="1" t="s">
        <v>100</v>
      </c>
      <c r="GAS14" s="1" t="s">
        <v>100</v>
      </c>
      <c r="GAT14" s="1" t="s">
        <v>100</v>
      </c>
      <c r="GAU14" s="1" t="s">
        <v>100</v>
      </c>
      <c r="GAV14" s="1" t="s">
        <v>100</v>
      </c>
      <c r="GAW14" s="1" t="s">
        <v>100</v>
      </c>
      <c r="GAX14" s="1" t="s">
        <v>100</v>
      </c>
      <c r="GAY14" s="1" t="s">
        <v>100</v>
      </c>
      <c r="GAZ14" s="1" t="s">
        <v>100</v>
      </c>
      <c r="GBA14" s="1" t="s">
        <v>100</v>
      </c>
      <c r="GBB14" s="1" t="s">
        <v>100</v>
      </c>
      <c r="GBC14" s="1" t="s">
        <v>100</v>
      </c>
      <c r="GBD14" s="1" t="s">
        <v>100</v>
      </c>
      <c r="GBE14" s="1" t="s">
        <v>100</v>
      </c>
      <c r="GBF14" s="1" t="s">
        <v>100</v>
      </c>
      <c r="GBG14" s="1" t="s">
        <v>100</v>
      </c>
      <c r="GBH14" s="1" t="s">
        <v>100</v>
      </c>
      <c r="GBI14" s="1" t="s">
        <v>100</v>
      </c>
      <c r="GBJ14" s="1" t="s">
        <v>100</v>
      </c>
      <c r="GBK14" s="1" t="s">
        <v>100</v>
      </c>
      <c r="GBL14" s="1" t="s">
        <v>100</v>
      </c>
      <c r="GBM14" s="1" t="s">
        <v>100</v>
      </c>
      <c r="GBN14" s="1" t="s">
        <v>100</v>
      </c>
      <c r="GBO14" s="1" t="s">
        <v>100</v>
      </c>
      <c r="GBP14" s="1" t="s">
        <v>100</v>
      </c>
      <c r="GBQ14" s="1" t="s">
        <v>100</v>
      </c>
      <c r="GBR14" s="1" t="s">
        <v>100</v>
      </c>
      <c r="GBS14" s="1" t="s">
        <v>100</v>
      </c>
      <c r="GBT14" s="1" t="s">
        <v>100</v>
      </c>
      <c r="GBU14" s="1" t="s">
        <v>100</v>
      </c>
      <c r="GBV14" s="1" t="s">
        <v>100</v>
      </c>
      <c r="GBW14" s="1" t="s">
        <v>100</v>
      </c>
      <c r="GBX14" s="1" t="s">
        <v>100</v>
      </c>
      <c r="GBY14" s="1" t="s">
        <v>100</v>
      </c>
      <c r="GBZ14" s="1" t="s">
        <v>100</v>
      </c>
      <c r="GCA14" s="1" t="s">
        <v>100</v>
      </c>
      <c r="GCB14" s="1" t="s">
        <v>100</v>
      </c>
      <c r="GCC14" s="1" t="s">
        <v>100</v>
      </c>
      <c r="GCD14" s="1" t="s">
        <v>100</v>
      </c>
      <c r="GCE14" s="1" t="s">
        <v>100</v>
      </c>
      <c r="GCF14" s="1" t="s">
        <v>100</v>
      </c>
      <c r="GCG14" s="1" t="s">
        <v>100</v>
      </c>
      <c r="GCH14" s="1" t="s">
        <v>100</v>
      </c>
      <c r="GCI14" s="1" t="s">
        <v>100</v>
      </c>
      <c r="GCJ14" s="1" t="s">
        <v>100</v>
      </c>
      <c r="GCK14" s="1" t="s">
        <v>100</v>
      </c>
      <c r="GCL14" s="1" t="s">
        <v>100</v>
      </c>
      <c r="GCM14" s="1" t="s">
        <v>100</v>
      </c>
      <c r="GCN14" s="1" t="s">
        <v>100</v>
      </c>
      <c r="GCO14" s="1" t="s">
        <v>100</v>
      </c>
      <c r="GCP14" s="1" t="s">
        <v>100</v>
      </c>
      <c r="GCQ14" s="1" t="s">
        <v>100</v>
      </c>
      <c r="GCR14" s="1" t="s">
        <v>100</v>
      </c>
      <c r="GCS14" s="1" t="s">
        <v>100</v>
      </c>
      <c r="GCT14" s="1" t="s">
        <v>100</v>
      </c>
      <c r="GCU14" s="1" t="s">
        <v>100</v>
      </c>
      <c r="GCV14" s="1" t="s">
        <v>100</v>
      </c>
      <c r="GCW14" s="1" t="s">
        <v>100</v>
      </c>
      <c r="GCX14" s="1" t="s">
        <v>100</v>
      </c>
      <c r="GCY14" s="1" t="s">
        <v>100</v>
      </c>
      <c r="GCZ14" s="1" t="s">
        <v>100</v>
      </c>
      <c r="GDA14" s="1" t="s">
        <v>100</v>
      </c>
      <c r="GDB14" s="1" t="s">
        <v>100</v>
      </c>
      <c r="GDC14" s="1" t="s">
        <v>100</v>
      </c>
      <c r="GDD14" s="1" t="s">
        <v>100</v>
      </c>
      <c r="GDE14" s="1" t="s">
        <v>100</v>
      </c>
      <c r="GDF14" s="1" t="s">
        <v>100</v>
      </c>
      <c r="GDG14" s="1" t="s">
        <v>100</v>
      </c>
      <c r="GDH14" s="1" t="s">
        <v>100</v>
      </c>
      <c r="GDI14" s="1" t="s">
        <v>100</v>
      </c>
      <c r="GDJ14" s="1" t="s">
        <v>100</v>
      </c>
      <c r="GDK14" s="1" t="s">
        <v>100</v>
      </c>
      <c r="GDL14" s="1" t="s">
        <v>100</v>
      </c>
      <c r="GDM14" s="1" t="s">
        <v>100</v>
      </c>
      <c r="GDN14" s="1" t="s">
        <v>100</v>
      </c>
      <c r="GDO14" s="1" t="s">
        <v>100</v>
      </c>
      <c r="GDP14" s="1" t="s">
        <v>100</v>
      </c>
      <c r="GDQ14" s="1" t="s">
        <v>100</v>
      </c>
      <c r="GDR14" s="1" t="s">
        <v>100</v>
      </c>
      <c r="GDS14" s="1" t="s">
        <v>100</v>
      </c>
      <c r="GDT14" s="1" t="s">
        <v>100</v>
      </c>
      <c r="GDU14" s="1" t="s">
        <v>100</v>
      </c>
      <c r="GDV14" s="1" t="s">
        <v>100</v>
      </c>
      <c r="GDW14" s="1" t="s">
        <v>100</v>
      </c>
      <c r="GDX14" s="1" t="s">
        <v>100</v>
      </c>
      <c r="GDY14" s="1" t="s">
        <v>100</v>
      </c>
      <c r="GDZ14" s="1" t="s">
        <v>100</v>
      </c>
      <c r="GEA14" s="1" t="s">
        <v>100</v>
      </c>
      <c r="GEB14" s="1" t="s">
        <v>100</v>
      </c>
      <c r="GEC14" s="1" t="s">
        <v>100</v>
      </c>
      <c r="GED14" s="1" t="s">
        <v>100</v>
      </c>
      <c r="GEE14" s="1" t="s">
        <v>100</v>
      </c>
      <c r="GEF14" s="1" t="s">
        <v>100</v>
      </c>
      <c r="GEG14" s="1" t="s">
        <v>100</v>
      </c>
      <c r="GEH14" s="1" t="s">
        <v>100</v>
      </c>
      <c r="GEI14" s="1" t="s">
        <v>100</v>
      </c>
      <c r="GEJ14" s="1" t="s">
        <v>100</v>
      </c>
      <c r="GEK14" s="1" t="s">
        <v>100</v>
      </c>
      <c r="GEL14" s="1" t="s">
        <v>100</v>
      </c>
      <c r="GEM14" s="1" t="s">
        <v>100</v>
      </c>
      <c r="GEN14" s="1" t="s">
        <v>100</v>
      </c>
      <c r="GEO14" s="1" t="s">
        <v>100</v>
      </c>
      <c r="GEP14" s="1" t="s">
        <v>100</v>
      </c>
      <c r="GEQ14" s="1" t="s">
        <v>100</v>
      </c>
      <c r="GER14" s="1" t="s">
        <v>100</v>
      </c>
      <c r="GES14" s="1" t="s">
        <v>100</v>
      </c>
      <c r="GET14" s="1" t="s">
        <v>100</v>
      </c>
      <c r="GEU14" s="1" t="s">
        <v>100</v>
      </c>
      <c r="GEV14" s="1" t="s">
        <v>100</v>
      </c>
      <c r="GEW14" s="1" t="s">
        <v>100</v>
      </c>
      <c r="GEX14" s="1" t="s">
        <v>100</v>
      </c>
      <c r="GEY14" s="1" t="s">
        <v>100</v>
      </c>
      <c r="GEZ14" s="1" t="s">
        <v>100</v>
      </c>
      <c r="GFA14" s="1" t="s">
        <v>100</v>
      </c>
      <c r="GFB14" s="1" t="s">
        <v>100</v>
      </c>
      <c r="GFC14" s="1" t="s">
        <v>100</v>
      </c>
      <c r="GFD14" s="1" t="s">
        <v>100</v>
      </c>
      <c r="GFE14" s="1" t="s">
        <v>100</v>
      </c>
      <c r="GFF14" s="1" t="s">
        <v>100</v>
      </c>
      <c r="GFG14" s="1" t="s">
        <v>100</v>
      </c>
      <c r="GFH14" s="1" t="s">
        <v>100</v>
      </c>
      <c r="GFI14" s="1" t="s">
        <v>100</v>
      </c>
      <c r="GFJ14" s="1" t="s">
        <v>100</v>
      </c>
      <c r="GFK14" s="1" t="s">
        <v>100</v>
      </c>
      <c r="GFL14" s="1" t="s">
        <v>100</v>
      </c>
      <c r="GFM14" s="1" t="s">
        <v>100</v>
      </c>
      <c r="GFN14" s="1" t="s">
        <v>100</v>
      </c>
      <c r="GFO14" s="1" t="s">
        <v>100</v>
      </c>
      <c r="GFP14" s="1" t="s">
        <v>100</v>
      </c>
      <c r="GFQ14" s="1" t="s">
        <v>100</v>
      </c>
      <c r="GFR14" s="1" t="s">
        <v>100</v>
      </c>
      <c r="GFS14" s="1" t="s">
        <v>100</v>
      </c>
      <c r="GFT14" s="1" t="s">
        <v>100</v>
      </c>
      <c r="GFU14" s="1" t="s">
        <v>100</v>
      </c>
      <c r="GFV14" s="1" t="s">
        <v>100</v>
      </c>
      <c r="GFW14" s="1" t="s">
        <v>100</v>
      </c>
      <c r="GFX14" s="1" t="s">
        <v>100</v>
      </c>
      <c r="GFY14" s="1" t="s">
        <v>100</v>
      </c>
      <c r="GFZ14" s="1" t="s">
        <v>100</v>
      </c>
      <c r="GGA14" s="1" t="s">
        <v>100</v>
      </c>
      <c r="GGB14" s="1" t="s">
        <v>100</v>
      </c>
      <c r="GGC14" s="1" t="s">
        <v>100</v>
      </c>
      <c r="GGD14" s="1" t="s">
        <v>100</v>
      </c>
      <c r="GGE14" s="1" t="s">
        <v>100</v>
      </c>
      <c r="GGF14" s="1" t="s">
        <v>100</v>
      </c>
      <c r="GGG14" s="1" t="s">
        <v>100</v>
      </c>
      <c r="GGH14" s="1" t="s">
        <v>100</v>
      </c>
      <c r="GGI14" s="1" t="s">
        <v>100</v>
      </c>
      <c r="GGJ14" s="1" t="s">
        <v>100</v>
      </c>
      <c r="GGK14" s="1" t="s">
        <v>100</v>
      </c>
      <c r="GGL14" s="1" t="s">
        <v>100</v>
      </c>
      <c r="GGM14" s="1" t="s">
        <v>100</v>
      </c>
      <c r="GGN14" s="1" t="s">
        <v>100</v>
      </c>
      <c r="GGO14" s="1" t="s">
        <v>100</v>
      </c>
      <c r="GGP14" s="1" t="s">
        <v>100</v>
      </c>
      <c r="GGQ14" s="1" t="s">
        <v>100</v>
      </c>
      <c r="GGR14" s="1" t="s">
        <v>100</v>
      </c>
      <c r="GGS14" s="1" t="s">
        <v>100</v>
      </c>
      <c r="GGT14" s="1" t="s">
        <v>100</v>
      </c>
      <c r="GGU14" s="1" t="s">
        <v>100</v>
      </c>
      <c r="GGV14" s="1" t="s">
        <v>100</v>
      </c>
      <c r="GGW14" s="1" t="s">
        <v>100</v>
      </c>
      <c r="GGX14" s="1" t="s">
        <v>100</v>
      </c>
      <c r="GGY14" s="1" t="s">
        <v>100</v>
      </c>
      <c r="GGZ14" s="1" t="s">
        <v>100</v>
      </c>
      <c r="GHA14" s="1" t="s">
        <v>100</v>
      </c>
      <c r="GHB14" s="1" t="s">
        <v>100</v>
      </c>
      <c r="GHC14" s="1" t="s">
        <v>100</v>
      </c>
      <c r="GHD14" s="1" t="s">
        <v>100</v>
      </c>
      <c r="GHE14" s="1" t="s">
        <v>100</v>
      </c>
      <c r="GHF14" s="1" t="s">
        <v>100</v>
      </c>
      <c r="GHG14" s="1" t="s">
        <v>100</v>
      </c>
      <c r="GHH14" s="1" t="s">
        <v>100</v>
      </c>
      <c r="GHI14" s="1" t="s">
        <v>100</v>
      </c>
      <c r="GHJ14" s="1" t="s">
        <v>100</v>
      </c>
      <c r="GHK14" s="1" t="s">
        <v>100</v>
      </c>
      <c r="GHL14" s="1" t="s">
        <v>100</v>
      </c>
      <c r="GHM14" s="1" t="s">
        <v>100</v>
      </c>
      <c r="GHN14" s="1" t="s">
        <v>100</v>
      </c>
      <c r="GHO14" s="1" t="s">
        <v>100</v>
      </c>
      <c r="GHP14" s="1" t="s">
        <v>100</v>
      </c>
      <c r="GHQ14" s="1" t="s">
        <v>100</v>
      </c>
      <c r="GHR14" s="1" t="s">
        <v>100</v>
      </c>
      <c r="GHS14" s="1" t="s">
        <v>100</v>
      </c>
      <c r="GHT14" s="1" t="s">
        <v>100</v>
      </c>
      <c r="GHU14" s="1" t="s">
        <v>100</v>
      </c>
      <c r="GHV14" s="1" t="s">
        <v>100</v>
      </c>
      <c r="GHW14" s="1" t="s">
        <v>100</v>
      </c>
      <c r="GHX14" s="1" t="s">
        <v>100</v>
      </c>
      <c r="GHY14" s="1" t="s">
        <v>100</v>
      </c>
      <c r="GHZ14" s="1" t="s">
        <v>100</v>
      </c>
      <c r="GIA14" s="1" t="s">
        <v>100</v>
      </c>
      <c r="GIB14" s="1" t="s">
        <v>100</v>
      </c>
      <c r="GIC14" s="1" t="s">
        <v>100</v>
      </c>
      <c r="GID14" s="1" t="s">
        <v>100</v>
      </c>
      <c r="GIE14" s="1" t="s">
        <v>100</v>
      </c>
      <c r="GIF14" s="1" t="s">
        <v>100</v>
      </c>
      <c r="GIG14" s="1" t="s">
        <v>100</v>
      </c>
      <c r="GIH14" s="1" t="s">
        <v>100</v>
      </c>
      <c r="GII14" s="1" t="s">
        <v>100</v>
      </c>
      <c r="GIJ14" s="1" t="s">
        <v>100</v>
      </c>
      <c r="GIK14" s="1" t="s">
        <v>100</v>
      </c>
      <c r="GIL14" s="1" t="s">
        <v>100</v>
      </c>
      <c r="GIM14" s="1" t="s">
        <v>100</v>
      </c>
      <c r="GIN14" s="1" t="s">
        <v>100</v>
      </c>
      <c r="GIO14" s="1" t="s">
        <v>100</v>
      </c>
      <c r="GIP14" s="1" t="s">
        <v>100</v>
      </c>
      <c r="GIQ14" s="1" t="s">
        <v>100</v>
      </c>
      <c r="GIR14" s="1" t="s">
        <v>100</v>
      </c>
      <c r="GIS14" s="1" t="s">
        <v>100</v>
      </c>
      <c r="GIT14" s="1" t="s">
        <v>100</v>
      </c>
      <c r="GIU14" s="1" t="s">
        <v>100</v>
      </c>
      <c r="GIV14" s="1" t="s">
        <v>100</v>
      </c>
      <c r="GIW14" s="1" t="s">
        <v>100</v>
      </c>
      <c r="GIX14" s="1" t="s">
        <v>100</v>
      </c>
      <c r="GIY14" s="1" t="s">
        <v>100</v>
      </c>
      <c r="GIZ14" s="1" t="s">
        <v>100</v>
      </c>
      <c r="GJA14" s="1" t="s">
        <v>100</v>
      </c>
      <c r="GJB14" s="1" t="s">
        <v>100</v>
      </c>
      <c r="GJC14" s="1" t="s">
        <v>100</v>
      </c>
      <c r="GJD14" s="1" t="s">
        <v>100</v>
      </c>
      <c r="GJE14" s="1" t="s">
        <v>100</v>
      </c>
      <c r="GJF14" s="1" t="s">
        <v>100</v>
      </c>
      <c r="GJG14" s="1" t="s">
        <v>100</v>
      </c>
      <c r="GJH14" s="1" t="s">
        <v>100</v>
      </c>
      <c r="GJI14" s="1" t="s">
        <v>100</v>
      </c>
      <c r="GJJ14" s="1" t="s">
        <v>100</v>
      </c>
      <c r="GJK14" s="1" t="s">
        <v>100</v>
      </c>
      <c r="GJL14" s="1" t="s">
        <v>100</v>
      </c>
      <c r="GJM14" s="1" t="s">
        <v>100</v>
      </c>
      <c r="GJN14" s="1" t="s">
        <v>100</v>
      </c>
      <c r="GJO14" s="1" t="s">
        <v>100</v>
      </c>
      <c r="GJP14" s="1" t="s">
        <v>100</v>
      </c>
      <c r="GJQ14" s="1" t="s">
        <v>100</v>
      </c>
      <c r="GJR14" s="1" t="s">
        <v>100</v>
      </c>
      <c r="GJS14" s="1" t="s">
        <v>100</v>
      </c>
      <c r="GJT14" s="1" t="s">
        <v>100</v>
      </c>
      <c r="GJU14" s="1" t="s">
        <v>100</v>
      </c>
      <c r="GJV14" s="1" t="s">
        <v>100</v>
      </c>
      <c r="GJW14" s="1" t="s">
        <v>100</v>
      </c>
      <c r="GJX14" s="1" t="s">
        <v>100</v>
      </c>
      <c r="GJY14" s="1" t="s">
        <v>100</v>
      </c>
      <c r="GJZ14" s="1" t="s">
        <v>100</v>
      </c>
      <c r="GKA14" s="1" t="s">
        <v>100</v>
      </c>
      <c r="GKB14" s="1" t="s">
        <v>100</v>
      </c>
      <c r="GKC14" s="1" t="s">
        <v>100</v>
      </c>
      <c r="GKD14" s="1" t="s">
        <v>100</v>
      </c>
      <c r="GKE14" s="1" t="s">
        <v>100</v>
      </c>
      <c r="GKF14" s="1" t="s">
        <v>100</v>
      </c>
      <c r="GKG14" s="1" t="s">
        <v>100</v>
      </c>
      <c r="GKH14" s="1" t="s">
        <v>100</v>
      </c>
      <c r="GKI14" s="1" t="s">
        <v>100</v>
      </c>
      <c r="GKJ14" s="1" t="s">
        <v>100</v>
      </c>
      <c r="GKK14" s="1" t="s">
        <v>100</v>
      </c>
      <c r="GKL14" s="1" t="s">
        <v>100</v>
      </c>
      <c r="GKM14" s="1" t="s">
        <v>100</v>
      </c>
      <c r="GKN14" s="1" t="s">
        <v>100</v>
      </c>
      <c r="GKO14" s="1" t="s">
        <v>100</v>
      </c>
      <c r="GKP14" s="1" t="s">
        <v>100</v>
      </c>
      <c r="GKQ14" s="1" t="s">
        <v>100</v>
      </c>
      <c r="GKR14" s="1" t="s">
        <v>100</v>
      </c>
      <c r="GKS14" s="1" t="s">
        <v>100</v>
      </c>
      <c r="GKT14" s="1" t="s">
        <v>100</v>
      </c>
      <c r="GKU14" s="1" t="s">
        <v>100</v>
      </c>
      <c r="GKV14" s="1" t="s">
        <v>100</v>
      </c>
      <c r="GKW14" s="1" t="s">
        <v>100</v>
      </c>
      <c r="GKX14" s="1" t="s">
        <v>100</v>
      </c>
      <c r="GKY14" s="1" t="s">
        <v>100</v>
      </c>
      <c r="GKZ14" s="1" t="s">
        <v>100</v>
      </c>
      <c r="GLA14" s="1" t="s">
        <v>100</v>
      </c>
      <c r="GLB14" s="1" t="s">
        <v>100</v>
      </c>
      <c r="GLC14" s="1" t="s">
        <v>100</v>
      </c>
      <c r="GLD14" s="1" t="s">
        <v>100</v>
      </c>
      <c r="GLE14" s="1" t="s">
        <v>100</v>
      </c>
      <c r="GLF14" s="1" t="s">
        <v>100</v>
      </c>
      <c r="GLG14" s="1" t="s">
        <v>100</v>
      </c>
      <c r="GLH14" s="1" t="s">
        <v>100</v>
      </c>
      <c r="GLI14" s="1" t="s">
        <v>100</v>
      </c>
      <c r="GLJ14" s="1" t="s">
        <v>100</v>
      </c>
      <c r="GLK14" s="1" t="s">
        <v>100</v>
      </c>
      <c r="GLL14" s="1" t="s">
        <v>100</v>
      </c>
      <c r="GLM14" s="1" t="s">
        <v>100</v>
      </c>
      <c r="GLN14" s="1" t="s">
        <v>100</v>
      </c>
      <c r="GLO14" s="1" t="s">
        <v>100</v>
      </c>
      <c r="GLP14" s="1" t="s">
        <v>100</v>
      </c>
      <c r="GLQ14" s="1" t="s">
        <v>100</v>
      </c>
      <c r="GLR14" s="1" t="s">
        <v>100</v>
      </c>
      <c r="GLS14" s="1" t="s">
        <v>100</v>
      </c>
      <c r="GLT14" s="1" t="s">
        <v>100</v>
      </c>
      <c r="GLU14" s="1" t="s">
        <v>100</v>
      </c>
      <c r="GLV14" s="1" t="s">
        <v>100</v>
      </c>
      <c r="GLW14" s="1" t="s">
        <v>100</v>
      </c>
      <c r="GLX14" s="1" t="s">
        <v>100</v>
      </c>
      <c r="GLY14" s="1" t="s">
        <v>100</v>
      </c>
      <c r="GLZ14" s="1" t="s">
        <v>100</v>
      </c>
      <c r="GMA14" s="1" t="s">
        <v>100</v>
      </c>
      <c r="GMB14" s="1" t="s">
        <v>100</v>
      </c>
      <c r="GMC14" s="1" t="s">
        <v>100</v>
      </c>
      <c r="GMD14" s="1" t="s">
        <v>100</v>
      </c>
      <c r="GME14" s="1" t="s">
        <v>100</v>
      </c>
      <c r="GMF14" s="1" t="s">
        <v>100</v>
      </c>
      <c r="GMG14" s="1" t="s">
        <v>100</v>
      </c>
      <c r="GMH14" s="1" t="s">
        <v>100</v>
      </c>
      <c r="GMI14" s="1" t="s">
        <v>100</v>
      </c>
      <c r="GMJ14" s="1" t="s">
        <v>100</v>
      </c>
      <c r="GMK14" s="1" t="s">
        <v>100</v>
      </c>
      <c r="GML14" s="1" t="s">
        <v>100</v>
      </c>
      <c r="GMM14" s="1" t="s">
        <v>100</v>
      </c>
      <c r="GMN14" s="1" t="s">
        <v>100</v>
      </c>
      <c r="GMO14" s="1" t="s">
        <v>100</v>
      </c>
      <c r="GMP14" s="1" t="s">
        <v>100</v>
      </c>
      <c r="GMQ14" s="1" t="s">
        <v>100</v>
      </c>
      <c r="GMR14" s="1" t="s">
        <v>100</v>
      </c>
      <c r="GMS14" s="1" t="s">
        <v>100</v>
      </c>
      <c r="GMT14" s="1" t="s">
        <v>100</v>
      </c>
      <c r="GMU14" s="1" t="s">
        <v>100</v>
      </c>
      <c r="GMV14" s="1" t="s">
        <v>100</v>
      </c>
      <c r="GMW14" s="1" t="s">
        <v>100</v>
      </c>
      <c r="GMX14" s="1" t="s">
        <v>100</v>
      </c>
      <c r="GMY14" s="1" t="s">
        <v>100</v>
      </c>
      <c r="GMZ14" s="1" t="s">
        <v>100</v>
      </c>
      <c r="GNA14" s="1" t="s">
        <v>100</v>
      </c>
      <c r="GNB14" s="1" t="s">
        <v>100</v>
      </c>
      <c r="GNC14" s="1" t="s">
        <v>100</v>
      </c>
      <c r="GND14" s="1" t="s">
        <v>100</v>
      </c>
      <c r="GNE14" s="1" t="s">
        <v>100</v>
      </c>
      <c r="GNF14" s="1" t="s">
        <v>100</v>
      </c>
      <c r="GNG14" s="1" t="s">
        <v>100</v>
      </c>
      <c r="GNH14" s="1" t="s">
        <v>100</v>
      </c>
      <c r="GNI14" s="1" t="s">
        <v>100</v>
      </c>
      <c r="GNJ14" s="1" t="s">
        <v>100</v>
      </c>
      <c r="GNK14" s="1" t="s">
        <v>100</v>
      </c>
      <c r="GNL14" s="1" t="s">
        <v>100</v>
      </c>
      <c r="GNM14" s="1" t="s">
        <v>100</v>
      </c>
      <c r="GNN14" s="1" t="s">
        <v>100</v>
      </c>
      <c r="GNO14" s="1" t="s">
        <v>100</v>
      </c>
      <c r="GNP14" s="1" t="s">
        <v>100</v>
      </c>
      <c r="GNQ14" s="1" t="s">
        <v>100</v>
      </c>
      <c r="GNR14" s="1" t="s">
        <v>100</v>
      </c>
      <c r="GNS14" s="1" t="s">
        <v>100</v>
      </c>
      <c r="GNT14" s="1" t="s">
        <v>100</v>
      </c>
      <c r="GNU14" s="1" t="s">
        <v>100</v>
      </c>
      <c r="GNV14" s="1" t="s">
        <v>100</v>
      </c>
      <c r="GNW14" s="1" t="s">
        <v>100</v>
      </c>
      <c r="GNX14" s="1" t="s">
        <v>100</v>
      </c>
      <c r="GNY14" s="1" t="s">
        <v>100</v>
      </c>
      <c r="GNZ14" s="1" t="s">
        <v>100</v>
      </c>
      <c r="GOA14" s="1" t="s">
        <v>100</v>
      </c>
      <c r="GOB14" s="1" t="s">
        <v>100</v>
      </c>
      <c r="GOC14" s="1" t="s">
        <v>100</v>
      </c>
      <c r="GOD14" s="1" t="s">
        <v>100</v>
      </c>
      <c r="GOE14" s="1" t="s">
        <v>100</v>
      </c>
      <c r="GOF14" s="1" t="s">
        <v>100</v>
      </c>
      <c r="GOG14" s="1" t="s">
        <v>100</v>
      </c>
      <c r="GOH14" s="1" t="s">
        <v>100</v>
      </c>
      <c r="GOI14" s="1" t="s">
        <v>100</v>
      </c>
      <c r="GOJ14" s="1" t="s">
        <v>100</v>
      </c>
      <c r="GOK14" s="1" t="s">
        <v>100</v>
      </c>
      <c r="GOL14" s="1" t="s">
        <v>100</v>
      </c>
      <c r="GOM14" s="1" t="s">
        <v>100</v>
      </c>
      <c r="GON14" s="1" t="s">
        <v>100</v>
      </c>
      <c r="GOO14" s="1" t="s">
        <v>100</v>
      </c>
      <c r="GOP14" s="1" t="s">
        <v>100</v>
      </c>
      <c r="GOQ14" s="1" t="s">
        <v>100</v>
      </c>
      <c r="GOR14" s="1" t="s">
        <v>100</v>
      </c>
      <c r="GOS14" s="1" t="s">
        <v>100</v>
      </c>
      <c r="GOT14" s="1" t="s">
        <v>100</v>
      </c>
      <c r="GOU14" s="1" t="s">
        <v>100</v>
      </c>
      <c r="GOV14" s="1" t="s">
        <v>100</v>
      </c>
      <c r="GOW14" s="1" t="s">
        <v>100</v>
      </c>
      <c r="GOX14" s="1" t="s">
        <v>100</v>
      </c>
      <c r="GOY14" s="1" t="s">
        <v>100</v>
      </c>
      <c r="GOZ14" s="1" t="s">
        <v>100</v>
      </c>
      <c r="GPA14" s="1" t="s">
        <v>100</v>
      </c>
      <c r="GPB14" s="1" t="s">
        <v>100</v>
      </c>
      <c r="GPC14" s="1" t="s">
        <v>100</v>
      </c>
      <c r="GPD14" s="1" t="s">
        <v>100</v>
      </c>
      <c r="GPE14" s="1" t="s">
        <v>100</v>
      </c>
      <c r="GPF14" s="1" t="s">
        <v>100</v>
      </c>
      <c r="GPG14" s="1" t="s">
        <v>100</v>
      </c>
      <c r="GPH14" s="1" t="s">
        <v>100</v>
      </c>
      <c r="GPI14" s="1" t="s">
        <v>100</v>
      </c>
      <c r="GPJ14" s="1" t="s">
        <v>100</v>
      </c>
      <c r="GPK14" s="1" t="s">
        <v>100</v>
      </c>
      <c r="GPL14" s="1" t="s">
        <v>100</v>
      </c>
      <c r="GPM14" s="1" t="s">
        <v>100</v>
      </c>
      <c r="GPN14" s="1" t="s">
        <v>100</v>
      </c>
      <c r="GPO14" s="1" t="s">
        <v>100</v>
      </c>
      <c r="GPP14" s="1" t="s">
        <v>100</v>
      </c>
      <c r="GPQ14" s="1" t="s">
        <v>100</v>
      </c>
      <c r="GPR14" s="1" t="s">
        <v>100</v>
      </c>
      <c r="GPS14" s="1" t="s">
        <v>100</v>
      </c>
      <c r="GPT14" s="1" t="s">
        <v>100</v>
      </c>
      <c r="GPU14" s="1" t="s">
        <v>100</v>
      </c>
      <c r="GPV14" s="1" t="s">
        <v>100</v>
      </c>
      <c r="GPW14" s="1" t="s">
        <v>100</v>
      </c>
      <c r="GPX14" s="1" t="s">
        <v>100</v>
      </c>
      <c r="GPY14" s="1" t="s">
        <v>100</v>
      </c>
      <c r="GPZ14" s="1" t="s">
        <v>100</v>
      </c>
      <c r="GQA14" s="1" t="s">
        <v>100</v>
      </c>
      <c r="GQB14" s="1" t="s">
        <v>100</v>
      </c>
      <c r="GQC14" s="1" t="s">
        <v>100</v>
      </c>
      <c r="GQD14" s="1" t="s">
        <v>100</v>
      </c>
      <c r="GQE14" s="1" t="s">
        <v>100</v>
      </c>
      <c r="GQF14" s="1" t="s">
        <v>100</v>
      </c>
      <c r="GQG14" s="1" t="s">
        <v>100</v>
      </c>
      <c r="GQH14" s="1" t="s">
        <v>100</v>
      </c>
      <c r="GQI14" s="1" t="s">
        <v>100</v>
      </c>
      <c r="GQJ14" s="1" t="s">
        <v>100</v>
      </c>
      <c r="GQK14" s="1" t="s">
        <v>100</v>
      </c>
      <c r="GQL14" s="1" t="s">
        <v>100</v>
      </c>
      <c r="GQM14" s="1" t="s">
        <v>100</v>
      </c>
      <c r="GQN14" s="1" t="s">
        <v>100</v>
      </c>
      <c r="GQO14" s="1" t="s">
        <v>100</v>
      </c>
      <c r="GQP14" s="1" t="s">
        <v>100</v>
      </c>
      <c r="GQQ14" s="1" t="s">
        <v>100</v>
      </c>
      <c r="GQR14" s="1" t="s">
        <v>100</v>
      </c>
      <c r="GQS14" s="1" t="s">
        <v>100</v>
      </c>
      <c r="GQT14" s="1" t="s">
        <v>100</v>
      </c>
      <c r="GQU14" s="1" t="s">
        <v>100</v>
      </c>
      <c r="GQV14" s="1" t="s">
        <v>100</v>
      </c>
      <c r="GQW14" s="1" t="s">
        <v>100</v>
      </c>
      <c r="GQX14" s="1" t="s">
        <v>100</v>
      </c>
      <c r="GQY14" s="1" t="s">
        <v>100</v>
      </c>
      <c r="GQZ14" s="1" t="s">
        <v>100</v>
      </c>
      <c r="GRA14" s="1" t="s">
        <v>100</v>
      </c>
      <c r="GRB14" s="1" t="s">
        <v>100</v>
      </c>
      <c r="GRC14" s="1" t="s">
        <v>100</v>
      </c>
      <c r="GRD14" s="1" t="s">
        <v>100</v>
      </c>
      <c r="GRE14" s="1" t="s">
        <v>100</v>
      </c>
      <c r="GRF14" s="1" t="s">
        <v>100</v>
      </c>
      <c r="GRG14" s="1" t="s">
        <v>100</v>
      </c>
      <c r="GRH14" s="1" t="s">
        <v>100</v>
      </c>
      <c r="GRI14" s="1" t="s">
        <v>100</v>
      </c>
      <c r="GRJ14" s="1" t="s">
        <v>100</v>
      </c>
      <c r="GRK14" s="1" t="s">
        <v>100</v>
      </c>
      <c r="GRL14" s="1" t="s">
        <v>100</v>
      </c>
      <c r="GRM14" s="1" t="s">
        <v>100</v>
      </c>
      <c r="GRN14" s="1" t="s">
        <v>100</v>
      </c>
      <c r="GRO14" s="1" t="s">
        <v>100</v>
      </c>
      <c r="GRP14" s="1" t="s">
        <v>100</v>
      </c>
      <c r="GRQ14" s="1" t="s">
        <v>100</v>
      </c>
      <c r="GRR14" s="1" t="s">
        <v>100</v>
      </c>
      <c r="GRS14" s="1" t="s">
        <v>100</v>
      </c>
      <c r="GRT14" s="1" t="s">
        <v>100</v>
      </c>
      <c r="GRU14" s="1" t="s">
        <v>100</v>
      </c>
      <c r="GRV14" s="1" t="s">
        <v>100</v>
      </c>
      <c r="GRW14" s="1" t="s">
        <v>100</v>
      </c>
      <c r="GRX14" s="1" t="s">
        <v>100</v>
      </c>
      <c r="GRY14" s="1" t="s">
        <v>100</v>
      </c>
      <c r="GRZ14" s="1" t="s">
        <v>100</v>
      </c>
      <c r="GSA14" s="1" t="s">
        <v>100</v>
      </c>
      <c r="GSB14" s="1" t="s">
        <v>100</v>
      </c>
      <c r="GSC14" s="1" t="s">
        <v>100</v>
      </c>
      <c r="GSD14" s="1" t="s">
        <v>100</v>
      </c>
      <c r="GSE14" s="1" t="s">
        <v>100</v>
      </c>
      <c r="GSF14" s="1" t="s">
        <v>100</v>
      </c>
      <c r="GSG14" s="1" t="s">
        <v>100</v>
      </c>
      <c r="GSH14" s="1" t="s">
        <v>100</v>
      </c>
      <c r="GSI14" s="1" t="s">
        <v>100</v>
      </c>
      <c r="GSJ14" s="1" t="s">
        <v>100</v>
      </c>
      <c r="GSK14" s="1" t="s">
        <v>100</v>
      </c>
      <c r="GSL14" s="1" t="s">
        <v>100</v>
      </c>
      <c r="GSM14" s="1" t="s">
        <v>100</v>
      </c>
      <c r="GSN14" s="1" t="s">
        <v>100</v>
      </c>
      <c r="GSO14" s="1" t="s">
        <v>100</v>
      </c>
      <c r="GSP14" s="1" t="s">
        <v>100</v>
      </c>
      <c r="GSQ14" s="1" t="s">
        <v>100</v>
      </c>
      <c r="GSR14" s="1" t="s">
        <v>100</v>
      </c>
      <c r="GSS14" s="1" t="s">
        <v>100</v>
      </c>
      <c r="GST14" s="1" t="s">
        <v>100</v>
      </c>
      <c r="GSU14" s="1" t="s">
        <v>100</v>
      </c>
      <c r="GSV14" s="1" t="s">
        <v>100</v>
      </c>
      <c r="GSW14" s="1" t="s">
        <v>100</v>
      </c>
      <c r="GSX14" s="1" t="s">
        <v>100</v>
      </c>
      <c r="GSY14" s="1" t="s">
        <v>100</v>
      </c>
      <c r="GSZ14" s="1" t="s">
        <v>100</v>
      </c>
      <c r="GTA14" s="1" t="s">
        <v>100</v>
      </c>
      <c r="GTB14" s="1" t="s">
        <v>100</v>
      </c>
      <c r="GTC14" s="1" t="s">
        <v>100</v>
      </c>
      <c r="GTD14" s="1" t="s">
        <v>100</v>
      </c>
      <c r="GTE14" s="1" t="s">
        <v>100</v>
      </c>
      <c r="GTF14" s="1" t="s">
        <v>100</v>
      </c>
      <c r="GTG14" s="1" t="s">
        <v>100</v>
      </c>
      <c r="GTH14" s="1" t="s">
        <v>100</v>
      </c>
      <c r="GTI14" s="1" t="s">
        <v>100</v>
      </c>
      <c r="GTJ14" s="1" t="s">
        <v>100</v>
      </c>
      <c r="GTK14" s="1" t="s">
        <v>100</v>
      </c>
      <c r="GTL14" s="1" t="s">
        <v>100</v>
      </c>
      <c r="GTM14" s="1" t="s">
        <v>100</v>
      </c>
      <c r="GTN14" s="1" t="s">
        <v>100</v>
      </c>
      <c r="GTO14" s="1" t="s">
        <v>100</v>
      </c>
      <c r="GTP14" s="1" t="s">
        <v>100</v>
      </c>
      <c r="GTQ14" s="1" t="s">
        <v>100</v>
      </c>
      <c r="GTR14" s="1" t="s">
        <v>100</v>
      </c>
      <c r="GTS14" s="1" t="s">
        <v>100</v>
      </c>
      <c r="GTT14" s="1" t="s">
        <v>100</v>
      </c>
      <c r="GTU14" s="1" t="s">
        <v>100</v>
      </c>
      <c r="GTV14" s="1" t="s">
        <v>100</v>
      </c>
      <c r="GTW14" s="1" t="s">
        <v>100</v>
      </c>
      <c r="GTX14" s="1" t="s">
        <v>100</v>
      </c>
      <c r="GTY14" s="1" t="s">
        <v>100</v>
      </c>
      <c r="GTZ14" s="1" t="s">
        <v>100</v>
      </c>
      <c r="GUA14" s="1" t="s">
        <v>100</v>
      </c>
      <c r="GUB14" s="1" t="s">
        <v>100</v>
      </c>
      <c r="GUC14" s="1" t="s">
        <v>100</v>
      </c>
      <c r="GUD14" s="1" t="s">
        <v>100</v>
      </c>
      <c r="GUE14" s="1" t="s">
        <v>100</v>
      </c>
      <c r="GUF14" s="1" t="s">
        <v>100</v>
      </c>
      <c r="GUG14" s="1" t="s">
        <v>100</v>
      </c>
      <c r="GUH14" s="1" t="s">
        <v>100</v>
      </c>
      <c r="GUI14" s="1" t="s">
        <v>100</v>
      </c>
      <c r="GUJ14" s="1" t="s">
        <v>100</v>
      </c>
      <c r="GUK14" s="1" t="s">
        <v>100</v>
      </c>
      <c r="GUL14" s="1" t="s">
        <v>100</v>
      </c>
      <c r="GUM14" s="1" t="s">
        <v>100</v>
      </c>
      <c r="GUN14" s="1" t="s">
        <v>100</v>
      </c>
      <c r="GUO14" s="1" t="s">
        <v>100</v>
      </c>
      <c r="GUP14" s="1" t="s">
        <v>100</v>
      </c>
      <c r="GUQ14" s="1" t="s">
        <v>100</v>
      </c>
      <c r="GUR14" s="1" t="s">
        <v>100</v>
      </c>
      <c r="GUS14" s="1" t="s">
        <v>100</v>
      </c>
      <c r="GUT14" s="1" t="s">
        <v>100</v>
      </c>
      <c r="GUU14" s="1" t="s">
        <v>100</v>
      </c>
      <c r="GUV14" s="1" t="s">
        <v>100</v>
      </c>
      <c r="GUW14" s="1" t="s">
        <v>100</v>
      </c>
      <c r="GUX14" s="1" t="s">
        <v>100</v>
      </c>
      <c r="GUY14" s="1" t="s">
        <v>100</v>
      </c>
      <c r="GUZ14" s="1" t="s">
        <v>100</v>
      </c>
      <c r="GVA14" s="1" t="s">
        <v>100</v>
      </c>
      <c r="GVB14" s="1" t="s">
        <v>100</v>
      </c>
      <c r="GVC14" s="1" t="s">
        <v>100</v>
      </c>
      <c r="GVD14" s="1" t="s">
        <v>100</v>
      </c>
      <c r="GVE14" s="1" t="s">
        <v>100</v>
      </c>
      <c r="GVF14" s="1" t="s">
        <v>100</v>
      </c>
      <c r="GVG14" s="1" t="s">
        <v>100</v>
      </c>
      <c r="GVH14" s="1" t="s">
        <v>100</v>
      </c>
      <c r="GVI14" s="1" t="s">
        <v>100</v>
      </c>
      <c r="GVJ14" s="1" t="s">
        <v>100</v>
      </c>
      <c r="GVK14" s="1" t="s">
        <v>100</v>
      </c>
      <c r="GVL14" s="1" t="s">
        <v>100</v>
      </c>
      <c r="GVM14" s="1" t="s">
        <v>100</v>
      </c>
      <c r="GVN14" s="1" t="s">
        <v>100</v>
      </c>
      <c r="GVO14" s="1" t="s">
        <v>100</v>
      </c>
      <c r="GVP14" s="1" t="s">
        <v>100</v>
      </c>
      <c r="GVQ14" s="1" t="s">
        <v>100</v>
      </c>
      <c r="GVR14" s="1" t="s">
        <v>100</v>
      </c>
      <c r="GVS14" s="1" t="s">
        <v>100</v>
      </c>
      <c r="GVT14" s="1" t="s">
        <v>100</v>
      </c>
      <c r="GVU14" s="1" t="s">
        <v>100</v>
      </c>
      <c r="GVV14" s="1" t="s">
        <v>100</v>
      </c>
      <c r="GVW14" s="1" t="s">
        <v>100</v>
      </c>
      <c r="GVX14" s="1" t="s">
        <v>100</v>
      </c>
      <c r="GVY14" s="1" t="s">
        <v>100</v>
      </c>
      <c r="GVZ14" s="1" t="s">
        <v>100</v>
      </c>
      <c r="GWA14" s="1" t="s">
        <v>100</v>
      </c>
      <c r="GWB14" s="1" t="s">
        <v>100</v>
      </c>
      <c r="GWC14" s="1" t="s">
        <v>100</v>
      </c>
      <c r="GWD14" s="1" t="s">
        <v>100</v>
      </c>
      <c r="GWE14" s="1" t="s">
        <v>100</v>
      </c>
      <c r="GWF14" s="1" t="s">
        <v>100</v>
      </c>
      <c r="GWG14" s="1" t="s">
        <v>100</v>
      </c>
      <c r="GWH14" s="1" t="s">
        <v>100</v>
      </c>
      <c r="GWI14" s="1" t="s">
        <v>100</v>
      </c>
      <c r="GWJ14" s="1" t="s">
        <v>100</v>
      </c>
      <c r="GWK14" s="1" t="s">
        <v>100</v>
      </c>
      <c r="GWL14" s="1" t="s">
        <v>100</v>
      </c>
      <c r="GWM14" s="1" t="s">
        <v>100</v>
      </c>
      <c r="GWN14" s="1" t="s">
        <v>100</v>
      </c>
      <c r="GWO14" s="1" t="s">
        <v>100</v>
      </c>
      <c r="GWP14" s="1" t="s">
        <v>100</v>
      </c>
      <c r="GWQ14" s="1" t="s">
        <v>100</v>
      </c>
      <c r="GWR14" s="1" t="s">
        <v>100</v>
      </c>
      <c r="GWS14" s="1" t="s">
        <v>100</v>
      </c>
      <c r="GWT14" s="1" t="s">
        <v>100</v>
      </c>
      <c r="GWU14" s="1" t="s">
        <v>100</v>
      </c>
      <c r="GWV14" s="1" t="s">
        <v>100</v>
      </c>
      <c r="GWW14" s="1" t="s">
        <v>100</v>
      </c>
      <c r="GWX14" s="1" t="s">
        <v>100</v>
      </c>
      <c r="GWY14" s="1" t="s">
        <v>100</v>
      </c>
      <c r="GWZ14" s="1" t="s">
        <v>100</v>
      </c>
      <c r="GXA14" s="1" t="s">
        <v>100</v>
      </c>
      <c r="GXB14" s="1" t="s">
        <v>100</v>
      </c>
      <c r="GXC14" s="1" t="s">
        <v>100</v>
      </c>
      <c r="GXD14" s="1" t="s">
        <v>100</v>
      </c>
      <c r="GXE14" s="1" t="s">
        <v>100</v>
      </c>
      <c r="GXF14" s="1" t="s">
        <v>100</v>
      </c>
      <c r="GXG14" s="1" t="s">
        <v>100</v>
      </c>
      <c r="GXH14" s="1" t="s">
        <v>100</v>
      </c>
      <c r="GXI14" s="1" t="s">
        <v>100</v>
      </c>
      <c r="GXJ14" s="1" t="s">
        <v>100</v>
      </c>
      <c r="GXK14" s="1" t="s">
        <v>100</v>
      </c>
      <c r="GXL14" s="1" t="s">
        <v>100</v>
      </c>
      <c r="GXM14" s="1" t="s">
        <v>100</v>
      </c>
      <c r="GXN14" s="1" t="s">
        <v>100</v>
      </c>
      <c r="GXO14" s="1" t="s">
        <v>100</v>
      </c>
      <c r="GXP14" s="1" t="s">
        <v>100</v>
      </c>
      <c r="GXQ14" s="1" t="s">
        <v>100</v>
      </c>
      <c r="GXR14" s="1" t="s">
        <v>100</v>
      </c>
      <c r="GXS14" s="1" t="s">
        <v>100</v>
      </c>
      <c r="GXT14" s="1" t="s">
        <v>100</v>
      </c>
      <c r="GXU14" s="1" t="s">
        <v>100</v>
      </c>
      <c r="GXV14" s="1" t="s">
        <v>100</v>
      </c>
      <c r="GXW14" s="1" t="s">
        <v>100</v>
      </c>
      <c r="GXX14" s="1" t="s">
        <v>100</v>
      </c>
      <c r="GXY14" s="1" t="s">
        <v>100</v>
      </c>
      <c r="GXZ14" s="1" t="s">
        <v>100</v>
      </c>
      <c r="GYA14" s="1" t="s">
        <v>100</v>
      </c>
      <c r="GYB14" s="1" t="s">
        <v>100</v>
      </c>
      <c r="GYC14" s="1" t="s">
        <v>100</v>
      </c>
      <c r="GYD14" s="1" t="s">
        <v>100</v>
      </c>
      <c r="GYE14" s="1" t="s">
        <v>100</v>
      </c>
      <c r="GYF14" s="1" t="s">
        <v>100</v>
      </c>
      <c r="GYG14" s="1" t="s">
        <v>100</v>
      </c>
      <c r="GYH14" s="1" t="s">
        <v>100</v>
      </c>
      <c r="GYI14" s="1" t="s">
        <v>100</v>
      </c>
      <c r="GYJ14" s="1" t="s">
        <v>100</v>
      </c>
      <c r="GYK14" s="1" t="s">
        <v>100</v>
      </c>
      <c r="GYL14" s="1" t="s">
        <v>100</v>
      </c>
      <c r="GYM14" s="1" t="s">
        <v>100</v>
      </c>
      <c r="GYN14" s="1" t="s">
        <v>100</v>
      </c>
      <c r="GYO14" s="1" t="s">
        <v>100</v>
      </c>
      <c r="GYP14" s="1" t="s">
        <v>100</v>
      </c>
      <c r="GYQ14" s="1" t="s">
        <v>100</v>
      </c>
      <c r="GYR14" s="1" t="s">
        <v>100</v>
      </c>
      <c r="GYS14" s="1" t="s">
        <v>100</v>
      </c>
      <c r="GYT14" s="1" t="s">
        <v>100</v>
      </c>
      <c r="GYU14" s="1" t="s">
        <v>100</v>
      </c>
      <c r="GYV14" s="1" t="s">
        <v>100</v>
      </c>
      <c r="GYW14" s="1" t="s">
        <v>100</v>
      </c>
      <c r="GYX14" s="1" t="s">
        <v>100</v>
      </c>
      <c r="GYY14" s="1" t="s">
        <v>100</v>
      </c>
      <c r="GYZ14" s="1" t="s">
        <v>100</v>
      </c>
      <c r="GZA14" s="1" t="s">
        <v>100</v>
      </c>
      <c r="GZB14" s="1" t="s">
        <v>100</v>
      </c>
      <c r="GZC14" s="1" t="s">
        <v>100</v>
      </c>
      <c r="GZD14" s="1" t="s">
        <v>100</v>
      </c>
      <c r="GZE14" s="1" t="s">
        <v>100</v>
      </c>
      <c r="GZF14" s="1" t="s">
        <v>100</v>
      </c>
      <c r="GZG14" s="1" t="s">
        <v>100</v>
      </c>
      <c r="GZH14" s="1" t="s">
        <v>100</v>
      </c>
      <c r="GZI14" s="1" t="s">
        <v>100</v>
      </c>
      <c r="GZJ14" s="1" t="s">
        <v>100</v>
      </c>
      <c r="GZK14" s="1" t="s">
        <v>100</v>
      </c>
      <c r="GZL14" s="1" t="s">
        <v>100</v>
      </c>
      <c r="GZM14" s="1" t="s">
        <v>100</v>
      </c>
      <c r="GZN14" s="1" t="s">
        <v>100</v>
      </c>
      <c r="GZO14" s="1" t="s">
        <v>100</v>
      </c>
      <c r="GZP14" s="1" t="s">
        <v>100</v>
      </c>
      <c r="GZQ14" s="1" t="s">
        <v>100</v>
      </c>
      <c r="GZR14" s="1" t="s">
        <v>100</v>
      </c>
      <c r="GZS14" s="1" t="s">
        <v>100</v>
      </c>
      <c r="GZT14" s="1" t="s">
        <v>100</v>
      </c>
      <c r="GZU14" s="1" t="s">
        <v>100</v>
      </c>
      <c r="GZV14" s="1" t="s">
        <v>100</v>
      </c>
      <c r="GZW14" s="1" t="s">
        <v>100</v>
      </c>
      <c r="GZX14" s="1" t="s">
        <v>100</v>
      </c>
      <c r="GZY14" s="1" t="s">
        <v>100</v>
      </c>
      <c r="GZZ14" s="1" t="s">
        <v>100</v>
      </c>
      <c r="HAA14" s="1" t="s">
        <v>100</v>
      </c>
      <c r="HAB14" s="1" t="s">
        <v>100</v>
      </c>
      <c r="HAC14" s="1" t="s">
        <v>100</v>
      </c>
      <c r="HAD14" s="1" t="s">
        <v>100</v>
      </c>
      <c r="HAE14" s="1" t="s">
        <v>100</v>
      </c>
      <c r="HAF14" s="1" t="s">
        <v>100</v>
      </c>
      <c r="HAG14" s="1" t="s">
        <v>100</v>
      </c>
      <c r="HAH14" s="1" t="s">
        <v>100</v>
      </c>
      <c r="HAI14" s="1" t="s">
        <v>100</v>
      </c>
      <c r="HAJ14" s="1" t="s">
        <v>100</v>
      </c>
      <c r="HAK14" s="1" t="s">
        <v>100</v>
      </c>
      <c r="HAL14" s="1" t="s">
        <v>100</v>
      </c>
      <c r="HAM14" s="1" t="s">
        <v>100</v>
      </c>
      <c r="HAN14" s="1" t="s">
        <v>100</v>
      </c>
      <c r="HAO14" s="1" t="s">
        <v>100</v>
      </c>
      <c r="HAP14" s="1" t="s">
        <v>100</v>
      </c>
      <c r="HAQ14" s="1" t="s">
        <v>100</v>
      </c>
      <c r="HAR14" s="1" t="s">
        <v>100</v>
      </c>
      <c r="HAS14" s="1" t="s">
        <v>100</v>
      </c>
      <c r="HAT14" s="1" t="s">
        <v>100</v>
      </c>
      <c r="HAU14" s="1" t="s">
        <v>100</v>
      </c>
      <c r="HAV14" s="1" t="s">
        <v>100</v>
      </c>
      <c r="HAW14" s="1" t="s">
        <v>100</v>
      </c>
      <c r="HAX14" s="1" t="s">
        <v>100</v>
      </c>
      <c r="HAY14" s="1" t="s">
        <v>100</v>
      </c>
      <c r="HAZ14" s="1" t="s">
        <v>100</v>
      </c>
      <c r="HBA14" s="1" t="s">
        <v>100</v>
      </c>
      <c r="HBB14" s="1" t="s">
        <v>100</v>
      </c>
      <c r="HBC14" s="1" t="s">
        <v>100</v>
      </c>
      <c r="HBD14" s="1" t="s">
        <v>100</v>
      </c>
      <c r="HBE14" s="1" t="s">
        <v>100</v>
      </c>
      <c r="HBF14" s="1" t="s">
        <v>100</v>
      </c>
      <c r="HBG14" s="1" t="s">
        <v>100</v>
      </c>
      <c r="HBH14" s="1" t="s">
        <v>100</v>
      </c>
      <c r="HBI14" s="1" t="s">
        <v>100</v>
      </c>
      <c r="HBJ14" s="1" t="s">
        <v>100</v>
      </c>
      <c r="HBK14" s="1" t="s">
        <v>100</v>
      </c>
      <c r="HBL14" s="1" t="s">
        <v>100</v>
      </c>
      <c r="HBM14" s="1" t="s">
        <v>100</v>
      </c>
      <c r="HBN14" s="1" t="s">
        <v>100</v>
      </c>
      <c r="HBO14" s="1" t="s">
        <v>100</v>
      </c>
      <c r="HBP14" s="1" t="s">
        <v>100</v>
      </c>
      <c r="HBQ14" s="1" t="s">
        <v>100</v>
      </c>
      <c r="HBR14" s="1" t="s">
        <v>100</v>
      </c>
      <c r="HBS14" s="1" t="s">
        <v>100</v>
      </c>
      <c r="HBT14" s="1" t="s">
        <v>100</v>
      </c>
      <c r="HBU14" s="1" t="s">
        <v>100</v>
      </c>
      <c r="HBV14" s="1" t="s">
        <v>100</v>
      </c>
      <c r="HBW14" s="1" t="s">
        <v>100</v>
      </c>
      <c r="HBX14" s="1" t="s">
        <v>100</v>
      </c>
      <c r="HBY14" s="1" t="s">
        <v>100</v>
      </c>
      <c r="HBZ14" s="1" t="s">
        <v>100</v>
      </c>
      <c r="HCA14" s="1" t="s">
        <v>100</v>
      </c>
      <c r="HCB14" s="1" t="s">
        <v>100</v>
      </c>
      <c r="HCC14" s="1" t="s">
        <v>100</v>
      </c>
      <c r="HCD14" s="1" t="s">
        <v>100</v>
      </c>
      <c r="HCE14" s="1" t="s">
        <v>100</v>
      </c>
      <c r="HCF14" s="1" t="s">
        <v>100</v>
      </c>
      <c r="HCG14" s="1" t="s">
        <v>100</v>
      </c>
      <c r="HCH14" s="1" t="s">
        <v>100</v>
      </c>
      <c r="HCI14" s="1" t="s">
        <v>100</v>
      </c>
      <c r="HCJ14" s="1" t="s">
        <v>100</v>
      </c>
      <c r="HCK14" s="1" t="s">
        <v>100</v>
      </c>
      <c r="HCL14" s="1" t="s">
        <v>100</v>
      </c>
      <c r="HCM14" s="1" t="s">
        <v>100</v>
      </c>
      <c r="HCN14" s="1" t="s">
        <v>100</v>
      </c>
      <c r="HCO14" s="1" t="s">
        <v>100</v>
      </c>
      <c r="HCP14" s="1" t="s">
        <v>100</v>
      </c>
      <c r="HCQ14" s="1" t="s">
        <v>100</v>
      </c>
      <c r="HCR14" s="1" t="s">
        <v>100</v>
      </c>
      <c r="HCS14" s="1" t="s">
        <v>100</v>
      </c>
      <c r="HCT14" s="1" t="s">
        <v>100</v>
      </c>
      <c r="HCU14" s="1" t="s">
        <v>100</v>
      </c>
      <c r="HCV14" s="1" t="s">
        <v>100</v>
      </c>
      <c r="HCW14" s="1" t="s">
        <v>100</v>
      </c>
      <c r="HCX14" s="1" t="s">
        <v>100</v>
      </c>
      <c r="HCY14" s="1" t="s">
        <v>100</v>
      </c>
      <c r="HCZ14" s="1" t="s">
        <v>100</v>
      </c>
      <c r="HDA14" s="1" t="s">
        <v>100</v>
      </c>
      <c r="HDB14" s="1" t="s">
        <v>100</v>
      </c>
      <c r="HDC14" s="1" t="s">
        <v>100</v>
      </c>
      <c r="HDD14" s="1" t="s">
        <v>100</v>
      </c>
      <c r="HDE14" s="1" t="s">
        <v>100</v>
      </c>
      <c r="HDF14" s="1" t="s">
        <v>100</v>
      </c>
      <c r="HDG14" s="1" t="s">
        <v>100</v>
      </c>
      <c r="HDH14" s="1" t="s">
        <v>100</v>
      </c>
      <c r="HDI14" s="1" t="s">
        <v>100</v>
      </c>
      <c r="HDJ14" s="1" t="s">
        <v>100</v>
      </c>
      <c r="HDK14" s="1" t="s">
        <v>100</v>
      </c>
      <c r="HDL14" s="1" t="s">
        <v>100</v>
      </c>
      <c r="HDM14" s="1" t="s">
        <v>100</v>
      </c>
      <c r="HDN14" s="1" t="s">
        <v>100</v>
      </c>
      <c r="HDO14" s="1" t="s">
        <v>100</v>
      </c>
      <c r="HDP14" s="1" t="s">
        <v>100</v>
      </c>
      <c r="HDQ14" s="1" t="s">
        <v>100</v>
      </c>
      <c r="HDR14" s="1" t="s">
        <v>100</v>
      </c>
      <c r="HDS14" s="1" t="s">
        <v>100</v>
      </c>
      <c r="HDT14" s="1" t="s">
        <v>100</v>
      </c>
      <c r="HDU14" s="1" t="s">
        <v>100</v>
      </c>
      <c r="HDV14" s="1" t="s">
        <v>100</v>
      </c>
      <c r="HDW14" s="1" t="s">
        <v>100</v>
      </c>
      <c r="HDX14" s="1" t="s">
        <v>100</v>
      </c>
      <c r="HDY14" s="1" t="s">
        <v>100</v>
      </c>
      <c r="HDZ14" s="1" t="s">
        <v>100</v>
      </c>
      <c r="HEA14" s="1" t="s">
        <v>100</v>
      </c>
      <c r="HEB14" s="1" t="s">
        <v>100</v>
      </c>
      <c r="HEC14" s="1" t="s">
        <v>100</v>
      </c>
      <c r="HED14" s="1" t="s">
        <v>100</v>
      </c>
      <c r="HEE14" s="1" t="s">
        <v>100</v>
      </c>
      <c r="HEF14" s="1" t="s">
        <v>100</v>
      </c>
      <c r="HEG14" s="1" t="s">
        <v>100</v>
      </c>
      <c r="HEH14" s="1" t="s">
        <v>100</v>
      </c>
      <c r="HEI14" s="1" t="s">
        <v>100</v>
      </c>
      <c r="HEJ14" s="1" t="s">
        <v>100</v>
      </c>
      <c r="HEK14" s="1" t="s">
        <v>100</v>
      </c>
      <c r="HEL14" s="1" t="s">
        <v>100</v>
      </c>
      <c r="HEM14" s="1" t="s">
        <v>100</v>
      </c>
      <c r="HEN14" s="1" t="s">
        <v>100</v>
      </c>
      <c r="HEO14" s="1" t="s">
        <v>100</v>
      </c>
      <c r="HEP14" s="1" t="s">
        <v>100</v>
      </c>
      <c r="HEQ14" s="1" t="s">
        <v>100</v>
      </c>
      <c r="HER14" s="1" t="s">
        <v>100</v>
      </c>
      <c r="HES14" s="1" t="s">
        <v>100</v>
      </c>
      <c r="HET14" s="1" t="s">
        <v>100</v>
      </c>
      <c r="HEU14" s="1" t="s">
        <v>100</v>
      </c>
      <c r="HEV14" s="1" t="s">
        <v>100</v>
      </c>
      <c r="HEW14" s="1" t="s">
        <v>100</v>
      </c>
      <c r="HEX14" s="1" t="s">
        <v>100</v>
      </c>
      <c r="HEY14" s="1" t="s">
        <v>100</v>
      </c>
      <c r="HEZ14" s="1" t="s">
        <v>100</v>
      </c>
      <c r="HFA14" s="1" t="s">
        <v>100</v>
      </c>
      <c r="HFB14" s="1" t="s">
        <v>100</v>
      </c>
      <c r="HFC14" s="1" t="s">
        <v>100</v>
      </c>
      <c r="HFD14" s="1" t="s">
        <v>100</v>
      </c>
      <c r="HFE14" s="1" t="s">
        <v>100</v>
      </c>
      <c r="HFF14" s="1" t="s">
        <v>100</v>
      </c>
      <c r="HFG14" s="1" t="s">
        <v>100</v>
      </c>
      <c r="HFH14" s="1" t="s">
        <v>100</v>
      </c>
      <c r="HFI14" s="1" t="s">
        <v>100</v>
      </c>
      <c r="HFJ14" s="1" t="s">
        <v>100</v>
      </c>
      <c r="HFK14" s="1" t="s">
        <v>100</v>
      </c>
      <c r="HFL14" s="1" t="s">
        <v>100</v>
      </c>
      <c r="HFM14" s="1" t="s">
        <v>100</v>
      </c>
      <c r="HFN14" s="1" t="s">
        <v>100</v>
      </c>
      <c r="HFO14" s="1" t="s">
        <v>100</v>
      </c>
      <c r="HFP14" s="1" t="s">
        <v>100</v>
      </c>
      <c r="HFQ14" s="1" t="s">
        <v>100</v>
      </c>
      <c r="HFR14" s="1" t="s">
        <v>100</v>
      </c>
      <c r="HFS14" s="1" t="s">
        <v>100</v>
      </c>
      <c r="HFT14" s="1" t="s">
        <v>100</v>
      </c>
      <c r="HFU14" s="1" t="s">
        <v>100</v>
      </c>
      <c r="HFV14" s="1" t="s">
        <v>100</v>
      </c>
      <c r="HFW14" s="1" t="s">
        <v>100</v>
      </c>
      <c r="HFX14" s="1" t="s">
        <v>100</v>
      </c>
      <c r="HFY14" s="1" t="s">
        <v>100</v>
      </c>
      <c r="HFZ14" s="1" t="s">
        <v>100</v>
      </c>
      <c r="HGA14" s="1" t="s">
        <v>100</v>
      </c>
      <c r="HGB14" s="1" t="s">
        <v>100</v>
      </c>
      <c r="HGC14" s="1" t="s">
        <v>100</v>
      </c>
      <c r="HGD14" s="1" t="s">
        <v>100</v>
      </c>
      <c r="HGE14" s="1" t="s">
        <v>100</v>
      </c>
      <c r="HGF14" s="1" t="s">
        <v>100</v>
      </c>
      <c r="HGG14" s="1" t="s">
        <v>100</v>
      </c>
      <c r="HGH14" s="1" t="s">
        <v>100</v>
      </c>
      <c r="HGI14" s="1" t="s">
        <v>100</v>
      </c>
      <c r="HGJ14" s="1" t="s">
        <v>100</v>
      </c>
      <c r="HGK14" s="1" t="s">
        <v>100</v>
      </c>
      <c r="HGL14" s="1" t="s">
        <v>100</v>
      </c>
      <c r="HGM14" s="1" t="s">
        <v>100</v>
      </c>
      <c r="HGN14" s="1" t="s">
        <v>100</v>
      </c>
      <c r="HGO14" s="1" t="s">
        <v>100</v>
      </c>
      <c r="HGP14" s="1" t="s">
        <v>100</v>
      </c>
      <c r="HGQ14" s="1" t="s">
        <v>100</v>
      </c>
      <c r="HGR14" s="1" t="s">
        <v>100</v>
      </c>
      <c r="HGS14" s="1" t="s">
        <v>100</v>
      </c>
      <c r="HGT14" s="1" t="s">
        <v>100</v>
      </c>
      <c r="HGU14" s="1" t="s">
        <v>100</v>
      </c>
      <c r="HGV14" s="1" t="s">
        <v>100</v>
      </c>
      <c r="HGW14" s="1" t="s">
        <v>100</v>
      </c>
      <c r="HGX14" s="1" t="s">
        <v>100</v>
      </c>
      <c r="HGY14" s="1" t="s">
        <v>100</v>
      </c>
      <c r="HGZ14" s="1" t="s">
        <v>100</v>
      </c>
      <c r="HHA14" s="1" t="s">
        <v>100</v>
      </c>
      <c r="HHB14" s="1" t="s">
        <v>100</v>
      </c>
      <c r="HHC14" s="1" t="s">
        <v>100</v>
      </c>
      <c r="HHD14" s="1" t="s">
        <v>100</v>
      </c>
      <c r="HHE14" s="1" t="s">
        <v>100</v>
      </c>
      <c r="HHF14" s="1" t="s">
        <v>100</v>
      </c>
      <c r="HHG14" s="1" t="s">
        <v>100</v>
      </c>
      <c r="HHH14" s="1" t="s">
        <v>100</v>
      </c>
      <c r="HHI14" s="1" t="s">
        <v>100</v>
      </c>
      <c r="HHJ14" s="1" t="s">
        <v>100</v>
      </c>
      <c r="HHK14" s="1" t="s">
        <v>100</v>
      </c>
      <c r="HHL14" s="1" t="s">
        <v>100</v>
      </c>
      <c r="HHM14" s="1" t="s">
        <v>100</v>
      </c>
      <c r="HHN14" s="1" t="s">
        <v>100</v>
      </c>
      <c r="HHO14" s="1" t="s">
        <v>100</v>
      </c>
      <c r="HHP14" s="1" t="s">
        <v>100</v>
      </c>
      <c r="HHQ14" s="1" t="s">
        <v>100</v>
      </c>
      <c r="HHR14" s="1" t="s">
        <v>100</v>
      </c>
      <c r="HHS14" s="1" t="s">
        <v>100</v>
      </c>
      <c r="HHT14" s="1" t="s">
        <v>100</v>
      </c>
      <c r="HHU14" s="1" t="s">
        <v>100</v>
      </c>
      <c r="HHV14" s="1" t="s">
        <v>100</v>
      </c>
      <c r="HHW14" s="1" t="s">
        <v>100</v>
      </c>
      <c r="HHX14" s="1" t="s">
        <v>100</v>
      </c>
      <c r="HHY14" s="1" t="s">
        <v>100</v>
      </c>
      <c r="HHZ14" s="1" t="s">
        <v>100</v>
      </c>
      <c r="HIA14" s="1" t="s">
        <v>100</v>
      </c>
      <c r="HIB14" s="1" t="s">
        <v>100</v>
      </c>
      <c r="HIC14" s="1" t="s">
        <v>100</v>
      </c>
      <c r="HID14" s="1" t="s">
        <v>100</v>
      </c>
      <c r="HIE14" s="1" t="s">
        <v>100</v>
      </c>
      <c r="HIF14" s="1" t="s">
        <v>100</v>
      </c>
      <c r="HIG14" s="1" t="s">
        <v>100</v>
      </c>
      <c r="HIH14" s="1" t="s">
        <v>100</v>
      </c>
      <c r="HII14" s="1" t="s">
        <v>100</v>
      </c>
      <c r="HIJ14" s="1" t="s">
        <v>100</v>
      </c>
      <c r="HIK14" s="1" t="s">
        <v>100</v>
      </c>
      <c r="HIL14" s="1" t="s">
        <v>100</v>
      </c>
      <c r="HIM14" s="1" t="s">
        <v>100</v>
      </c>
      <c r="HIN14" s="1" t="s">
        <v>100</v>
      </c>
      <c r="HIO14" s="1" t="s">
        <v>100</v>
      </c>
      <c r="HIP14" s="1" t="s">
        <v>100</v>
      </c>
      <c r="HIQ14" s="1" t="s">
        <v>100</v>
      </c>
      <c r="HIR14" s="1" t="s">
        <v>100</v>
      </c>
      <c r="HIS14" s="1" t="s">
        <v>100</v>
      </c>
      <c r="HIT14" s="1" t="s">
        <v>100</v>
      </c>
      <c r="HIU14" s="1" t="s">
        <v>100</v>
      </c>
      <c r="HIV14" s="1" t="s">
        <v>100</v>
      </c>
      <c r="HIW14" s="1" t="s">
        <v>100</v>
      </c>
      <c r="HIX14" s="1" t="s">
        <v>100</v>
      </c>
      <c r="HIY14" s="1" t="s">
        <v>100</v>
      </c>
      <c r="HIZ14" s="1" t="s">
        <v>100</v>
      </c>
      <c r="HJA14" s="1" t="s">
        <v>100</v>
      </c>
      <c r="HJB14" s="1" t="s">
        <v>100</v>
      </c>
      <c r="HJC14" s="1" t="s">
        <v>100</v>
      </c>
      <c r="HJD14" s="1" t="s">
        <v>100</v>
      </c>
      <c r="HJE14" s="1" t="s">
        <v>100</v>
      </c>
      <c r="HJF14" s="1" t="s">
        <v>100</v>
      </c>
      <c r="HJG14" s="1" t="s">
        <v>100</v>
      </c>
      <c r="HJH14" s="1" t="s">
        <v>100</v>
      </c>
      <c r="HJI14" s="1" t="s">
        <v>100</v>
      </c>
      <c r="HJJ14" s="1" t="s">
        <v>100</v>
      </c>
      <c r="HJK14" s="1" t="s">
        <v>100</v>
      </c>
      <c r="HJL14" s="1" t="s">
        <v>100</v>
      </c>
      <c r="HJM14" s="1" t="s">
        <v>100</v>
      </c>
      <c r="HJN14" s="1" t="s">
        <v>100</v>
      </c>
      <c r="HJO14" s="1" t="s">
        <v>100</v>
      </c>
      <c r="HJP14" s="1" t="s">
        <v>100</v>
      </c>
      <c r="HJQ14" s="1" t="s">
        <v>100</v>
      </c>
      <c r="HJR14" s="1" t="s">
        <v>100</v>
      </c>
      <c r="HJS14" s="1" t="s">
        <v>100</v>
      </c>
      <c r="HJT14" s="1" t="s">
        <v>100</v>
      </c>
      <c r="HJU14" s="1" t="s">
        <v>100</v>
      </c>
      <c r="HJV14" s="1" t="s">
        <v>100</v>
      </c>
      <c r="HJW14" s="1" t="s">
        <v>100</v>
      </c>
      <c r="HJX14" s="1" t="s">
        <v>100</v>
      </c>
      <c r="HJY14" s="1" t="s">
        <v>100</v>
      </c>
      <c r="HJZ14" s="1" t="s">
        <v>100</v>
      </c>
      <c r="HKA14" s="1" t="s">
        <v>100</v>
      </c>
      <c r="HKB14" s="1" t="s">
        <v>100</v>
      </c>
      <c r="HKC14" s="1" t="s">
        <v>100</v>
      </c>
      <c r="HKD14" s="1" t="s">
        <v>100</v>
      </c>
      <c r="HKE14" s="1" t="s">
        <v>100</v>
      </c>
      <c r="HKF14" s="1" t="s">
        <v>100</v>
      </c>
      <c r="HKG14" s="1" t="s">
        <v>100</v>
      </c>
      <c r="HKH14" s="1" t="s">
        <v>100</v>
      </c>
      <c r="HKI14" s="1" t="s">
        <v>100</v>
      </c>
      <c r="HKJ14" s="1" t="s">
        <v>100</v>
      </c>
      <c r="HKK14" s="1" t="s">
        <v>100</v>
      </c>
      <c r="HKL14" s="1" t="s">
        <v>100</v>
      </c>
      <c r="HKM14" s="1" t="s">
        <v>100</v>
      </c>
      <c r="HKN14" s="1" t="s">
        <v>100</v>
      </c>
      <c r="HKO14" s="1" t="s">
        <v>100</v>
      </c>
      <c r="HKP14" s="1" t="s">
        <v>100</v>
      </c>
      <c r="HKQ14" s="1" t="s">
        <v>100</v>
      </c>
      <c r="HKR14" s="1" t="s">
        <v>100</v>
      </c>
      <c r="HKS14" s="1" t="s">
        <v>100</v>
      </c>
      <c r="HKT14" s="1" t="s">
        <v>100</v>
      </c>
      <c r="HKU14" s="1" t="s">
        <v>100</v>
      </c>
      <c r="HKV14" s="1" t="s">
        <v>100</v>
      </c>
      <c r="HKW14" s="1" t="s">
        <v>100</v>
      </c>
      <c r="HKX14" s="1" t="s">
        <v>100</v>
      </c>
      <c r="HKY14" s="1" t="s">
        <v>100</v>
      </c>
      <c r="HKZ14" s="1" t="s">
        <v>100</v>
      </c>
      <c r="HLA14" s="1" t="s">
        <v>100</v>
      </c>
      <c r="HLB14" s="1" t="s">
        <v>100</v>
      </c>
      <c r="HLC14" s="1" t="s">
        <v>100</v>
      </c>
      <c r="HLD14" s="1" t="s">
        <v>100</v>
      </c>
      <c r="HLE14" s="1" t="s">
        <v>100</v>
      </c>
      <c r="HLF14" s="1" t="s">
        <v>100</v>
      </c>
      <c r="HLG14" s="1" t="s">
        <v>100</v>
      </c>
      <c r="HLH14" s="1" t="s">
        <v>100</v>
      </c>
      <c r="HLI14" s="1" t="s">
        <v>100</v>
      </c>
      <c r="HLJ14" s="1" t="s">
        <v>100</v>
      </c>
      <c r="HLK14" s="1" t="s">
        <v>100</v>
      </c>
      <c r="HLL14" s="1" t="s">
        <v>100</v>
      </c>
      <c r="HLM14" s="1" t="s">
        <v>100</v>
      </c>
      <c r="HLN14" s="1" t="s">
        <v>100</v>
      </c>
      <c r="HLO14" s="1" t="s">
        <v>100</v>
      </c>
      <c r="HLP14" s="1" t="s">
        <v>100</v>
      </c>
      <c r="HLQ14" s="1" t="s">
        <v>100</v>
      </c>
      <c r="HLR14" s="1" t="s">
        <v>100</v>
      </c>
      <c r="HLS14" s="1" t="s">
        <v>100</v>
      </c>
      <c r="HLT14" s="1" t="s">
        <v>100</v>
      </c>
      <c r="HLU14" s="1" t="s">
        <v>100</v>
      </c>
      <c r="HLV14" s="1" t="s">
        <v>100</v>
      </c>
      <c r="HLW14" s="1" t="s">
        <v>100</v>
      </c>
      <c r="HLX14" s="1" t="s">
        <v>100</v>
      </c>
      <c r="HLY14" s="1" t="s">
        <v>100</v>
      </c>
      <c r="HLZ14" s="1" t="s">
        <v>100</v>
      </c>
      <c r="HMA14" s="1" t="s">
        <v>100</v>
      </c>
      <c r="HMB14" s="1" t="s">
        <v>100</v>
      </c>
      <c r="HMC14" s="1" t="s">
        <v>100</v>
      </c>
      <c r="HMD14" s="1" t="s">
        <v>100</v>
      </c>
      <c r="HME14" s="1" t="s">
        <v>100</v>
      </c>
      <c r="HMF14" s="1" t="s">
        <v>100</v>
      </c>
      <c r="HMG14" s="1" t="s">
        <v>100</v>
      </c>
      <c r="HMH14" s="1" t="s">
        <v>100</v>
      </c>
      <c r="HMI14" s="1" t="s">
        <v>100</v>
      </c>
      <c r="HMJ14" s="1" t="s">
        <v>100</v>
      </c>
      <c r="HMK14" s="1" t="s">
        <v>100</v>
      </c>
      <c r="HML14" s="1" t="s">
        <v>100</v>
      </c>
      <c r="HMM14" s="1" t="s">
        <v>100</v>
      </c>
      <c r="HMN14" s="1" t="s">
        <v>100</v>
      </c>
      <c r="HMO14" s="1" t="s">
        <v>100</v>
      </c>
      <c r="HMP14" s="1" t="s">
        <v>100</v>
      </c>
      <c r="HMQ14" s="1" t="s">
        <v>100</v>
      </c>
      <c r="HMR14" s="1" t="s">
        <v>100</v>
      </c>
      <c r="HMS14" s="1" t="s">
        <v>100</v>
      </c>
      <c r="HMT14" s="1" t="s">
        <v>100</v>
      </c>
      <c r="HMU14" s="1" t="s">
        <v>100</v>
      </c>
      <c r="HMV14" s="1" t="s">
        <v>100</v>
      </c>
      <c r="HMW14" s="1" t="s">
        <v>100</v>
      </c>
      <c r="HMX14" s="1" t="s">
        <v>100</v>
      </c>
      <c r="HMY14" s="1" t="s">
        <v>100</v>
      </c>
      <c r="HMZ14" s="1" t="s">
        <v>100</v>
      </c>
      <c r="HNA14" s="1" t="s">
        <v>100</v>
      </c>
      <c r="HNB14" s="1" t="s">
        <v>100</v>
      </c>
      <c r="HNC14" s="1" t="s">
        <v>100</v>
      </c>
      <c r="HND14" s="1" t="s">
        <v>100</v>
      </c>
      <c r="HNE14" s="1" t="s">
        <v>100</v>
      </c>
      <c r="HNF14" s="1" t="s">
        <v>100</v>
      </c>
      <c r="HNG14" s="1" t="s">
        <v>100</v>
      </c>
      <c r="HNH14" s="1" t="s">
        <v>100</v>
      </c>
      <c r="HNI14" s="1" t="s">
        <v>100</v>
      </c>
      <c r="HNJ14" s="1" t="s">
        <v>100</v>
      </c>
      <c r="HNK14" s="1" t="s">
        <v>100</v>
      </c>
      <c r="HNL14" s="1" t="s">
        <v>100</v>
      </c>
      <c r="HNM14" s="1" t="s">
        <v>100</v>
      </c>
      <c r="HNN14" s="1" t="s">
        <v>100</v>
      </c>
      <c r="HNO14" s="1" t="s">
        <v>100</v>
      </c>
      <c r="HNP14" s="1" t="s">
        <v>100</v>
      </c>
      <c r="HNQ14" s="1" t="s">
        <v>100</v>
      </c>
      <c r="HNR14" s="1" t="s">
        <v>100</v>
      </c>
      <c r="HNS14" s="1" t="s">
        <v>100</v>
      </c>
      <c r="HNT14" s="1" t="s">
        <v>100</v>
      </c>
      <c r="HNU14" s="1" t="s">
        <v>100</v>
      </c>
      <c r="HNV14" s="1" t="s">
        <v>100</v>
      </c>
      <c r="HNW14" s="1" t="s">
        <v>100</v>
      </c>
      <c r="HNX14" s="1" t="s">
        <v>100</v>
      </c>
      <c r="HNY14" s="1" t="s">
        <v>100</v>
      </c>
      <c r="HNZ14" s="1" t="s">
        <v>100</v>
      </c>
      <c r="HOA14" s="1" t="s">
        <v>100</v>
      </c>
      <c r="HOB14" s="1" t="s">
        <v>100</v>
      </c>
      <c r="HOC14" s="1" t="s">
        <v>100</v>
      </c>
      <c r="HOD14" s="1" t="s">
        <v>100</v>
      </c>
      <c r="HOE14" s="1" t="s">
        <v>100</v>
      </c>
      <c r="HOF14" s="1" t="s">
        <v>100</v>
      </c>
      <c r="HOG14" s="1" t="s">
        <v>100</v>
      </c>
      <c r="HOH14" s="1" t="s">
        <v>100</v>
      </c>
      <c r="HOI14" s="1" t="s">
        <v>100</v>
      </c>
      <c r="HOJ14" s="1" t="s">
        <v>100</v>
      </c>
      <c r="HOK14" s="1" t="s">
        <v>100</v>
      </c>
      <c r="HOL14" s="1" t="s">
        <v>100</v>
      </c>
      <c r="HOM14" s="1" t="s">
        <v>100</v>
      </c>
      <c r="HON14" s="1" t="s">
        <v>100</v>
      </c>
      <c r="HOO14" s="1" t="s">
        <v>100</v>
      </c>
      <c r="HOP14" s="1" t="s">
        <v>100</v>
      </c>
      <c r="HOQ14" s="1" t="s">
        <v>100</v>
      </c>
      <c r="HOR14" s="1" t="s">
        <v>100</v>
      </c>
      <c r="HOS14" s="1" t="s">
        <v>100</v>
      </c>
      <c r="HOT14" s="1" t="s">
        <v>100</v>
      </c>
      <c r="HOU14" s="1" t="s">
        <v>100</v>
      </c>
      <c r="HOV14" s="1" t="s">
        <v>100</v>
      </c>
      <c r="HOW14" s="1" t="s">
        <v>100</v>
      </c>
      <c r="HOX14" s="1" t="s">
        <v>100</v>
      </c>
      <c r="HOY14" s="1" t="s">
        <v>100</v>
      </c>
      <c r="HOZ14" s="1" t="s">
        <v>100</v>
      </c>
      <c r="HPA14" s="1" t="s">
        <v>100</v>
      </c>
      <c r="HPB14" s="1" t="s">
        <v>100</v>
      </c>
      <c r="HPC14" s="1" t="s">
        <v>100</v>
      </c>
      <c r="HPD14" s="1" t="s">
        <v>100</v>
      </c>
      <c r="HPE14" s="1" t="s">
        <v>100</v>
      </c>
      <c r="HPF14" s="1" t="s">
        <v>100</v>
      </c>
      <c r="HPG14" s="1" t="s">
        <v>100</v>
      </c>
      <c r="HPH14" s="1" t="s">
        <v>100</v>
      </c>
      <c r="HPI14" s="1" t="s">
        <v>100</v>
      </c>
      <c r="HPJ14" s="1" t="s">
        <v>100</v>
      </c>
      <c r="HPK14" s="1" t="s">
        <v>100</v>
      </c>
      <c r="HPL14" s="1" t="s">
        <v>100</v>
      </c>
      <c r="HPM14" s="1" t="s">
        <v>100</v>
      </c>
      <c r="HPN14" s="1" t="s">
        <v>100</v>
      </c>
      <c r="HPO14" s="1" t="s">
        <v>100</v>
      </c>
      <c r="HPP14" s="1" t="s">
        <v>100</v>
      </c>
      <c r="HPQ14" s="1" t="s">
        <v>100</v>
      </c>
      <c r="HPR14" s="1" t="s">
        <v>100</v>
      </c>
      <c r="HPS14" s="1" t="s">
        <v>100</v>
      </c>
      <c r="HPT14" s="1" t="s">
        <v>100</v>
      </c>
      <c r="HPU14" s="1" t="s">
        <v>100</v>
      </c>
      <c r="HPV14" s="1" t="s">
        <v>100</v>
      </c>
      <c r="HPW14" s="1" t="s">
        <v>100</v>
      </c>
      <c r="HPX14" s="1" t="s">
        <v>100</v>
      </c>
      <c r="HPY14" s="1" t="s">
        <v>100</v>
      </c>
      <c r="HPZ14" s="1" t="s">
        <v>100</v>
      </c>
      <c r="HQA14" s="1" t="s">
        <v>100</v>
      </c>
      <c r="HQB14" s="1" t="s">
        <v>100</v>
      </c>
      <c r="HQC14" s="1" t="s">
        <v>100</v>
      </c>
      <c r="HQD14" s="1" t="s">
        <v>100</v>
      </c>
      <c r="HQE14" s="1" t="s">
        <v>100</v>
      </c>
      <c r="HQF14" s="1" t="s">
        <v>100</v>
      </c>
      <c r="HQG14" s="1" t="s">
        <v>100</v>
      </c>
      <c r="HQH14" s="1" t="s">
        <v>100</v>
      </c>
      <c r="HQI14" s="1" t="s">
        <v>100</v>
      </c>
      <c r="HQJ14" s="1" t="s">
        <v>100</v>
      </c>
      <c r="HQK14" s="1" t="s">
        <v>100</v>
      </c>
      <c r="HQL14" s="1" t="s">
        <v>100</v>
      </c>
      <c r="HQM14" s="1" t="s">
        <v>100</v>
      </c>
      <c r="HQN14" s="1" t="s">
        <v>100</v>
      </c>
      <c r="HQO14" s="1" t="s">
        <v>100</v>
      </c>
      <c r="HQP14" s="1" t="s">
        <v>100</v>
      </c>
      <c r="HQQ14" s="1" t="s">
        <v>100</v>
      </c>
      <c r="HQR14" s="1" t="s">
        <v>100</v>
      </c>
      <c r="HQS14" s="1" t="s">
        <v>100</v>
      </c>
      <c r="HQT14" s="1" t="s">
        <v>100</v>
      </c>
      <c r="HQU14" s="1" t="s">
        <v>100</v>
      </c>
      <c r="HQV14" s="1" t="s">
        <v>100</v>
      </c>
      <c r="HQW14" s="1" t="s">
        <v>100</v>
      </c>
      <c r="HQX14" s="1" t="s">
        <v>100</v>
      </c>
      <c r="HQY14" s="1" t="s">
        <v>100</v>
      </c>
      <c r="HQZ14" s="1" t="s">
        <v>100</v>
      </c>
      <c r="HRA14" s="1" t="s">
        <v>100</v>
      </c>
      <c r="HRB14" s="1" t="s">
        <v>100</v>
      </c>
      <c r="HRC14" s="1" t="s">
        <v>100</v>
      </c>
      <c r="HRD14" s="1" t="s">
        <v>100</v>
      </c>
      <c r="HRE14" s="1" t="s">
        <v>100</v>
      </c>
      <c r="HRF14" s="1" t="s">
        <v>100</v>
      </c>
      <c r="HRG14" s="1" t="s">
        <v>100</v>
      </c>
      <c r="HRH14" s="1" t="s">
        <v>100</v>
      </c>
      <c r="HRI14" s="1" t="s">
        <v>100</v>
      </c>
      <c r="HRJ14" s="1" t="s">
        <v>100</v>
      </c>
      <c r="HRK14" s="1" t="s">
        <v>100</v>
      </c>
      <c r="HRL14" s="1" t="s">
        <v>100</v>
      </c>
      <c r="HRM14" s="1" t="s">
        <v>100</v>
      </c>
      <c r="HRN14" s="1" t="s">
        <v>100</v>
      </c>
      <c r="HRO14" s="1" t="s">
        <v>100</v>
      </c>
      <c r="HRP14" s="1" t="s">
        <v>100</v>
      </c>
      <c r="HRQ14" s="1" t="s">
        <v>100</v>
      </c>
      <c r="HRR14" s="1" t="s">
        <v>100</v>
      </c>
      <c r="HRS14" s="1" t="s">
        <v>100</v>
      </c>
      <c r="HRT14" s="1" t="s">
        <v>100</v>
      </c>
      <c r="HRU14" s="1" t="s">
        <v>100</v>
      </c>
      <c r="HRV14" s="1" t="s">
        <v>100</v>
      </c>
      <c r="HRW14" s="1" t="s">
        <v>100</v>
      </c>
      <c r="HRX14" s="1" t="s">
        <v>100</v>
      </c>
      <c r="HRY14" s="1" t="s">
        <v>100</v>
      </c>
      <c r="HRZ14" s="1" t="s">
        <v>100</v>
      </c>
      <c r="HSA14" s="1" t="s">
        <v>100</v>
      </c>
      <c r="HSB14" s="1" t="s">
        <v>100</v>
      </c>
      <c r="HSC14" s="1" t="s">
        <v>100</v>
      </c>
      <c r="HSD14" s="1" t="s">
        <v>100</v>
      </c>
      <c r="HSE14" s="1" t="s">
        <v>100</v>
      </c>
      <c r="HSF14" s="1" t="s">
        <v>100</v>
      </c>
      <c r="HSG14" s="1" t="s">
        <v>100</v>
      </c>
      <c r="HSH14" s="1" t="s">
        <v>100</v>
      </c>
      <c r="HSI14" s="1" t="s">
        <v>100</v>
      </c>
      <c r="HSJ14" s="1" t="s">
        <v>100</v>
      </c>
      <c r="HSK14" s="1" t="s">
        <v>100</v>
      </c>
      <c r="HSL14" s="1" t="s">
        <v>100</v>
      </c>
      <c r="HSM14" s="1" t="s">
        <v>100</v>
      </c>
      <c r="HSN14" s="1" t="s">
        <v>100</v>
      </c>
      <c r="HSO14" s="1" t="s">
        <v>100</v>
      </c>
      <c r="HSP14" s="1" t="s">
        <v>100</v>
      </c>
      <c r="HSQ14" s="1" t="s">
        <v>100</v>
      </c>
      <c r="HSR14" s="1" t="s">
        <v>100</v>
      </c>
      <c r="HSS14" s="1" t="s">
        <v>100</v>
      </c>
      <c r="HST14" s="1" t="s">
        <v>100</v>
      </c>
      <c r="HSU14" s="1" t="s">
        <v>100</v>
      </c>
      <c r="HSV14" s="1" t="s">
        <v>100</v>
      </c>
      <c r="HSW14" s="1" t="s">
        <v>100</v>
      </c>
      <c r="HSX14" s="1" t="s">
        <v>100</v>
      </c>
      <c r="HSY14" s="1" t="s">
        <v>100</v>
      </c>
      <c r="HSZ14" s="1" t="s">
        <v>100</v>
      </c>
      <c r="HTA14" s="1" t="s">
        <v>100</v>
      </c>
      <c r="HTB14" s="1" t="s">
        <v>100</v>
      </c>
      <c r="HTC14" s="1" t="s">
        <v>100</v>
      </c>
      <c r="HTD14" s="1" t="s">
        <v>100</v>
      </c>
      <c r="HTE14" s="1" t="s">
        <v>100</v>
      </c>
      <c r="HTF14" s="1" t="s">
        <v>100</v>
      </c>
      <c r="HTG14" s="1" t="s">
        <v>100</v>
      </c>
      <c r="HTH14" s="1" t="s">
        <v>100</v>
      </c>
      <c r="HTI14" s="1" t="s">
        <v>100</v>
      </c>
      <c r="HTJ14" s="1" t="s">
        <v>100</v>
      </c>
      <c r="HTK14" s="1" t="s">
        <v>100</v>
      </c>
      <c r="HTL14" s="1" t="s">
        <v>100</v>
      </c>
      <c r="HTM14" s="1" t="s">
        <v>100</v>
      </c>
      <c r="HTN14" s="1" t="s">
        <v>100</v>
      </c>
      <c r="HTO14" s="1" t="s">
        <v>100</v>
      </c>
      <c r="HTP14" s="1" t="s">
        <v>100</v>
      </c>
      <c r="HTQ14" s="1" t="s">
        <v>100</v>
      </c>
      <c r="HTR14" s="1" t="s">
        <v>100</v>
      </c>
      <c r="HTS14" s="1" t="s">
        <v>100</v>
      </c>
      <c r="HTT14" s="1" t="s">
        <v>100</v>
      </c>
      <c r="HTU14" s="1" t="s">
        <v>100</v>
      </c>
      <c r="HTV14" s="1" t="s">
        <v>100</v>
      </c>
      <c r="HTW14" s="1" t="s">
        <v>100</v>
      </c>
      <c r="HTX14" s="1" t="s">
        <v>100</v>
      </c>
      <c r="HTY14" s="1" t="s">
        <v>100</v>
      </c>
      <c r="HTZ14" s="1" t="s">
        <v>100</v>
      </c>
      <c r="HUA14" s="1" t="s">
        <v>100</v>
      </c>
      <c r="HUB14" s="1" t="s">
        <v>100</v>
      </c>
      <c r="HUC14" s="1" t="s">
        <v>100</v>
      </c>
      <c r="HUD14" s="1" t="s">
        <v>100</v>
      </c>
      <c r="HUE14" s="1" t="s">
        <v>100</v>
      </c>
      <c r="HUF14" s="1" t="s">
        <v>100</v>
      </c>
      <c r="HUG14" s="1" t="s">
        <v>100</v>
      </c>
      <c r="HUH14" s="1" t="s">
        <v>100</v>
      </c>
      <c r="HUI14" s="1" t="s">
        <v>100</v>
      </c>
      <c r="HUJ14" s="1" t="s">
        <v>100</v>
      </c>
      <c r="HUK14" s="1" t="s">
        <v>100</v>
      </c>
      <c r="HUL14" s="1" t="s">
        <v>100</v>
      </c>
      <c r="HUM14" s="1" t="s">
        <v>100</v>
      </c>
      <c r="HUN14" s="1" t="s">
        <v>100</v>
      </c>
      <c r="HUO14" s="1" t="s">
        <v>100</v>
      </c>
      <c r="HUP14" s="1" t="s">
        <v>100</v>
      </c>
      <c r="HUQ14" s="1" t="s">
        <v>100</v>
      </c>
      <c r="HUR14" s="1" t="s">
        <v>100</v>
      </c>
      <c r="HUS14" s="1" t="s">
        <v>100</v>
      </c>
      <c r="HUT14" s="1" t="s">
        <v>100</v>
      </c>
      <c r="HUU14" s="1" t="s">
        <v>100</v>
      </c>
      <c r="HUV14" s="1" t="s">
        <v>100</v>
      </c>
      <c r="HUW14" s="1" t="s">
        <v>100</v>
      </c>
      <c r="HUX14" s="1" t="s">
        <v>100</v>
      </c>
      <c r="HUY14" s="1" t="s">
        <v>100</v>
      </c>
      <c r="HUZ14" s="1" t="s">
        <v>100</v>
      </c>
      <c r="HVA14" s="1" t="s">
        <v>100</v>
      </c>
      <c r="HVB14" s="1" t="s">
        <v>100</v>
      </c>
      <c r="HVC14" s="1" t="s">
        <v>100</v>
      </c>
      <c r="HVD14" s="1" t="s">
        <v>100</v>
      </c>
      <c r="HVE14" s="1" t="s">
        <v>100</v>
      </c>
      <c r="HVF14" s="1" t="s">
        <v>100</v>
      </c>
      <c r="HVG14" s="1" t="s">
        <v>100</v>
      </c>
      <c r="HVH14" s="1" t="s">
        <v>100</v>
      </c>
      <c r="HVI14" s="1" t="s">
        <v>100</v>
      </c>
      <c r="HVJ14" s="1" t="s">
        <v>100</v>
      </c>
      <c r="HVK14" s="1" t="s">
        <v>100</v>
      </c>
      <c r="HVL14" s="1" t="s">
        <v>100</v>
      </c>
      <c r="HVM14" s="1" t="s">
        <v>100</v>
      </c>
      <c r="HVN14" s="1" t="s">
        <v>100</v>
      </c>
      <c r="HVO14" s="1" t="s">
        <v>100</v>
      </c>
      <c r="HVP14" s="1" t="s">
        <v>100</v>
      </c>
      <c r="HVQ14" s="1" t="s">
        <v>100</v>
      </c>
      <c r="HVR14" s="1" t="s">
        <v>100</v>
      </c>
      <c r="HVS14" s="1" t="s">
        <v>100</v>
      </c>
      <c r="HVT14" s="1" t="s">
        <v>100</v>
      </c>
      <c r="HVU14" s="1" t="s">
        <v>100</v>
      </c>
      <c r="HVV14" s="1" t="s">
        <v>100</v>
      </c>
      <c r="HVW14" s="1" t="s">
        <v>100</v>
      </c>
      <c r="HVX14" s="1" t="s">
        <v>100</v>
      </c>
      <c r="HVY14" s="1" t="s">
        <v>100</v>
      </c>
      <c r="HVZ14" s="1" t="s">
        <v>100</v>
      </c>
      <c r="HWA14" s="1" t="s">
        <v>100</v>
      </c>
      <c r="HWB14" s="1" t="s">
        <v>100</v>
      </c>
      <c r="HWC14" s="1" t="s">
        <v>100</v>
      </c>
      <c r="HWD14" s="1" t="s">
        <v>100</v>
      </c>
      <c r="HWE14" s="1" t="s">
        <v>100</v>
      </c>
      <c r="HWF14" s="1" t="s">
        <v>100</v>
      </c>
      <c r="HWG14" s="1" t="s">
        <v>100</v>
      </c>
      <c r="HWH14" s="1" t="s">
        <v>100</v>
      </c>
      <c r="HWI14" s="1" t="s">
        <v>100</v>
      </c>
      <c r="HWJ14" s="1" t="s">
        <v>100</v>
      </c>
      <c r="HWK14" s="1" t="s">
        <v>100</v>
      </c>
      <c r="HWL14" s="1" t="s">
        <v>100</v>
      </c>
      <c r="HWM14" s="1" t="s">
        <v>100</v>
      </c>
      <c r="HWN14" s="1" t="s">
        <v>100</v>
      </c>
      <c r="HWO14" s="1" t="s">
        <v>100</v>
      </c>
      <c r="HWP14" s="1" t="s">
        <v>100</v>
      </c>
      <c r="HWQ14" s="1" t="s">
        <v>100</v>
      </c>
      <c r="HWR14" s="1" t="s">
        <v>100</v>
      </c>
      <c r="HWS14" s="1" t="s">
        <v>100</v>
      </c>
      <c r="HWT14" s="1" t="s">
        <v>100</v>
      </c>
      <c r="HWU14" s="1" t="s">
        <v>100</v>
      </c>
      <c r="HWV14" s="1" t="s">
        <v>100</v>
      </c>
      <c r="HWW14" s="1" t="s">
        <v>100</v>
      </c>
      <c r="HWX14" s="1" t="s">
        <v>100</v>
      </c>
      <c r="HWY14" s="1" t="s">
        <v>100</v>
      </c>
      <c r="HWZ14" s="1" t="s">
        <v>100</v>
      </c>
      <c r="HXA14" s="1" t="s">
        <v>100</v>
      </c>
      <c r="HXB14" s="1" t="s">
        <v>100</v>
      </c>
      <c r="HXC14" s="1" t="s">
        <v>100</v>
      </c>
      <c r="HXD14" s="1" t="s">
        <v>100</v>
      </c>
      <c r="HXE14" s="1" t="s">
        <v>100</v>
      </c>
      <c r="HXF14" s="1" t="s">
        <v>100</v>
      </c>
      <c r="HXG14" s="1" t="s">
        <v>100</v>
      </c>
      <c r="HXH14" s="1" t="s">
        <v>100</v>
      </c>
      <c r="HXI14" s="1" t="s">
        <v>100</v>
      </c>
      <c r="HXJ14" s="1" t="s">
        <v>100</v>
      </c>
      <c r="HXK14" s="1" t="s">
        <v>100</v>
      </c>
      <c r="HXL14" s="1" t="s">
        <v>100</v>
      </c>
      <c r="HXM14" s="1" t="s">
        <v>100</v>
      </c>
      <c r="HXN14" s="1" t="s">
        <v>100</v>
      </c>
      <c r="HXO14" s="1" t="s">
        <v>100</v>
      </c>
      <c r="HXP14" s="1" t="s">
        <v>100</v>
      </c>
      <c r="HXQ14" s="1" t="s">
        <v>100</v>
      </c>
      <c r="HXR14" s="1" t="s">
        <v>100</v>
      </c>
      <c r="HXS14" s="1" t="s">
        <v>100</v>
      </c>
      <c r="HXT14" s="1" t="s">
        <v>100</v>
      </c>
      <c r="HXU14" s="1" t="s">
        <v>100</v>
      </c>
      <c r="HXV14" s="1" t="s">
        <v>100</v>
      </c>
      <c r="HXW14" s="1" t="s">
        <v>100</v>
      </c>
      <c r="HXX14" s="1" t="s">
        <v>100</v>
      </c>
      <c r="HXY14" s="1" t="s">
        <v>100</v>
      </c>
      <c r="HXZ14" s="1" t="s">
        <v>100</v>
      </c>
      <c r="HYA14" s="1" t="s">
        <v>100</v>
      </c>
      <c r="HYB14" s="1" t="s">
        <v>100</v>
      </c>
      <c r="HYC14" s="1" t="s">
        <v>100</v>
      </c>
      <c r="HYD14" s="1" t="s">
        <v>100</v>
      </c>
      <c r="HYE14" s="1" t="s">
        <v>100</v>
      </c>
      <c r="HYF14" s="1" t="s">
        <v>100</v>
      </c>
      <c r="HYG14" s="1" t="s">
        <v>100</v>
      </c>
      <c r="HYH14" s="1" t="s">
        <v>100</v>
      </c>
      <c r="HYI14" s="1" t="s">
        <v>100</v>
      </c>
      <c r="HYJ14" s="1" t="s">
        <v>100</v>
      </c>
      <c r="HYK14" s="1" t="s">
        <v>100</v>
      </c>
      <c r="HYL14" s="1" t="s">
        <v>100</v>
      </c>
      <c r="HYM14" s="1" t="s">
        <v>100</v>
      </c>
      <c r="HYN14" s="1" t="s">
        <v>100</v>
      </c>
      <c r="HYO14" s="1" t="s">
        <v>100</v>
      </c>
      <c r="HYP14" s="1" t="s">
        <v>100</v>
      </c>
      <c r="HYQ14" s="1" t="s">
        <v>100</v>
      </c>
      <c r="HYR14" s="1" t="s">
        <v>100</v>
      </c>
      <c r="HYS14" s="1" t="s">
        <v>100</v>
      </c>
      <c r="HYT14" s="1" t="s">
        <v>100</v>
      </c>
      <c r="HYU14" s="1" t="s">
        <v>100</v>
      </c>
      <c r="HYV14" s="1" t="s">
        <v>100</v>
      </c>
      <c r="HYW14" s="1" t="s">
        <v>100</v>
      </c>
      <c r="HYX14" s="1" t="s">
        <v>100</v>
      </c>
      <c r="HYY14" s="1" t="s">
        <v>100</v>
      </c>
      <c r="HYZ14" s="1" t="s">
        <v>100</v>
      </c>
      <c r="HZA14" s="1" t="s">
        <v>100</v>
      </c>
      <c r="HZB14" s="1" t="s">
        <v>100</v>
      </c>
      <c r="HZC14" s="1" t="s">
        <v>100</v>
      </c>
      <c r="HZD14" s="1" t="s">
        <v>100</v>
      </c>
      <c r="HZE14" s="1" t="s">
        <v>100</v>
      </c>
      <c r="HZF14" s="1" t="s">
        <v>100</v>
      </c>
      <c r="HZG14" s="1" t="s">
        <v>100</v>
      </c>
      <c r="HZH14" s="1" t="s">
        <v>100</v>
      </c>
      <c r="HZI14" s="1" t="s">
        <v>100</v>
      </c>
      <c r="HZJ14" s="1" t="s">
        <v>100</v>
      </c>
      <c r="HZK14" s="1" t="s">
        <v>100</v>
      </c>
      <c r="HZL14" s="1" t="s">
        <v>100</v>
      </c>
      <c r="HZM14" s="1" t="s">
        <v>100</v>
      </c>
      <c r="HZN14" s="1" t="s">
        <v>100</v>
      </c>
      <c r="HZO14" s="1" t="s">
        <v>100</v>
      </c>
      <c r="HZP14" s="1" t="s">
        <v>100</v>
      </c>
      <c r="HZQ14" s="1" t="s">
        <v>100</v>
      </c>
      <c r="HZR14" s="1" t="s">
        <v>100</v>
      </c>
      <c r="HZS14" s="1" t="s">
        <v>100</v>
      </c>
      <c r="HZT14" s="1" t="s">
        <v>100</v>
      </c>
      <c r="HZU14" s="1" t="s">
        <v>100</v>
      </c>
      <c r="HZV14" s="1" t="s">
        <v>100</v>
      </c>
      <c r="HZW14" s="1" t="s">
        <v>100</v>
      </c>
      <c r="HZX14" s="1" t="s">
        <v>100</v>
      </c>
      <c r="HZY14" s="1" t="s">
        <v>100</v>
      </c>
      <c r="HZZ14" s="1" t="s">
        <v>100</v>
      </c>
      <c r="IAA14" s="1" t="s">
        <v>100</v>
      </c>
      <c r="IAB14" s="1" t="s">
        <v>100</v>
      </c>
      <c r="IAC14" s="1" t="s">
        <v>100</v>
      </c>
      <c r="IAD14" s="1" t="s">
        <v>100</v>
      </c>
      <c r="IAE14" s="1" t="s">
        <v>100</v>
      </c>
      <c r="IAF14" s="1" t="s">
        <v>100</v>
      </c>
      <c r="IAG14" s="1" t="s">
        <v>100</v>
      </c>
      <c r="IAH14" s="1" t="s">
        <v>100</v>
      </c>
      <c r="IAI14" s="1" t="s">
        <v>100</v>
      </c>
      <c r="IAJ14" s="1" t="s">
        <v>100</v>
      </c>
      <c r="IAK14" s="1" t="s">
        <v>100</v>
      </c>
      <c r="IAL14" s="1" t="s">
        <v>100</v>
      </c>
      <c r="IAM14" s="1" t="s">
        <v>100</v>
      </c>
      <c r="IAN14" s="1" t="s">
        <v>100</v>
      </c>
      <c r="IAO14" s="1" t="s">
        <v>100</v>
      </c>
      <c r="IAP14" s="1" t="s">
        <v>100</v>
      </c>
      <c r="IAQ14" s="1" t="s">
        <v>100</v>
      </c>
      <c r="IAR14" s="1" t="s">
        <v>100</v>
      </c>
      <c r="IAS14" s="1" t="s">
        <v>100</v>
      </c>
      <c r="IAT14" s="1" t="s">
        <v>100</v>
      </c>
      <c r="IAU14" s="1" t="s">
        <v>100</v>
      </c>
      <c r="IAV14" s="1" t="s">
        <v>100</v>
      </c>
      <c r="IAW14" s="1" t="s">
        <v>100</v>
      </c>
      <c r="IAX14" s="1" t="s">
        <v>100</v>
      </c>
      <c r="IAY14" s="1" t="s">
        <v>100</v>
      </c>
      <c r="IAZ14" s="1" t="s">
        <v>100</v>
      </c>
      <c r="IBA14" s="1" t="s">
        <v>100</v>
      </c>
      <c r="IBB14" s="1" t="s">
        <v>100</v>
      </c>
      <c r="IBC14" s="1" t="s">
        <v>100</v>
      </c>
      <c r="IBD14" s="1" t="s">
        <v>100</v>
      </c>
      <c r="IBE14" s="1" t="s">
        <v>100</v>
      </c>
      <c r="IBF14" s="1" t="s">
        <v>100</v>
      </c>
      <c r="IBG14" s="1" t="s">
        <v>100</v>
      </c>
      <c r="IBH14" s="1" t="s">
        <v>100</v>
      </c>
      <c r="IBI14" s="1" t="s">
        <v>100</v>
      </c>
      <c r="IBJ14" s="1" t="s">
        <v>100</v>
      </c>
      <c r="IBK14" s="1" t="s">
        <v>100</v>
      </c>
      <c r="IBL14" s="1" t="s">
        <v>100</v>
      </c>
      <c r="IBM14" s="1" t="s">
        <v>100</v>
      </c>
      <c r="IBN14" s="1" t="s">
        <v>100</v>
      </c>
      <c r="IBO14" s="1" t="s">
        <v>100</v>
      </c>
      <c r="IBP14" s="1" t="s">
        <v>100</v>
      </c>
      <c r="IBQ14" s="1" t="s">
        <v>100</v>
      </c>
      <c r="IBR14" s="1" t="s">
        <v>100</v>
      </c>
      <c r="IBS14" s="1" t="s">
        <v>100</v>
      </c>
      <c r="IBT14" s="1" t="s">
        <v>100</v>
      </c>
      <c r="IBU14" s="1" t="s">
        <v>100</v>
      </c>
      <c r="IBV14" s="1" t="s">
        <v>100</v>
      </c>
      <c r="IBW14" s="1" t="s">
        <v>100</v>
      </c>
      <c r="IBX14" s="1" t="s">
        <v>100</v>
      </c>
      <c r="IBY14" s="1" t="s">
        <v>100</v>
      </c>
      <c r="IBZ14" s="1" t="s">
        <v>100</v>
      </c>
      <c r="ICA14" s="1" t="s">
        <v>100</v>
      </c>
      <c r="ICB14" s="1" t="s">
        <v>100</v>
      </c>
      <c r="ICC14" s="1" t="s">
        <v>100</v>
      </c>
      <c r="ICD14" s="1" t="s">
        <v>100</v>
      </c>
      <c r="ICE14" s="1" t="s">
        <v>100</v>
      </c>
      <c r="ICF14" s="1" t="s">
        <v>100</v>
      </c>
      <c r="ICG14" s="1" t="s">
        <v>100</v>
      </c>
      <c r="ICH14" s="1" t="s">
        <v>100</v>
      </c>
      <c r="ICI14" s="1" t="s">
        <v>100</v>
      </c>
      <c r="ICJ14" s="1" t="s">
        <v>100</v>
      </c>
      <c r="ICK14" s="1" t="s">
        <v>100</v>
      </c>
      <c r="ICL14" s="1" t="s">
        <v>100</v>
      </c>
      <c r="ICM14" s="1" t="s">
        <v>100</v>
      </c>
      <c r="ICN14" s="1" t="s">
        <v>100</v>
      </c>
      <c r="ICO14" s="1" t="s">
        <v>100</v>
      </c>
      <c r="ICP14" s="1" t="s">
        <v>100</v>
      </c>
      <c r="ICQ14" s="1" t="s">
        <v>100</v>
      </c>
      <c r="ICR14" s="1" t="s">
        <v>100</v>
      </c>
      <c r="ICS14" s="1" t="s">
        <v>100</v>
      </c>
      <c r="ICT14" s="1" t="s">
        <v>100</v>
      </c>
      <c r="ICU14" s="1" t="s">
        <v>100</v>
      </c>
      <c r="ICV14" s="1" t="s">
        <v>100</v>
      </c>
      <c r="ICW14" s="1" t="s">
        <v>100</v>
      </c>
      <c r="ICX14" s="1" t="s">
        <v>100</v>
      </c>
      <c r="ICY14" s="1" t="s">
        <v>100</v>
      </c>
      <c r="ICZ14" s="1" t="s">
        <v>100</v>
      </c>
      <c r="IDA14" s="1" t="s">
        <v>100</v>
      </c>
      <c r="IDB14" s="1" t="s">
        <v>100</v>
      </c>
      <c r="IDC14" s="1" t="s">
        <v>100</v>
      </c>
      <c r="IDD14" s="1" t="s">
        <v>100</v>
      </c>
      <c r="IDE14" s="1" t="s">
        <v>100</v>
      </c>
      <c r="IDF14" s="1" t="s">
        <v>100</v>
      </c>
      <c r="IDG14" s="1" t="s">
        <v>100</v>
      </c>
      <c r="IDH14" s="1" t="s">
        <v>100</v>
      </c>
      <c r="IDI14" s="1" t="s">
        <v>100</v>
      </c>
      <c r="IDJ14" s="1" t="s">
        <v>100</v>
      </c>
      <c r="IDK14" s="1" t="s">
        <v>100</v>
      </c>
      <c r="IDL14" s="1" t="s">
        <v>100</v>
      </c>
      <c r="IDM14" s="1" t="s">
        <v>100</v>
      </c>
      <c r="IDN14" s="1" t="s">
        <v>100</v>
      </c>
      <c r="IDO14" s="1" t="s">
        <v>100</v>
      </c>
      <c r="IDP14" s="1" t="s">
        <v>100</v>
      </c>
      <c r="IDQ14" s="1" t="s">
        <v>100</v>
      </c>
      <c r="IDR14" s="1" t="s">
        <v>100</v>
      </c>
      <c r="IDS14" s="1" t="s">
        <v>100</v>
      </c>
      <c r="IDT14" s="1" t="s">
        <v>100</v>
      </c>
      <c r="IDU14" s="1" t="s">
        <v>100</v>
      </c>
      <c r="IDV14" s="1" t="s">
        <v>100</v>
      </c>
      <c r="IDW14" s="1" t="s">
        <v>100</v>
      </c>
      <c r="IDX14" s="1" t="s">
        <v>100</v>
      </c>
      <c r="IDY14" s="1" t="s">
        <v>100</v>
      </c>
      <c r="IDZ14" s="1" t="s">
        <v>100</v>
      </c>
      <c r="IEA14" s="1" t="s">
        <v>100</v>
      </c>
      <c r="IEB14" s="1" t="s">
        <v>100</v>
      </c>
      <c r="IEC14" s="1" t="s">
        <v>100</v>
      </c>
      <c r="IED14" s="1" t="s">
        <v>100</v>
      </c>
      <c r="IEE14" s="1" t="s">
        <v>100</v>
      </c>
      <c r="IEF14" s="1" t="s">
        <v>100</v>
      </c>
      <c r="IEG14" s="1" t="s">
        <v>100</v>
      </c>
      <c r="IEH14" s="1" t="s">
        <v>100</v>
      </c>
      <c r="IEI14" s="1" t="s">
        <v>100</v>
      </c>
      <c r="IEJ14" s="1" t="s">
        <v>100</v>
      </c>
      <c r="IEK14" s="1" t="s">
        <v>100</v>
      </c>
      <c r="IEL14" s="1" t="s">
        <v>100</v>
      </c>
      <c r="IEM14" s="1" t="s">
        <v>100</v>
      </c>
      <c r="IEN14" s="1" t="s">
        <v>100</v>
      </c>
      <c r="IEO14" s="1" t="s">
        <v>100</v>
      </c>
      <c r="IEP14" s="1" t="s">
        <v>100</v>
      </c>
      <c r="IEQ14" s="1" t="s">
        <v>100</v>
      </c>
      <c r="IER14" s="1" t="s">
        <v>100</v>
      </c>
      <c r="IES14" s="1" t="s">
        <v>100</v>
      </c>
      <c r="IET14" s="1" t="s">
        <v>100</v>
      </c>
      <c r="IEU14" s="1" t="s">
        <v>100</v>
      </c>
      <c r="IEV14" s="1" t="s">
        <v>100</v>
      </c>
      <c r="IEW14" s="1" t="s">
        <v>100</v>
      </c>
      <c r="IEX14" s="1" t="s">
        <v>100</v>
      </c>
      <c r="IEY14" s="1" t="s">
        <v>100</v>
      </c>
      <c r="IEZ14" s="1" t="s">
        <v>100</v>
      </c>
      <c r="IFA14" s="1" t="s">
        <v>100</v>
      </c>
      <c r="IFB14" s="1" t="s">
        <v>100</v>
      </c>
      <c r="IFC14" s="1" t="s">
        <v>100</v>
      </c>
      <c r="IFD14" s="1" t="s">
        <v>100</v>
      </c>
      <c r="IFE14" s="1" t="s">
        <v>100</v>
      </c>
      <c r="IFF14" s="1" t="s">
        <v>100</v>
      </c>
      <c r="IFG14" s="1" t="s">
        <v>100</v>
      </c>
      <c r="IFH14" s="1" t="s">
        <v>100</v>
      </c>
      <c r="IFI14" s="1" t="s">
        <v>100</v>
      </c>
      <c r="IFJ14" s="1" t="s">
        <v>100</v>
      </c>
      <c r="IFK14" s="1" t="s">
        <v>100</v>
      </c>
      <c r="IFL14" s="1" t="s">
        <v>100</v>
      </c>
      <c r="IFM14" s="1" t="s">
        <v>100</v>
      </c>
      <c r="IFN14" s="1" t="s">
        <v>100</v>
      </c>
      <c r="IFO14" s="1" t="s">
        <v>100</v>
      </c>
      <c r="IFP14" s="1" t="s">
        <v>100</v>
      </c>
      <c r="IFQ14" s="1" t="s">
        <v>100</v>
      </c>
      <c r="IFR14" s="1" t="s">
        <v>100</v>
      </c>
      <c r="IFS14" s="1" t="s">
        <v>100</v>
      </c>
      <c r="IFT14" s="1" t="s">
        <v>100</v>
      </c>
      <c r="IFU14" s="1" t="s">
        <v>100</v>
      </c>
      <c r="IFV14" s="1" t="s">
        <v>100</v>
      </c>
      <c r="IFW14" s="1" t="s">
        <v>100</v>
      </c>
      <c r="IFX14" s="1" t="s">
        <v>100</v>
      </c>
      <c r="IFY14" s="1" t="s">
        <v>100</v>
      </c>
      <c r="IFZ14" s="1" t="s">
        <v>100</v>
      </c>
      <c r="IGA14" s="1" t="s">
        <v>100</v>
      </c>
      <c r="IGB14" s="1" t="s">
        <v>100</v>
      </c>
      <c r="IGC14" s="1" t="s">
        <v>100</v>
      </c>
      <c r="IGD14" s="1" t="s">
        <v>100</v>
      </c>
      <c r="IGE14" s="1" t="s">
        <v>100</v>
      </c>
      <c r="IGF14" s="1" t="s">
        <v>100</v>
      </c>
      <c r="IGG14" s="1" t="s">
        <v>100</v>
      </c>
      <c r="IGH14" s="1" t="s">
        <v>100</v>
      </c>
      <c r="IGI14" s="1" t="s">
        <v>100</v>
      </c>
      <c r="IGJ14" s="1" t="s">
        <v>100</v>
      </c>
      <c r="IGK14" s="1" t="s">
        <v>100</v>
      </c>
      <c r="IGL14" s="1" t="s">
        <v>100</v>
      </c>
      <c r="IGM14" s="1" t="s">
        <v>100</v>
      </c>
      <c r="IGN14" s="1" t="s">
        <v>100</v>
      </c>
      <c r="IGO14" s="1" t="s">
        <v>100</v>
      </c>
      <c r="IGP14" s="1" t="s">
        <v>100</v>
      </c>
      <c r="IGQ14" s="1" t="s">
        <v>100</v>
      </c>
      <c r="IGR14" s="1" t="s">
        <v>100</v>
      </c>
      <c r="IGS14" s="1" t="s">
        <v>100</v>
      </c>
      <c r="IGT14" s="1" t="s">
        <v>100</v>
      </c>
      <c r="IGU14" s="1" t="s">
        <v>100</v>
      </c>
      <c r="IGV14" s="1" t="s">
        <v>100</v>
      </c>
      <c r="IGW14" s="1" t="s">
        <v>100</v>
      </c>
      <c r="IGX14" s="1" t="s">
        <v>100</v>
      </c>
      <c r="IGY14" s="1" t="s">
        <v>100</v>
      </c>
      <c r="IGZ14" s="1" t="s">
        <v>100</v>
      </c>
      <c r="IHA14" s="1" t="s">
        <v>100</v>
      </c>
      <c r="IHB14" s="1" t="s">
        <v>100</v>
      </c>
      <c r="IHC14" s="1" t="s">
        <v>100</v>
      </c>
      <c r="IHD14" s="1" t="s">
        <v>100</v>
      </c>
      <c r="IHE14" s="1" t="s">
        <v>100</v>
      </c>
      <c r="IHF14" s="1" t="s">
        <v>100</v>
      </c>
      <c r="IHG14" s="1" t="s">
        <v>100</v>
      </c>
      <c r="IHH14" s="1" t="s">
        <v>100</v>
      </c>
      <c r="IHI14" s="1" t="s">
        <v>100</v>
      </c>
      <c r="IHJ14" s="1" t="s">
        <v>100</v>
      </c>
      <c r="IHK14" s="1" t="s">
        <v>100</v>
      </c>
      <c r="IHL14" s="1" t="s">
        <v>100</v>
      </c>
      <c r="IHM14" s="1" t="s">
        <v>100</v>
      </c>
      <c r="IHN14" s="1" t="s">
        <v>100</v>
      </c>
      <c r="IHO14" s="1" t="s">
        <v>100</v>
      </c>
      <c r="IHP14" s="1" t="s">
        <v>100</v>
      </c>
      <c r="IHQ14" s="1" t="s">
        <v>100</v>
      </c>
      <c r="IHR14" s="1" t="s">
        <v>100</v>
      </c>
      <c r="IHS14" s="1" t="s">
        <v>100</v>
      </c>
      <c r="IHT14" s="1" t="s">
        <v>100</v>
      </c>
      <c r="IHU14" s="1" t="s">
        <v>100</v>
      </c>
      <c r="IHV14" s="1" t="s">
        <v>100</v>
      </c>
      <c r="IHW14" s="1" t="s">
        <v>100</v>
      </c>
      <c r="IHX14" s="1" t="s">
        <v>100</v>
      </c>
      <c r="IHY14" s="1" t="s">
        <v>100</v>
      </c>
      <c r="IHZ14" s="1" t="s">
        <v>100</v>
      </c>
      <c r="IIA14" s="1" t="s">
        <v>100</v>
      </c>
      <c r="IIB14" s="1" t="s">
        <v>100</v>
      </c>
      <c r="IIC14" s="1" t="s">
        <v>100</v>
      </c>
      <c r="IID14" s="1" t="s">
        <v>100</v>
      </c>
      <c r="IIE14" s="1" t="s">
        <v>100</v>
      </c>
      <c r="IIF14" s="1" t="s">
        <v>100</v>
      </c>
      <c r="IIG14" s="1" t="s">
        <v>100</v>
      </c>
      <c r="IIH14" s="1" t="s">
        <v>100</v>
      </c>
      <c r="III14" s="1" t="s">
        <v>100</v>
      </c>
      <c r="IIJ14" s="1" t="s">
        <v>100</v>
      </c>
      <c r="IIK14" s="1" t="s">
        <v>100</v>
      </c>
      <c r="IIL14" s="1" t="s">
        <v>100</v>
      </c>
      <c r="IIM14" s="1" t="s">
        <v>100</v>
      </c>
      <c r="IIN14" s="1" t="s">
        <v>100</v>
      </c>
      <c r="IIO14" s="1" t="s">
        <v>100</v>
      </c>
      <c r="IIP14" s="1" t="s">
        <v>100</v>
      </c>
      <c r="IIQ14" s="1" t="s">
        <v>100</v>
      </c>
      <c r="IIR14" s="1" t="s">
        <v>100</v>
      </c>
      <c r="IIS14" s="1" t="s">
        <v>100</v>
      </c>
      <c r="IIT14" s="1" t="s">
        <v>100</v>
      </c>
      <c r="IIU14" s="1" t="s">
        <v>100</v>
      </c>
      <c r="IIV14" s="1" t="s">
        <v>100</v>
      </c>
      <c r="IIW14" s="1" t="s">
        <v>100</v>
      </c>
      <c r="IIX14" s="1" t="s">
        <v>100</v>
      </c>
      <c r="IIY14" s="1" t="s">
        <v>100</v>
      </c>
      <c r="IIZ14" s="1" t="s">
        <v>100</v>
      </c>
      <c r="IJA14" s="1" t="s">
        <v>100</v>
      </c>
      <c r="IJB14" s="1" t="s">
        <v>100</v>
      </c>
      <c r="IJC14" s="1" t="s">
        <v>100</v>
      </c>
      <c r="IJD14" s="1" t="s">
        <v>100</v>
      </c>
      <c r="IJE14" s="1" t="s">
        <v>100</v>
      </c>
      <c r="IJF14" s="1" t="s">
        <v>100</v>
      </c>
      <c r="IJG14" s="1" t="s">
        <v>100</v>
      </c>
      <c r="IJH14" s="1" t="s">
        <v>100</v>
      </c>
      <c r="IJI14" s="1" t="s">
        <v>100</v>
      </c>
      <c r="IJJ14" s="1" t="s">
        <v>100</v>
      </c>
      <c r="IJK14" s="1" t="s">
        <v>100</v>
      </c>
      <c r="IJL14" s="1" t="s">
        <v>100</v>
      </c>
      <c r="IJM14" s="1" t="s">
        <v>100</v>
      </c>
      <c r="IJN14" s="1" t="s">
        <v>100</v>
      </c>
      <c r="IJO14" s="1" t="s">
        <v>100</v>
      </c>
      <c r="IJP14" s="1" t="s">
        <v>100</v>
      </c>
      <c r="IJQ14" s="1" t="s">
        <v>100</v>
      </c>
      <c r="IJR14" s="1" t="s">
        <v>100</v>
      </c>
      <c r="IJS14" s="1" t="s">
        <v>100</v>
      </c>
      <c r="IJT14" s="1" t="s">
        <v>100</v>
      </c>
      <c r="IJU14" s="1" t="s">
        <v>100</v>
      </c>
      <c r="IJV14" s="1" t="s">
        <v>100</v>
      </c>
      <c r="IJW14" s="1" t="s">
        <v>100</v>
      </c>
      <c r="IJX14" s="1" t="s">
        <v>100</v>
      </c>
      <c r="IJY14" s="1" t="s">
        <v>100</v>
      </c>
      <c r="IJZ14" s="1" t="s">
        <v>100</v>
      </c>
      <c r="IKA14" s="1" t="s">
        <v>100</v>
      </c>
      <c r="IKB14" s="1" t="s">
        <v>100</v>
      </c>
      <c r="IKC14" s="1" t="s">
        <v>100</v>
      </c>
      <c r="IKD14" s="1" t="s">
        <v>100</v>
      </c>
      <c r="IKE14" s="1" t="s">
        <v>100</v>
      </c>
      <c r="IKF14" s="1" t="s">
        <v>100</v>
      </c>
      <c r="IKG14" s="1" t="s">
        <v>100</v>
      </c>
      <c r="IKH14" s="1" t="s">
        <v>100</v>
      </c>
      <c r="IKI14" s="1" t="s">
        <v>100</v>
      </c>
      <c r="IKJ14" s="1" t="s">
        <v>100</v>
      </c>
      <c r="IKK14" s="1" t="s">
        <v>100</v>
      </c>
      <c r="IKL14" s="1" t="s">
        <v>100</v>
      </c>
      <c r="IKM14" s="1" t="s">
        <v>100</v>
      </c>
      <c r="IKN14" s="1" t="s">
        <v>100</v>
      </c>
      <c r="IKO14" s="1" t="s">
        <v>100</v>
      </c>
      <c r="IKP14" s="1" t="s">
        <v>100</v>
      </c>
      <c r="IKQ14" s="1" t="s">
        <v>100</v>
      </c>
      <c r="IKR14" s="1" t="s">
        <v>100</v>
      </c>
      <c r="IKS14" s="1" t="s">
        <v>100</v>
      </c>
      <c r="IKT14" s="1" t="s">
        <v>100</v>
      </c>
      <c r="IKU14" s="1" t="s">
        <v>100</v>
      </c>
      <c r="IKV14" s="1" t="s">
        <v>100</v>
      </c>
      <c r="IKW14" s="1" t="s">
        <v>100</v>
      </c>
      <c r="IKX14" s="1" t="s">
        <v>100</v>
      </c>
      <c r="IKY14" s="1" t="s">
        <v>100</v>
      </c>
      <c r="IKZ14" s="1" t="s">
        <v>100</v>
      </c>
      <c r="ILA14" s="1" t="s">
        <v>100</v>
      </c>
      <c r="ILB14" s="1" t="s">
        <v>100</v>
      </c>
      <c r="ILC14" s="1" t="s">
        <v>100</v>
      </c>
      <c r="ILD14" s="1" t="s">
        <v>100</v>
      </c>
      <c r="ILE14" s="1" t="s">
        <v>100</v>
      </c>
      <c r="ILF14" s="1" t="s">
        <v>100</v>
      </c>
      <c r="ILG14" s="1" t="s">
        <v>100</v>
      </c>
      <c r="ILH14" s="1" t="s">
        <v>100</v>
      </c>
      <c r="ILI14" s="1" t="s">
        <v>100</v>
      </c>
      <c r="ILJ14" s="1" t="s">
        <v>100</v>
      </c>
      <c r="ILK14" s="1" t="s">
        <v>100</v>
      </c>
      <c r="ILL14" s="1" t="s">
        <v>100</v>
      </c>
      <c r="ILM14" s="1" t="s">
        <v>100</v>
      </c>
      <c r="ILN14" s="1" t="s">
        <v>100</v>
      </c>
      <c r="ILO14" s="1" t="s">
        <v>100</v>
      </c>
      <c r="ILP14" s="1" t="s">
        <v>100</v>
      </c>
      <c r="ILQ14" s="1" t="s">
        <v>100</v>
      </c>
      <c r="ILR14" s="1" t="s">
        <v>100</v>
      </c>
      <c r="ILS14" s="1" t="s">
        <v>100</v>
      </c>
      <c r="ILT14" s="1" t="s">
        <v>100</v>
      </c>
      <c r="ILU14" s="1" t="s">
        <v>100</v>
      </c>
      <c r="ILV14" s="1" t="s">
        <v>100</v>
      </c>
      <c r="ILW14" s="1" t="s">
        <v>100</v>
      </c>
      <c r="ILX14" s="1" t="s">
        <v>100</v>
      </c>
      <c r="ILY14" s="1" t="s">
        <v>100</v>
      </c>
      <c r="ILZ14" s="1" t="s">
        <v>100</v>
      </c>
      <c r="IMA14" s="1" t="s">
        <v>100</v>
      </c>
      <c r="IMB14" s="1" t="s">
        <v>100</v>
      </c>
      <c r="IMC14" s="1" t="s">
        <v>100</v>
      </c>
      <c r="IMD14" s="1" t="s">
        <v>100</v>
      </c>
      <c r="IME14" s="1" t="s">
        <v>100</v>
      </c>
      <c r="IMF14" s="1" t="s">
        <v>100</v>
      </c>
      <c r="IMG14" s="1" t="s">
        <v>100</v>
      </c>
      <c r="IMH14" s="1" t="s">
        <v>100</v>
      </c>
      <c r="IMI14" s="1" t="s">
        <v>100</v>
      </c>
      <c r="IMJ14" s="1" t="s">
        <v>100</v>
      </c>
      <c r="IMK14" s="1" t="s">
        <v>100</v>
      </c>
      <c r="IML14" s="1" t="s">
        <v>100</v>
      </c>
      <c r="IMM14" s="1" t="s">
        <v>100</v>
      </c>
      <c r="IMN14" s="1" t="s">
        <v>100</v>
      </c>
      <c r="IMO14" s="1" t="s">
        <v>100</v>
      </c>
      <c r="IMP14" s="1" t="s">
        <v>100</v>
      </c>
      <c r="IMQ14" s="1" t="s">
        <v>100</v>
      </c>
      <c r="IMR14" s="1" t="s">
        <v>100</v>
      </c>
      <c r="IMS14" s="1" t="s">
        <v>100</v>
      </c>
      <c r="IMT14" s="1" t="s">
        <v>100</v>
      </c>
      <c r="IMU14" s="1" t="s">
        <v>100</v>
      </c>
      <c r="IMV14" s="1" t="s">
        <v>100</v>
      </c>
      <c r="IMW14" s="1" t="s">
        <v>100</v>
      </c>
      <c r="IMX14" s="1" t="s">
        <v>100</v>
      </c>
      <c r="IMY14" s="1" t="s">
        <v>100</v>
      </c>
      <c r="IMZ14" s="1" t="s">
        <v>100</v>
      </c>
      <c r="INA14" s="1" t="s">
        <v>100</v>
      </c>
      <c r="INB14" s="1" t="s">
        <v>100</v>
      </c>
      <c r="INC14" s="1" t="s">
        <v>100</v>
      </c>
      <c r="IND14" s="1" t="s">
        <v>100</v>
      </c>
      <c r="INE14" s="1" t="s">
        <v>100</v>
      </c>
      <c r="INF14" s="1" t="s">
        <v>100</v>
      </c>
      <c r="ING14" s="1" t="s">
        <v>100</v>
      </c>
      <c r="INH14" s="1" t="s">
        <v>100</v>
      </c>
      <c r="INI14" s="1" t="s">
        <v>100</v>
      </c>
      <c r="INJ14" s="1" t="s">
        <v>100</v>
      </c>
      <c r="INK14" s="1" t="s">
        <v>100</v>
      </c>
      <c r="INL14" s="1" t="s">
        <v>100</v>
      </c>
      <c r="INM14" s="1" t="s">
        <v>100</v>
      </c>
      <c r="INN14" s="1" t="s">
        <v>100</v>
      </c>
      <c r="INO14" s="1" t="s">
        <v>100</v>
      </c>
      <c r="INP14" s="1" t="s">
        <v>100</v>
      </c>
      <c r="INQ14" s="1" t="s">
        <v>100</v>
      </c>
      <c r="INR14" s="1" t="s">
        <v>100</v>
      </c>
      <c r="INS14" s="1" t="s">
        <v>100</v>
      </c>
      <c r="INT14" s="1" t="s">
        <v>100</v>
      </c>
      <c r="INU14" s="1" t="s">
        <v>100</v>
      </c>
      <c r="INV14" s="1" t="s">
        <v>100</v>
      </c>
      <c r="INW14" s="1" t="s">
        <v>100</v>
      </c>
      <c r="INX14" s="1" t="s">
        <v>100</v>
      </c>
      <c r="INY14" s="1" t="s">
        <v>100</v>
      </c>
      <c r="INZ14" s="1" t="s">
        <v>100</v>
      </c>
      <c r="IOA14" s="1" t="s">
        <v>100</v>
      </c>
      <c r="IOB14" s="1" t="s">
        <v>100</v>
      </c>
      <c r="IOC14" s="1" t="s">
        <v>100</v>
      </c>
      <c r="IOD14" s="1" t="s">
        <v>100</v>
      </c>
      <c r="IOE14" s="1" t="s">
        <v>100</v>
      </c>
      <c r="IOF14" s="1" t="s">
        <v>100</v>
      </c>
      <c r="IOG14" s="1" t="s">
        <v>100</v>
      </c>
      <c r="IOH14" s="1" t="s">
        <v>100</v>
      </c>
      <c r="IOI14" s="1" t="s">
        <v>100</v>
      </c>
      <c r="IOJ14" s="1" t="s">
        <v>100</v>
      </c>
      <c r="IOK14" s="1" t="s">
        <v>100</v>
      </c>
      <c r="IOL14" s="1" t="s">
        <v>100</v>
      </c>
      <c r="IOM14" s="1" t="s">
        <v>100</v>
      </c>
      <c r="ION14" s="1" t="s">
        <v>100</v>
      </c>
      <c r="IOO14" s="1" t="s">
        <v>100</v>
      </c>
      <c r="IOP14" s="1" t="s">
        <v>100</v>
      </c>
      <c r="IOQ14" s="1" t="s">
        <v>100</v>
      </c>
      <c r="IOR14" s="1" t="s">
        <v>100</v>
      </c>
      <c r="IOS14" s="1" t="s">
        <v>100</v>
      </c>
      <c r="IOT14" s="1" t="s">
        <v>100</v>
      </c>
      <c r="IOU14" s="1" t="s">
        <v>100</v>
      </c>
      <c r="IOV14" s="1" t="s">
        <v>100</v>
      </c>
      <c r="IOW14" s="1" t="s">
        <v>100</v>
      </c>
      <c r="IOX14" s="1" t="s">
        <v>100</v>
      </c>
      <c r="IOY14" s="1" t="s">
        <v>100</v>
      </c>
      <c r="IOZ14" s="1" t="s">
        <v>100</v>
      </c>
      <c r="IPA14" s="1" t="s">
        <v>100</v>
      </c>
      <c r="IPB14" s="1" t="s">
        <v>100</v>
      </c>
      <c r="IPC14" s="1" t="s">
        <v>100</v>
      </c>
      <c r="IPD14" s="1" t="s">
        <v>100</v>
      </c>
      <c r="IPE14" s="1" t="s">
        <v>100</v>
      </c>
      <c r="IPF14" s="1" t="s">
        <v>100</v>
      </c>
      <c r="IPG14" s="1" t="s">
        <v>100</v>
      </c>
      <c r="IPH14" s="1" t="s">
        <v>100</v>
      </c>
      <c r="IPI14" s="1" t="s">
        <v>100</v>
      </c>
      <c r="IPJ14" s="1" t="s">
        <v>100</v>
      </c>
      <c r="IPK14" s="1" t="s">
        <v>100</v>
      </c>
      <c r="IPL14" s="1" t="s">
        <v>100</v>
      </c>
      <c r="IPM14" s="1" t="s">
        <v>100</v>
      </c>
      <c r="IPN14" s="1" t="s">
        <v>100</v>
      </c>
      <c r="IPO14" s="1" t="s">
        <v>100</v>
      </c>
      <c r="IPP14" s="1" t="s">
        <v>100</v>
      </c>
      <c r="IPQ14" s="1" t="s">
        <v>100</v>
      </c>
      <c r="IPR14" s="1" t="s">
        <v>100</v>
      </c>
      <c r="IPS14" s="1" t="s">
        <v>100</v>
      </c>
      <c r="IPT14" s="1" t="s">
        <v>100</v>
      </c>
      <c r="IPU14" s="1" t="s">
        <v>100</v>
      </c>
      <c r="IPV14" s="1" t="s">
        <v>100</v>
      </c>
      <c r="IPW14" s="1" t="s">
        <v>100</v>
      </c>
      <c r="IPX14" s="1" t="s">
        <v>100</v>
      </c>
      <c r="IPY14" s="1" t="s">
        <v>100</v>
      </c>
      <c r="IPZ14" s="1" t="s">
        <v>100</v>
      </c>
      <c r="IQA14" s="1" t="s">
        <v>100</v>
      </c>
      <c r="IQB14" s="1" t="s">
        <v>100</v>
      </c>
      <c r="IQC14" s="1" t="s">
        <v>100</v>
      </c>
      <c r="IQD14" s="1" t="s">
        <v>100</v>
      </c>
      <c r="IQE14" s="1" t="s">
        <v>100</v>
      </c>
      <c r="IQF14" s="1" t="s">
        <v>100</v>
      </c>
      <c r="IQG14" s="1" t="s">
        <v>100</v>
      </c>
      <c r="IQH14" s="1" t="s">
        <v>100</v>
      </c>
      <c r="IQI14" s="1" t="s">
        <v>100</v>
      </c>
      <c r="IQJ14" s="1" t="s">
        <v>100</v>
      </c>
      <c r="IQK14" s="1" t="s">
        <v>100</v>
      </c>
      <c r="IQL14" s="1" t="s">
        <v>100</v>
      </c>
      <c r="IQM14" s="1" t="s">
        <v>100</v>
      </c>
      <c r="IQN14" s="1" t="s">
        <v>100</v>
      </c>
      <c r="IQO14" s="1" t="s">
        <v>100</v>
      </c>
      <c r="IQP14" s="1" t="s">
        <v>100</v>
      </c>
      <c r="IQQ14" s="1" t="s">
        <v>100</v>
      </c>
      <c r="IQR14" s="1" t="s">
        <v>100</v>
      </c>
      <c r="IQS14" s="1" t="s">
        <v>100</v>
      </c>
      <c r="IQT14" s="1" t="s">
        <v>100</v>
      </c>
      <c r="IQU14" s="1" t="s">
        <v>100</v>
      </c>
      <c r="IQV14" s="1" t="s">
        <v>100</v>
      </c>
      <c r="IQW14" s="1" t="s">
        <v>100</v>
      </c>
      <c r="IQX14" s="1" t="s">
        <v>100</v>
      </c>
      <c r="IQY14" s="1" t="s">
        <v>100</v>
      </c>
      <c r="IQZ14" s="1" t="s">
        <v>100</v>
      </c>
      <c r="IRA14" s="1" t="s">
        <v>100</v>
      </c>
      <c r="IRB14" s="1" t="s">
        <v>100</v>
      </c>
      <c r="IRC14" s="1" t="s">
        <v>100</v>
      </c>
      <c r="IRD14" s="1" t="s">
        <v>100</v>
      </c>
      <c r="IRE14" s="1" t="s">
        <v>100</v>
      </c>
      <c r="IRF14" s="1" t="s">
        <v>100</v>
      </c>
      <c r="IRG14" s="1" t="s">
        <v>100</v>
      </c>
      <c r="IRH14" s="1" t="s">
        <v>100</v>
      </c>
      <c r="IRI14" s="1" t="s">
        <v>100</v>
      </c>
      <c r="IRJ14" s="1" t="s">
        <v>100</v>
      </c>
      <c r="IRK14" s="1" t="s">
        <v>100</v>
      </c>
      <c r="IRL14" s="1" t="s">
        <v>100</v>
      </c>
      <c r="IRM14" s="1" t="s">
        <v>100</v>
      </c>
      <c r="IRN14" s="1" t="s">
        <v>100</v>
      </c>
      <c r="IRO14" s="1" t="s">
        <v>100</v>
      </c>
      <c r="IRP14" s="1" t="s">
        <v>100</v>
      </c>
      <c r="IRQ14" s="1" t="s">
        <v>100</v>
      </c>
      <c r="IRR14" s="1" t="s">
        <v>100</v>
      </c>
      <c r="IRS14" s="1" t="s">
        <v>100</v>
      </c>
      <c r="IRT14" s="1" t="s">
        <v>100</v>
      </c>
      <c r="IRU14" s="1" t="s">
        <v>100</v>
      </c>
      <c r="IRV14" s="1" t="s">
        <v>100</v>
      </c>
      <c r="IRW14" s="1" t="s">
        <v>100</v>
      </c>
      <c r="IRX14" s="1" t="s">
        <v>100</v>
      </c>
      <c r="IRY14" s="1" t="s">
        <v>100</v>
      </c>
      <c r="IRZ14" s="1" t="s">
        <v>100</v>
      </c>
      <c r="ISA14" s="1" t="s">
        <v>100</v>
      </c>
      <c r="ISB14" s="1" t="s">
        <v>100</v>
      </c>
      <c r="ISC14" s="1" t="s">
        <v>100</v>
      </c>
      <c r="ISD14" s="1" t="s">
        <v>100</v>
      </c>
      <c r="ISE14" s="1" t="s">
        <v>100</v>
      </c>
      <c r="ISF14" s="1" t="s">
        <v>100</v>
      </c>
      <c r="ISG14" s="1" t="s">
        <v>100</v>
      </c>
      <c r="ISH14" s="1" t="s">
        <v>100</v>
      </c>
      <c r="ISI14" s="1" t="s">
        <v>100</v>
      </c>
      <c r="ISJ14" s="1" t="s">
        <v>100</v>
      </c>
      <c r="ISK14" s="1" t="s">
        <v>100</v>
      </c>
      <c r="ISL14" s="1" t="s">
        <v>100</v>
      </c>
      <c r="ISM14" s="1" t="s">
        <v>100</v>
      </c>
      <c r="ISN14" s="1" t="s">
        <v>100</v>
      </c>
      <c r="ISO14" s="1" t="s">
        <v>100</v>
      </c>
      <c r="ISP14" s="1" t="s">
        <v>100</v>
      </c>
      <c r="ISQ14" s="1" t="s">
        <v>100</v>
      </c>
      <c r="ISR14" s="1" t="s">
        <v>100</v>
      </c>
      <c r="ISS14" s="1" t="s">
        <v>100</v>
      </c>
      <c r="IST14" s="1" t="s">
        <v>100</v>
      </c>
      <c r="ISU14" s="1" t="s">
        <v>100</v>
      </c>
      <c r="ISV14" s="1" t="s">
        <v>100</v>
      </c>
      <c r="ISW14" s="1" t="s">
        <v>100</v>
      </c>
      <c r="ISX14" s="1" t="s">
        <v>100</v>
      </c>
      <c r="ISY14" s="1" t="s">
        <v>100</v>
      </c>
      <c r="ISZ14" s="1" t="s">
        <v>100</v>
      </c>
      <c r="ITA14" s="1" t="s">
        <v>100</v>
      </c>
      <c r="ITB14" s="1" t="s">
        <v>100</v>
      </c>
      <c r="ITC14" s="1" t="s">
        <v>100</v>
      </c>
      <c r="ITD14" s="1" t="s">
        <v>100</v>
      </c>
      <c r="ITE14" s="1" t="s">
        <v>100</v>
      </c>
      <c r="ITF14" s="1" t="s">
        <v>100</v>
      </c>
      <c r="ITG14" s="1" t="s">
        <v>100</v>
      </c>
      <c r="ITH14" s="1" t="s">
        <v>100</v>
      </c>
      <c r="ITI14" s="1" t="s">
        <v>100</v>
      </c>
      <c r="ITJ14" s="1" t="s">
        <v>100</v>
      </c>
      <c r="ITK14" s="1" t="s">
        <v>100</v>
      </c>
      <c r="ITL14" s="1" t="s">
        <v>100</v>
      </c>
      <c r="ITM14" s="1" t="s">
        <v>100</v>
      </c>
      <c r="ITN14" s="1" t="s">
        <v>100</v>
      </c>
      <c r="ITO14" s="1" t="s">
        <v>100</v>
      </c>
      <c r="ITP14" s="1" t="s">
        <v>100</v>
      </c>
      <c r="ITQ14" s="1" t="s">
        <v>100</v>
      </c>
      <c r="ITR14" s="1" t="s">
        <v>100</v>
      </c>
      <c r="ITS14" s="1" t="s">
        <v>100</v>
      </c>
      <c r="ITT14" s="1" t="s">
        <v>100</v>
      </c>
      <c r="ITU14" s="1" t="s">
        <v>100</v>
      </c>
      <c r="ITV14" s="1" t="s">
        <v>100</v>
      </c>
      <c r="ITW14" s="1" t="s">
        <v>100</v>
      </c>
      <c r="ITX14" s="1" t="s">
        <v>100</v>
      </c>
      <c r="ITY14" s="1" t="s">
        <v>100</v>
      </c>
      <c r="ITZ14" s="1" t="s">
        <v>100</v>
      </c>
      <c r="IUA14" s="1" t="s">
        <v>100</v>
      </c>
      <c r="IUB14" s="1" t="s">
        <v>100</v>
      </c>
      <c r="IUC14" s="1" t="s">
        <v>100</v>
      </c>
      <c r="IUD14" s="1" t="s">
        <v>100</v>
      </c>
      <c r="IUE14" s="1" t="s">
        <v>100</v>
      </c>
      <c r="IUF14" s="1" t="s">
        <v>100</v>
      </c>
      <c r="IUG14" s="1" t="s">
        <v>100</v>
      </c>
      <c r="IUH14" s="1" t="s">
        <v>100</v>
      </c>
      <c r="IUI14" s="1" t="s">
        <v>100</v>
      </c>
      <c r="IUJ14" s="1" t="s">
        <v>100</v>
      </c>
      <c r="IUK14" s="1" t="s">
        <v>100</v>
      </c>
      <c r="IUL14" s="1" t="s">
        <v>100</v>
      </c>
      <c r="IUM14" s="1" t="s">
        <v>100</v>
      </c>
      <c r="IUN14" s="1" t="s">
        <v>100</v>
      </c>
      <c r="IUO14" s="1" t="s">
        <v>100</v>
      </c>
      <c r="IUP14" s="1" t="s">
        <v>100</v>
      </c>
      <c r="IUQ14" s="1" t="s">
        <v>100</v>
      </c>
      <c r="IUR14" s="1" t="s">
        <v>100</v>
      </c>
      <c r="IUS14" s="1" t="s">
        <v>100</v>
      </c>
      <c r="IUT14" s="1" t="s">
        <v>100</v>
      </c>
      <c r="IUU14" s="1" t="s">
        <v>100</v>
      </c>
      <c r="IUV14" s="1" t="s">
        <v>100</v>
      </c>
      <c r="IUW14" s="1" t="s">
        <v>100</v>
      </c>
      <c r="IUX14" s="1" t="s">
        <v>100</v>
      </c>
      <c r="IUY14" s="1" t="s">
        <v>100</v>
      </c>
      <c r="IUZ14" s="1" t="s">
        <v>100</v>
      </c>
      <c r="IVA14" s="1" t="s">
        <v>100</v>
      </c>
      <c r="IVB14" s="1" t="s">
        <v>100</v>
      </c>
      <c r="IVC14" s="1" t="s">
        <v>100</v>
      </c>
      <c r="IVD14" s="1" t="s">
        <v>100</v>
      </c>
      <c r="IVE14" s="1" t="s">
        <v>100</v>
      </c>
      <c r="IVF14" s="1" t="s">
        <v>100</v>
      </c>
      <c r="IVG14" s="1" t="s">
        <v>100</v>
      </c>
      <c r="IVH14" s="1" t="s">
        <v>100</v>
      </c>
      <c r="IVI14" s="1" t="s">
        <v>100</v>
      </c>
      <c r="IVJ14" s="1" t="s">
        <v>100</v>
      </c>
      <c r="IVK14" s="1" t="s">
        <v>100</v>
      </c>
      <c r="IVL14" s="1" t="s">
        <v>100</v>
      </c>
      <c r="IVM14" s="1" t="s">
        <v>100</v>
      </c>
      <c r="IVN14" s="1" t="s">
        <v>100</v>
      </c>
      <c r="IVO14" s="1" t="s">
        <v>100</v>
      </c>
      <c r="IVP14" s="1" t="s">
        <v>100</v>
      </c>
      <c r="IVQ14" s="1" t="s">
        <v>100</v>
      </c>
      <c r="IVR14" s="1" t="s">
        <v>100</v>
      </c>
      <c r="IVS14" s="1" t="s">
        <v>100</v>
      </c>
      <c r="IVT14" s="1" t="s">
        <v>100</v>
      </c>
      <c r="IVU14" s="1" t="s">
        <v>100</v>
      </c>
      <c r="IVV14" s="1" t="s">
        <v>100</v>
      </c>
      <c r="IVW14" s="1" t="s">
        <v>100</v>
      </c>
      <c r="IVX14" s="1" t="s">
        <v>100</v>
      </c>
      <c r="IVY14" s="1" t="s">
        <v>100</v>
      </c>
      <c r="IVZ14" s="1" t="s">
        <v>100</v>
      </c>
      <c r="IWA14" s="1" t="s">
        <v>100</v>
      </c>
      <c r="IWB14" s="1" t="s">
        <v>100</v>
      </c>
      <c r="IWC14" s="1" t="s">
        <v>100</v>
      </c>
      <c r="IWD14" s="1" t="s">
        <v>100</v>
      </c>
      <c r="IWE14" s="1" t="s">
        <v>100</v>
      </c>
      <c r="IWF14" s="1" t="s">
        <v>100</v>
      </c>
      <c r="IWG14" s="1" t="s">
        <v>100</v>
      </c>
      <c r="IWH14" s="1" t="s">
        <v>100</v>
      </c>
      <c r="IWI14" s="1" t="s">
        <v>100</v>
      </c>
      <c r="IWJ14" s="1" t="s">
        <v>100</v>
      </c>
      <c r="IWK14" s="1" t="s">
        <v>100</v>
      </c>
      <c r="IWL14" s="1" t="s">
        <v>100</v>
      </c>
      <c r="IWM14" s="1" t="s">
        <v>100</v>
      </c>
      <c r="IWN14" s="1" t="s">
        <v>100</v>
      </c>
      <c r="IWO14" s="1" t="s">
        <v>100</v>
      </c>
      <c r="IWP14" s="1" t="s">
        <v>100</v>
      </c>
      <c r="IWQ14" s="1" t="s">
        <v>100</v>
      </c>
      <c r="IWR14" s="1" t="s">
        <v>100</v>
      </c>
      <c r="IWS14" s="1" t="s">
        <v>100</v>
      </c>
      <c r="IWT14" s="1" t="s">
        <v>100</v>
      </c>
      <c r="IWU14" s="1" t="s">
        <v>100</v>
      </c>
      <c r="IWV14" s="1" t="s">
        <v>100</v>
      </c>
      <c r="IWW14" s="1" t="s">
        <v>100</v>
      </c>
      <c r="IWX14" s="1" t="s">
        <v>100</v>
      </c>
      <c r="IWY14" s="1" t="s">
        <v>100</v>
      </c>
      <c r="IWZ14" s="1" t="s">
        <v>100</v>
      </c>
      <c r="IXA14" s="1" t="s">
        <v>100</v>
      </c>
      <c r="IXB14" s="1" t="s">
        <v>100</v>
      </c>
      <c r="IXC14" s="1" t="s">
        <v>100</v>
      </c>
      <c r="IXD14" s="1" t="s">
        <v>100</v>
      </c>
      <c r="IXE14" s="1" t="s">
        <v>100</v>
      </c>
      <c r="IXF14" s="1" t="s">
        <v>100</v>
      </c>
      <c r="IXG14" s="1" t="s">
        <v>100</v>
      </c>
      <c r="IXH14" s="1" t="s">
        <v>100</v>
      </c>
      <c r="IXI14" s="1" t="s">
        <v>100</v>
      </c>
      <c r="IXJ14" s="1" t="s">
        <v>100</v>
      </c>
      <c r="IXK14" s="1" t="s">
        <v>100</v>
      </c>
      <c r="IXL14" s="1" t="s">
        <v>100</v>
      </c>
      <c r="IXM14" s="1" t="s">
        <v>100</v>
      </c>
      <c r="IXN14" s="1" t="s">
        <v>100</v>
      </c>
      <c r="IXO14" s="1" t="s">
        <v>100</v>
      </c>
      <c r="IXP14" s="1" t="s">
        <v>100</v>
      </c>
      <c r="IXQ14" s="1" t="s">
        <v>100</v>
      </c>
      <c r="IXR14" s="1" t="s">
        <v>100</v>
      </c>
      <c r="IXS14" s="1" t="s">
        <v>100</v>
      </c>
      <c r="IXT14" s="1" t="s">
        <v>100</v>
      </c>
      <c r="IXU14" s="1" t="s">
        <v>100</v>
      </c>
      <c r="IXV14" s="1" t="s">
        <v>100</v>
      </c>
      <c r="IXW14" s="1" t="s">
        <v>100</v>
      </c>
      <c r="IXX14" s="1" t="s">
        <v>100</v>
      </c>
      <c r="IXY14" s="1" t="s">
        <v>100</v>
      </c>
      <c r="IXZ14" s="1" t="s">
        <v>100</v>
      </c>
      <c r="IYA14" s="1" t="s">
        <v>100</v>
      </c>
      <c r="IYB14" s="1" t="s">
        <v>100</v>
      </c>
      <c r="IYC14" s="1" t="s">
        <v>100</v>
      </c>
      <c r="IYD14" s="1" t="s">
        <v>100</v>
      </c>
      <c r="IYE14" s="1" t="s">
        <v>100</v>
      </c>
      <c r="IYF14" s="1" t="s">
        <v>100</v>
      </c>
      <c r="IYG14" s="1" t="s">
        <v>100</v>
      </c>
      <c r="IYH14" s="1" t="s">
        <v>100</v>
      </c>
      <c r="IYI14" s="1" t="s">
        <v>100</v>
      </c>
      <c r="IYJ14" s="1" t="s">
        <v>100</v>
      </c>
      <c r="IYK14" s="1" t="s">
        <v>100</v>
      </c>
      <c r="IYL14" s="1" t="s">
        <v>100</v>
      </c>
      <c r="IYM14" s="1" t="s">
        <v>100</v>
      </c>
      <c r="IYN14" s="1" t="s">
        <v>100</v>
      </c>
      <c r="IYO14" s="1" t="s">
        <v>100</v>
      </c>
      <c r="IYP14" s="1" t="s">
        <v>100</v>
      </c>
      <c r="IYQ14" s="1" t="s">
        <v>100</v>
      </c>
      <c r="IYR14" s="1" t="s">
        <v>100</v>
      </c>
      <c r="IYS14" s="1" t="s">
        <v>100</v>
      </c>
      <c r="IYT14" s="1" t="s">
        <v>100</v>
      </c>
      <c r="IYU14" s="1" t="s">
        <v>100</v>
      </c>
      <c r="IYV14" s="1" t="s">
        <v>100</v>
      </c>
      <c r="IYW14" s="1" t="s">
        <v>100</v>
      </c>
      <c r="IYX14" s="1" t="s">
        <v>100</v>
      </c>
      <c r="IYY14" s="1" t="s">
        <v>100</v>
      </c>
      <c r="IYZ14" s="1" t="s">
        <v>100</v>
      </c>
      <c r="IZA14" s="1" t="s">
        <v>100</v>
      </c>
      <c r="IZB14" s="1" t="s">
        <v>100</v>
      </c>
      <c r="IZC14" s="1" t="s">
        <v>100</v>
      </c>
      <c r="IZD14" s="1" t="s">
        <v>100</v>
      </c>
      <c r="IZE14" s="1" t="s">
        <v>100</v>
      </c>
      <c r="IZF14" s="1" t="s">
        <v>100</v>
      </c>
      <c r="IZG14" s="1" t="s">
        <v>100</v>
      </c>
      <c r="IZH14" s="1" t="s">
        <v>100</v>
      </c>
      <c r="IZI14" s="1" t="s">
        <v>100</v>
      </c>
      <c r="IZJ14" s="1" t="s">
        <v>100</v>
      </c>
      <c r="IZK14" s="1" t="s">
        <v>100</v>
      </c>
      <c r="IZL14" s="1" t="s">
        <v>100</v>
      </c>
      <c r="IZM14" s="1" t="s">
        <v>100</v>
      </c>
      <c r="IZN14" s="1" t="s">
        <v>100</v>
      </c>
      <c r="IZO14" s="1" t="s">
        <v>100</v>
      </c>
      <c r="IZP14" s="1" t="s">
        <v>100</v>
      </c>
      <c r="IZQ14" s="1" t="s">
        <v>100</v>
      </c>
      <c r="IZR14" s="1" t="s">
        <v>100</v>
      </c>
      <c r="IZS14" s="1" t="s">
        <v>100</v>
      </c>
      <c r="IZT14" s="1" t="s">
        <v>100</v>
      </c>
      <c r="IZU14" s="1" t="s">
        <v>100</v>
      </c>
      <c r="IZV14" s="1" t="s">
        <v>100</v>
      </c>
      <c r="IZW14" s="1" t="s">
        <v>100</v>
      </c>
      <c r="IZX14" s="1" t="s">
        <v>100</v>
      </c>
      <c r="IZY14" s="1" t="s">
        <v>100</v>
      </c>
      <c r="IZZ14" s="1" t="s">
        <v>100</v>
      </c>
      <c r="JAA14" s="1" t="s">
        <v>100</v>
      </c>
      <c r="JAB14" s="1" t="s">
        <v>100</v>
      </c>
      <c r="JAC14" s="1" t="s">
        <v>100</v>
      </c>
      <c r="JAD14" s="1" t="s">
        <v>100</v>
      </c>
      <c r="JAE14" s="1" t="s">
        <v>100</v>
      </c>
      <c r="JAF14" s="1" t="s">
        <v>100</v>
      </c>
      <c r="JAG14" s="1" t="s">
        <v>100</v>
      </c>
      <c r="JAH14" s="1" t="s">
        <v>100</v>
      </c>
      <c r="JAI14" s="1" t="s">
        <v>100</v>
      </c>
      <c r="JAJ14" s="1" t="s">
        <v>100</v>
      </c>
      <c r="JAK14" s="1" t="s">
        <v>100</v>
      </c>
      <c r="JAL14" s="1" t="s">
        <v>100</v>
      </c>
      <c r="JAM14" s="1" t="s">
        <v>100</v>
      </c>
      <c r="JAN14" s="1" t="s">
        <v>100</v>
      </c>
      <c r="JAO14" s="1" t="s">
        <v>100</v>
      </c>
      <c r="JAP14" s="1" t="s">
        <v>100</v>
      </c>
      <c r="JAQ14" s="1" t="s">
        <v>100</v>
      </c>
      <c r="JAR14" s="1" t="s">
        <v>100</v>
      </c>
      <c r="JAS14" s="1" t="s">
        <v>100</v>
      </c>
      <c r="JAT14" s="1" t="s">
        <v>100</v>
      </c>
      <c r="JAU14" s="1" t="s">
        <v>100</v>
      </c>
      <c r="JAV14" s="1" t="s">
        <v>100</v>
      </c>
      <c r="JAW14" s="1" t="s">
        <v>100</v>
      </c>
      <c r="JAX14" s="1" t="s">
        <v>100</v>
      </c>
      <c r="JAY14" s="1" t="s">
        <v>100</v>
      </c>
      <c r="JAZ14" s="1" t="s">
        <v>100</v>
      </c>
      <c r="JBA14" s="1" t="s">
        <v>100</v>
      </c>
      <c r="JBB14" s="1" t="s">
        <v>100</v>
      </c>
      <c r="JBC14" s="1" t="s">
        <v>100</v>
      </c>
      <c r="JBD14" s="1" t="s">
        <v>100</v>
      </c>
      <c r="JBE14" s="1" t="s">
        <v>100</v>
      </c>
      <c r="JBF14" s="1" t="s">
        <v>100</v>
      </c>
      <c r="JBG14" s="1" t="s">
        <v>100</v>
      </c>
      <c r="JBH14" s="1" t="s">
        <v>100</v>
      </c>
      <c r="JBI14" s="1" t="s">
        <v>100</v>
      </c>
      <c r="JBJ14" s="1" t="s">
        <v>100</v>
      </c>
      <c r="JBK14" s="1" t="s">
        <v>100</v>
      </c>
      <c r="JBL14" s="1" t="s">
        <v>100</v>
      </c>
      <c r="JBM14" s="1" t="s">
        <v>100</v>
      </c>
      <c r="JBN14" s="1" t="s">
        <v>100</v>
      </c>
      <c r="JBO14" s="1" t="s">
        <v>100</v>
      </c>
      <c r="JBP14" s="1" t="s">
        <v>100</v>
      </c>
      <c r="JBQ14" s="1" t="s">
        <v>100</v>
      </c>
      <c r="JBR14" s="1" t="s">
        <v>100</v>
      </c>
      <c r="JBS14" s="1" t="s">
        <v>100</v>
      </c>
      <c r="JBT14" s="1" t="s">
        <v>100</v>
      </c>
      <c r="JBU14" s="1" t="s">
        <v>100</v>
      </c>
      <c r="JBV14" s="1" t="s">
        <v>100</v>
      </c>
      <c r="JBW14" s="1" t="s">
        <v>100</v>
      </c>
      <c r="JBX14" s="1" t="s">
        <v>100</v>
      </c>
      <c r="JBY14" s="1" t="s">
        <v>100</v>
      </c>
      <c r="JBZ14" s="1" t="s">
        <v>100</v>
      </c>
      <c r="JCA14" s="1" t="s">
        <v>100</v>
      </c>
      <c r="JCB14" s="1" t="s">
        <v>100</v>
      </c>
      <c r="JCC14" s="1" t="s">
        <v>100</v>
      </c>
      <c r="JCD14" s="1" t="s">
        <v>100</v>
      </c>
      <c r="JCE14" s="1" t="s">
        <v>100</v>
      </c>
      <c r="JCF14" s="1" t="s">
        <v>100</v>
      </c>
      <c r="JCG14" s="1" t="s">
        <v>100</v>
      </c>
      <c r="JCH14" s="1" t="s">
        <v>100</v>
      </c>
      <c r="JCI14" s="1" t="s">
        <v>100</v>
      </c>
      <c r="JCJ14" s="1" t="s">
        <v>100</v>
      </c>
      <c r="JCK14" s="1" t="s">
        <v>100</v>
      </c>
      <c r="JCL14" s="1" t="s">
        <v>100</v>
      </c>
      <c r="JCM14" s="1" t="s">
        <v>100</v>
      </c>
      <c r="JCN14" s="1" t="s">
        <v>100</v>
      </c>
      <c r="JCO14" s="1" t="s">
        <v>100</v>
      </c>
      <c r="JCP14" s="1" t="s">
        <v>100</v>
      </c>
      <c r="JCQ14" s="1" t="s">
        <v>100</v>
      </c>
      <c r="JCR14" s="1" t="s">
        <v>100</v>
      </c>
      <c r="JCS14" s="1" t="s">
        <v>100</v>
      </c>
      <c r="JCT14" s="1" t="s">
        <v>100</v>
      </c>
      <c r="JCU14" s="1" t="s">
        <v>100</v>
      </c>
      <c r="JCV14" s="1" t="s">
        <v>100</v>
      </c>
      <c r="JCW14" s="1" t="s">
        <v>100</v>
      </c>
      <c r="JCX14" s="1" t="s">
        <v>100</v>
      </c>
      <c r="JCY14" s="1" t="s">
        <v>100</v>
      </c>
      <c r="JCZ14" s="1" t="s">
        <v>100</v>
      </c>
      <c r="JDA14" s="1" t="s">
        <v>100</v>
      </c>
      <c r="JDB14" s="1" t="s">
        <v>100</v>
      </c>
      <c r="JDC14" s="1" t="s">
        <v>100</v>
      </c>
      <c r="JDD14" s="1" t="s">
        <v>100</v>
      </c>
      <c r="JDE14" s="1" t="s">
        <v>100</v>
      </c>
      <c r="JDF14" s="1" t="s">
        <v>100</v>
      </c>
      <c r="JDG14" s="1" t="s">
        <v>100</v>
      </c>
      <c r="JDH14" s="1" t="s">
        <v>100</v>
      </c>
      <c r="JDI14" s="1" t="s">
        <v>100</v>
      </c>
      <c r="JDJ14" s="1" t="s">
        <v>100</v>
      </c>
      <c r="JDK14" s="1" t="s">
        <v>100</v>
      </c>
      <c r="JDL14" s="1" t="s">
        <v>100</v>
      </c>
      <c r="JDM14" s="1" t="s">
        <v>100</v>
      </c>
      <c r="JDN14" s="1" t="s">
        <v>100</v>
      </c>
      <c r="JDO14" s="1" t="s">
        <v>100</v>
      </c>
      <c r="JDP14" s="1" t="s">
        <v>100</v>
      </c>
      <c r="JDQ14" s="1" t="s">
        <v>100</v>
      </c>
      <c r="JDR14" s="1" t="s">
        <v>100</v>
      </c>
      <c r="JDS14" s="1" t="s">
        <v>100</v>
      </c>
      <c r="JDT14" s="1" t="s">
        <v>100</v>
      </c>
      <c r="JDU14" s="1" t="s">
        <v>100</v>
      </c>
      <c r="JDV14" s="1" t="s">
        <v>100</v>
      </c>
      <c r="JDW14" s="1" t="s">
        <v>100</v>
      </c>
      <c r="JDX14" s="1" t="s">
        <v>100</v>
      </c>
      <c r="JDY14" s="1" t="s">
        <v>100</v>
      </c>
      <c r="JDZ14" s="1" t="s">
        <v>100</v>
      </c>
      <c r="JEA14" s="1" t="s">
        <v>100</v>
      </c>
      <c r="JEB14" s="1" t="s">
        <v>100</v>
      </c>
      <c r="JEC14" s="1" t="s">
        <v>100</v>
      </c>
      <c r="JED14" s="1" t="s">
        <v>100</v>
      </c>
      <c r="JEE14" s="1" t="s">
        <v>100</v>
      </c>
      <c r="JEF14" s="1" t="s">
        <v>100</v>
      </c>
      <c r="JEG14" s="1" t="s">
        <v>100</v>
      </c>
      <c r="JEH14" s="1" t="s">
        <v>100</v>
      </c>
      <c r="JEI14" s="1" t="s">
        <v>100</v>
      </c>
      <c r="JEJ14" s="1" t="s">
        <v>100</v>
      </c>
      <c r="JEK14" s="1" t="s">
        <v>100</v>
      </c>
      <c r="JEL14" s="1" t="s">
        <v>100</v>
      </c>
      <c r="JEM14" s="1" t="s">
        <v>100</v>
      </c>
      <c r="JEN14" s="1" t="s">
        <v>100</v>
      </c>
      <c r="JEO14" s="1" t="s">
        <v>100</v>
      </c>
      <c r="JEP14" s="1" t="s">
        <v>100</v>
      </c>
      <c r="JEQ14" s="1" t="s">
        <v>100</v>
      </c>
      <c r="JER14" s="1" t="s">
        <v>100</v>
      </c>
      <c r="JES14" s="1" t="s">
        <v>100</v>
      </c>
      <c r="JET14" s="1" t="s">
        <v>100</v>
      </c>
      <c r="JEU14" s="1" t="s">
        <v>100</v>
      </c>
      <c r="JEV14" s="1" t="s">
        <v>100</v>
      </c>
      <c r="JEW14" s="1" t="s">
        <v>100</v>
      </c>
      <c r="JEX14" s="1" t="s">
        <v>100</v>
      </c>
      <c r="JEY14" s="1" t="s">
        <v>100</v>
      </c>
      <c r="JEZ14" s="1" t="s">
        <v>100</v>
      </c>
      <c r="JFA14" s="1" t="s">
        <v>100</v>
      </c>
      <c r="JFB14" s="1" t="s">
        <v>100</v>
      </c>
      <c r="JFC14" s="1" t="s">
        <v>100</v>
      </c>
      <c r="JFD14" s="1" t="s">
        <v>100</v>
      </c>
      <c r="JFE14" s="1" t="s">
        <v>100</v>
      </c>
      <c r="JFF14" s="1" t="s">
        <v>100</v>
      </c>
      <c r="JFG14" s="1" t="s">
        <v>100</v>
      </c>
      <c r="JFH14" s="1" t="s">
        <v>100</v>
      </c>
      <c r="JFI14" s="1" t="s">
        <v>100</v>
      </c>
      <c r="JFJ14" s="1" t="s">
        <v>100</v>
      </c>
      <c r="JFK14" s="1" t="s">
        <v>100</v>
      </c>
      <c r="JFL14" s="1" t="s">
        <v>100</v>
      </c>
      <c r="JFM14" s="1" t="s">
        <v>100</v>
      </c>
      <c r="JFN14" s="1" t="s">
        <v>100</v>
      </c>
      <c r="JFO14" s="1" t="s">
        <v>100</v>
      </c>
      <c r="JFP14" s="1" t="s">
        <v>100</v>
      </c>
      <c r="JFQ14" s="1" t="s">
        <v>100</v>
      </c>
      <c r="JFR14" s="1" t="s">
        <v>100</v>
      </c>
      <c r="JFS14" s="1" t="s">
        <v>100</v>
      </c>
      <c r="JFT14" s="1" t="s">
        <v>100</v>
      </c>
      <c r="JFU14" s="1" t="s">
        <v>100</v>
      </c>
      <c r="JFV14" s="1" t="s">
        <v>100</v>
      </c>
      <c r="JFW14" s="1" t="s">
        <v>100</v>
      </c>
      <c r="JFX14" s="1" t="s">
        <v>100</v>
      </c>
      <c r="JFY14" s="1" t="s">
        <v>100</v>
      </c>
      <c r="JFZ14" s="1" t="s">
        <v>100</v>
      </c>
      <c r="JGA14" s="1" t="s">
        <v>100</v>
      </c>
      <c r="JGB14" s="1" t="s">
        <v>100</v>
      </c>
      <c r="JGC14" s="1" t="s">
        <v>100</v>
      </c>
      <c r="JGD14" s="1" t="s">
        <v>100</v>
      </c>
      <c r="JGE14" s="1" t="s">
        <v>100</v>
      </c>
      <c r="JGF14" s="1" t="s">
        <v>100</v>
      </c>
      <c r="JGG14" s="1" t="s">
        <v>100</v>
      </c>
      <c r="JGH14" s="1" t="s">
        <v>100</v>
      </c>
      <c r="JGI14" s="1" t="s">
        <v>100</v>
      </c>
      <c r="JGJ14" s="1" t="s">
        <v>100</v>
      </c>
      <c r="JGK14" s="1" t="s">
        <v>100</v>
      </c>
      <c r="JGL14" s="1" t="s">
        <v>100</v>
      </c>
      <c r="JGM14" s="1" t="s">
        <v>100</v>
      </c>
      <c r="JGN14" s="1" t="s">
        <v>100</v>
      </c>
      <c r="JGO14" s="1" t="s">
        <v>100</v>
      </c>
      <c r="JGP14" s="1" t="s">
        <v>100</v>
      </c>
      <c r="JGQ14" s="1" t="s">
        <v>100</v>
      </c>
      <c r="JGR14" s="1" t="s">
        <v>100</v>
      </c>
      <c r="JGS14" s="1" t="s">
        <v>100</v>
      </c>
      <c r="JGT14" s="1" t="s">
        <v>100</v>
      </c>
      <c r="JGU14" s="1" t="s">
        <v>100</v>
      </c>
      <c r="JGV14" s="1" t="s">
        <v>100</v>
      </c>
      <c r="JGW14" s="1" t="s">
        <v>100</v>
      </c>
      <c r="JGX14" s="1" t="s">
        <v>100</v>
      </c>
      <c r="JGY14" s="1" t="s">
        <v>100</v>
      </c>
      <c r="JGZ14" s="1" t="s">
        <v>100</v>
      </c>
      <c r="JHA14" s="1" t="s">
        <v>100</v>
      </c>
      <c r="JHB14" s="1" t="s">
        <v>100</v>
      </c>
      <c r="JHC14" s="1" t="s">
        <v>100</v>
      </c>
      <c r="JHD14" s="1" t="s">
        <v>100</v>
      </c>
      <c r="JHE14" s="1" t="s">
        <v>100</v>
      </c>
      <c r="JHF14" s="1" t="s">
        <v>100</v>
      </c>
      <c r="JHG14" s="1" t="s">
        <v>100</v>
      </c>
      <c r="JHH14" s="1" t="s">
        <v>100</v>
      </c>
      <c r="JHI14" s="1" t="s">
        <v>100</v>
      </c>
      <c r="JHJ14" s="1" t="s">
        <v>100</v>
      </c>
      <c r="JHK14" s="1" t="s">
        <v>100</v>
      </c>
      <c r="JHL14" s="1" t="s">
        <v>100</v>
      </c>
      <c r="JHM14" s="1" t="s">
        <v>100</v>
      </c>
      <c r="JHN14" s="1" t="s">
        <v>100</v>
      </c>
      <c r="JHO14" s="1" t="s">
        <v>100</v>
      </c>
      <c r="JHP14" s="1" t="s">
        <v>100</v>
      </c>
      <c r="JHQ14" s="1" t="s">
        <v>100</v>
      </c>
      <c r="JHR14" s="1" t="s">
        <v>100</v>
      </c>
      <c r="JHS14" s="1" t="s">
        <v>100</v>
      </c>
      <c r="JHT14" s="1" t="s">
        <v>100</v>
      </c>
      <c r="JHU14" s="1" t="s">
        <v>100</v>
      </c>
      <c r="JHV14" s="1" t="s">
        <v>100</v>
      </c>
      <c r="JHW14" s="1" t="s">
        <v>100</v>
      </c>
      <c r="JHX14" s="1" t="s">
        <v>100</v>
      </c>
      <c r="JHY14" s="1" t="s">
        <v>100</v>
      </c>
      <c r="JHZ14" s="1" t="s">
        <v>100</v>
      </c>
      <c r="JIA14" s="1" t="s">
        <v>100</v>
      </c>
      <c r="JIB14" s="1" t="s">
        <v>100</v>
      </c>
      <c r="JIC14" s="1" t="s">
        <v>100</v>
      </c>
      <c r="JID14" s="1" t="s">
        <v>100</v>
      </c>
      <c r="JIE14" s="1" t="s">
        <v>100</v>
      </c>
      <c r="JIF14" s="1" t="s">
        <v>100</v>
      </c>
      <c r="JIG14" s="1" t="s">
        <v>100</v>
      </c>
      <c r="JIH14" s="1" t="s">
        <v>100</v>
      </c>
      <c r="JII14" s="1" t="s">
        <v>100</v>
      </c>
      <c r="JIJ14" s="1" t="s">
        <v>100</v>
      </c>
      <c r="JIK14" s="1" t="s">
        <v>100</v>
      </c>
      <c r="JIL14" s="1" t="s">
        <v>100</v>
      </c>
      <c r="JIM14" s="1" t="s">
        <v>100</v>
      </c>
      <c r="JIN14" s="1" t="s">
        <v>100</v>
      </c>
      <c r="JIO14" s="1" t="s">
        <v>100</v>
      </c>
      <c r="JIP14" s="1" t="s">
        <v>100</v>
      </c>
      <c r="JIQ14" s="1" t="s">
        <v>100</v>
      </c>
      <c r="JIR14" s="1" t="s">
        <v>100</v>
      </c>
      <c r="JIS14" s="1" t="s">
        <v>100</v>
      </c>
      <c r="JIT14" s="1" t="s">
        <v>100</v>
      </c>
      <c r="JIU14" s="1" t="s">
        <v>100</v>
      </c>
      <c r="JIV14" s="1" t="s">
        <v>100</v>
      </c>
      <c r="JIW14" s="1" t="s">
        <v>100</v>
      </c>
      <c r="JIX14" s="1" t="s">
        <v>100</v>
      </c>
      <c r="JIY14" s="1" t="s">
        <v>100</v>
      </c>
      <c r="JIZ14" s="1" t="s">
        <v>100</v>
      </c>
      <c r="JJA14" s="1" t="s">
        <v>100</v>
      </c>
      <c r="JJB14" s="1" t="s">
        <v>100</v>
      </c>
      <c r="JJC14" s="1" t="s">
        <v>100</v>
      </c>
      <c r="JJD14" s="1" t="s">
        <v>100</v>
      </c>
      <c r="JJE14" s="1" t="s">
        <v>100</v>
      </c>
      <c r="JJF14" s="1" t="s">
        <v>100</v>
      </c>
      <c r="JJG14" s="1" t="s">
        <v>100</v>
      </c>
      <c r="JJH14" s="1" t="s">
        <v>100</v>
      </c>
      <c r="JJI14" s="1" t="s">
        <v>100</v>
      </c>
      <c r="JJJ14" s="1" t="s">
        <v>100</v>
      </c>
      <c r="JJK14" s="1" t="s">
        <v>100</v>
      </c>
      <c r="JJL14" s="1" t="s">
        <v>100</v>
      </c>
      <c r="JJM14" s="1" t="s">
        <v>100</v>
      </c>
      <c r="JJN14" s="1" t="s">
        <v>100</v>
      </c>
      <c r="JJO14" s="1" t="s">
        <v>100</v>
      </c>
      <c r="JJP14" s="1" t="s">
        <v>100</v>
      </c>
      <c r="JJQ14" s="1" t="s">
        <v>100</v>
      </c>
      <c r="JJR14" s="1" t="s">
        <v>100</v>
      </c>
      <c r="JJS14" s="1" t="s">
        <v>100</v>
      </c>
      <c r="JJT14" s="1" t="s">
        <v>100</v>
      </c>
      <c r="JJU14" s="1" t="s">
        <v>100</v>
      </c>
      <c r="JJV14" s="1" t="s">
        <v>100</v>
      </c>
      <c r="JJW14" s="1" t="s">
        <v>100</v>
      </c>
      <c r="JJX14" s="1" t="s">
        <v>100</v>
      </c>
      <c r="JJY14" s="1" t="s">
        <v>100</v>
      </c>
      <c r="JJZ14" s="1" t="s">
        <v>100</v>
      </c>
      <c r="JKA14" s="1" t="s">
        <v>100</v>
      </c>
      <c r="JKB14" s="1" t="s">
        <v>100</v>
      </c>
      <c r="JKC14" s="1" t="s">
        <v>100</v>
      </c>
      <c r="JKD14" s="1" t="s">
        <v>100</v>
      </c>
      <c r="JKE14" s="1" t="s">
        <v>100</v>
      </c>
      <c r="JKF14" s="1" t="s">
        <v>100</v>
      </c>
      <c r="JKG14" s="1" t="s">
        <v>100</v>
      </c>
      <c r="JKH14" s="1" t="s">
        <v>100</v>
      </c>
      <c r="JKI14" s="1" t="s">
        <v>100</v>
      </c>
      <c r="JKJ14" s="1" t="s">
        <v>100</v>
      </c>
      <c r="JKK14" s="1" t="s">
        <v>100</v>
      </c>
      <c r="JKL14" s="1" t="s">
        <v>100</v>
      </c>
      <c r="JKM14" s="1" t="s">
        <v>100</v>
      </c>
      <c r="JKN14" s="1" t="s">
        <v>100</v>
      </c>
      <c r="JKO14" s="1" t="s">
        <v>100</v>
      </c>
      <c r="JKP14" s="1" t="s">
        <v>100</v>
      </c>
      <c r="JKQ14" s="1" t="s">
        <v>100</v>
      </c>
      <c r="JKR14" s="1" t="s">
        <v>100</v>
      </c>
      <c r="JKS14" s="1" t="s">
        <v>100</v>
      </c>
      <c r="JKT14" s="1" t="s">
        <v>100</v>
      </c>
      <c r="JKU14" s="1" t="s">
        <v>100</v>
      </c>
      <c r="JKV14" s="1" t="s">
        <v>100</v>
      </c>
      <c r="JKW14" s="1" t="s">
        <v>100</v>
      </c>
      <c r="JKX14" s="1" t="s">
        <v>100</v>
      </c>
      <c r="JKY14" s="1" t="s">
        <v>100</v>
      </c>
      <c r="JKZ14" s="1" t="s">
        <v>100</v>
      </c>
      <c r="JLA14" s="1" t="s">
        <v>100</v>
      </c>
      <c r="JLB14" s="1" t="s">
        <v>100</v>
      </c>
      <c r="JLC14" s="1" t="s">
        <v>100</v>
      </c>
      <c r="JLD14" s="1" t="s">
        <v>100</v>
      </c>
      <c r="JLE14" s="1" t="s">
        <v>100</v>
      </c>
      <c r="JLF14" s="1" t="s">
        <v>100</v>
      </c>
      <c r="JLG14" s="1" t="s">
        <v>100</v>
      </c>
      <c r="JLH14" s="1" t="s">
        <v>100</v>
      </c>
      <c r="JLI14" s="1" t="s">
        <v>100</v>
      </c>
      <c r="JLJ14" s="1" t="s">
        <v>100</v>
      </c>
      <c r="JLK14" s="1" t="s">
        <v>100</v>
      </c>
      <c r="JLL14" s="1" t="s">
        <v>100</v>
      </c>
      <c r="JLM14" s="1" t="s">
        <v>100</v>
      </c>
      <c r="JLN14" s="1" t="s">
        <v>100</v>
      </c>
      <c r="JLO14" s="1" t="s">
        <v>100</v>
      </c>
      <c r="JLP14" s="1" t="s">
        <v>100</v>
      </c>
      <c r="JLQ14" s="1" t="s">
        <v>100</v>
      </c>
      <c r="JLR14" s="1" t="s">
        <v>100</v>
      </c>
      <c r="JLS14" s="1" t="s">
        <v>100</v>
      </c>
      <c r="JLT14" s="1" t="s">
        <v>100</v>
      </c>
      <c r="JLU14" s="1" t="s">
        <v>100</v>
      </c>
      <c r="JLV14" s="1" t="s">
        <v>100</v>
      </c>
      <c r="JLW14" s="1" t="s">
        <v>100</v>
      </c>
      <c r="JLX14" s="1" t="s">
        <v>100</v>
      </c>
      <c r="JLY14" s="1" t="s">
        <v>100</v>
      </c>
      <c r="JLZ14" s="1" t="s">
        <v>100</v>
      </c>
      <c r="JMA14" s="1" t="s">
        <v>100</v>
      </c>
      <c r="JMB14" s="1" t="s">
        <v>100</v>
      </c>
      <c r="JMC14" s="1" t="s">
        <v>100</v>
      </c>
      <c r="JMD14" s="1" t="s">
        <v>100</v>
      </c>
      <c r="JME14" s="1" t="s">
        <v>100</v>
      </c>
      <c r="JMF14" s="1" t="s">
        <v>100</v>
      </c>
      <c r="JMG14" s="1" t="s">
        <v>100</v>
      </c>
      <c r="JMH14" s="1" t="s">
        <v>100</v>
      </c>
      <c r="JMI14" s="1" t="s">
        <v>100</v>
      </c>
      <c r="JMJ14" s="1" t="s">
        <v>100</v>
      </c>
      <c r="JMK14" s="1" t="s">
        <v>100</v>
      </c>
      <c r="JML14" s="1" t="s">
        <v>100</v>
      </c>
      <c r="JMM14" s="1" t="s">
        <v>100</v>
      </c>
      <c r="JMN14" s="1" t="s">
        <v>100</v>
      </c>
      <c r="JMO14" s="1" t="s">
        <v>100</v>
      </c>
      <c r="JMP14" s="1" t="s">
        <v>100</v>
      </c>
      <c r="JMQ14" s="1" t="s">
        <v>100</v>
      </c>
      <c r="JMR14" s="1" t="s">
        <v>100</v>
      </c>
      <c r="JMS14" s="1" t="s">
        <v>100</v>
      </c>
      <c r="JMT14" s="1" t="s">
        <v>100</v>
      </c>
      <c r="JMU14" s="1" t="s">
        <v>100</v>
      </c>
      <c r="JMV14" s="1" t="s">
        <v>100</v>
      </c>
      <c r="JMW14" s="1" t="s">
        <v>100</v>
      </c>
      <c r="JMX14" s="1" t="s">
        <v>100</v>
      </c>
      <c r="JMY14" s="1" t="s">
        <v>100</v>
      </c>
      <c r="JMZ14" s="1" t="s">
        <v>100</v>
      </c>
      <c r="JNA14" s="1" t="s">
        <v>100</v>
      </c>
      <c r="JNB14" s="1" t="s">
        <v>100</v>
      </c>
      <c r="JNC14" s="1" t="s">
        <v>100</v>
      </c>
      <c r="JND14" s="1" t="s">
        <v>100</v>
      </c>
      <c r="JNE14" s="1" t="s">
        <v>100</v>
      </c>
      <c r="JNF14" s="1" t="s">
        <v>100</v>
      </c>
      <c r="JNG14" s="1" t="s">
        <v>100</v>
      </c>
      <c r="JNH14" s="1" t="s">
        <v>100</v>
      </c>
      <c r="JNI14" s="1" t="s">
        <v>100</v>
      </c>
      <c r="JNJ14" s="1" t="s">
        <v>100</v>
      </c>
      <c r="JNK14" s="1" t="s">
        <v>100</v>
      </c>
      <c r="JNL14" s="1" t="s">
        <v>100</v>
      </c>
      <c r="JNM14" s="1" t="s">
        <v>100</v>
      </c>
      <c r="JNN14" s="1" t="s">
        <v>100</v>
      </c>
      <c r="JNO14" s="1" t="s">
        <v>100</v>
      </c>
      <c r="JNP14" s="1" t="s">
        <v>100</v>
      </c>
      <c r="JNQ14" s="1" t="s">
        <v>100</v>
      </c>
      <c r="JNR14" s="1" t="s">
        <v>100</v>
      </c>
      <c r="JNS14" s="1" t="s">
        <v>100</v>
      </c>
      <c r="JNT14" s="1" t="s">
        <v>100</v>
      </c>
      <c r="JNU14" s="1" t="s">
        <v>100</v>
      </c>
      <c r="JNV14" s="1" t="s">
        <v>100</v>
      </c>
      <c r="JNW14" s="1" t="s">
        <v>100</v>
      </c>
      <c r="JNX14" s="1" t="s">
        <v>100</v>
      </c>
      <c r="JNY14" s="1" t="s">
        <v>100</v>
      </c>
      <c r="JNZ14" s="1" t="s">
        <v>100</v>
      </c>
      <c r="JOA14" s="1" t="s">
        <v>100</v>
      </c>
      <c r="JOB14" s="1" t="s">
        <v>100</v>
      </c>
      <c r="JOC14" s="1" t="s">
        <v>100</v>
      </c>
      <c r="JOD14" s="1" t="s">
        <v>100</v>
      </c>
      <c r="JOE14" s="1" t="s">
        <v>100</v>
      </c>
      <c r="JOF14" s="1" t="s">
        <v>100</v>
      </c>
      <c r="JOG14" s="1" t="s">
        <v>100</v>
      </c>
      <c r="JOH14" s="1" t="s">
        <v>100</v>
      </c>
      <c r="JOI14" s="1" t="s">
        <v>100</v>
      </c>
      <c r="JOJ14" s="1" t="s">
        <v>100</v>
      </c>
      <c r="JOK14" s="1" t="s">
        <v>100</v>
      </c>
      <c r="JOL14" s="1" t="s">
        <v>100</v>
      </c>
      <c r="JOM14" s="1" t="s">
        <v>100</v>
      </c>
      <c r="JON14" s="1" t="s">
        <v>100</v>
      </c>
      <c r="JOO14" s="1" t="s">
        <v>100</v>
      </c>
      <c r="JOP14" s="1" t="s">
        <v>100</v>
      </c>
      <c r="JOQ14" s="1" t="s">
        <v>100</v>
      </c>
      <c r="JOR14" s="1" t="s">
        <v>100</v>
      </c>
      <c r="JOS14" s="1" t="s">
        <v>100</v>
      </c>
      <c r="JOT14" s="1" t="s">
        <v>100</v>
      </c>
      <c r="JOU14" s="1" t="s">
        <v>100</v>
      </c>
      <c r="JOV14" s="1" t="s">
        <v>100</v>
      </c>
      <c r="JOW14" s="1" t="s">
        <v>100</v>
      </c>
      <c r="JOX14" s="1" t="s">
        <v>100</v>
      </c>
      <c r="JOY14" s="1" t="s">
        <v>100</v>
      </c>
      <c r="JOZ14" s="1" t="s">
        <v>100</v>
      </c>
      <c r="JPA14" s="1" t="s">
        <v>100</v>
      </c>
      <c r="JPB14" s="1" t="s">
        <v>100</v>
      </c>
      <c r="JPC14" s="1" t="s">
        <v>100</v>
      </c>
      <c r="JPD14" s="1" t="s">
        <v>100</v>
      </c>
      <c r="JPE14" s="1" t="s">
        <v>100</v>
      </c>
      <c r="JPF14" s="1" t="s">
        <v>100</v>
      </c>
      <c r="JPG14" s="1" t="s">
        <v>100</v>
      </c>
      <c r="JPH14" s="1" t="s">
        <v>100</v>
      </c>
      <c r="JPI14" s="1" t="s">
        <v>100</v>
      </c>
      <c r="JPJ14" s="1" t="s">
        <v>100</v>
      </c>
      <c r="JPK14" s="1" t="s">
        <v>100</v>
      </c>
      <c r="JPL14" s="1" t="s">
        <v>100</v>
      </c>
      <c r="JPM14" s="1" t="s">
        <v>100</v>
      </c>
      <c r="JPN14" s="1" t="s">
        <v>100</v>
      </c>
      <c r="JPO14" s="1" t="s">
        <v>100</v>
      </c>
      <c r="JPP14" s="1" t="s">
        <v>100</v>
      </c>
      <c r="JPQ14" s="1" t="s">
        <v>100</v>
      </c>
      <c r="JPR14" s="1" t="s">
        <v>100</v>
      </c>
      <c r="JPS14" s="1" t="s">
        <v>100</v>
      </c>
      <c r="JPT14" s="1" t="s">
        <v>100</v>
      </c>
      <c r="JPU14" s="1" t="s">
        <v>100</v>
      </c>
      <c r="JPV14" s="1" t="s">
        <v>100</v>
      </c>
      <c r="JPW14" s="1" t="s">
        <v>100</v>
      </c>
      <c r="JPX14" s="1" t="s">
        <v>100</v>
      </c>
      <c r="JPY14" s="1" t="s">
        <v>100</v>
      </c>
      <c r="JPZ14" s="1" t="s">
        <v>100</v>
      </c>
      <c r="JQA14" s="1" t="s">
        <v>100</v>
      </c>
      <c r="JQB14" s="1" t="s">
        <v>100</v>
      </c>
      <c r="JQC14" s="1" t="s">
        <v>100</v>
      </c>
      <c r="JQD14" s="1" t="s">
        <v>100</v>
      </c>
      <c r="JQE14" s="1" t="s">
        <v>100</v>
      </c>
      <c r="JQF14" s="1" t="s">
        <v>100</v>
      </c>
      <c r="JQG14" s="1" t="s">
        <v>100</v>
      </c>
      <c r="JQH14" s="1" t="s">
        <v>100</v>
      </c>
      <c r="JQI14" s="1" t="s">
        <v>100</v>
      </c>
      <c r="JQJ14" s="1" t="s">
        <v>100</v>
      </c>
      <c r="JQK14" s="1" t="s">
        <v>100</v>
      </c>
      <c r="JQL14" s="1" t="s">
        <v>100</v>
      </c>
      <c r="JQM14" s="1" t="s">
        <v>100</v>
      </c>
      <c r="JQN14" s="1" t="s">
        <v>100</v>
      </c>
      <c r="JQO14" s="1" t="s">
        <v>100</v>
      </c>
      <c r="JQP14" s="1" t="s">
        <v>100</v>
      </c>
      <c r="JQQ14" s="1" t="s">
        <v>100</v>
      </c>
      <c r="JQR14" s="1" t="s">
        <v>100</v>
      </c>
      <c r="JQS14" s="1" t="s">
        <v>100</v>
      </c>
      <c r="JQT14" s="1" t="s">
        <v>100</v>
      </c>
      <c r="JQU14" s="1" t="s">
        <v>100</v>
      </c>
      <c r="JQV14" s="1" t="s">
        <v>100</v>
      </c>
      <c r="JQW14" s="1" t="s">
        <v>100</v>
      </c>
      <c r="JQX14" s="1" t="s">
        <v>100</v>
      </c>
      <c r="JQY14" s="1" t="s">
        <v>100</v>
      </c>
      <c r="JQZ14" s="1" t="s">
        <v>100</v>
      </c>
      <c r="JRA14" s="1" t="s">
        <v>100</v>
      </c>
      <c r="JRB14" s="1" t="s">
        <v>100</v>
      </c>
      <c r="JRC14" s="1" t="s">
        <v>100</v>
      </c>
      <c r="JRD14" s="1" t="s">
        <v>100</v>
      </c>
      <c r="JRE14" s="1" t="s">
        <v>100</v>
      </c>
      <c r="JRF14" s="1" t="s">
        <v>100</v>
      </c>
      <c r="JRG14" s="1" t="s">
        <v>100</v>
      </c>
      <c r="JRH14" s="1" t="s">
        <v>100</v>
      </c>
      <c r="JRI14" s="1" t="s">
        <v>100</v>
      </c>
      <c r="JRJ14" s="1" t="s">
        <v>100</v>
      </c>
      <c r="JRK14" s="1" t="s">
        <v>100</v>
      </c>
      <c r="JRL14" s="1" t="s">
        <v>100</v>
      </c>
      <c r="JRM14" s="1" t="s">
        <v>100</v>
      </c>
      <c r="JRN14" s="1" t="s">
        <v>100</v>
      </c>
      <c r="JRO14" s="1" t="s">
        <v>100</v>
      </c>
      <c r="JRP14" s="1" t="s">
        <v>100</v>
      </c>
      <c r="JRQ14" s="1" t="s">
        <v>100</v>
      </c>
      <c r="JRR14" s="1" t="s">
        <v>100</v>
      </c>
      <c r="JRS14" s="1" t="s">
        <v>100</v>
      </c>
      <c r="JRT14" s="1" t="s">
        <v>100</v>
      </c>
      <c r="JRU14" s="1" t="s">
        <v>100</v>
      </c>
      <c r="JRV14" s="1" t="s">
        <v>100</v>
      </c>
      <c r="JRW14" s="1" t="s">
        <v>100</v>
      </c>
      <c r="JRX14" s="1" t="s">
        <v>100</v>
      </c>
      <c r="JRY14" s="1" t="s">
        <v>100</v>
      </c>
      <c r="JRZ14" s="1" t="s">
        <v>100</v>
      </c>
      <c r="JSA14" s="1" t="s">
        <v>100</v>
      </c>
      <c r="JSB14" s="1" t="s">
        <v>100</v>
      </c>
      <c r="JSC14" s="1" t="s">
        <v>100</v>
      </c>
      <c r="JSD14" s="1" t="s">
        <v>100</v>
      </c>
      <c r="JSE14" s="1" t="s">
        <v>100</v>
      </c>
      <c r="JSF14" s="1" t="s">
        <v>100</v>
      </c>
      <c r="JSG14" s="1" t="s">
        <v>100</v>
      </c>
      <c r="JSH14" s="1" t="s">
        <v>100</v>
      </c>
      <c r="JSI14" s="1" t="s">
        <v>100</v>
      </c>
      <c r="JSJ14" s="1" t="s">
        <v>100</v>
      </c>
      <c r="JSK14" s="1" t="s">
        <v>100</v>
      </c>
      <c r="JSL14" s="1" t="s">
        <v>100</v>
      </c>
      <c r="JSM14" s="1" t="s">
        <v>100</v>
      </c>
      <c r="JSN14" s="1" t="s">
        <v>100</v>
      </c>
      <c r="JSO14" s="1" t="s">
        <v>100</v>
      </c>
      <c r="JSP14" s="1" t="s">
        <v>100</v>
      </c>
      <c r="JSQ14" s="1" t="s">
        <v>100</v>
      </c>
      <c r="JSR14" s="1" t="s">
        <v>100</v>
      </c>
      <c r="JSS14" s="1" t="s">
        <v>100</v>
      </c>
      <c r="JST14" s="1" t="s">
        <v>100</v>
      </c>
      <c r="JSU14" s="1" t="s">
        <v>100</v>
      </c>
      <c r="JSV14" s="1" t="s">
        <v>100</v>
      </c>
      <c r="JSW14" s="1" t="s">
        <v>100</v>
      </c>
      <c r="JSX14" s="1" t="s">
        <v>100</v>
      </c>
      <c r="JSY14" s="1" t="s">
        <v>100</v>
      </c>
      <c r="JSZ14" s="1" t="s">
        <v>100</v>
      </c>
      <c r="JTA14" s="1" t="s">
        <v>100</v>
      </c>
      <c r="JTB14" s="1" t="s">
        <v>100</v>
      </c>
      <c r="JTC14" s="1" t="s">
        <v>100</v>
      </c>
      <c r="JTD14" s="1" t="s">
        <v>100</v>
      </c>
      <c r="JTE14" s="1" t="s">
        <v>100</v>
      </c>
      <c r="JTF14" s="1" t="s">
        <v>100</v>
      </c>
      <c r="JTG14" s="1" t="s">
        <v>100</v>
      </c>
      <c r="JTH14" s="1" t="s">
        <v>100</v>
      </c>
      <c r="JTI14" s="1" t="s">
        <v>100</v>
      </c>
      <c r="JTJ14" s="1" t="s">
        <v>100</v>
      </c>
      <c r="JTK14" s="1" t="s">
        <v>100</v>
      </c>
      <c r="JTL14" s="1" t="s">
        <v>100</v>
      </c>
      <c r="JTM14" s="1" t="s">
        <v>100</v>
      </c>
      <c r="JTN14" s="1" t="s">
        <v>100</v>
      </c>
      <c r="JTO14" s="1" t="s">
        <v>100</v>
      </c>
      <c r="JTP14" s="1" t="s">
        <v>100</v>
      </c>
      <c r="JTQ14" s="1" t="s">
        <v>100</v>
      </c>
      <c r="JTR14" s="1" t="s">
        <v>100</v>
      </c>
      <c r="JTS14" s="1" t="s">
        <v>100</v>
      </c>
      <c r="JTT14" s="1" t="s">
        <v>100</v>
      </c>
      <c r="JTU14" s="1" t="s">
        <v>100</v>
      </c>
      <c r="JTV14" s="1" t="s">
        <v>100</v>
      </c>
      <c r="JTW14" s="1" t="s">
        <v>100</v>
      </c>
      <c r="JTX14" s="1" t="s">
        <v>100</v>
      </c>
      <c r="JTY14" s="1" t="s">
        <v>100</v>
      </c>
      <c r="JTZ14" s="1" t="s">
        <v>100</v>
      </c>
      <c r="JUA14" s="1" t="s">
        <v>100</v>
      </c>
      <c r="JUB14" s="1" t="s">
        <v>100</v>
      </c>
      <c r="JUC14" s="1" t="s">
        <v>100</v>
      </c>
      <c r="JUD14" s="1" t="s">
        <v>100</v>
      </c>
      <c r="JUE14" s="1" t="s">
        <v>100</v>
      </c>
      <c r="JUF14" s="1" t="s">
        <v>100</v>
      </c>
      <c r="JUG14" s="1" t="s">
        <v>100</v>
      </c>
      <c r="JUH14" s="1" t="s">
        <v>100</v>
      </c>
      <c r="JUI14" s="1" t="s">
        <v>100</v>
      </c>
      <c r="JUJ14" s="1" t="s">
        <v>100</v>
      </c>
      <c r="JUK14" s="1" t="s">
        <v>100</v>
      </c>
      <c r="JUL14" s="1" t="s">
        <v>100</v>
      </c>
      <c r="JUM14" s="1" t="s">
        <v>100</v>
      </c>
      <c r="JUN14" s="1" t="s">
        <v>100</v>
      </c>
      <c r="JUO14" s="1" t="s">
        <v>100</v>
      </c>
      <c r="JUP14" s="1" t="s">
        <v>100</v>
      </c>
      <c r="JUQ14" s="1" t="s">
        <v>100</v>
      </c>
      <c r="JUR14" s="1" t="s">
        <v>100</v>
      </c>
      <c r="JUS14" s="1" t="s">
        <v>100</v>
      </c>
      <c r="JUT14" s="1" t="s">
        <v>100</v>
      </c>
      <c r="JUU14" s="1" t="s">
        <v>100</v>
      </c>
      <c r="JUV14" s="1" t="s">
        <v>100</v>
      </c>
      <c r="JUW14" s="1" t="s">
        <v>100</v>
      </c>
      <c r="JUX14" s="1" t="s">
        <v>100</v>
      </c>
      <c r="JUY14" s="1" t="s">
        <v>100</v>
      </c>
      <c r="JUZ14" s="1" t="s">
        <v>100</v>
      </c>
      <c r="JVA14" s="1" t="s">
        <v>100</v>
      </c>
      <c r="JVB14" s="1" t="s">
        <v>100</v>
      </c>
      <c r="JVC14" s="1" t="s">
        <v>100</v>
      </c>
      <c r="JVD14" s="1" t="s">
        <v>100</v>
      </c>
      <c r="JVE14" s="1" t="s">
        <v>100</v>
      </c>
      <c r="JVF14" s="1" t="s">
        <v>100</v>
      </c>
      <c r="JVG14" s="1" t="s">
        <v>100</v>
      </c>
      <c r="JVH14" s="1" t="s">
        <v>100</v>
      </c>
      <c r="JVI14" s="1" t="s">
        <v>100</v>
      </c>
      <c r="JVJ14" s="1" t="s">
        <v>100</v>
      </c>
      <c r="JVK14" s="1" t="s">
        <v>100</v>
      </c>
      <c r="JVL14" s="1" t="s">
        <v>100</v>
      </c>
      <c r="JVM14" s="1" t="s">
        <v>100</v>
      </c>
      <c r="JVN14" s="1" t="s">
        <v>100</v>
      </c>
      <c r="JVO14" s="1" t="s">
        <v>100</v>
      </c>
      <c r="JVP14" s="1" t="s">
        <v>100</v>
      </c>
      <c r="JVQ14" s="1" t="s">
        <v>100</v>
      </c>
      <c r="JVR14" s="1" t="s">
        <v>100</v>
      </c>
      <c r="JVS14" s="1" t="s">
        <v>100</v>
      </c>
      <c r="JVT14" s="1" t="s">
        <v>100</v>
      </c>
      <c r="JVU14" s="1" t="s">
        <v>100</v>
      </c>
      <c r="JVV14" s="1" t="s">
        <v>100</v>
      </c>
      <c r="JVW14" s="1" t="s">
        <v>100</v>
      </c>
      <c r="JVX14" s="1" t="s">
        <v>100</v>
      </c>
      <c r="JVY14" s="1" t="s">
        <v>100</v>
      </c>
      <c r="JVZ14" s="1" t="s">
        <v>100</v>
      </c>
      <c r="JWA14" s="1" t="s">
        <v>100</v>
      </c>
      <c r="JWB14" s="1" t="s">
        <v>100</v>
      </c>
      <c r="JWC14" s="1" t="s">
        <v>100</v>
      </c>
      <c r="JWD14" s="1" t="s">
        <v>100</v>
      </c>
      <c r="JWE14" s="1" t="s">
        <v>100</v>
      </c>
      <c r="JWF14" s="1" t="s">
        <v>100</v>
      </c>
      <c r="JWG14" s="1" t="s">
        <v>100</v>
      </c>
      <c r="JWH14" s="1" t="s">
        <v>100</v>
      </c>
      <c r="JWI14" s="1" t="s">
        <v>100</v>
      </c>
      <c r="JWJ14" s="1" t="s">
        <v>100</v>
      </c>
      <c r="JWK14" s="1" t="s">
        <v>100</v>
      </c>
      <c r="JWL14" s="1" t="s">
        <v>100</v>
      </c>
      <c r="JWM14" s="1" t="s">
        <v>100</v>
      </c>
      <c r="JWN14" s="1" t="s">
        <v>100</v>
      </c>
      <c r="JWO14" s="1" t="s">
        <v>100</v>
      </c>
      <c r="JWP14" s="1" t="s">
        <v>100</v>
      </c>
      <c r="JWQ14" s="1" t="s">
        <v>100</v>
      </c>
      <c r="JWR14" s="1" t="s">
        <v>100</v>
      </c>
      <c r="JWS14" s="1" t="s">
        <v>100</v>
      </c>
      <c r="JWT14" s="1" t="s">
        <v>100</v>
      </c>
      <c r="JWU14" s="1" t="s">
        <v>100</v>
      </c>
      <c r="JWV14" s="1" t="s">
        <v>100</v>
      </c>
      <c r="JWW14" s="1" t="s">
        <v>100</v>
      </c>
      <c r="JWX14" s="1" t="s">
        <v>100</v>
      </c>
      <c r="JWY14" s="1" t="s">
        <v>100</v>
      </c>
      <c r="JWZ14" s="1" t="s">
        <v>100</v>
      </c>
      <c r="JXA14" s="1" t="s">
        <v>100</v>
      </c>
      <c r="JXB14" s="1" t="s">
        <v>100</v>
      </c>
      <c r="JXC14" s="1" t="s">
        <v>100</v>
      </c>
      <c r="JXD14" s="1" t="s">
        <v>100</v>
      </c>
      <c r="JXE14" s="1" t="s">
        <v>100</v>
      </c>
      <c r="JXF14" s="1" t="s">
        <v>100</v>
      </c>
      <c r="JXG14" s="1" t="s">
        <v>100</v>
      </c>
      <c r="JXH14" s="1" t="s">
        <v>100</v>
      </c>
      <c r="JXI14" s="1" t="s">
        <v>100</v>
      </c>
      <c r="JXJ14" s="1" t="s">
        <v>100</v>
      </c>
      <c r="JXK14" s="1" t="s">
        <v>100</v>
      </c>
      <c r="JXL14" s="1" t="s">
        <v>100</v>
      </c>
      <c r="JXM14" s="1" t="s">
        <v>100</v>
      </c>
      <c r="JXN14" s="1" t="s">
        <v>100</v>
      </c>
      <c r="JXO14" s="1" t="s">
        <v>100</v>
      </c>
      <c r="JXP14" s="1" t="s">
        <v>100</v>
      </c>
      <c r="JXQ14" s="1" t="s">
        <v>100</v>
      </c>
      <c r="JXR14" s="1" t="s">
        <v>100</v>
      </c>
      <c r="JXS14" s="1" t="s">
        <v>100</v>
      </c>
      <c r="JXT14" s="1" t="s">
        <v>100</v>
      </c>
      <c r="JXU14" s="1" t="s">
        <v>100</v>
      </c>
      <c r="JXV14" s="1" t="s">
        <v>100</v>
      </c>
      <c r="JXW14" s="1" t="s">
        <v>100</v>
      </c>
      <c r="JXX14" s="1" t="s">
        <v>100</v>
      </c>
      <c r="JXY14" s="1" t="s">
        <v>100</v>
      </c>
      <c r="JXZ14" s="1" t="s">
        <v>100</v>
      </c>
      <c r="JYA14" s="1" t="s">
        <v>100</v>
      </c>
      <c r="JYB14" s="1" t="s">
        <v>100</v>
      </c>
      <c r="JYC14" s="1" t="s">
        <v>100</v>
      </c>
      <c r="JYD14" s="1" t="s">
        <v>100</v>
      </c>
      <c r="JYE14" s="1" t="s">
        <v>100</v>
      </c>
      <c r="JYF14" s="1" t="s">
        <v>100</v>
      </c>
      <c r="JYG14" s="1" t="s">
        <v>100</v>
      </c>
      <c r="JYH14" s="1" t="s">
        <v>100</v>
      </c>
      <c r="JYI14" s="1" t="s">
        <v>100</v>
      </c>
      <c r="JYJ14" s="1" t="s">
        <v>100</v>
      </c>
      <c r="JYK14" s="1" t="s">
        <v>100</v>
      </c>
      <c r="JYL14" s="1" t="s">
        <v>100</v>
      </c>
      <c r="JYM14" s="1" t="s">
        <v>100</v>
      </c>
      <c r="JYN14" s="1" t="s">
        <v>100</v>
      </c>
      <c r="JYO14" s="1" t="s">
        <v>100</v>
      </c>
      <c r="JYP14" s="1" t="s">
        <v>100</v>
      </c>
      <c r="JYQ14" s="1" t="s">
        <v>100</v>
      </c>
      <c r="JYR14" s="1" t="s">
        <v>100</v>
      </c>
      <c r="JYS14" s="1" t="s">
        <v>100</v>
      </c>
      <c r="JYT14" s="1" t="s">
        <v>100</v>
      </c>
      <c r="JYU14" s="1" t="s">
        <v>100</v>
      </c>
      <c r="JYV14" s="1" t="s">
        <v>100</v>
      </c>
      <c r="JYW14" s="1" t="s">
        <v>100</v>
      </c>
      <c r="JYX14" s="1" t="s">
        <v>100</v>
      </c>
      <c r="JYY14" s="1" t="s">
        <v>100</v>
      </c>
      <c r="JYZ14" s="1" t="s">
        <v>100</v>
      </c>
      <c r="JZA14" s="1" t="s">
        <v>100</v>
      </c>
      <c r="JZB14" s="1" t="s">
        <v>100</v>
      </c>
      <c r="JZC14" s="1" t="s">
        <v>100</v>
      </c>
      <c r="JZD14" s="1" t="s">
        <v>100</v>
      </c>
      <c r="JZE14" s="1" t="s">
        <v>100</v>
      </c>
      <c r="JZF14" s="1" t="s">
        <v>100</v>
      </c>
      <c r="JZG14" s="1" t="s">
        <v>100</v>
      </c>
      <c r="JZH14" s="1" t="s">
        <v>100</v>
      </c>
      <c r="JZI14" s="1" t="s">
        <v>100</v>
      </c>
      <c r="JZJ14" s="1" t="s">
        <v>100</v>
      </c>
      <c r="JZK14" s="1" t="s">
        <v>100</v>
      </c>
      <c r="JZL14" s="1" t="s">
        <v>100</v>
      </c>
      <c r="JZM14" s="1" t="s">
        <v>100</v>
      </c>
      <c r="JZN14" s="1" t="s">
        <v>100</v>
      </c>
      <c r="JZO14" s="1" t="s">
        <v>100</v>
      </c>
      <c r="JZP14" s="1" t="s">
        <v>100</v>
      </c>
      <c r="JZQ14" s="1" t="s">
        <v>100</v>
      </c>
      <c r="JZR14" s="1" t="s">
        <v>100</v>
      </c>
      <c r="JZS14" s="1" t="s">
        <v>100</v>
      </c>
      <c r="JZT14" s="1" t="s">
        <v>100</v>
      </c>
      <c r="JZU14" s="1" t="s">
        <v>100</v>
      </c>
      <c r="JZV14" s="1" t="s">
        <v>100</v>
      </c>
      <c r="JZW14" s="1" t="s">
        <v>100</v>
      </c>
      <c r="JZX14" s="1" t="s">
        <v>100</v>
      </c>
      <c r="JZY14" s="1" t="s">
        <v>100</v>
      </c>
      <c r="JZZ14" s="1" t="s">
        <v>100</v>
      </c>
      <c r="KAA14" s="1" t="s">
        <v>100</v>
      </c>
      <c r="KAB14" s="1" t="s">
        <v>100</v>
      </c>
      <c r="KAC14" s="1" t="s">
        <v>100</v>
      </c>
      <c r="KAD14" s="1" t="s">
        <v>100</v>
      </c>
      <c r="KAE14" s="1" t="s">
        <v>100</v>
      </c>
      <c r="KAF14" s="1" t="s">
        <v>100</v>
      </c>
      <c r="KAG14" s="1" t="s">
        <v>100</v>
      </c>
      <c r="KAH14" s="1" t="s">
        <v>100</v>
      </c>
      <c r="KAI14" s="1" t="s">
        <v>100</v>
      </c>
      <c r="KAJ14" s="1" t="s">
        <v>100</v>
      </c>
      <c r="KAK14" s="1" t="s">
        <v>100</v>
      </c>
      <c r="KAL14" s="1" t="s">
        <v>100</v>
      </c>
      <c r="KAM14" s="1" t="s">
        <v>100</v>
      </c>
      <c r="KAN14" s="1" t="s">
        <v>100</v>
      </c>
      <c r="KAO14" s="1" t="s">
        <v>100</v>
      </c>
      <c r="KAP14" s="1" t="s">
        <v>100</v>
      </c>
      <c r="KAQ14" s="1" t="s">
        <v>100</v>
      </c>
      <c r="KAR14" s="1" t="s">
        <v>100</v>
      </c>
      <c r="KAS14" s="1" t="s">
        <v>100</v>
      </c>
      <c r="KAT14" s="1" t="s">
        <v>100</v>
      </c>
      <c r="KAU14" s="1" t="s">
        <v>100</v>
      </c>
      <c r="KAV14" s="1" t="s">
        <v>100</v>
      </c>
      <c r="KAW14" s="1" t="s">
        <v>100</v>
      </c>
      <c r="KAX14" s="1" t="s">
        <v>100</v>
      </c>
      <c r="KAY14" s="1" t="s">
        <v>100</v>
      </c>
      <c r="KAZ14" s="1" t="s">
        <v>100</v>
      </c>
      <c r="KBA14" s="1" t="s">
        <v>100</v>
      </c>
      <c r="KBB14" s="1" t="s">
        <v>100</v>
      </c>
      <c r="KBC14" s="1" t="s">
        <v>100</v>
      </c>
      <c r="KBD14" s="1" t="s">
        <v>100</v>
      </c>
      <c r="KBE14" s="1" t="s">
        <v>100</v>
      </c>
      <c r="KBF14" s="1" t="s">
        <v>100</v>
      </c>
      <c r="KBG14" s="1" t="s">
        <v>100</v>
      </c>
      <c r="KBH14" s="1" t="s">
        <v>100</v>
      </c>
      <c r="KBI14" s="1" t="s">
        <v>100</v>
      </c>
      <c r="KBJ14" s="1" t="s">
        <v>100</v>
      </c>
      <c r="KBK14" s="1" t="s">
        <v>100</v>
      </c>
      <c r="KBL14" s="1" t="s">
        <v>100</v>
      </c>
      <c r="KBM14" s="1" t="s">
        <v>100</v>
      </c>
      <c r="KBN14" s="1" t="s">
        <v>100</v>
      </c>
      <c r="KBO14" s="1" t="s">
        <v>100</v>
      </c>
      <c r="KBP14" s="1" t="s">
        <v>100</v>
      </c>
      <c r="KBQ14" s="1" t="s">
        <v>100</v>
      </c>
      <c r="KBR14" s="1" t="s">
        <v>100</v>
      </c>
      <c r="KBS14" s="1" t="s">
        <v>100</v>
      </c>
      <c r="KBT14" s="1" t="s">
        <v>100</v>
      </c>
      <c r="KBU14" s="1" t="s">
        <v>100</v>
      </c>
      <c r="KBV14" s="1" t="s">
        <v>100</v>
      </c>
      <c r="KBW14" s="1" t="s">
        <v>100</v>
      </c>
      <c r="KBX14" s="1" t="s">
        <v>100</v>
      </c>
      <c r="KBY14" s="1" t="s">
        <v>100</v>
      </c>
      <c r="KBZ14" s="1" t="s">
        <v>100</v>
      </c>
      <c r="KCA14" s="1" t="s">
        <v>100</v>
      </c>
      <c r="KCB14" s="1" t="s">
        <v>100</v>
      </c>
      <c r="KCC14" s="1" t="s">
        <v>100</v>
      </c>
      <c r="KCD14" s="1" t="s">
        <v>100</v>
      </c>
      <c r="KCE14" s="1" t="s">
        <v>100</v>
      </c>
      <c r="KCF14" s="1" t="s">
        <v>100</v>
      </c>
      <c r="KCG14" s="1" t="s">
        <v>100</v>
      </c>
      <c r="KCH14" s="1" t="s">
        <v>100</v>
      </c>
      <c r="KCI14" s="1" t="s">
        <v>100</v>
      </c>
      <c r="KCJ14" s="1" t="s">
        <v>100</v>
      </c>
      <c r="KCK14" s="1" t="s">
        <v>100</v>
      </c>
      <c r="KCL14" s="1" t="s">
        <v>100</v>
      </c>
      <c r="KCM14" s="1" t="s">
        <v>100</v>
      </c>
      <c r="KCN14" s="1" t="s">
        <v>100</v>
      </c>
      <c r="KCO14" s="1" t="s">
        <v>100</v>
      </c>
      <c r="KCP14" s="1" t="s">
        <v>100</v>
      </c>
      <c r="KCQ14" s="1" t="s">
        <v>100</v>
      </c>
      <c r="KCR14" s="1" t="s">
        <v>100</v>
      </c>
      <c r="KCS14" s="1" t="s">
        <v>100</v>
      </c>
      <c r="KCT14" s="1" t="s">
        <v>100</v>
      </c>
      <c r="KCU14" s="1" t="s">
        <v>100</v>
      </c>
      <c r="KCV14" s="1" t="s">
        <v>100</v>
      </c>
      <c r="KCW14" s="1" t="s">
        <v>100</v>
      </c>
      <c r="KCX14" s="1" t="s">
        <v>100</v>
      </c>
      <c r="KCY14" s="1" t="s">
        <v>100</v>
      </c>
      <c r="KCZ14" s="1" t="s">
        <v>100</v>
      </c>
      <c r="KDA14" s="1" t="s">
        <v>100</v>
      </c>
      <c r="KDB14" s="1" t="s">
        <v>100</v>
      </c>
      <c r="KDC14" s="1" t="s">
        <v>100</v>
      </c>
      <c r="KDD14" s="1" t="s">
        <v>100</v>
      </c>
      <c r="KDE14" s="1" t="s">
        <v>100</v>
      </c>
      <c r="KDF14" s="1" t="s">
        <v>100</v>
      </c>
      <c r="KDG14" s="1" t="s">
        <v>100</v>
      </c>
      <c r="KDH14" s="1" t="s">
        <v>100</v>
      </c>
      <c r="KDI14" s="1" t="s">
        <v>100</v>
      </c>
      <c r="KDJ14" s="1" t="s">
        <v>100</v>
      </c>
      <c r="KDK14" s="1" t="s">
        <v>100</v>
      </c>
      <c r="KDL14" s="1" t="s">
        <v>100</v>
      </c>
      <c r="KDM14" s="1" t="s">
        <v>100</v>
      </c>
      <c r="KDN14" s="1" t="s">
        <v>100</v>
      </c>
      <c r="KDO14" s="1" t="s">
        <v>100</v>
      </c>
      <c r="KDP14" s="1" t="s">
        <v>100</v>
      </c>
      <c r="KDQ14" s="1" t="s">
        <v>100</v>
      </c>
      <c r="KDR14" s="1" t="s">
        <v>100</v>
      </c>
      <c r="KDS14" s="1" t="s">
        <v>100</v>
      </c>
      <c r="KDT14" s="1" t="s">
        <v>100</v>
      </c>
      <c r="KDU14" s="1" t="s">
        <v>100</v>
      </c>
      <c r="KDV14" s="1" t="s">
        <v>100</v>
      </c>
      <c r="KDW14" s="1" t="s">
        <v>100</v>
      </c>
      <c r="KDX14" s="1" t="s">
        <v>100</v>
      </c>
      <c r="KDY14" s="1" t="s">
        <v>100</v>
      </c>
      <c r="KDZ14" s="1" t="s">
        <v>100</v>
      </c>
      <c r="KEA14" s="1" t="s">
        <v>100</v>
      </c>
      <c r="KEB14" s="1" t="s">
        <v>100</v>
      </c>
      <c r="KEC14" s="1" t="s">
        <v>100</v>
      </c>
      <c r="KED14" s="1" t="s">
        <v>100</v>
      </c>
      <c r="KEE14" s="1" t="s">
        <v>100</v>
      </c>
      <c r="KEF14" s="1" t="s">
        <v>100</v>
      </c>
      <c r="KEG14" s="1" t="s">
        <v>100</v>
      </c>
      <c r="KEH14" s="1" t="s">
        <v>100</v>
      </c>
      <c r="KEI14" s="1" t="s">
        <v>100</v>
      </c>
      <c r="KEJ14" s="1" t="s">
        <v>100</v>
      </c>
      <c r="KEK14" s="1" t="s">
        <v>100</v>
      </c>
      <c r="KEL14" s="1" t="s">
        <v>100</v>
      </c>
      <c r="KEM14" s="1" t="s">
        <v>100</v>
      </c>
      <c r="KEN14" s="1" t="s">
        <v>100</v>
      </c>
      <c r="KEO14" s="1" t="s">
        <v>100</v>
      </c>
      <c r="KEP14" s="1" t="s">
        <v>100</v>
      </c>
      <c r="KEQ14" s="1" t="s">
        <v>100</v>
      </c>
      <c r="KER14" s="1" t="s">
        <v>100</v>
      </c>
      <c r="KES14" s="1" t="s">
        <v>100</v>
      </c>
      <c r="KET14" s="1" t="s">
        <v>100</v>
      </c>
      <c r="KEU14" s="1" t="s">
        <v>100</v>
      </c>
      <c r="KEV14" s="1" t="s">
        <v>100</v>
      </c>
      <c r="KEW14" s="1" t="s">
        <v>100</v>
      </c>
      <c r="KEX14" s="1" t="s">
        <v>100</v>
      </c>
      <c r="KEY14" s="1" t="s">
        <v>100</v>
      </c>
      <c r="KEZ14" s="1" t="s">
        <v>100</v>
      </c>
      <c r="KFA14" s="1" t="s">
        <v>100</v>
      </c>
      <c r="KFB14" s="1" t="s">
        <v>100</v>
      </c>
      <c r="KFC14" s="1" t="s">
        <v>100</v>
      </c>
      <c r="KFD14" s="1" t="s">
        <v>100</v>
      </c>
      <c r="KFE14" s="1" t="s">
        <v>100</v>
      </c>
      <c r="KFF14" s="1" t="s">
        <v>100</v>
      </c>
      <c r="KFG14" s="1" t="s">
        <v>100</v>
      </c>
      <c r="KFH14" s="1" t="s">
        <v>100</v>
      </c>
      <c r="KFI14" s="1" t="s">
        <v>100</v>
      </c>
      <c r="KFJ14" s="1" t="s">
        <v>100</v>
      </c>
      <c r="KFK14" s="1" t="s">
        <v>100</v>
      </c>
      <c r="KFL14" s="1" t="s">
        <v>100</v>
      </c>
      <c r="KFM14" s="1" t="s">
        <v>100</v>
      </c>
      <c r="KFN14" s="1" t="s">
        <v>100</v>
      </c>
      <c r="KFO14" s="1" t="s">
        <v>100</v>
      </c>
      <c r="KFP14" s="1" t="s">
        <v>100</v>
      </c>
      <c r="KFQ14" s="1" t="s">
        <v>100</v>
      </c>
      <c r="KFR14" s="1" t="s">
        <v>100</v>
      </c>
      <c r="KFS14" s="1" t="s">
        <v>100</v>
      </c>
      <c r="KFT14" s="1" t="s">
        <v>100</v>
      </c>
      <c r="KFU14" s="1" t="s">
        <v>100</v>
      </c>
      <c r="KFV14" s="1" t="s">
        <v>100</v>
      </c>
      <c r="KFW14" s="1" t="s">
        <v>100</v>
      </c>
      <c r="KFX14" s="1" t="s">
        <v>100</v>
      </c>
      <c r="KFY14" s="1" t="s">
        <v>100</v>
      </c>
      <c r="KFZ14" s="1" t="s">
        <v>100</v>
      </c>
      <c r="KGA14" s="1" t="s">
        <v>100</v>
      </c>
      <c r="KGB14" s="1" t="s">
        <v>100</v>
      </c>
      <c r="KGC14" s="1" t="s">
        <v>100</v>
      </c>
      <c r="KGD14" s="1" t="s">
        <v>100</v>
      </c>
      <c r="KGE14" s="1" t="s">
        <v>100</v>
      </c>
      <c r="KGF14" s="1" t="s">
        <v>100</v>
      </c>
      <c r="KGG14" s="1" t="s">
        <v>100</v>
      </c>
      <c r="KGH14" s="1" t="s">
        <v>100</v>
      </c>
      <c r="KGI14" s="1" t="s">
        <v>100</v>
      </c>
      <c r="KGJ14" s="1" t="s">
        <v>100</v>
      </c>
      <c r="KGK14" s="1" t="s">
        <v>100</v>
      </c>
      <c r="KGL14" s="1" t="s">
        <v>100</v>
      </c>
      <c r="KGM14" s="1" t="s">
        <v>100</v>
      </c>
      <c r="KGN14" s="1" t="s">
        <v>100</v>
      </c>
      <c r="KGO14" s="1" t="s">
        <v>100</v>
      </c>
      <c r="KGP14" s="1" t="s">
        <v>100</v>
      </c>
      <c r="KGQ14" s="1" t="s">
        <v>100</v>
      </c>
      <c r="KGR14" s="1" t="s">
        <v>100</v>
      </c>
      <c r="KGS14" s="1" t="s">
        <v>100</v>
      </c>
      <c r="KGT14" s="1" t="s">
        <v>100</v>
      </c>
      <c r="KGU14" s="1" t="s">
        <v>100</v>
      </c>
      <c r="KGV14" s="1" t="s">
        <v>100</v>
      </c>
      <c r="KGW14" s="1" t="s">
        <v>100</v>
      </c>
      <c r="KGX14" s="1" t="s">
        <v>100</v>
      </c>
      <c r="KGY14" s="1" t="s">
        <v>100</v>
      </c>
      <c r="KGZ14" s="1" t="s">
        <v>100</v>
      </c>
      <c r="KHA14" s="1" t="s">
        <v>100</v>
      </c>
      <c r="KHB14" s="1" t="s">
        <v>100</v>
      </c>
      <c r="KHC14" s="1" t="s">
        <v>100</v>
      </c>
      <c r="KHD14" s="1" t="s">
        <v>100</v>
      </c>
      <c r="KHE14" s="1" t="s">
        <v>100</v>
      </c>
      <c r="KHF14" s="1" t="s">
        <v>100</v>
      </c>
      <c r="KHG14" s="1" t="s">
        <v>100</v>
      </c>
      <c r="KHH14" s="1" t="s">
        <v>100</v>
      </c>
      <c r="KHI14" s="1" t="s">
        <v>100</v>
      </c>
      <c r="KHJ14" s="1" t="s">
        <v>100</v>
      </c>
      <c r="KHK14" s="1" t="s">
        <v>100</v>
      </c>
      <c r="KHL14" s="1" t="s">
        <v>100</v>
      </c>
      <c r="KHM14" s="1" t="s">
        <v>100</v>
      </c>
      <c r="KHN14" s="1" t="s">
        <v>100</v>
      </c>
      <c r="KHO14" s="1" t="s">
        <v>100</v>
      </c>
      <c r="KHP14" s="1" t="s">
        <v>100</v>
      </c>
      <c r="KHQ14" s="1" t="s">
        <v>100</v>
      </c>
      <c r="KHR14" s="1" t="s">
        <v>100</v>
      </c>
      <c r="KHS14" s="1" t="s">
        <v>100</v>
      </c>
      <c r="KHT14" s="1" t="s">
        <v>100</v>
      </c>
      <c r="KHU14" s="1" t="s">
        <v>100</v>
      </c>
      <c r="KHV14" s="1" t="s">
        <v>100</v>
      </c>
      <c r="KHW14" s="1" t="s">
        <v>100</v>
      </c>
      <c r="KHX14" s="1" t="s">
        <v>100</v>
      </c>
      <c r="KHY14" s="1" t="s">
        <v>100</v>
      </c>
      <c r="KHZ14" s="1" t="s">
        <v>100</v>
      </c>
      <c r="KIA14" s="1" t="s">
        <v>100</v>
      </c>
      <c r="KIB14" s="1" t="s">
        <v>100</v>
      </c>
      <c r="KIC14" s="1" t="s">
        <v>100</v>
      </c>
      <c r="KID14" s="1" t="s">
        <v>100</v>
      </c>
      <c r="KIE14" s="1" t="s">
        <v>100</v>
      </c>
      <c r="KIF14" s="1" t="s">
        <v>100</v>
      </c>
      <c r="KIG14" s="1" t="s">
        <v>100</v>
      </c>
      <c r="KIH14" s="1" t="s">
        <v>100</v>
      </c>
      <c r="KII14" s="1" t="s">
        <v>100</v>
      </c>
      <c r="KIJ14" s="1" t="s">
        <v>100</v>
      </c>
      <c r="KIK14" s="1" t="s">
        <v>100</v>
      </c>
      <c r="KIL14" s="1" t="s">
        <v>100</v>
      </c>
      <c r="KIM14" s="1" t="s">
        <v>100</v>
      </c>
      <c r="KIN14" s="1" t="s">
        <v>100</v>
      </c>
      <c r="KIO14" s="1" t="s">
        <v>100</v>
      </c>
      <c r="KIP14" s="1" t="s">
        <v>100</v>
      </c>
      <c r="KIQ14" s="1" t="s">
        <v>100</v>
      </c>
      <c r="KIR14" s="1" t="s">
        <v>100</v>
      </c>
      <c r="KIS14" s="1" t="s">
        <v>100</v>
      </c>
      <c r="KIT14" s="1" t="s">
        <v>100</v>
      </c>
      <c r="KIU14" s="1" t="s">
        <v>100</v>
      </c>
      <c r="KIV14" s="1" t="s">
        <v>100</v>
      </c>
      <c r="KIW14" s="1" t="s">
        <v>100</v>
      </c>
      <c r="KIX14" s="1" t="s">
        <v>100</v>
      </c>
      <c r="KIY14" s="1" t="s">
        <v>100</v>
      </c>
      <c r="KIZ14" s="1" t="s">
        <v>100</v>
      </c>
      <c r="KJA14" s="1" t="s">
        <v>100</v>
      </c>
      <c r="KJB14" s="1" t="s">
        <v>100</v>
      </c>
      <c r="KJC14" s="1" t="s">
        <v>100</v>
      </c>
      <c r="KJD14" s="1" t="s">
        <v>100</v>
      </c>
      <c r="KJE14" s="1" t="s">
        <v>100</v>
      </c>
      <c r="KJF14" s="1" t="s">
        <v>100</v>
      </c>
      <c r="KJG14" s="1" t="s">
        <v>100</v>
      </c>
      <c r="KJH14" s="1" t="s">
        <v>100</v>
      </c>
      <c r="KJI14" s="1" t="s">
        <v>100</v>
      </c>
      <c r="KJJ14" s="1" t="s">
        <v>100</v>
      </c>
      <c r="KJK14" s="1" t="s">
        <v>100</v>
      </c>
      <c r="KJL14" s="1" t="s">
        <v>100</v>
      </c>
      <c r="KJM14" s="1" t="s">
        <v>100</v>
      </c>
      <c r="KJN14" s="1" t="s">
        <v>100</v>
      </c>
      <c r="KJO14" s="1" t="s">
        <v>100</v>
      </c>
      <c r="KJP14" s="1" t="s">
        <v>100</v>
      </c>
      <c r="KJQ14" s="1" t="s">
        <v>100</v>
      </c>
      <c r="KJR14" s="1" t="s">
        <v>100</v>
      </c>
      <c r="KJS14" s="1" t="s">
        <v>100</v>
      </c>
      <c r="KJT14" s="1" t="s">
        <v>100</v>
      </c>
      <c r="KJU14" s="1" t="s">
        <v>100</v>
      </c>
      <c r="KJV14" s="1" t="s">
        <v>100</v>
      </c>
      <c r="KJW14" s="1" t="s">
        <v>100</v>
      </c>
      <c r="KJX14" s="1" t="s">
        <v>100</v>
      </c>
      <c r="KJY14" s="1" t="s">
        <v>100</v>
      </c>
      <c r="KJZ14" s="1" t="s">
        <v>100</v>
      </c>
      <c r="KKA14" s="1" t="s">
        <v>100</v>
      </c>
      <c r="KKB14" s="1" t="s">
        <v>100</v>
      </c>
      <c r="KKC14" s="1" t="s">
        <v>100</v>
      </c>
      <c r="KKD14" s="1" t="s">
        <v>100</v>
      </c>
      <c r="KKE14" s="1" t="s">
        <v>100</v>
      </c>
      <c r="KKF14" s="1" t="s">
        <v>100</v>
      </c>
      <c r="KKG14" s="1" t="s">
        <v>100</v>
      </c>
      <c r="KKH14" s="1" t="s">
        <v>100</v>
      </c>
      <c r="KKI14" s="1" t="s">
        <v>100</v>
      </c>
      <c r="KKJ14" s="1" t="s">
        <v>100</v>
      </c>
      <c r="KKK14" s="1" t="s">
        <v>100</v>
      </c>
      <c r="KKL14" s="1" t="s">
        <v>100</v>
      </c>
      <c r="KKM14" s="1" t="s">
        <v>100</v>
      </c>
      <c r="KKN14" s="1" t="s">
        <v>100</v>
      </c>
      <c r="KKO14" s="1" t="s">
        <v>100</v>
      </c>
      <c r="KKP14" s="1" t="s">
        <v>100</v>
      </c>
      <c r="KKQ14" s="1" t="s">
        <v>100</v>
      </c>
      <c r="KKR14" s="1" t="s">
        <v>100</v>
      </c>
      <c r="KKS14" s="1" t="s">
        <v>100</v>
      </c>
      <c r="KKT14" s="1" t="s">
        <v>100</v>
      </c>
      <c r="KKU14" s="1" t="s">
        <v>100</v>
      </c>
      <c r="KKV14" s="1" t="s">
        <v>100</v>
      </c>
      <c r="KKW14" s="1" t="s">
        <v>100</v>
      </c>
      <c r="KKX14" s="1" t="s">
        <v>100</v>
      </c>
      <c r="KKY14" s="1" t="s">
        <v>100</v>
      </c>
      <c r="KKZ14" s="1" t="s">
        <v>100</v>
      </c>
      <c r="KLA14" s="1" t="s">
        <v>100</v>
      </c>
      <c r="KLB14" s="1" t="s">
        <v>100</v>
      </c>
      <c r="KLC14" s="1" t="s">
        <v>100</v>
      </c>
      <c r="KLD14" s="1" t="s">
        <v>100</v>
      </c>
      <c r="KLE14" s="1" t="s">
        <v>100</v>
      </c>
      <c r="KLF14" s="1" t="s">
        <v>100</v>
      </c>
      <c r="KLG14" s="1" t="s">
        <v>100</v>
      </c>
      <c r="KLH14" s="1" t="s">
        <v>100</v>
      </c>
      <c r="KLI14" s="1" t="s">
        <v>100</v>
      </c>
      <c r="KLJ14" s="1" t="s">
        <v>100</v>
      </c>
      <c r="KLK14" s="1" t="s">
        <v>100</v>
      </c>
      <c r="KLL14" s="1" t="s">
        <v>100</v>
      </c>
      <c r="KLM14" s="1" t="s">
        <v>100</v>
      </c>
      <c r="KLN14" s="1" t="s">
        <v>100</v>
      </c>
      <c r="KLO14" s="1" t="s">
        <v>100</v>
      </c>
      <c r="KLP14" s="1" t="s">
        <v>100</v>
      </c>
      <c r="KLQ14" s="1" t="s">
        <v>100</v>
      </c>
      <c r="KLR14" s="1" t="s">
        <v>100</v>
      </c>
      <c r="KLS14" s="1" t="s">
        <v>100</v>
      </c>
      <c r="KLT14" s="1" t="s">
        <v>100</v>
      </c>
      <c r="KLU14" s="1" t="s">
        <v>100</v>
      </c>
      <c r="KLV14" s="1" t="s">
        <v>100</v>
      </c>
      <c r="KLW14" s="1" t="s">
        <v>100</v>
      </c>
      <c r="KLX14" s="1" t="s">
        <v>100</v>
      </c>
      <c r="KLY14" s="1" t="s">
        <v>100</v>
      </c>
      <c r="KLZ14" s="1" t="s">
        <v>100</v>
      </c>
      <c r="KMA14" s="1" t="s">
        <v>100</v>
      </c>
      <c r="KMB14" s="1" t="s">
        <v>100</v>
      </c>
      <c r="KMC14" s="1" t="s">
        <v>100</v>
      </c>
      <c r="KMD14" s="1" t="s">
        <v>100</v>
      </c>
      <c r="KME14" s="1" t="s">
        <v>100</v>
      </c>
      <c r="KMF14" s="1" t="s">
        <v>100</v>
      </c>
      <c r="KMG14" s="1" t="s">
        <v>100</v>
      </c>
      <c r="KMH14" s="1" t="s">
        <v>100</v>
      </c>
      <c r="KMI14" s="1" t="s">
        <v>100</v>
      </c>
      <c r="KMJ14" s="1" t="s">
        <v>100</v>
      </c>
      <c r="KMK14" s="1" t="s">
        <v>100</v>
      </c>
      <c r="KML14" s="1" t="s">
        <v>100</v>
      </c>
      <c r="KMM14" s="1" t="s">
        <v>100</v>
      </c>
      <c r="KMN14" s="1" t="s">
        <v>100</v>
      </c>
      <c r="KMO14" s="1" t="s">
        <v>100</v>
      </c>
      <c r="KMP14" s="1" t="s">
        <v>100</v>
      </c>
      <c r="KMQ14" s="1" t="s">
        <v>100</v>
      </c>
      <c r="KMR14" s="1" t="s">
        <v>100</v>
      </c>
      <c r="KMS14" s="1" t="s">
        <v>100</v>
      </c>
      <c r="KMT14" s="1" t="s">
        <v>100</v>
      </c>
      <c r="KMU14" s="1" t="s">
        <v>100</v>
      </c>
      <c r="KMV14" s="1" t="s">
        <v>100</v>
      </c>
      <c r="KMW14" s="1" t="s">
        <v>100</v>
      </c>
      <c r="KMX14" s="1" t="s">
        <v>100</v>
      </c>
      <c r="KMY14" s="1" t="s">
        <v>100</v>
      </c>
      <c r="KMZ14" s="1" t="s">
        <v>100</v>
      </c>
      <c r="KNA14" s="1" t="s">
        <v>100</v>
      </c>
      <c r="KNB14" s="1" t="s">
        <v>100</v>
      </c>
      <c r="KNC14" s="1" t="s">
        <v>100</v>
      </c>
      <c r="KND14" s="1" t="s">
        <v>100</v>
      </c>
      <c r="KNE14" s="1" t="s">
        <v>100</v>
      </c>
      <c r="KNF14" s="1" t="s">
        <v>100</v>
      </c>
      <c r="KNG14" s="1" t="s">
        <v>100</v>
      </c>
      <c r="KNH14" s="1" t="s">
        <v>100</v>
      </c>
      <c r="KNI14" s="1" t="s">
        <v>100</v>
      </c>
      <c r="KNJ14" s="1" t="s">
        <v>100</v>
      </c>
      <c r="KNK14" s="1" t="s">
        <v>100</v>
      </c>
      <c r="KNL14" s="1" t="s">
        <v>100</v>
      </c>
      <c r="KNM14" s="1" t="s">
        <v>100</v>
      </c>
      <c r="KNN14" s="1" t="s">
        <v>100</v>
      </c>
      <c r="KNO14" s="1" t="s">
        <v>100</v>
      </c>
      <c r="KNP14" s="1" t="s">
        <v>100</v>
      </c>
      <c r="KNQ14" s="1" t="s">
        <v>100</v>
      </c>
      <c r="KNR14" s="1" t="s">
        <v>100</v>
      </c>
      <c r="KNS14" s="1" t="s">
        <v>100</v>
      </c>
      <c r="KNT14" s="1" t="s">
        <v>100</v>
      </c>
      <c r="KNU14" s="1" t="s">
        <v>100</v>
      </c>
      <c r="KNV14" s="1" t="s">
        <v>100</v>
      </c>
      <c r="KNW14" s="1" t="s">
        <v>100</v>
      </c>
      <c r="KNX14" s="1" t="s">
        <v>100</v>
      </c>
      <c r="KNY14" s="1" t="s">
        <v>100</v>
      </c>
      <c r="KNZ14" s="1" t="s">
        <v>100</v>
      </c>
      <c r="KOA14" s="1" t="s">
        <v>100</v>
      </c>
      <c r="KOB14" s="1" t="s">
        <v>100</v>
      </c>
      <c r="KOC14" s="1" t="s">
        <v>100</v>
      </c>
      <c r="KOD14" s="1" t="s">
        <v>100</v>
      </c>
      <c r="KOE14" s="1" t="s">
        <v>100</v>
      </c>
      <c r="KOF14" s="1" t="s">
        <v>100</v>
      </c>
      <c r="KOG14" s="1" t="s">
        <v>100</v>
      </c>
      <c r="KOH14" s="1" t="s">
        <v>100</v>
      </c>
      <c r="KOI14" s="1" t="s">
        <v>100</v>
      </c>
      <c r="KOJ14" s="1" t="s">
        <v>100</v>
      </c>
      <c r="KOK14" s="1" t="s">
        <v>100</v>
      </c>
      <c r="KOL14" s="1" t="s">
        <v>100</v>
      </c>
      <c r="KOM14" s="1" t="s">
        <v>100</v>
      </c>
      <c r="KON14" s="1" t="s">
        <v>100</v>
      </c>
      <c r="KOO14" s="1" t="s">
        <v>100</v>
      </c>
      <c r="KOP14" s="1" t="s">
        <v>100</v>
      </c>
      <c r="KOQ14" s="1" t="s">
        <v>100</v>
      </c>
      <c r="KOR14" s="1" t="s">
        <v>100</v>
      </c>
      <c r="KOS14" s="1" t="s">
        <v>100</v>
      </c>
      <c r="KOT14" s="1" t="s">
        <v>100</v>
      </c>
      <c r="KOU14" s="1" t="s">
        <v>100</v>
      </c>
      <c r="KOV14" s="1" t="s">
        <v>100</v>
      </c>
      <c r="KOW14" s="1" t="s">
        <v>100</v>
      </c>
      <c r="KOX14" s="1" t="s">
        <v>100</v>
      </c>
      <c r="KOY14" s="1" t="s">
        <v>100</v>
      </c>
      <c r="KOZ14" s="1" t="s">
        <v>100</v>
      </c>
      <c r="KPA14" s="1" t="s">
        <v>100</v>
      </c>
      <c r="KPB14" s="1" t="s">
        <v>100</v>
      </c>
      <c r="KPC14" s="1" t="s">
        <v>100</v>
      </c>
      <c r="KPD14" s="1" t="s">
        <v>100</v>
      </c>
      <c r="KPE14" s="1" t="s">
        <v>100</v>
      </c>
      <c r="KPF14" s="1" t="s">
        <v>100</v>
      </c>
      <c r="KPG14" s="1" t="s">
        <v>100</v>
      </c>
      <c r="KPH14" s="1" t="s">
        <v>100</v>
      </c>
      <c r="KPI14" s="1" t="s">
        <v>100</v>
      </c>
      <c r="KPJ14" s="1" t="s">
        <v>100</v>
      </c>
      <c r="KPK14" s="1" t="s">
        <v>100</v>
      </c>
      <c r="KPL14" s="1" t="s">
        <v>100</v>
      </c>
      <c r="KPM14" s="1" t="s">
        <v>100</v>
      </c>
      <c r="KPN14" s="1" t="s">
        <v>100</v>
      </c>
      <c r="KPO14" s="1" t="s">
        <v>100</v>
      </c>
      <c r="KPP14" s="1" t="s">
        <v>100</v>
      </c>
      <c r="KPQ14" s="1" t="s">
        <v>100</v>
      </c>
      <c r="KPR14" s="1" t="s">
        <v>100</v>
      </c>
      <c r="KPS14" s="1" t="s">
        <v>100</v>
      </c>
      <c r="KPT14" s="1" t="s">
        <v>100</v>
      </c>
      <c r="KPU14" s="1" t="s">
        <v>100</v>
      </c>
      <c r="KPV14" s="1" t="s">
        <v>100</v>
      </c>
      <c r="KPW14" s="1" t="s">
        <v>100</v>
      </c>
      <c r="KPX14" s="1" t="s">
        <v>100</v>
      </c>
      <c r="KPY14" s="1" t="s">
        <v>100</v>
      </c>
      <c r="KPZ14" s="1" t="s">
        <v>100</v>
      </c>
      <c r="KQA14" s="1" t="s">
        <v>100</v>
      </c>
      <c r="KQB14" s="1" t="s">
        <v>100</v>
      </c>
      <c r="KQC14" s="1" t="s">
        <v>100</v>
      </c>
      <c r="KQD14" s="1" t="s">
        <v>100</v>
      </c>
      <c r="KQE14" s="1" t="s">
        <v>100</v>
      </c>
      <c r="KQF14" s="1" t="s">
        <v>100</v>
      </c>
      <c r="KQG14" s="1" t="s">
        <v>100</v>
      </c>
      <c r="KQH14" s="1" t="s">
        <v>100</v>
      </c>
      <c r="KQI14" s="1" t="s">
        <v>100</v>
      </c>
      <c r="KQJ14" s="1" t="s">
        <v>100</v>
      </c>
      <c r="KQK14" s="1" t="s">
        <v>100</v>
      </c>
      <c r="KQL14" s="1" t="s">
        <v>100</v>
      </c>
      <c r="KQM14" s="1" t="s">
        <v>100</v>
      </c>
      <c r="KQN14" s="1" t="s">
        <v>100</v>
      </c>
      <c r="KQO14" s="1" t="s">
        <v>100</v>
      </c>
      <c r="KQP14" s="1" t="s">
        <v>100</v>
      </c>
      <c r="KQQ14" s="1" t="s">
        <v>100</v>
      </c>
      <c r="KQR14" s="1" t="s">
        <v>100</v>
      </c>
      <c r="KQS14" s="1" t="s">
        <v>100</v>
      </c>
      <c r="KQT14" s="1" t="s">
        <v>100</v>
      </c>
      <c r="KQU14" s="1" t="s">
        <v>100</v>
      </c>
      <c r="KQV14" s="1" t="s">
        <v>100</v>
      </c>
      <c r="KQW14" s="1" t="s">
        <v>100</v>
      </c>
      <c r="KQX14" s="1" t="s">
        <v>100</v>
      </c>
      <c r="KQY14" s="1" t="s">
        <v>100</v>
      </c>
      <c r="KQZ14" s="1" t="s">
        <v>100</v>
      </c>
      <c r="KRA14" s="1" t="s">
        <v>100</v>
      </c>
      <c r="KRB14" s="1" t="s">
        <v>100</v>
      </c>
      <c r="KRC14" s="1" t="s">
        <v>100</v>
      </c>
      <c r="KRD14" s="1" t="s">
        <v>100</v>
      </c>
      <c r="KRE14" s="1" t="s">
        <v>100</v>
      </c>
      <c r="KRF14" s="1" t="s">
        <v>100</v>
      </c>
      <c r="KRG14" s="1" t="s">
        <v>100</v>
      </c>
      <c r="KRH14" s="1" t="s">
        <v>100</v>
      </c>
      <c r="KRI14" s="1" t="s">
        <v>100</v>
      </c>
      <c r="KRJ14" s="1" t="s">
        <v>100</v>
      </c>
      <c r="KRK14" s="1" t="s">
        <v>100</v>
      </c>
      <c r="KRL14" s="1" t="s">
        <v>100</v>
      </c>
      <c r="KRM14" s="1" t="s">
        <v>100</v>
      </c>
      <c r="KRN14" s="1" t="s">
        <v>100</v>
      </c>
      <c r="KRO14" s="1" t="s">
        <v>100</v>
      </c>
      <c r="KRP14" s="1" t="s">
        <v>100</v>
      </c>
      <c r="KRQ14" s="1" t="s">
        <v>100</v>
      </c>
      <c r="KRR14" s="1" t="s">
        <v>100</v>
      </c>
      <c r="KRS14" s="1" t="s">
        <v>100</v>
      </c>
      <c r="KRT14" s="1" t="s">
        <v>100</v>
      </c>
      <c r="KRU14" s="1" t="s">
        <v>100</v>
      </c>
      <c r="KRV14" s="1" t="s">
        <v>100</v>
      </c>
      <c r="KRW14" s="1" t="s">
        <v>100</v>
      </c>
      <c r="KRX14" s="1" t="s">
        <v>100</v>
      </c>
      <c r="KRY14" s="1" t="s">
        <v>100</v>
      </c>
      <c r="KRZ14" s="1" t="s">
        <v>100</v>
      </c>
      <c r="KSA14" s="1" t="s">
        <v>100</v>
      </c>
      <c r="KSB14" s="1" t="s">
        <v>100</v>
      </c>
      <c r="KSC14" s="1" t="s">
        <v>100</v>
      </c>
      <c r="KSD14" s="1" t="s">
        <v>100</v>
      </c>
      <c r="KSE14" s="1" t="s">
        <v>100</v>
      </c>
      <c r="KSF14" s="1" t="s">
        <v>100</v>
      </c>
      <c r="KSG14" s="1" t="s">
        <v>100</v>
      </c>
      <c r="KSH14" s="1" t="s">
        <v>100</v>
      </c>
      <c r="KSI14" s="1" t="s">
        <v>100</v>
      </c>
      <c r="KSJ14" s="1" t="s">
        <v>100</v>
      </c>
      <c r="KSK14" s="1" t="s">
        <v>100</v>
      </c>
      <c r="KSL14" s="1" t="s">
        <v>100</v>
      </c>
      <c r="KSM14" s="1" t="s">
        <v>100</v>
      </c>
      <c r="KSN14" s="1" t="s">
        <v>100</v>
      </c>
      <c r="KSO14" s="1" t="s">
        <v>100</v>
      </c>
      <c r="KSP14" s="1" t="s">
        <v>100</v>
      </c>
      <c r="KSQ14" s="1" t="s">
        <v>100</v>
      </c>
      <c r="KSR14" s="1" t="s">
        <v>100</v>
      </c>
      <c r="KSS14" s="1" t="s">
        <v>100</v>
      </c>
      <c r="KST14" s="1" t="s">
        <v>100</v>
      </c>
      <c r="KSU14" s="1" t="s">
        <v>100</v>
      </c>
      <c r="KSV14" s="1" t="s">
        <v>100</v>
      </c>
      <c r="KSW14" s="1" t="s">
        <v>100</v>
      </c>
      <c r="KSX14" s="1" t="s">
        <v>100</v>
      </c>
      <c r="KSY14" s="1" t="s">
        <v>100</v>
      </c>
      <c r="KSZ14" s="1" t="s">
        <v>100</v>
      </c>
      <c r="KTA14" s="1" t="s">
        <v>100</v>
      </c>
      <c r="KTB14" s="1" t="s">
        <v>100</v>
      </c>
      <c r="KTC14" s="1" t="s">
        <v>100</v>
      </c>
      <c r="KTD14" s="1" t="s">
        <v>100</v>
      </c>
      <c r="KTE14" s="1" t="s">
        <v>100</v>
      </c>
      <c r="KTF14" s="1" t="s">
        <v>100</v>
      </c>
      <c r="KTG14" s="1" t="s">
        <v>100</v>
      </c>
      <c r="KTH14" s="1" t="s">
        <v>100</v>
      </c>
      <c r="KTI14" s="1" t="s">
        <v>100</v>
      </c>
      <c r="KTJ14" s="1" t="s">
        <v>100</v>
      </c>
      <c r="KTK14" s="1" t="s">
        <v>100</v>
      </c>
      <c r="KTL14" s="1" t="s">
        <v>100</v>
      </c>
      <c r="KTM14" s="1" t="s">
        <v>100</v>
      </c>
      <c r="KTN14" s="1" t="s">
        <v>100</v>
      </c>
      <c r="KTO14" s="1" t="s">
        <v>100</v>
      </c>
      <c r="KTP14" s="1" t="s">
        <v>100</v>
      </c>
      <c r="KTQ14" s="1" t="s">
        <v>100</v>
      </c>
      <c r="KTR14" s="1" t="s">
        <v>100</v>
      </c>
      <c r="KTS14" s="1" t="s">
        <v>100</v>
      </c>
      <c r="KTT14" s="1" t="s">
        <v>100</v>
      </c>
      <c r="KTU14" s="1" t="s">
        <v>100</v>
      </c>
      <c r="KTV14" s="1" t="s">
        <v>100</v>
      </c>
      <c r="KTW14" s="1" t="s">
        <v>100</v>
      </c>
      <c r="KTX14" s="1" t="s">
        <v>100</v>
      </c>
      <c r="KTY14" s="1" t="s">
        <v>100</v>
      </c>
      <c r="KTZ14" s="1" t="s">
        <v>100</v>
      </c>
      <c r="KUA14" s="1" t="s">
        <v>100</v>
      </c>
      <c r="KUB14" s="1" t="s">
        <v>100</v>
      </c>
      <c r="KUC14" s="1" t="s">
        <v>100</v>
      </c>
      <c r="KUD14" s="1" t="s">
        <v>100</v>
      </c>
      <c r="KUE14" s="1" t="s">
        <v>100</v>
      </c>
      <c r="KUF14" s="1" t="s">
        <v>100</v>
      </c>
      <c r="KUG14" s="1" t="s">
        <v>100</v>
      </c>
      <c r="KUH14" s="1" t="s">
        <v>100</v>
      </c>
      <c r="KUI14" s="1" t="s">
        <v>100</v>
      </c>
      <c r="KUJ14" s="1" t="s">
        <v>100</v>
      </c>
      <c r="KUK14" s="1" t="s">
        <v>100</v>
      </c>
      <c r="KUL14" s="1" t="s">
        <v>100</v>
      </c>
      <c r="KUM14" s="1" t="s">
        <v>100</v>
      </c>
      <c r="KUN14" s="1" t="s">
        <v>100</v>
      </c>
      <c r="KUO14" s="1" t="s">
        <v>100</v>
      </c>
      <c r="KUP14" s="1" t="s">
        <v>100</v>
      </c>
      <c r="KUQ14" s="1" t="s">
        <v>100</v>
      </c>
      <c r="KUR14" s="1" t="s">
        <v>100</v>
      </c>
      <c r="KUS14" s="1" t="s">
        <v>100</v>
      </c>
      <c r="KUT14" s="1" t="s">
        <v>100</v>
      </c>
      <c r="KUU14" s="1" t="s">
        <v>100</v>
      </c>
      <c r="KUV14" s="1" t="s">
        <v>100</v>
      </c>
      <c r="KUW14" s="1" t="s">
        <v>100</v>
      </c>
      <c r="KUX14" s="1" t="s">
        <v>100</v>
      </c>
      <c r="KUY14" s="1" t="s">
        <v>100</v>
      </c>
      <c r="KUZ14" s="1" t="s">
        <v>100</v>
      </c>
      <c r="KVA14" s="1" t="s">
        <v>100</v>
      </c>
      <c r="KVB14" s="1" t="s">
        <v>100</v>
      </c>
      <c r="KVC14" s="1" t="s">
        <v>100</v>
      </c>
      <c r="KVD14" s="1" t="s">
        <v>100</v>
      </c>
      <c r="KVE14" s="1" t="s">
        <v>100</v>
      </c>
      <c r="KVF14" s="1" t="s">
        <v>100</v>
      </c>
      <c r="KVG14" s="1" t="s">
        <v>100</v>
      </c>
      <c r="KVH14" s="1" t="s">
        <v>100</v>
      </c>
      <c r="KVI14" s="1" t="s">
        <v>100</v>
      </c>
      <c r="KVJ14" s="1" t="s">
        <v>100</v>
      </c>
      <c r="KVK14" s="1" t="s">
        <v>100</v>
      </c>
      <c r="KVL14" s="1" t="s">
        <v>100</v>
      </c>
      <c r="KVM14" s="1" t="s">
        <v>100</v>
      </c>
      <c r="KVN14" s="1" t="s">
        <v>100</v>
      </c>
      <c r="KVO14" s="1" t="s">
        <v>100</v>
      </c>
      <c r="KVP14" s="1" t="s">
        <v>100</v>
      </c>
      <c r="KVQ14" s="1" t="s">
        <v>100</v>
      </c>
      <c r="KVR14" s="1" t="s">
        <v>100</v>
      </c>
      <c r="KVS14" s="1" t="s">
        <v>100</v>
      </c>
      <c r="KVT14" s="1" t="s">
        <v>100</v>
      </c>
      <c r="KVU14" s="1" t="s">
        <v>100</v>
      </c>
      <c r="KVV14" s="1" t="s">
        <v>100</v>
      </c>
      <c r="KVW14" s="1" t="s">
        <v>100</v>
      </c>
      <c r="KVX14" s="1" t="s">
        <v>100</v>
      </c>
      <c r="KVY14" s="1" t="s">
        <v>100</v>
      </c>
      <c r="KVZ14" s="1" t="s">
        <v>100</v>
      </c>
      <c r="KWA14" s="1" t="s">
        <v>100</v>
      </c>
      <c r="KWB14" s="1" t="s">
        <v>100</v>
      </c>
      <c r="KWC14" s="1" t="s">
        <v>100</v>
      </c>
      <c r="KWD14" s="1" t="s">
        <v>100</v>
      </c>
      <c r="KWE14" s="1" t="s">
        <v>100</v>
      </c>
      <c r="KWF14" s="1" t="s">
        <v>100</v>
      </c>
      <c r="KWG14" s="1" t="s">
        <v>100</v>
      </c>
      <c r="KWH14" s="1" t="s">
        <v>100</v>
      </c>
      <c r="KWI14" s="1" t="s">
        <v>100</v>
      </c>
      <c r="KWJ14" s="1" t="s">
        <v>100</v>
      </c>
      <c r="KWK14" s="1" t="s">
        <v>100</v>
      </c>
      <c r="KWL14" s="1" t="s">
        <v>100</v>
      </c>
      <c r="KWM14" s="1" t="s">
        <v>100</v>
      </c>
      <c r="KWN14" s="1" t="s">
        <v>100</v>
      </c>
      <c r="KWO14" s="1" t="s">
        <v>100</v>
      </c>
      <c r="KWP14" s="1" t="s">
        <v>100</v>
      </c>
      <c r="KWQ14" s="1" t="s">
        <v>100</v>
      </c>
      <c r="KWR14" s="1" t="s">
        <v>100</v>
      </c>
      <c r="KWS14" s="1" t="s">
        <v>100</v>
      </c>
      <c r="KWT14" s="1" t="s">
        <v>100</v>
      </c>
      <c r="KWU14" s="1" t="s">
        <v>100</v>
      </c>
      <c r="KWV14" s="1" t="s">
        <v>100</v>
      </c>
      <c r="KWW14" s="1" t="s">
        <v>100</v>
      </c>
      <c r="KWX14" s="1" t="s">
        <v>100</v>
      </c>
      <c r="KWY14" s="1" t="s">
        <v>100</v>
      </c>
      <c r="KWZ14" s="1" t="s">
        <v>100</v>
      </c>
      <c r="KXA14" s="1" t="s">
        <v>100</v>
      </c>
      <c r="KXB14" s="1" t="s">
        <v>100</v>
      </c>
      <c r="KXC14" s="1" t="s">
        <v>100</v>
      </c>
      <c r="KXD14" s="1" t="s">
        <v>100</v>
      </c>
      <c r="KXE14" s="1" t="s">
        <v>100</v>
      </c>
      <c r="KXF14" s="1" t="s">
        <v>100</v>
      </c>
      <c r="KXG14" s="1" t="s">
        <v>100</v>
      </c>
      <c r="KXH14" s="1" t="s">
        <v>100</v>
      </c>
      <c r="KXI14" s="1" t="s">
        <v>100</v>
      </c>
      <c r="KXJ14" s="1" t="s">
        <v>100</v>
      </c>
      <c r="KXK14" s="1" t="s">
        <v>100</v>
      </c>
      <c r="KXL14" s="1" t="s">
        <v>100</v>
      </c>
      <c r="KXM14" s="1" t="s">
        <v>100</v>
      </c>
      <c r="KXN14" s="1" t="s">
        <v>100</v>
      </c>
      <c r="KXO14" s="1" t="s">
        <v>100</v>
      </c>
      <c r="KXP14" s="1" t="s">
        <v>100</v>
      </c>
      <c r="KXQ14" s="1" t="s">
        <v>100</v>
      </c>
      <c r="KXR14" s="1" t="s">
        <v>100</v>
      </c>
      <c r="KXS14" s="1" t="s">
        <v>100</v>
      </c>
      <c r="KXT14" s="1" t="s">
        <v>100</v>
      </c>
      <c r="KXU14" s="1" t="s">
        <v>100</v>
      </c>
      <c r="KXV14" s="1" t="s">
        <v>100</v>
      </c>
      <c r="KXW14" s="1" t="s">
        <v>100</v>
      </c>
      <c r="KXX14" s="1" t="s">
        <v>100</v>
      </c>
      <c r="KXY14" s="1" t="s">
        <v>100</v>
      </c>
      <c r="KXZ14" s="1" t="s">
        <v>100</v>
      </c>
      <c r="KYA14" s="1" t="s">
        <v>100</v>
      </c>
      <c r="KYB14" s="1" t="s">
        <v>100</v>
      </c>
      <c r="KYC14" s="1" t="s">
        <v>100</v>
      </c>
      <c r="KYD14" s="1" t="s">
        <v>100</v>
      </c>
      <c r="KYE14" s="1" t="s">
        <v>100</v>
      </c>
      <c r="KYF14" s="1" t="s">
        <v>100</v>
      </c>
      <c r="KYG14" s="1" t="s">
        <v>100</v>
      </c>
      <c r="KYH14" s="1" t="s">
        <v>100</v>
      </c>
      <c r="KYI14" s="1" t="s">
        <v>100</v>
      </c>
      <c r="KYJ14" s="1" t="s">
        <v>100</v>
      </c>
      <c r="KYK14" s="1" t="s">
        <v>100</v>
      </c>
      <c r="KYL14" s="1" t="s">
        <v>100</v>
      </c>
      <c r="KYM14" s="1" t="s">
        <v>100</v>
      </c>
      <c r="KYN14" s="1" t="s">
        <v>100</v>
      </c>
      <c r="KYO14" s="1" t="s">
        <v>100</v>
      </c>
      <c r="KYP14" s="1" t="s">
        <v>100</v>
      </c>
      <c r="KYQ14" s="1" t="s">
        <v>100</v>
      </c>
      <c r="KYR14" s="1" t="s">
        <v>100</v>
      </c>
      <c r="KYS14" s="1" t="s">
        <v>100</v>
      </c>
      <c r="KYT14" s="1" t="s">
        <v>100</v>
      </c>
      <c r="KYU14" s="1" t="s">
        <v>100</v>
      </c>
      <c r="KYV14" s="1" t="s">
        <v>100</v>
      </c>
      <c r="KYW14" s="1" t="s">
        <v>100</v>
      </c>
      <c r="KYX14" s="1" t="s">
        <v>100</v>
      </c>
      <c r="KYY14" s="1" t="s">
        <v>100</v>
      </c>
      <c r="KYZ14" s="1" t="s">
        <v>100</v>
      </c>
      <c r="KZA14" s="1" t="s">
        <v>100</v>
      </c>
      <c r="KZB14" s="1" t="s">
        <v>100</v>
      </c>
      <c r="KZC14" s="1" t="s">
        <v>100</v>
      </c>
      <c r="KZD14" s="1" t="s">
        <v>100</v>
      </c>
      <c r="KZE14" s="1" t="s">
        <v>100</v>
      </c>
      <c r="KZF14" s="1" t="s">
        <v>100</v>
      </c>
      <c r="KZG14" s="1" t="s">
        <v>100</v>
      </c>
      <c r="KZH14" s="1" t="s">
        <v>100</v>
      </c>
      <c r="KZI14" s="1" t="s">
        <v>100</v>
      </c>
      <c r="KZJ14" s="1" t="s">
        <v>100</v>
      </c>
      <c r="KZK14" s="1" t="s">
        <v>100</v>
      </c>
      <c r="KZL14" s="1" t="s">
        <v>100</v>
      </c>
      <c r="KZM14" s="1" t="s">
        <v>100</v>
      </c>
      <c r="KZN14" s="1" t="s">
        <v>100</v>
      </c>
      <c r="KZO14" s="1" t="s">
        <v>100</v>
      </c>
      <c r="KZP14" s="1" t="s">
        <v>100</v>
      </c>
      <c r="KZQ14" s="1" t="s">
        <v>100</v>
      </c>
      <c r="KZR14" s="1" t="s">
        <v>100</v>
      </c>
      <c r="KZS14" s="1" t="s">
        <v>100</v>
      </c>
      <c r="KZT14" s="1" t="s">
        <v>100</v>
      </c>
      <c r="KZU14" s="1" t="s">
        <v>100</v>
      </c>
      <c r="KZV14" s="1" t="s">
        <v>100</v>
      </c>
      <c r="KZW14" s="1" t="s">
        <v>100</v>
      </c>
      <c r="KZX14" s="1" t="s">
        <v>100</v>
      </c>
      <c r="KZY14" s="1" t="s">
        <v>100</v>
      </c>
      <c r="KZZ14" s="1" t="s">
        <v>100</v>
      </c>
      <c r="LAA14" s="1" t="s">
        <v>100</v>
      </c>
      <c r="LAB14" s="1" t="s">
        <v>100</v>
      </c>
      <c r="LAC14" s="1" t="s">
        <v>100</v>
      </c>
      <c r="LAD14" s="1" t="s">
        <v>100</v>
      </c>
      <c r="LAE14" s="1" t="s">
        <v>100</v>
      </c>
      <c r="LAF14" s="1" t="s">
        <v>100</v>
      </c>
      <c r="LAG14" s="1" t="s">
        <v>100</v>
      </c>
      <c r="LAH14" s="1" t="s">
        <v>100</v>
      </c>
      <c r="LAI14" s="1" t="s">
        <v>100</v>
      </c>
      <c r="LAJ14" s="1" t="s">
        <v>100</v>
      </c>
      <c r="LAK14" s="1" t="s">
        <v>100</v>
      </c>
      <c r="LAL14" s="1" t="s">
        <v>100</v>
      </c>
      <c r="LAM14" s="1" t="s">
        <v>100</v>
      </c>
      <c r="LAN14" s="1" t="s">
        <v>100</v>
      </c>
      <c r="LAO14" s="1" t="s">
        <v>100</v>
      </c>
      <c r="LAP14" s="1" t="s">
        <v>100</v>
      </c>
      <c r="LAQ14" s="1" t="s">
        <v>100</v>
      </c>
      <c r="LAR14" s="1" t="s">
        <v>100</v>
      </c>
      <c r="LAS14" s="1" t="s">
        <v>100</v>
      </c>
      <c r="LAT14" s="1" t="s">
        <v>100</v>
      </c>
      <c r="LAU14" s="1" t="s">
        <v>100</v>
      </c>
      <c r="LAV14" s="1" t="s">
        <v>100</v>
      </c>
      <c r="LAW14" s="1" t="s">
        <v>100</v>
      </c>
      <c r="LAX14" s="1" t="s">
        <v>100</v>
      </c>
      <c r="LAY14" s="1" t="s">
        <v>100</v>
      </c>
      <c r="LAZ14" s="1" t="s">
        <v>100</v>
      </c>
      <c r="LBA14" s="1" t="s">
        <v>100</v>
      </c>
      <c r="LBB14" s="1" t="s">
        <v>100</v>
      </c>
      <c r="LBC14" s="1" t="s">
        <v>100</v>
      </c>
      <c r="LBD14" s="1" t="s">
        <v>100</v>
      </c>
      <c r="LBE14" s="1" t="s">
        <v>100</v>
      </c>
      <c r="LBF14" s="1" t="s">
        <v>100</v>
      </c>
      <c r="LBG14" s="1" t="s">
        <v>100</v>
      </c>
      <c r="LBH14" s="1" t="s">
        <v>100</v>
      </c>
      <c r="LBI14" s="1" t="s">
        <v>100</v>
      </c>
      <c r="LBJ14" s="1" t="s">
        <v>100</v>
      </c>
      <c r="LBK14" s="1" t="s">
        <v>100</v>
      </c>
      <c r="LBL14" s="1" t="s">
        <v>100</v>
      </c>
      <c r="LBM14" s="1" t="s">
        <v>100</v>
      </c>
      <c r="LBN14" s="1" t="s">
        <v>100</v>
      </c>
      <c r="LBO14" s="1" t="s">
        <v>100</v>
      </c>
      <c r="LBP14" s="1" t="s">
        <v>100</v>
      </c>
      <c r="LBQ14" s="1" t="s">
        <v>100</v>
      </c>
      <c r="LBR14" s="1" t="s">
        <v>100</v>
      </c>
      <c r="LBS14" s="1" t="s">
        <v>100</v>
      </c>
      <c r="LBT14" s="1" t="s">
        <v>100</v>
      </c>
      <c r="LBU14" s="1" t="s">
        <v>100</v>
      </c>
      <c r="LBV14" s="1" t="s">
        <v>100</v>
      </c>
      <c r="LBW14" s="1" t="s">
        <v>100</v>
      </c>
      <c r="LBX14" s="1" t="s">
        <v>100</v>
      </c>
      <c r="LBY14" s="1" t="s">
        <v>100</v>
      </c>
      <c r="LBZ14" s="1" t="s">
        <v>100</v>
      </c>
      <c r="LCA14" s="1" t="s">
        <v>100</v>
      </c>
      <c r="LCB14" s="1" t="s">
        <v>100</v>
      </c>
      <c r="LCC14" s="1" t="s">
        <v>100</v>
      </c>
      <c r="LCD14" s="1" t="s">
        <v>100</v>
      </c>
      <c r="LCE14" s="1" t="s">
        <v>100</v>
      </c>
      <c r="LCF14" s="1" t="s">
        <v>100</v>
      </c>
      <c r="LCG14" s="1" t="s">
        <v>100</v>
      </c>
      <c r="LCH14" s="1" t="s">
        <v>100</v>
      </c>
      <c r="LCI14" s="1" t="s">
        <v>100</v>
      </c>
      <c r="LCJ14" s="1" t="s">
        <v>100</v>
      </c>
      <c r="LCK14" s="1" t="s">
        <v>100</v>
      </c>
      <c r="LCL14" s="1" t="s">
        <v>100</v>
      </c>
      <c r="LCM14" s="1" t="s">
        <v>100</v>
      </c>
      <c r="LCN14" s="1" t="s">
        <v>100</v>
      </c>
      <c r="LCO14" s="1" t="s">
        <v>100</v>
      </c>
      <c r="LCP14" s="1" t="s">
        <v>100</v>
      </c>
      <c r="LCQ14" s="1" t="s">
        <v>100</v>
      </c>
      <c r="LCR14" s="1" t="s">
        <v>100</v>
      </c>
      <c r="LCS14" s="1" t="s">
        <v>100</v>
      </c>
      <c r="LCT14" s="1" t="s">
        <v>100</v>
      </c>
      <c r="LCU14" s="1" t="s">
        <v>100</v>
      </c>
      <c r="LCV14" s="1" t="s">
        <v>100</v>
      </c>
      <c r="LCW14" s="1" t="s">
        <v>100</v>
      </c>
      <c r="LCX14" s="1" t="s">
        <v>100</v>
      </c>
      <c r="LCY14" s="1" t="s">
        <v>100</v>
      </c>
      <c r="LCZ14" s="1" t="s">
        <v>100</v>
      </c>
      <c r="LDA14" s="1" t="s">
        <v>100</v>
      </c>
      <c r="LDB14" s="1" t="s">
        <v>100</v>
      </c>
      <c r="LDC14" s="1" t="s">
        <v>100</v>
      </c>
      <c r="LDD14" s="1" t="s">
        <v>100</v>
      </c>
      <c r="LDE14" s="1" t="s">
        <v>100</v>
      </c>
      <c r="LDF14" s="1" t="s">
        <v>100</v>
      </c>
      <c r="LDG14" s="1" t="s">
        <v>100</v>
      </c>
      <c r="LDH14" s="1" t="s">
        <v>100</v>
      </c>
      <c r="LDI14" s="1" t="s">
        <v>100</v>
      </c>
      <c r="LDJ14" s="1" t="s">
        <v>100</v>
      </c>
      <c r="LDK14" s="1" t="s">
        <v>100</v>
      </c>
      <c r="LDL14" s="1" t="s">
        <v>100</v>
      </c>
      <c r="LDM14" s="1" t="s">
        <v>100</v>
      </c>
      <c r="LDN14" s="1" t="s">
        <v>100</v>
      </c>
      <c r="LDO14" s="1" t="s">
        <v>100</v>
      </c>
      <c r="LDP14" s="1" t="s">
        <v>100</v>
      </c>
      <c r="LDQ14" s="1" t="s">
        <v>100</v>
      </c>
      <c r="LDR14" s="1" t="s">
        <v>100</v>
      </c>
      <c r="LDS14" s="1" t="s">
        <v>100</v>
      </c>
      <c r="LDT14" s="1" t="s">
        <v>100</v>
      </c>
      <c r="LDU14" s="1" t="s">
        <v>100</v>
      </c>
      <c r="LDV14" s="1" t="s">
        <v>100</v>
      </c>
      <c r="LDW14" s="1" t="s">
        <v>100</v>
      </c>
      <c r="LDX14" s="1" t="s">
        <v>100</v>
      </c>
      <c r="LDY14" s="1" t="s">
        <v>100</v>
      </c>
      <c r="LDZ14" s="1" t="s">
        <v>100</v>
      </c>
      <c r="LEA14" s="1" t="s">
        <v>100</v>
      </c>
      <c r="LEB14" s="1" t="s">
        <v>100</v>
      </c>
      <c r="LEC14" s="1" t="s">
        <v>100</v>
      </c>
      <c r="LED14" s="1" t="s">
        <v>100</v>
      </c>
      <c r="LEE14" s="1" t="s">
        <v>100</v>
      </c>
      <c r="LEF14" s="1" t="s">
        <v>100</v>
      </c>
      <c r="LEG14" s="1" t="s">
        <v>100</v>
      </c>
      <c r="LEH14" s="1" t="s">
        <v>100</v>
      </c>
      <c r="LEI14" s="1" t="s">
        <v>100</v>
      </c>
      <c r="LEJ14" s="1" t="s">
        <v>100</v>
      </c>
      <c r="LEK14" s="1" t="s">
        <v>100</v>
      </c>
      <c r="LEL14" s="1" t="s">
        <v>100</v>
      </c>
      <c r="LEM14" s="1" t="s">
        <v>100</v>
      </c>
      <c r="LEN14" s="1" t="s">
        <v>100</v>
      </c>
      <c r="LEO14" s="1" t="s">
        <v>100</v>
      </c>
      <c r="LEP14" s="1" t="s">
        <v>100</v>
      </c>
      <c r="LEQ14" s="1" t="s">
        <v>100</v>
      </c>
      <c r="LER14" s="1" t="s">
        <v>100</v>
      </c>
      <c r="LES14" s="1" t="s">
        <v>100</v>
      </c>
      <c r="LET14" s="1" t="s">
        <v>100</v>
      </c>
      <c r="LEU14" s="1" t="s">
        <v>100</v>
      </c>
      <c r="LEV14" s="1" t="s">
        <v>100</v>
      </c>
      <c r="LEW14" s="1" t="s">
        <v>100</v>
      </c>
      <c r="LEX14" s="1" t="s">
        <v>100</v>
      </c>
      <c r="LEY14" s="1" t="s">
        <v>100</v>
      </c>
      <c r="LEZ14" s="1" t="s">
        <v>100</v>
      </c>
      <c r="LFA14" s="1" t="s">
        <v>100</v>
      </c>
      <c r="LFB14" s="1" t="s">
        <v>100</v>
      </c>
      <c r="LFC14" s="1" t="s">
        <v>100</v>
      </c>
      <c r="LFD14" s="1" t="s">
        <v>100</v>
      </c>
      <c r="LFE14" s="1" t="s">
        <v>100</v>
      </c>
      <c r="LFF14" s="1" t="s">
        <v>100</v>
      </c>
      <c r="LFG14" s="1" t="s">
        <v>100</v>
      </c>
      <c r="LFH14" s="1" t="s">
        <v>100</v>
      </c>
      <c r="LFI14" s="1" t="s">
        <v>100</v>
      </c>
      <c r="LFJ14" s="1" t="s">
        <v>100</v>
      </c>
      <c r="LFK14" s="1" t="s">
        <v>100</v>
      </c>
      <c r="LFL14" s="1" t="s">
        <v>100</v>
      </c>
      <c r="LFM14" s="1" t="s">
        <v>100</v>
      </c>
      <c r="LFN14" s="1" t="s">
        <v>100</v>
      </c>
      <c r="LFO14" s="1" t="s">
        <v>100</v>
      </c>
      <c r="LFP14" s="1" t="s">
        <v>100</v>
      </c>
      <c r="LFQ14" s="1" t="s">
        <v>100</v>
      </c>
      <c r="LFR14" s="1" t="s">
        <v>100</v>
      </c>
      <c r="LFS14" s="1" t="s">
        <v>100</v>
      </c>
      <c r="LFT14" s="1" t="s">
        <v>100</v>
      </c>
      <c r="LFU14" s="1" t="s">
        <v>100</v>
      </c>
      <c r="LFV14" s="1" t="s">
        <v>100</v>
      </c>
      <c r="LFW14" s="1" t="s">
        <v>100</v>
      </c>
      <c r="LFX14" s="1" t="s">
        <v>100</v>
      </c>
      <c r="LFY14" s="1" t="s">
        <v>100</v>
      </c>
      <c r="LFZ14" s="1" t="s">
        <v>100</v>
      </c>
      <c r="LGA14" s="1" t="s">
        <v>100</v>
      </c>
      <c r="LGB14" s="1" t="s">
        <v>100</v>
      </c>
      <c r="LGC14" s="1" t="s">
        <v>100</v>
      </c>
      <c r="LGD14" s="1" t="s">
        <v>100</v>
      </c>
      <c r="LGE14" s="1" t="s">
        <v>100</v>
      </c>
      <c r="LGF14" s="1" t="s">
        <v>100</v>
      </c>
      <c r="LGG14" s="1" t="s">
        <v>100</v>
      </c>
      <c r="LGH14" s="1" t="s">
        <v>100</v>
      </c>
      <c r="LGI14" s="1" t="s">
        <v>100</v>
      </c>
      <c r="LGJ14" s="1" t="s">
        <v>100</v>
      </c>
      <c r="LGK14" s="1" t="s">
        <v>100</v>
      </c>
      <c r="LGL14" s="1" t="s">
        <v>100</v>
      </c>
      <c r="LGM14" s="1" t="s">
        <v>100</v>
      </c>
      <c r="LGN14" s="1" t="s">
        <v>100</v>
      </c>
      <c r="LGO14" s="1" t="s">
        <v>100</v>
      </c>
      <c r="LGP14" s="1" t="s">
        <v>100</v>
      </c>
      <c r="LGQ14" s="1" t="s">
        <v>100</v>
      </c>
      <c r="LGR14" s="1" t="s">
        <v>100</v>
      </c>
      <c r="LGS14" s="1" t="s">
        <v>100</v>
      </c>
      <c r="LGT14" s="1" t="s">
        <v>100</v>
      </c>
      <c r="LGU14" s="1" t="s">
        <v>100</v>
      </c>
      <c r="LGV14" s="1" t="s">
        <v>100</v>
      </c>
      <c r="LGW14" s="1" t="s">
        <v>100</v>
      </c>
      <c r="LGX14" s="1" t="s">
        <v>100</v>
      </c>
      <c r="LGY14" s="1" t="s">
        <v>100</v>
      </c>
      <c r="LGZ14" s="1" t="s">
        <v>100</v>
      </c>
      <c r="LHA14" s="1" t="s">
        <v>100</v>
      </c>
      <c r="LHB14" s="1" t="s">
        <v>100</v>
      </c>
      <c r="LHC14" s="1" t="s">
        <v>100</v>
      </c>
      <c r="LHD14" s="1" t="s">
        <v>100</v>
      </c>
      <c r="LHE14" s="1" t="s">
        <v>100</v>
      </c>
      <c r="LHF14" s="1" t="s">
        <v>100</v>
      </c>
      <c r="LHG14" s="1" t="s">
        <v>100</v>
      </c>
      <c r="LHH14" s="1" t="s">
        <v>100</v>
      </c>
      <c r="LHI14" s="1" t="s">
        <v>100</v>
      </c>
      <c r="LHJ14" s="1" t="s">
        <v>100</v>
      </c>
      <c r="LHK14" s="1" t="s">
        <v>100</v>
      </c>
      <c r="LHL14" s="1" t="s">
        <v>100</v>
      </c>
      <c r="LHM14" s="1" t="s">
        <v>100</v>
      </c>
      <c r="LHN14" s="1" t="s">
        <v>100</v>
      </c>
      <c r="LHO14" s="1" t="s">
        <v>100</v>
      </c>
      <c r="LHP14" s="1" t="s">
        <v>100</v>
      </c>
      <c r="LHQ14" s="1" t="s">
        <v>100</v>
      </c>
      <c r="LHR14" s="1" t="s">
        <v>100</v>
      </c>
      <c r="LHS14" s="1" t="s">
        <v>100</v>
      </c>
      <c r="LHT14" s="1" t="s">
        <v>100</v>
      </c>
      <c r="LHU14" s="1" t="s">
        <v>100</v>
      </c>
      <c r="LHV14" s="1" t="s">
        <v>100</v>
      </c>
      <c r="LHW14" s="1" t="s">
        <v>100</v>
      </c>
      <c r="LHX14" s="1" t="s">
        <v>100</v>
      </c>
      <c r="LHY14" s="1" t="s">
        <v>100</v>
      </c>
      <c r="LHZ14" s="1" t="s">
        <v>100</v>
      </c>
      <c r="LIA14" s="1" t="s">
        <v>100</v>
      </c>
      <c r="LIB14" s="1" t="s">
        <v>100</v>
      </c>
      <c r="LIC14" s="1" t="s">
        <v>100</v>
      </c>
      <c r="LID14" s="1" t="s">
        <v>100</v>
      </c>
      <c r="LIE14" s="1" t="s">
        <v>100</v>
      </c>
      <c r="LIF14" s="1" t="s">
        <v>100</v>
      </c>
      <c r="LIG14" s="1" t="s">
        <v>100</v>
      </c>
      <c r="LIH14" s="1" t="s">
        <v>100</v>
      </c>
      <c r="LII14" s="1" t="s">
        <v>100</v>
      </c>
      <c r="LIJ14" s="1" t="s">
        <v>100</v>
      </c>
      <c r="LIK14" s="1" t="s">
        <v>100</v>
      </c>
      <c r="LIL14" s="1" t="s">
        <v>100</v>
      </c>
      <c r="LIM14" s="1" t="s">
        <v>100</v>
      </c>
      <c r="LIN14" s="1" t="s">
        <v>100</v>
      </c>
      <c r="LIO14" s="1" t="s">
        <v>100</v>
      </c>
      <c r="LIP14" s="1" t="s">
        <v>100</v>
      </c>
      <c r="LIQ14" s="1" t="s">
        <v>100</v>
      </c>
      <c r="LIR14" s="1" t="s">
        <v>100</v>
      </c>
      <c r="LIS14" s="1" t="s">
        <v>100</v>
      </c>
      <c r="LIT14" s="1" t="s">
        <v>100</v>
      </c>
      <c r="LIU14" s="1" t="s">
        <v>100</v>
      </c>
      <c r="LIV14" s="1" t="s">
        <v>100</v>
      </c>
      <c r="LIW14" s="1" t="s">
        <v>100</v>
      </c>
      <c r="LIX14" s="1" t="s">
        <v>100</v>
      </c>
      <c r="LIY14" s="1" t="s">
        <v>100</v>
      </c>
      <c r="LIZ14" s="1" t="s">
        <v>100</v>
      </c>
      <c r="LJA14" s="1" t="s">
        <v>100</v>
      </c>
      <c r="LJB14" s="1" t="s">
        <v>100</v>
      </c>
      <c r="LJC14" s="1" t="s">
        <v>100</v>
      </c>
      <c r="LJD14" s="1" t="s">
        <v>100</v>
      </c>
      <c r="LJE14" s="1" t="s">
        <v>100</v>
      </c>
      <c r="LJF14" s="1" t="s">
        <v>100</v>
      </c>
      <c r="LJG14" s="1" t="s">
        <v>100</v>
      </c>
      <c r="LJH14" s="1" t="s">
        <v>100</v>
      </c>
      <c r="LJI14" s="1" t="s">
        <v>100</v>
      </c>
      <c r="LJJ14" s="1" t="s">
        <v>100</v>
      </c>
      <c r="LJK14" s="1" t="s">
        <v>100</v>
      </c>
      <c r="LJL14" s="1" t="s">
        <v>100</v>
      </c>
      <c r="LJM14" s="1" t="s">
        <v>100</v>
      </c>
      <c r="LJN14" s="1" t="s">
        <v>100</v>
      </c>
      <c r="LJO14" s="1" t="s">
        <v>100</v>
      </c>
      <c r="LJP14" s="1" t="s">
        <v>100</v>
      </c>
      <c r="LJQ14" s="1" t="s">
        <v>100</v>
      </c>
      <c r="LJR14" s="1" t="s">
        <v>100</v>
      </c>
      <c r="LJS14" s="1" t="s">
        <v>100</v>
      </c>
      <c r="LJT14" s="1" t="s">
        <v>100</v>
      </c>
      <c r="LJU14" s="1" t="s">
        <v>100</v>
      </c>
      <c r="LJV14" s="1" t="s">
        <v>100</v>
      </c>
      <c r="LJW14" s="1" t="s">
        <v>100</v>
      </c>
      <c r="LJX14" s="1" t="s">
        <v>100</v>
      </c>
      <c r="LJY14" s="1" t="s">
        <v>100</v>
      </c>
      <c r="LJZ14" s="1" t="s">
        <v>100</v>
      </c>
      <c r="LKA14" s="1" t="s">
        <v>100</v>
      </c>
      <c r="LKB14" s="1" t="s">
        <v>100</v>
      </c>
      <c r="LKC14" s="1" t="s">
        <v>100</v>
      </c>
      <c r="LKD14" s="1" t="s">
        <v>100</v>
      </c>
      <c r="LKE14" s="1" t="s">
        <v>100</v>
      </c>
      <c r="LKF14" s="1" t="s">
        <v>100</v>
      </c>
      <c r="LKG14" s="1" t="s">
        <v>100</v>
      </c>
      <c r="LKH14" s="1" t="s">
        <v>100</v>
      </c>
      <c r="LKI14" s="1" t="s">
        <v>100</v>
      </c>
      <c r="LKJ14" s="1" t="s">
        <v>100</v>
      </c>
      <c r="LKK14" s="1" t="s">
        <v>100</v>
      </c>
      <c r="LKL14" s="1" t="s">
        <v>100</v>
      </c>
      <c r="LKM14" s="1" t="s">
        <v>100</v>
      </c>
      <c r="LKN14" s="1" t="s">
        <v>100</v>
      </c>
      <c r="LKO14" s="1" t="s">
        <v>100</v>
      </c>
      <c r="LKP14" s="1" t="s">
        <v>100</v>
      </c>
      <c r="LKQ14" s="1" t="s">
        <v>100</v>
      </c>
      <c r="LKR14" s="1" t="s">
        <v>100</v>
      </c>
      <c r="LKS14" s="1" t="s">
        <v>100</v>
      </c>
      <c r="LKT14" s="1" t="s">
        <v>100</v>
      </c>
      <c r="LKU14" s="1" t="s">
        <v>100</v>
      </c>
      <c r="LKV14" s="1" t="s">
        <v>100</v>
      </c>
      <c r="LKW14" s="1" t="s">
        <v>100</v>
      </c>
      <c r="LKX14" s="1" t="s">
        <v>100</v>
      </c>
      <c r="LKY14" s="1" t="s">
        <v>100</v>
      </c>
      <c r="LKZ14" s="1" t="s">
        <v>100</v>
      </c>
      <c r="LLA14" s="1" t="s">
        <v>100</v>
      </c>
      <c r="LLB14" s="1" t="s">
        <v>100</v>
      </c>
      <c r="LLC14" s="1" t="s">
        <v>100</v>
      </c>
      <c r="LLD14" s="1" t="s">
        <v>100</v>
      </c>
      <c r="LLE14" s="1" t="s">
        <v>100</v>
      </c>
      <c r="LLF14" s="1" t="s">
        <v>100</v>
      </c>
      <c r="LLG14" s="1" t="s">
        <v>100</v>
      </c>
      <c r="LLH14" s="1" t="s">
        <v>100</v>
      </c>
      <c r="LLI14" s="1" t="s">
        <v>100</v>
      </c>
      <c r="LLJ14" s="1" t="s">
        <v>100</v>
      </c>
      <c r="LLK14" s="1" t="s">
        <v>100</v>
      </c>
      <c r="LLL14" s="1" t="s">
        <v>100</v>
      </c>
      <c r="LLM14" s="1" t="s">
        <v>100</v>
      </c>
      <c r="LLN14" s="1" t="s">
        <v>100</v>
      </c>
      <c r="LLO14" s="1" t="s">
        <v>100</v>
      </c>
      <c r="LLP14" s="1" t="s">
        <v>100</v>
      </c>
      <c r="LLQ14" s="1" t="s">
        <v>100</v>
      </c>
      <c r="LLR14" s="1" t="s">
        <v>100</v>
      </c>
      <c r="LLS14" s="1" t="s">
        <v>100</v>
      </c>
      <c r="LLT14" s="1" t="s">
        <v>100</v>
      </c>
      <c r="LLU14" s="1" t="s">
        <v>100</v>
      </c>
      <c r="LLV14" s="1" t="s">
        <v>100</v>
      </c>
      <c r="LLW14" s="1" t="s">
        <v>100</v>
      </c>
      <c r="LLX14" s="1" t="s">
        <v>100</v>
      </c>
      <c r="LLY14" s="1" t="s">
        <v>100</v>
      </c>
      <c r="LLZ14" s="1" t="s">
        <v>100</v>
      </c>
      <c r="LMA14" s="1" t="s">
        <v>100</v>
      </c>
      <c r="LMB14" s="1" t="s">
        <v>100</v>
      </c>
      <c r="LMC14" s="1" t="s">
        <v>100</v>
      </c>
      <c r="LMD14" s="1" t="s">
        <v>100</v>
      </c>
      <c r="LME14" s="1" t="s">
        <v>100</v>
      </c>
      <c r="LMF14" s="1" t="s">
        <v>100</v>
      </c>
      <c r="LMG14" s="1" t="s">
        <v>100</v>
      </c>
      <c r="LMH14" s="1" t="s">
        <v>100</v>
      </c>
      <c r="LMI14" s="1" t="s">
        <v>100</v>
      </c>
      <c r="LMJ14" s="1" t="s">
        <v>100</v>
      </c>
      <c r="LMK14" s="1" t="s">
        <v>100</v>
      </c>
      <c r="LML14" s="1" t="s">
        <v>100</v>
      </c>
      <c r="LMM14" s="1" t="s">
        <v>100</v>
      </c>
      <c r="LMN14" s="1" t="s">
        <v>100</v>
      </c>
      <c r="LMO14" s="1" t="s">
        <v>100</v>
      </c>
      <c r="LMP14" s="1" t="s">
        <v>100</v>
      </c>
      <c r="LMQ14" s="1" t="s">
        <v>100</v>
      </c>
      <c r="LMR14" s="1" t="s">
        <v>100</v>
      </c>
      <c r="LMS14" s="1" t="s">
        <v>100</v>
      </c>
      <c r="LMT14" s="1" t="s">
        <v>100</v>
      </c>
      <c r="LMU14" s="1" t="s">
        <v>100</v>
      </c>
      <c r="LMV14" s="1" t="s">
        <v>100</v>
      </c>
      <c r="LMW14" s="1" t="s">
        <v>100</v>
      </c>
      <c r="LMX14" s="1" t="s">
        <v>100</v>
      </c>
      <c r="LMY14" s="1" t="s">
        <v>100</v>
      </c>
      <c r="LMZ14" s="1" t="s">
        <v>100</v>
      </c>
      <c r="LNA14" s="1" t="s">
        <v>100</v>
      </c>
      <c r="LNB14" s="1" t="s">
        <v>100</v>
      </c>
      <c r="LNC14" s="1" t="s">
        <v>100</v>
      </c>
      <c r="LND14" s="1" t="s">
        <v>100</v>
      </c>
      <c r="LNE14" s="1" t="s">
        <v>100</v>
      </c>
      <c r="LNF14" s="1" t="s">
        <v>100</v>
      </c>
      <c r="LNG14" s="1" t="s">
        <v>100</v>
      </c>
      <c r="LNH14" s="1" t="s">
        <v>100</v>
      </c>
      <c r="LNI14" s="1" t="s">
        <v>100</v>
      </c>
      <c r="LNJ14" s="1" t="s">
        <v>100</v>
      </c>
      <c r="LNK14" s="1" t="s">
        <v>100</v>
      </c>
      <c r="LNL14" s="1" t="s">
        <v>100</v>
      </c>
      <c r="LNM14" s="1" t="s">
        <v>100</v>
      </c>
      <c r="LNN14" s="1" t="s">
        <v>100</v>
      </c>
      <c r="LNO14" s="1" t="s">
        <v>100</v>
      </c>
      <c r="LNP14" s="1" t="s">
        <v>100</v>
      </c>
      <c r="LNQ14" s="1" t="s">
        <v>100</v>
      </c>
      <c r="LNR14" s="1" t="s">
        <v>100</v>
      </c>
      <c r="LNS14" s="1" t="s">
        <v>100</v>
      </c>
      <c r="LNT14" s="1" t="s">
        <v>100</v>
      </c>
      <c r="LNU14" s="1" t="s">
        <v>100</v>
      </c>
      <c r="LNV14" s="1" t="s">
        <v>100</v>
      </c>
      <c r="LNW14" s="1" t="s">
        <v>100</v>
      </c>
      <c r="LNX14" s="1" t="s">
        <v>100</v>
      </c>
      <c r="LNY14" s="1" t="s">
        <v>100</v>
      </c>
      <c r="LNZ14" s="1" t="s">
        <v>100</v>
      </c>
      <c r="LOA14" s="1" t="s">
        <v>100</v>
      </c>
      <c r="LOB14" s="1" t="s">
        <v>100</v>
      </c>
      <c r="LOC14" s="1" t="s">
        <v>100</v>
      </c>
      <c r="LOD14" s="1" t="s">
        <v>100</v>
      </c>
      <c r="LOE14" s="1" t="s">
        <v>100</v>
      </c>
      <c r="LOF14" s="1" t="s">
        <v>100</v>
      </c>
      <c r="LOG14" s="1" t="s">
        <v>100</v>
      </c>
      <c r="LOH14" s="1" t="s">
        <v>100</v>
      </c>
      <c r="LOI14" s="1" t="s">
        <v>100</v>
      </c>
      <c r="LOJ14" s="1" t="s">
        <v>100</v>
      </c>
      <c r="LOK14" s="1" t="s">
        <v>100</v>
      </c>
      <c r="LOL14" s="1" t="s">
        <v>100</v>
      </c>
      <c r="LOM14" s="1" t="s">
        <v>100</v>
      </c>
      <c r="LON14" s="1" t="s">
        <v>100</v>
      </c>
      <c r="LOO14" s="1" t="s">
        <v>100</v>
      </c>
      <c r="LOP14" s="1" t="s">
        <v>100</v>
      </c>
      <c r="LOQ14" s="1" t="s">
        <v>100</v>
      </c>
      <c r="LOR14" s="1" t="s">
        <v>100</v>
      </c>
      <c r="LOS14" s="1" t="s">
        <v>100</v>
      </c>
      <c r="LOT14" s="1" t="s">
        <v>100</v>
      </c>
      <c r="LOU14" s="1" t="s">
        <v>100</v>
      </c>
      <c r="LOV14" s="1" t="s">
        <v>100</v>
      </c>
      <c r="LOW14" s="1" t="s">
        <v>100</v>
      </c>
      <c r="LOX14" s="1" t="s">
        <v>100</v>
      </c>
      <c r="LOY14" s="1" t="s">
        <v>100</v>
      </c>
      <c r="LOZ14" s="1" t="s">
        <v>100</v>
      </c>
      <c r="LPA14" s="1" t="s">
        <v>100</v>
      </c>
      <c r="LPB14" s="1" t="s">
        <v>100</v>
      </c>
      <c r="LPC14" s="1" t="s">
        <v>100</v>
      </c>
      <c r="LPD14" s="1" t="s">
        <v>100</v>
      </c>
      <c r="LPE14" s="1" t="s">
        <v>100</v>
      </c>
      <c r="LPF14" s="1" t="s">
        <v>100</v>
      </c>
      <c r="LPG14" s="1" t="s">
        <v>100</v>
      </c>
      <c r="LPH14" s="1" t="s">
        <v>100</v>
      </c>
      <c r="LPI14" s="1" t="s">
        <v>100</v>
      </c>
      <c r="LPJ14" s="1" t="s">
        <v>100</v>
      </c>
      <c r="LPK14" s="1" t="s">
        <v>100</v>
      </c>
      <c r="LPL14" s="1" t="s">
        <v>100</v>
      </c>
      <c r="LPM14" s="1" t="s">
        <v>100</v>
      </c>
      <c r="LPN14" s="1" t="s">
        <v>100</v>
      </c>
      <c r="LPO14" s="1" t="s">
        <v>100</v>
      </c>
      <c r="LPP14" s="1" t="s">
        <v>100</v>
      </c>
      <c r="LPQ14" s="1" t="s">
        <v>100</v>
      </c>
      <c r="LPR14" s="1" t="s">
        <v>100</v>
      </c>
      <c r="LPS14" s="1" t="s">
        <v>100</v>
      </c>
      <c r="LPT14" s="1" t="s">
        <v>100</v>
      </c>
      <c r="LPU14" s="1" t="s">
        <v>100</v>
      </c>
      <c r="LPV14" s="1" t="s">
        <v>100</v>
      </c>
      <c r="LPW14" s="1" t="s">
        <v>100</v>
      </c>
      <c r="LPX14" s="1" t="s">
        <v>100</v>
      </c>
      <c r="LPY14" s="1" t="s">
        <v>100</v>
      </c>
      <c r="LPZ14" s="1" t="s">
        <v>100</v>
      </c>
      <c r="LQA14" s="1" t="s">
        <v>100</v>
      </c>
      <c r="LQB14" s="1" t="s">
        <v>100</v>
      </c>
      <c r="LQC14" s="1" t="s">
        <v>100</v>
      </c>
      <c r="LQD14" s="1" t="s">
        <v>100</v>
      </c>
      <c r="LQE14" s="1" t="s">
        <v>100</v>
      </c>
      <c r="LQF14" s="1" t="s">
        <v>100</v>
      </c>
      <c r="LQG14" s="1" t="s">
        <v>100</v>
      </c>
      <c r="LQH14" s="1" t="s">
        <v>100</v>
      </c>
      <c r="LQI14" s="1" t="s">
        <v>100</v>
      </c>
      <c r="LQJ14" s="1" t="s">
        <v>100</v>
      </c>
      <c r="LQK14" s="1" t="s">
        <v>100</v>
      </c>
      <c r="LQL14" s="1" t="s">
        <v>100</v>
      </c>
      <c r="LQM14" s="1" t="s">
        <v>100</v>
      </c>
      <c r="LQN14" s="1" t="s">
        <v>100</v>
      </c>
      <c r="LQO14" s="1" t="s">
        <v>100</v>
      </c>
      <c r="LQP14" s="1" t="s">
        <v>100</v>
      </c>
      <c r="LQQ14" s="1" t="s">
        <v>100</v>
      </c>
      <c r="LQR14" s="1" t="s">
        <v>100</v>
      </c>
      <c r="LQS14" s="1" t="s">
        <v>100</v>
      </c>
      <c r="LQT14" s="1" t="s">
        <v>100</v>
      </c>
      <c r="LQU14" s="1" t="s">
        <v>100</v>
      </c>
      <c r="LQV14" s="1" t="s">
        <v>100</v>
      </c>
      <c r="LQW14" s="1" t="s">
        <v>100</v>
      </c>
      <c r="LQX14" s="1" t="s">
        <v>100</v>
      </c>
      <c r="LQY14" s="1" t="s">
        <v>100</v>
      </c>
      <c r="LQZ14" s="1" t="s">
        <v>100</v>
      </c>
      <c r="LRA14" s="1" t="s">
        <v>100</v>
      </c>
      <c r="LRB14" s="1" t="s">
        <v>100</v>
      </c>
      <c r="LRC14" s="1" t="s">
        <v>100</v>
      </c>
      <c r="LRD14" s="1" t="s">
        <v>100</v>
      </c>
      <c r="LRE14" s="1" t="s">
        <v>100</v>
      </c>
      <c r="LRF14" s="1" t="s">
        <v>100</v>
      </c>
      <c r="LRG14" s="1" t="s">
        <v>100</v>
      </c>
      <c r="LRH14" s="1" t="s">
        <v>100</v>
      </c>
      <c r="LRI14" s="1" t="s">
        <v>100</v>
      </c>
      <c r="LRJ14" s="1" t="s">
        <v>100</v>
      </c>
      <c r="LRK14" s="1" t="s">
        <v>100</v>
      </c>
      <c r="LRL14" s="1" t="s">
        <v>100</v>
      </c>
      <c r="LRM14" s="1" t="s">
        <v>100</v>
      </c>
      <c r="LRN14" s="1" t="s">
        <v>100</v>
      </c>
      <c r="LRO14" s="1" t="s">
        <v>100</v>
      </c>
      <c r="LRP14" s="1" t="s">
        <v>100</v>
      </c>
      <c r="LRQ14" s="1" t="s">
        <v>100</v>
      </c>
      <c r="LRR14" s="1" t="s">
        <v>100</v>
      </c>
      <c r="LRS14" s="1" t="s">
        <v>100</v>
      </c>
      <c r="LRT14" s="1" t="s">
        <v>100</v>
      </c>
      <c r="LRU14" s="1" t="s">
        <v>100</v>
      </c>
      <c r="LRV14" s="1" t="s">
        <v>100</v>
      </c>
      <c r="LRW14" s="1" t="s">
        <v>100</v>
      </c>
      <c r="LRX14" s="1" t="s">
        <v>100</v>
      </c>
      <c r="LRY14" s="1" t="s">
        <v>100</v>
      </c>
      <c r="LRZ14" s="1" t="s">
        <v>100</v>
      </c>
      <c r="LSA14" s="1" t="s">
        <v>100</v>
      </c>
      <c r="LSB14" s="1" t="s">
        <v>100</v>
      </c>
      <c r="LSC14" s="1" t="s">
        <v>100</v>
      </c>
      <c r="LSD14" s="1" t="s">
        <v>100</v>
      </c>
      <c r="LSE14" s="1" t="s">
        <v>100</v>
      </c>
      <c r="LSF14" s="1" t="s">
        <v>100</v>
      </c>
      <c r="LSG14" s="1" t="s">
        <v>100</v>
      </c>
      <c r="LSH14" s="1" t="s">
        <v>100</v>
      </c>
      <c r="LSI14" s="1" t="s">
        <v>100</v>
      </c>
      <c r="LSJ14" s="1" t="s">
        <v>100</v>
      </c>
      <c r="LSK14" s="1" t="s">
        <v>100</v>
      </c>
      <c r="LSL14" s="1" t="s">
        <v>100</v>
      </c>
      <c r="LSM14" s="1" t="s">
        <v>100</v>
      </c>
      <c r="LSN14" s="1" t="s">
        <v>100</v>
      </c>
      <c r="LSO14" s="1" t="s">
        <v>100</v>
      </c>
      <c r="LSP14" s="1" t="s">
        <v>100</v>
      </c>
      <c r="LSQ14" s="1" t="s">
        <v>100</v>
      </c>
      <c r="LSR14" s="1" t="s">
        <v>100</v>
      </c>
      <c r="LSS14" s="1" t="s">
        <v>100</v>
      </c>
      <c r="LST14" s="1" t="s">
        <v>100</v>
      </c>
      <c r="LSU14" s="1" t="s">
        <v>100</v>
      </c>
      <c r="LSV14" s="1" t="s">
        <v>100</v>
      </c>
      <c r="LSW14" s="1" t="s">
        <v>100</v>
      </c>
      <c r="LSX14" s="1" t="s">
        <v>100</v>
      </c>
      <c r="LSY14" s="1" t="s">
        <v>100</v>
      </c>
      <c r="LSZ14" s="1" t="s">
        <v>100</v>
      </c>
      <c r="LTA14" s="1" t="s">
        <v>100</v>
      </c>
      <c r="LTB14" s="1" t="s">
        <v>100</v>
      </c>
      <c r="LTC14" s="1" t="s">
        <v>100</v>
      </c>
      <c r="LTD14" s="1" t="s">
        <v>100</v>
      </c>
      <c r="LTE14" s="1" t="s">
        <v>100</v>
      </c>
      <c r="LTF14" s="1" t="s">
        <v>100</v>
      </c>
      <c r="LTG14" s="1" t="s">
        <v>100</v>
      </c>
      <c r="LTH14" s="1" t="s">
        <v>100</v>
      </c>
      <c r="LTI14" s="1" t="s">
        <v>100</v>
      </c>
      <c r="LTJ14" s="1" t="s">
        <v>100</v>
      </c>
      <c r="LTK14" s="1" t="s">
        <v>100</v>
      </c>
      <c r="LTL14" s="1" t="s">
        <v>100</v>
      </c>
      <c r="LTM14" s="1" t="s">
        <v>100</v>
      </c>
      <c r="LTN14" s="1" t="s">
        <v>100</v>
      </c>
      <c r="LTO14" s="1" t="s">
        <v>100</v>
      </c>
      <c r="LTP14" s="1" t="s">
        <v>100</v>
      </c>
      <c r="LTQ14" s="1" t="s">
        <v>100</v>
      </c>
      <c r="LTR14" s="1" t="s">
        <v>100</v>
      </c>
      <c r="LTS14" s="1" t="s">
        <v>100</v>
      </c>
      <c r="LTT14" s="1" t="s">
        <v>100</v>
      </c>
      <c r="LTU14" s="1" t="s">
        <v>100</v>
      </c>
      <c r="LTV14" s="1" t="s">
        <v>100</v>
      </c>
      <c r="LTW14" s="1" t="s">
        <v>100</v>
      </c>
      <c r="LTX14" s="1" t="s">
        <v>100</v>
      </c>
      <c r="LTY14" s="1" t="s">
        <v>100</v>
      </c>
      <c r="LTZ14" s="1" t="s">
        <v>100</v>
      </c>
      <c r="LUA14" s="1" t="s">
        <v>100</v>
      </c>
      <c r="LUB14" s="1" t="s">
        <v>100</v>
      </c>
      <c r="LUC14" s="1" t="s">
        <v>100</v>
      </c>
      <c r="LUD14" s="1" t="s">
        <v>100</v>
      </c>
      <c r="LUE14" s="1" t="s">
        <v>100</v>
      </c>
      <c r="LUF14" s="1" t="s">
        <v>100</v>
      </c>
      <c r="LUG14" s="1" t="s">
        <v>100</v>
      </c>
      <c r="LUH14" s="1" t="s">
        <v>100</v>
      </c>
      <c r="LUI14" s="1" t="s">
        <v>100</v>
      </c>
      <c r="LUJ14" s="1" t="s">
        <v>100</v>
      </c>
      <c r="LUK14" s="1" t="s">
        <v>100</v>
      </c>
      <c r="LUL14" s="1" t="s">
        <v>100</v>
      </c>
      <c r="LUM14" s="1" t="s">
        <v>100</v>
      </c>
      <c r="LUN14" s="1" t="s">
        <v>100</v>
      </c>
      <c r="LUO14" s="1" t="s">
        <v>100</v>
      </c>
      <c r="LUP14" s="1" t="s">
        <v>100</v>
      </c>
      <c r="LUQ14" s="1" t="s">
        <v>100</v>
      </c>
      <c r="LUR14" s="1" t="s">
        <v>100</v>
      </c>
      <c r="LUS14" s="1" t="s">
        <v>100</v>
      </c>
      <c r="LUT14" s="1" t="s">
        <v>100</v>
      </c>
      <c r="LUU14" s="1" t="s">
        <v>100</v>
      </c>
      <c r="LUV14" s="1" t="s">
        <v>100</v>
      </c>
      <c r="LUW14" s="1" t="s">
        <v>100</v>
      </c>
      <c r="LUX14" s="1" t="s">
        <v>100</v>
      </c>
      <c r="LUY14" s="1" t="s">
        <v>100</v>
      </c>
      <c r="LUZ14" s="1" t="s">
        <v>100</v>
      </c>
      <c r="LVA14" s="1" t="s">
        <v>100</v>
      </c>
      <c r="LVB14" s="1" t="s">
        <v>100</v>
      </c>
      <c r="LVC14" s="1" t="s">
        <v>100</v>
      </c>
      <c r="LVD14" s="1" t="s">
        <v>100</v>
      </c>
      <c r="LVE14" s="1" t="s">
        <v>100</v>
      </c>
      <c r="LVF14" s="1" t="s">
        <v>100</v>
      </c>
      <c r="LVG14" s="1" t="s">
        <v>100</v>
      </c>
      <c r="LVH14" s="1" t="s">
        <v>100</v>
      </c>
      <c r="LVI14" s="1" t="s">
        <v>100</v>
      </c>
      <c r="LVJ14" s="1" t="s">
        <v>100</v>
      </c>
      <c r="LVK14" s="1" t="s">
        <v>100</v>
      </c>
      <c r="LVL14" s="1" t="s">
        <v>100</v>
      </c>
      <c r="LVM14" s="1" t="s">
        <v>100</v>
      </c>
      <c r="LVN14" s="1" t="s">
        <v>100</v>
      </c>
      <c r="LVO14" s="1" t="s">
        <v>100</v>
      </c>
      <c r="LVP14" s="1" t="s">
        <v>100</v>
      </c>
      <c r="LVQ14" s="1" t="s">
        <v>100</v>
      </c>
      <c r="LVR14" s="1" t="s">
        <v>100</v>
      </c>
      <c r="LVS14" s="1" t="s">
        <v>100</v>
      </c>
      <c r="LVT14" s="1" t="s">
        <v>100</v>
      </c>
      <c r="LVU14" s="1" t="s">
        <v>100</v>
      </c>
      <c r="LVV14" s="1" t="s">
        <v>100</v>
      </c>
      <c r="LVW14" s="1" t="s">
        <v>100</v>
      </c>
      <c r="LVX14" s="1" t="s">
        <v>100</v>
      </c>
      <c r="LVY14" s="1" t="s">
        <v>100</v>
      </c>
      <c r="LVZ14" s="1" t="s">
        <v>100</v>
      </c>
      <c r="LWA14" s="1" t="s">
        <v>100</v>
      </c>
      <c r="LWB14" s="1" t="s">
        <v>100</v>
      </c>
      <c r="LWC14" s="1" t="s">
        <v>100</v>
      </c>
      <c r="LWD14" s="1" t="s">
        <v>100</v>
      </c>
      <c r="LWE14" s="1" t="s">
        <v>100</v>
      </c>
      <c r="LWF14" s="1" t="s">
        <v>100</v>
      </c>
      <c r="LWG14" s="1" t="s">
        <v>100</v>
      </c>
      <c r="LWH14" s="1" t="s">
        <v>100</v>
      </c>
      <c r="LWI14" s="1" t="s">
        <v>100</v>
      </c>
      <c r="LWJ14" s="1" t="s">
        <v>100</v>
      </c>
      <c r="LWK14" s="1" t="s">
        <v>100</v>
      </c>
      <c r="LWL14" s="1" t="s">
        <v>100</v>
      </c>
      <c r="LWM14" s="1" t="s">
        <v>100</v>
      </c>
      <c r="LWN14" s="1" t="s">
        <v>100</v>
      </c>
      <c r="LWO14" s="1" t="s">
        <v>100</v>
      </c>
      <c r="LWP14" s="1" t="s">
        <v>100</v>
      </c>
      <c r="LWQ14" s="1" t="s">
        <v>100</v>
      </c>
      <c r="LWR14" s="1" t="s">
        <v>100</v>
      </c>
      <c r="LWS14" s="1" t="s">
        <v>100</v>
      </c>
      <c r="LWT14" s="1" t="s">
        <v>100</v>
      </c>
      <c r="LWU14" s="1" t="s">
        <v>100</v>
      </c>
      <c r="LWV14" s="1" t="s">
        <v>100</v>
      </c>
      <c r="LWW14" s="1" t="s">
        <v>100</v>
      </c>
      <c r="LWX14" s="1" t="s">
        <v>100</v>
      </c>
      <c r="LWY14" s="1" t="s">
        <v>100</v>
      </c>
      <c r="LWZ14" s="1" t="s">
        <v>100</v>
      </c>
      <c r="LXA14" s="1" t="s">
        <v>100</v>
      </c>
      <c r="LXB14" s="1" t="s">
        <v>100</v>
      </c>
      <c r="LXC14" s="1" t="s">
        <v>100</v>
      </c>
      <c r="LXD14" s="1" t="s">
        <v>100</v>
      </c>
      <c r="LXE14" s="1" t="s">
        <v>100</v>
      </c>
      <c r="LXF14" s="1" t="s">
        <v>100</v>
      </c>
      <c r="LXG14" s="1" t="s">
        <v>100</v>
      </c>
      <c r="LXH14" s="1" t="s">
        <v>100</v>
      </c>
      <c r="LXI14" s="1" t="s">
        <v>100</v>
      </c>
      <c r="LXJ14" s="1" t="s">
        <v>100</v>
      </c>
      <c r="LXK14" s="1" t="s">
        <v>100</v>
      </c>
      <c r="LXL14" s="1" t="s">
        <v>100</v>
      </c>
      <c r="LXM14" s="1" t="s">
        <v>100</v>
      </c>
      <c r="LXN14" s="1" t="s">
        <v>100</v>
      </c>
      <c r="LXO14" s="1" t="s">
        <v>100</v>
      </c>
      <c r="LXP14" s="1" t="s">
        <v>100</v>
      </c>
      <c r="LXQ14" s="1" t="s">
        <v>100</v>
      </c>
      <c r="LXR14" s="1" t="s">
        <v>100</v>
      </c>
      <c r="LXS14" s="1" t="s">
        <v>100</v>
      </c>
      <c r="LXT14" s="1" t="s">
        <v>100</v>
      </c>
      <c r="LXU14" s="1" t="s">
        <v>100</v>
      </c>
      <c r="LXV14" s="1" t="s">
        <v>100</v>
      </c>
      <c r="LXW14" s="1" t="s">
        <v>100</v>
      </c>
      <c r="LXX14" s="1" t="s">
        <v>100</v>
      </c>
      <c r="LXY14" s="1" t="s">
        <v>100</v>
      </c>
      <c r="LXZ14" s="1" t="s">
        <v>100</v>
      </c>
      <c r="LYA14" s="1" t="s">
        <v>100</v>
      </c>
      <c r="LYB14" s="1" t="s">
        <v>100</v>
      </c>
      <c r="LYC14" s="1" t="s">
        <v>100</v>
      </c>
      <c r="LYD14" s="1" t="s">
        <v>100</v>
      </c>
      <c r="LYE14" s="1" t="s">
        <v>100</v>
      </c>
      <c r="LYF14" s="1" t="s">
        <v>100</v>
      </c>
      <c r="LYG14" s="1" t="s">
        <v>100</v>
      </c>
      <c r="LYH14" s="1" t="s">
        <v>100</v>
      </c>
      <c r="LYI14" s="1" t="s">
        <v>100</v>
      </c>
      <c r="LYJ14" s="1" t="s">
        <v>100</v>
      </c>
      <c r="LYK14" s="1" t="s">
        <v>100</v>
      </c>
      <c r="LYL14" s="1" t="s">
        <v>100</v>
      </c>
      <c r="LYM14" s="1" t="s">
        <v>100</v>
      </c>
      <c r="LYN14" s="1" t="s">
        <v>100</v>
      </c>
      <c r="LYO14" s="1" t="s">
        <v>100</v>
      </c>
      <c r="LYP14" s="1" t="s">
        <v>100</v>
      </c>
      <c r="LYQ14" s="1" t="s">
        <v>100</v>
      </c>
      <c r="LYR14" s="1" t="s">
        <v>100</v>
      </c>
      <c r="LYS14" s="1" t="s">
        <v>100</v>
      </c>
      <c r="LYT14" s="1" t="s">
        <v>100</v>
      </c>
      <c r="LYU14" s="1" t="s">
        <v>100</v>
      </c>
      <c r="LYV14" s="1" t="s">
        <v>100</v>
      </c>
      <c r="LYW14" s="1" t="s">
        <v>100</v>
      </c>
      <c r="LYX14" s="1" t="s">
        <v>100</v>
      </c>
      <c r="LYY14" s="1" t="s">
        <v>100</v>
      </c>
      <c r="LYZ14" s="1" t="s">
        <v>100</v>
      </c>
      <c r="LZA14" s="1" t="s">
        <v>100</v>
      </c>
      <c r="LZB14" s="1" t="s">
        <v>100</v>
      </c>
      <c r="LZC14" s="1" t="s">
        <v>100</v>
      </c>
      <c r="LZD14" s="1" t="s">
        <v>100</v>
      </c>
      <c r="LZE14" s="1" t="s">
        <v>100</v>
      </c>
      <c r="LZF14" s="1" t="s">
        <v>100</v>
      </c>
      <c r="LZG14" s="1" t="s">
        <v>100</v>
      </c>
      <c r="LZH14" s="1" t="s">
        <v>100</v>
      </c>
      <c r="LZI14" s="1" t="s">
        <v>100</v>
      </c>
      <c r="LZJ14" s="1" t="s">
        <v>100</v>
      </c>
      <c r="LZK14" s="1" t="s">
        <v>100</v>
      </c>
      <c r="LZL14" s="1" t="s">
        <v>100</v>
      </c>
      <c r="LZM14" s="1" t="s">
        <v>100</v>
      </c>
      <c r="LZN14" s="1" t="s">
        <v>100</v>
      </c>
      <c r="LZO14" s="1" t="s">
        <v>100</v>
      </c>
      <c r="LZP14" s="1" t="s">
        <v>100</v>
      </c>
      <c r="LZQ14" s="1" t="s">
        <v>100</v>
      </c>
      <c r="LZR14" s="1" t="s">
        <v>100</v>
      </c>
      <c r="LZS14" s="1" t="s">
        <v>100</v>
      </c>
      <c r="LZT14" s="1" t="s">
        <v>100</v>
      </c>
      <c r="LZU14" s="1" t="s">
        <v>100</v>
      </c>
      <c r="LZV14" s="1" t="s">
        <v>100</v>
      </c>
      <c r="LZW14" s="1" t="s">
        <v>100</v>
      </c>
      <c r="LZX14" s="1" t="s">
        <v>100</v>
      </c>
      <c r="LZY14" s="1" t="s">
        <v>100</v>
      </c>
      <c r="LZZ14" s="1" t="s">
        <v>100</v>
      </c>
      <c r="MAA14" s="1" t="s">
        <v>100</v>
      </c>
      <c r="MAB14" s="1" t="s">
        <v>100</v>
      </c>
      <c r="MAC14" s="1" t="s">
        <v>100</v>
      </c>
      <c r="MAD14" s="1" t="s">
        <v>100</v>
      </c>
      <c r="MAE14" s="1" t="s">
        <v>100</v>
      </c>
      <c r="MAF14" s="1" t="s">
        <v>100</v>
      </c>
      <c r="MAG14" s="1" t="s">
        <v>100</v>
      </c>
      <c r="MAH14" s="1" t="s">
        <v>100</v>
      </c>
      <c r="MAI14" s="1" t="s">
        <v>100</v>
      </c>
      <c r="MAJ14" s="1" t="s">
        <v>100</v>
      </c>
      <c r="MAK14" s="1" t="s">
        <v>100</v>
      </c>
      <c r="MAL14" s="1" t="s">
        <v>100</v>
      </c>
      <c r="MAM14" s="1" t="s">
        <v>100</v>
      </c>
      <c r="MAN14" s="1" t="s">
        <v>100</v>
      </c>
      <c r="MAO14" s="1" t="s">
        <v>100</v>
      </c>
      <c r="MAP14" s="1" t="s">
        <v>100</v>
      </c>
      <c r="MAQ14" s="1" t="s">
        <v>100</v>
      </c>
      <c r="MAR14" s="1" t="s">
        <v>100</v>
      </c>
      <c r="MAS14" s="1" t="s">
        <v>100</v>
      </c>
      <c r="MAT14" s="1" t="s">
        <v>100</v>
      </c>
      <c r="MAU14" s="1" t="s">
        <v>100</v>
      </c>
      <c r="MAV14" s="1" t="s">
        <v>100</v>
      </c>
      <c r="MAW14" s="1" t="s">
        <v>100</v>
      </c>
      <c r="MAX14" s="1" t="s">
        <v>100</v>
      </c>
      <c r="MAY14" s="1" t="s">
        <v>100</v>
      </c>
      <c r="MAZ14" s="1" t="s">
        <v>100</v>
      </c>
      <c r="MBA14" s="1" t="s">
        <v>100</v>
      </c>
      <c r="MBB14" s="1" t="s">
        <v>100</v>
      </c>
      <c r="MBC14" s="1" t="s">
        <v>100</v>
      </c>
      <c r="MBD14" s="1" t="s">
        <v>100</v>
      </c>
      <c r="MBE14" s="1" t="s">
        <v>100</v>
      </c>
      <c r="MBF14" s="1" t="s">
        <v>100</v>
      </c>
      <c r="MBG14" s="1" t="s">
        <v>100</v>
      </c>
      <c r="MBH14" s="1" t="s">
        <v>100</v>
      </c>
      <c r="MBI14" s="1" t="s">
        <v>100</v>
      </c>
      <c r="MBJ14" s="1" t="s">
        <v>100</v>
      </c>
      <c r="MBK14" s="1" t="s">
        <v>100</v>
      </c>
      <c r="MBL14" s="1" t="s">
        <v>100</v>
      </c>
      <c r="MBM14" s="1" t="s">
        <v>100</v>
      </c>
      <c r="MBN14" s="1" t="s">
        <v>100</v>
      </c>
      <c r="MBO14" s="1" t="s">
        <v>100</v>
      </c>
      <c r="MBP14" s="1" t="s">
        <v>100</v>
      </c>
      <c r="MBQ14" s="1" t="s">
        <v>100</v>
      </c>
      <c r="MBR14" s="1" t="s">
        <v>100</v>
      </c>
      <c r="MBS14" s="1" t="s">
        <v>100</v>
      </c>
      <c r="MBT14" s="1" t="s">
        <v>100</v>
      </c>
      <c r="MBU14" s="1" t="s">
        <v>100</v>
      </c>
      <c r="MBV14" s="1" t="s">
        <v>100</v>
      </c>
      <c r="MBW14" s="1" t="s">
        <v>100</v>
      </c>
      <c r="MBX14" s="1" t="s">
        <v>100</v>
      </c>
      <c r="MBY14" s="1" t="s">
        <v>100</v>
      </c>
      <c r="MBZ14" s="1" t="s">
        <v>100</v>
      </c>
      <c r="MCA14" s="1" t="s">
        <v>100</v>
      </c>
      <c r="MCB14" s="1" t="s">
        <v>100</v>
      </c>
      <c r="MCC14" s="1" t="s">
        <v>100</v>
      </c>
      <c r="MCD14" s="1" t="s">
        <v>100</v>
      </c>
      <c r="MCE14" s="1" t="s">
        <v>100</v>
      </c>
      <c r="MCF14" s="1" t="s">
        <v>100</v>
      </c>
      <c r="MCG14" s="1" t="s">
        <v>100</v>
      </c>
      <c r="MCH14" s="1" t="s">
        <v>100</v>
      </c>
      <c r="MCI14" s="1" t="s">
        <v>100</v>
      </c>
      <c r="MCJ14" s="1" t="s">
        <v>100</v>
      </c>
      <c r="MCK14" s="1" t="s">
        <v>100</v>
      </c>
      <c r="MCL14" s="1" t="s">
        <v>100</v>
      </c>
      <c r="MCM14" s="1" t="s">
        <v>100</v>
      </c>
      <c r="MCN14" s="1" t="s">
        <v>100</v>
      </c>
      <c r="MCO14" s="1" t="s">
        <v>100</v>
      </c>
      <c r="MCP14" s="1" t="s">
        <v>100</v>
      </c>
      <c r="MCQ14" s="1" t="s">
        <v>100</v>
      </c>
      <c r="MCR14" s="1" t="s">
        <v>100</v>
      </c>
      <c r="MCS14" s="1" t="s">
        <v>100</v>
      </c>
      <c r="MCT14" s="1" t="s">
        <v>100</v>
      </c>
      <c r="MCU14" s="1" t="s">
        <v>100</v>
      </c>
      <c r="MCV14" s="1" t="s">
        <v>100</v>
      </c>
      <c r="MCW14" s="1" t="s">
        <v>100</v>
      </c>
      <c r="MCX14" s="1" t="s">
        <v>100</v>
      </c>
      <c r="MCY14" s="1" t="s">
        <v>100</v>
      </c>
      <c r="MCZ14" s="1" t="s">
        <v>100</v>
      </c>
      <c r="MDA14" s="1" t="s">
        <v>100</v>
      </c>
      <c r="MDB14" s="1" t="s">
        <v>100</v>
      </c>
      <c r="MDC14" s="1" t="s">
        <v>100</v>
      </c>
      <c r="MDD14" s="1" t="s">
        <v>100</v>
      </c>
      <c r="MDE14" s="1" t="s">
        <v>100</v>
      </c>
      <c r="MDF14" s="1" t="s">
        <v>100</v>
      </c>
      <c r="MDG14" s="1" t="s">
        <v>100</v>
      </c>
      <c r="MDH14" s="1" t="s">
        <v>100</v>
      </c>
      <c r="MDI14" s="1" t="s">
        <v>100</v>
      </c>
      <c r="MDJ14" s="1" t="s">
        <v>100</v>
      </c>
      <c r="MDK14" s="1" t="s">
        <v>100</v>
      </c>
      <c r="MDL14" s="1" t="s">
        <v>100</v>
      </c>
      <c r="MDM14" s="1" t="s">
        <v>100</v>
      </c>
      <c r="MDN14" s="1" t="s">
        <v>100</v>
      </c>
      <c r="MDO14" s="1" t="s">
        <v>100</v>
      </c>
      <c r="MDP14" s="1" t="s">
        <v>100</v>
      </c>
      <c r="MDQ14" s="1" t="s">
        <v>100</v>
      </c>
      <c r="MDR14" s="1" t="s">
        <v>100</v>
      </c>
      <c r="MDS14" s="1" t="s">
        <v>100</v>
      </c>
      <c r="MDT14" s="1" t="s">
        <v>100</v>
      </c>
      <c r="MDU14" s="1" t="s">
        <v>100</v>
      </c>
      <c r="MDV14" s="1" t="s">
        <v>100</v>
      </c>
      <c r="MDW14" s="1" t="s">
        <v>100</v>
      </c>
      <c r="MDX14" s="1" t="s">
        <v>100</v>
      </c>
      <c r="MDY14" s="1" t="s">
        <v>100</v>
      </c>
      <c r="MDZ14" s="1" t="s">
        <v>100</v>
      </c>
      <c r="MEA14" s="1" t="s">
        <v>100</v>
      </c>
      <c r="MEB14" s="1" t="s">
        <v>100</v>
      </c>
      <c r="MEC14" s="1" t="s">
        <v>100</v>
      </c>
      <c r="MED14" s="1" t="s">
        <v>100</v>
      </c>
      <c r="MEE14" s="1" t="s">
        <v>100</v>
      </c>
      <c r="MEF14" s="1" t="s">
        <v>100</v>
      </c>
      <c r="MEG14" s="1" t="s">
        <v>100</v>
      </c>
      <c r="MEH14" s="1" t="s">
        <v>100</v>
      </c>
      <c r="MEI14" s="1" t="s">
        <v>100</v>
      </c>
      <c r="MEJ14" s="1" t="s">
        <v>100</v>
      </c>
      <c r="MEK14" s="1" t="s">
        <v>100</v>
      </c>
      <c r="MEL14" s="1" t="s">
        <v>100</v>
      </c>
      <c r="MEM14" s="1" t="s">
        <v>100</v>
      </c>
      <c r="MEN14" s="1" t="s">
        <v>100</v>
      </c>
      <c r="MEO14" s="1" t="s">
        <v>100</v>
      </c>
      <c r="MEP14" s="1" t="s">
        <v>100</v>
      </c>
      <c r="MEQ14" s="1" t="s">
        <v>100</v>
      </c>
      <c r="MER14" s="1" t="s">
        <v>100</v>
      </c>
      <c r="MES14" s="1" t="s">
        <v>100</v>
      </c>
      <c r="MET14" s="1" t="s">
        <v>100</v>
      </c>
      <c r="MEU14" s="1" t="s">
        <v>100</v>
      </c>
      <c r="MEV14" s="1" t="s">
        <v>100</v>
      </c>
      <c r="MEW14" s="1" t="s">
        <v>100</v>
      </c>
      <c r="MEX14" s="1" t="s">
        <v>100</v>
      </c>
      <c r="MEY14" s="1" t="s">
        <v>100</v>
      </c>
      <c r="MEZ14" s="1" t="s">
        <v>100</v>
      </c>
      <c r="MFA14" s="1" t="s">
        <v>100</v>
      </c>
      <c r="MFB14" s="1" t="s">
        <v>100</v>
      </c>
      <c r="MFC14" s="1" t="s">
        <v>100</v>
      </c>
      <c r="MFD14" s="1" t="s">
        <v>100</v>
      </c>
      <c r="MFE14" s="1" t="s">
        <v>100</v>
      </c>
      <c r="MFF14" s="1" t="s">
        <v>100</v>
      </c>
      <c r="MFG14" s="1" t="s">
        <v>100</v>
      </c>
      <c r="MFH14" s="1" t="s">
        <v>100</v>
      </c>
      <c r="MFI14" s="1" t="s">
        <v>100</v>
      </c>
      <c r="MFJ14" s="1" t="s">
        <v>100</v>
      </c>
      <c r="MFK14" s="1" t="s">
        <v>100</v>
      </c>
      <c r="MFL14" s="1" t="s">
        <v>100</v>
      </c>
      <c r="MFM14" s="1" t="s">
        <v>100</v>
      </c>
      <c r="MFN14" s="1" t="s">
        <v>100</v>
      </c>
      <c r="MFO14" s="1" t="s">
        <v>100</v>
      </c>
      <c r="MFP14" s="1" t="s">
        <v>100</v>
      </c>
      <c r="MFQ14" s="1" t="s">
        <v>100</v>
      </c>
      <c r="MFR14" s="1" t="s">
        <v>100</v>
      </c>
      <c r="MFS14" s="1" t="s">
        <v>100</v>
      </c>
      <c r="MFT14" s="1" t="s">
        <v>100</v>
      </c>
      <c r="MFU14" s="1" t="s">
        <v>100</v>
      </c>
      <c r="MFV14" s="1" t="s">
        <v>100</v>
      </c>
      <c r="MFW14" s="1" t="s">
        <v>100</v>
      </c>
      <c r="MFX14" s="1" t="s">
        <v>100</v>
      </c>
      <c r="MFY14" s="1" t="s">
        <v>100</v>
      </c>
      <c r="MFZ14" s="1" t="s">
        <v>100</v>
      </c>
      <c r="MGA14" s="1" t="s">
        <v>100</v>
      </c>
      <c r="MGB14" s="1" t="s">
        <v>100</v>
      </c>
      <c r="MGC14" s="1" t="s">
        <v>100</v>
      </c>
      <c r="MGD14" s="1" t="s">
        <v>100</v>
      </c>
      <c r="MGE14" s="1" t="s">
        <v>100</v>
      </c>
      <c r="MGF14" s="1" t="s">
        <v>100</v>
      </c>
      <c r="MGG14" s="1" t="s">
        <v>100</v>
      </c>
      <c r="MGH14" s="1" t="s">
        <v>100</v>
      </c>
      <c r="MGI14" s="1" t="s">
        <v>100</v>
      </c>
      <c r="MGJ14" s="1" t="s">
        <v>100</v>
      </c>
      <c r="MGK14" s="1" t="s">
        <v>100</v>
      </c>
      <c r="MGL14" s="1" t="s">
        <v>100</v>
      </c>
      <c r="MGM14" s="1" t="s">
        <v>100</v>
      </c>
      <c r="MGN14" s="1" t="s">
        <v>100</v>
      </c>
      <c r="MGO14" s="1" t="s">
        <v>100</v>
      </c>
      <c r="MGP14" s="1" t="s">
        <v>100</v>
      </c>
      <c r="MGQ14" s="1" t="s">
        <v>100</v>
      </c>
      <c r="MGR14" s="1" t="s">
        <v>100</v>
      </c>
      <c r="MGS14" s="1" t="s">
        <v>100</v>
      </c>
      <c r="MGT14" s="1" t="s">
        <v>100</v>
      </c>
      <c r="MGU14" s="1" t="s">
        <v>100</v>
      </c>
      <c r="MGV14" s="1" t="s">
        <v>100</v>
      </c>
      <c r="MGW14" s="1" t="s">
        <v>100</v>
      </c>
      <c r="MGX14" s="1" t="s">
        <v>100</v>
      </c>
      <c r="MGY14" s="1" t="s">
        <v>100</v>
      </c>
      <c r="MGZ14" s="1" t="s">
        <v>100</v>
      </c>
      <c r="MHA14" s="1" t="s">
        <v>100</v>
      </c>
      <c r="MHB14" s="1" t="s">
        <v>100</v>
      </c>
      <c r="MHC14" s="1" t="s">
        <v>100</v>
      </c>
      <c r="MHD14" s="1" t="s">
        <v>100</v>
      </c>
      <c r="MHE14" s="1" t="s">
        <v>100</v>
      </c>
      <c r="MHF14" s="1" t="s">
        <v>100</v>
      </c>
      <c r="MHG14" s="1" t="s">
        <v>100</v>
      </c>
      <c r="MHH14" s="1" t="s">
        <v>100</v>
      </c>
      <c r="MHI14" s="1" t="s">
        <v>100</v>
      </c>
      <c r="MHJ14" s="1" t="s">
        <v>100</v>
      </c>
      <c r="MHK14" s="1" t="s">
        <v>100</v>
      </c>
      <c r="MHL14" s="1" t="s">
        <v>100</v>
      </c>
      <c r="MHM14" s="1" t="s">
        <v>100</v>
      </c>
      <c r="MHN14" s="1" t="s">
        <v>100</v>
      </c>
      <c r="MHO14" s="1" t="s">
        <v>100</v>
      </c>
      <c r="MHP14" s="1" t="s">
        <v>100</v>
      </c>
      <c r="MHQ14" s="1" t="s">
        <v>100</v>
      </c>
      <c r="MHR14" s="1" t="s">
        <v>100</v>
      </c>
      <c r="MHS14" s="1" t="s">
        <v>100</v>
      </c>
      <c r="MHT14" s="1" t="s">
        <v>100</v>
      </c>
      <c r="MHU14" s="1" t="s">
        <v>100</v>
      </c>
      <c r="MHV14" s="1" t="s">
        <v>100</v>
      </c>
      <c r="MHW14" s="1" t="s">
        <v>100</v>
      </c>
      <c r="MHX14" s="1" t="s">
        <v>100</v>
      </c>
      <c r="MHY14" s="1" t="s">
        <v>100</v>
      </c>
      <c r="MHZ14" s="1" t="s">
        <v>100</v>
      </c>
      <c r="MIA14" s="1" t="s">
        <v>100</v>
      </c>
      <c r="MIB14" s="1" t="s">
        <v>100</v>
      </c>
      <c r="MIC14" s="1" t="s">
        <v>100</v>
      </c>
      <c r="MID14" s="1" t="s">
        <v>100</v>
      </c>
      <c r="MIE14" s="1" t="s">
        <v>100</v>
      </c>
      <c r="MIF14" s="1" t="s">
        <v>100</v>
      </c>
      <c r="MIG14" s="1" t="s">
        <v>100</v>
      </c>
      <c r="MIH14" s="1" t="s">
        <v>100</v>
      </c>
      <c r="MII14" s="1" t="s">
        <v>100</v>
      </c>
      <c r="MIJ14" s="1" t="s">
        <v>100</v>
      </c>
      <c r="MIK14" s="1" t="s">
        <v>100</v>
      </c>
      <c r="MIL14" s="1" t="s">
        <v>100</v>
      </c>
      <c r="MIM14" s="1" t="s">
        <v>100</v>
      </c>
      <c r="MIN14" s="1" t="s">
        <v>100</v>
      </c>
      <c r="MIO14" s="1" t="s">
        <v>100</v>
      </c>
      <c r="MIP14" s="1" t="s">
        <v>100</v>
      </c>
      <c r="MIQ14" s="1" t="s">
        <v>100</v>
      </c>
      <c r="MIR14" s="1" t="s">
        <v>100</v>
      </c>
      <c r="MIS14" s="1" t="s">
        <v>100</v>
      </c>
      <c r="MIT14" s="1" t="s">
        <v>100</v>
      </c>
      <c r="MIU14" s="1" t="s">
        <v>100</v>
      </c>
      <c r="MIV14" s="1" t="s">
        <v>100</v>
      </c>
      <c r="MIW14" s="1" t="s">
        <v>100</v>
      </c>
      <c r="MIX14" s="1" t="s">
        <v>100</v>
      </c>
      <c r="MIY14" s="1" t="s">
        <v>100</v>
      </c>
      <c r="MIZ14" s="1" t="s">
        <v>100</v>
      </c>
      <c r="MJA14" s="1" t="s">
        <v>100</v>
      </c>
      <c r="MJB14" s="1" t="s">
        <v>100</v>
      </c>
      <c r="MJC14" s="1" t="s">
        <v>100</v>
      </c>
      <c r="MJD14" s="1" t="s">
        <v>100</v>
      </c>
      <c r="MJE14" s="1" t="s">
        <v>100</v>
      </c>
      <c r="MJF14" s="1" t="s">
        <v>100</v>
      </c>
      <c r="MJG14" s="1" t="s">
        <v>100</v>
      </c>
      <c r="MJH14" s="1" t="s">
        <v>100</v>
      </c>
      <c r="MJI14" s="1" t="s">
        <v>100</v>
      </c>
      <c r="MJJ14" s="1" t="s">
        <v>100</v>
      </c>
      <c r="MJK14" s="1" t="s">
        <v>100</v>
      </c>
      <c r="MJL14" s="1" t="s">
        <v>100</v>
      </c>
      <c r="MJM14" s="1" t="s">
        <v>100</v>
      </c>
      <c r="MJN14" s="1" t="s">
        <v>100</v>
      </c>
      <c r="MJO14" s="1" t="s">
        <v>100</v>
      </c>
      <c r="MJP14" s="1" t="s">
        <v>100</v>
      </c>
      <c r="MJQ14" s="1" t="s">
        <v>100</v>
      </c>
      <c r="MJR14" s="1" t="s">
        <v>100</v>
      </c>
      <c r="MJS14" s="1" t="s">
        <v>100</v>
      </c>
      <c r="MJT14" s="1" t="s">
        <v>100</v>
      </c>
      <c r="MJU14" s="1" t="s">
        <v>100</v>
      </c>
      <c r="MJV14" s="1" t="s">
        <v>100</v>
      </c>
      <c r="MJW14" s="1" t="s">
        <v>100</v>
      </c>
      <c r="MJX14" s="1" t="s">
        <v>100</v>
      </c>
      <c r="MJY14" s="1" t="s">
        <v>100</v>
      </c>
      <c r="MJZ14" s="1" t="s">
        <v>100</v>
      </c>
      <c r="MKA14" s="1" t="s">
        <v>100</v>
      </c>
      <c r="MKB14" s="1" t="s">
        <v>100</v>
      </c>
      <c r="MKC14" s="1" t="s">
        <v>100</v>
      </c>
      <c r="MKD14" s="1" t="s">
        <v>100</v>
      </c>
      <c r="MKE14" s="1" t="s">
        <v>100</v>
      </c>
      <c r="MKF14" s="1" t="s">
        <v>100</v>
      </c>
      <c r="MKG14" s="1" t="s">
        <v>100</v>
      </c>
      <c r="MKH14" s="1" t="s">
        <v>100</v>
      </c>
      <c r="MKI14" s="1" t="s">
        <v>100</v>
      </c>
      <c r="MKJ14" s="1" t="s">
        <v>100</v>
      </c>
      <c r="MKK14" s="1" t="s">
        <v>100</v>
      </c>
      <c r="MKL14" s="1" t="s">
        <v>100</v>
      </c>
      <c r="MKM14" s="1" t="s">
        <v>100</v>
      </c>
      <c r="MKN14" s="1" t="s">
        <v>100</v>
      </c>
      <c r="MKO14" s="1" t="s">
        <v>100</v>
      </c>
      <c r="MKP14" s="1" t="s">
        <v>100</v>
      </c>
      <c r="MKQ14" s="1" t="s">
        <v>100</v>
      </c>
      <c r="MKR14" s="1" t="s">
        <v>100</v>
      </c>
      <c r="MKS14" s="1" t="s">
        <v>100</v>
      </c>
      <c r="MKT14" s="1" t="s">
        <v>100</v>
      </c>
      <c r="MKU14" s="1" t="s">
        <v>100</v>
      </c>
      <c r="MKV14" s="1" t="s">
        <v>100</v>
      </c>
      <c r="MKW14" s="1" t="s">
        <v>100</v>
      </c>
      <c r="MKX14" s="1" t="s">
        <v>100</v>
      </c>
      <c r="MKY14" s="1" t="s">
        <v>100</v>
      </c>
      <c r="MKZ14" s="1" t="s">
        <v>100</v>
      </c>
      <c r="MLA14" s="1" t="s">
        <v>100</v>
      </c>
      <c r="MLB14" s="1" t="s">
        <v>100</v>
      </c>
      <c r="MLC14" s="1" t="s">
        <v>100</v>
      </c>
      <c r="MLD14" s="1" t="s">
        <v>100</v>
      </c>
      <c r="MLE14" s="1" t="s">
        <v>100</v>
      </c>
      <c r="MLF14" s="1" t="s">
        <v>100</v>
      </c>
      <c r="MLG14" s="1" t="s">
        <v>100</v>
      </c>
      <c r="MLH14" s="1" t="s">
        <v>100</v>
      </c>
      <c r="MLI14" s="1" t="s">
        <v>100</v>
      </c>
      <c r="MLJ14" s="1" t="s">
        <v>100</v>
      </c>
      <c r="MLK14" s="1" t="s">
        <v>100</v>
      </c>
      <c r="MLL14" s="1" t="s">
        <v>100</v>
      </c>
      <c r="MLM14" s="1" t="s">
        <v>100</v>
      </c>
      <c r="MLN14" s="1" t="s">
        <v>100</v>
      </c>
      <c r="MLO14" s="1" t="s">
        <v>100</v>
      </c>
      <c r="MLP14" s="1" t="s">
        <v>100</v>
      </c>
      <c r="MLQ14" s="1" t="s">
        <v>100</v>
      </c>
      <c r="MLR14" s="1" t="s">
        <v>100</v>
      </c>
      <c r="MLS14" s="1" t="s">
        <v>100</v>
      </c>
      <c r="MLT14" s="1" t="s">
        <v>100</v>
      </c>
      <c r="MLU14" s="1" t="s">
        <v>100</v>
      </c>
      <c r="MLV14" s="1" t="s">
        <v>100</v>
      </c>
      <c r="MLW14" s="1" t="s">
        <v>100</v>
      </c>
      <c r="MLX14" s="1" t="s">
        <v>100</v>
      </c>
      <c r="MLY14" s="1" t="s">
        <v>100</v>
      </c>
      <c r="MLZ14" s="1" t="s">
        <v>100</v>
      </c>
      <c r="MMA14" s="1" t="s">
        <v>100</v>
      </c>
      <c r="MMB14" s="1" t="s">
        <v>100</v>
      </c>
      <c r="MMC14" s="1" t="s">
        <v>100</v>
      </c>
      <c r="MMD14" s="1" t="s">
        <v>100</v>
      </c>
      <c r="MME14" s="1" t="s">
        <v>100</v>
      </c>
      <c r="MMF14" s="1" t="s">
        <v>100</v>
      </c>
      <c r="MMG14" s="1" t="s">
        <v>100</v>
      </c>
      <c r="MMH14" s="1" t="s">
        <v>100</v>
      </c>
      <c r="MMI14" s="1" t="s">
        <v>100</v>
      </c>
      <c r="MMJ14" s="1" t="s">
        <v>100</v>
      </c>
      <c r="MMK14" s="1" t="s">
        <v>100</v>
      </c>
      <c r="MML14" s="1" t="s">
        <v>100</v>
      </c>
      <c r="MMM14" s="1" t="s">
        <v>100</v>
      </c>
      <c r="MMN14" s="1" t="s">
        <v>100</v>
      </c>
      <c r="MMO14" s="1" t="s">
        <v>100</v>
      </c>
      <c r="MMP14" s="1" t="s">
        <v>100</v>
      </c>
      <c r="MMQ14" s="1" t="s">
        <v>100</v>
      </c>
      <c r="MMR14" s="1" t="s">
        <v>100</v>
      </c>
      <c r="MMS14" s="1" t="s">
        <v>100</v>
      </c>
      <c r="MMT14" s="1" t="s">
        <v>100</v>
      </c>
      <c r="MMU14" s="1" t="s">
        <v>100</v>
      </c>
      <c r="MMV14" s="1" t="s">
        <v>100</v>
      </c>
      <c r="MMW14" s="1" t="s">
        <v>100</v>
      </c>
      <c r="MMX14" s="1" t="s">
        <v>100</v>
      </c>
      <c r="MMY14" s="1" t="s">
        <v>100</v>
      </c>
      <c r="MMZ14" s="1" t="s">
        <v>100</v>
      </c>
      <c r="MNA14" s="1" t="s">
        <v>100</v>
      </c>
      <c r="MNB14" s="1" t="s">
        <v>100</v>
      </c>
      <c r="MNC14" s="1" t="s">
        <v>100</v>
      </c>
      <c r="MND14" s="1" t="s">
        <v>100</v>
      </c>
      <c r="MNE14" s="1" t="s">
        <v>100</v>
      </c>
      <c r="MNF14" s="1" t="s">
        <v>100</v>
      </c>
      <c r="MNG14" s="1" t="s">
        <v>100</v>
      </c>
      <c r="MNH14" s="1" t="s">
        <v>100</v>
      </c>
      <c r="MNI14" s="1" t="s">
        <v>100</v>
      </c>
      <c r="MNJ14" s="1" t="s">
        <v>100</v>
      </c>
      <c r="MNK14" s="1" t="s">
        <v>100</v>
      </c>
      <c r="MNL14" s="1" t="s">
        <v>100</v>
      </c>
      <c r="MNM14" s="1" t="s">
        <v>100</v>
      </c>
      <c r="MNN14" s="1" t="s">
        <v>100</v>
      </c>
      <c r="MNO14" s="1" t="s">
        <v>100</v>
      </c>
      <c r="MNP14" s="1" t="s">
        <v>100</v>
      </c>
      <c r="MNQ14" s="1" t="s">
        <v>100</v>
      </c>
      <c r="MNR14" s="1" t="s">
        <v>100</v>
      </c>
      <c r="MNS14" s="1" t="s">
        <v>100</v>
      </c>
      <c r="MNT14" s="1" t="s">
        <v>100</v>
      </c>
      <c r="MNU14" s="1" t="s">
        <v>100</v>
      </c>
      <c r="MNV14" s="1" t="s">
        <v>100</v>
      </c>
      <c r="MNW14" s="1" t="s">
        <v>100</v>
      </c>
      <c r="MNX14" s="1" t="s">
        <v>100</v>
      </c>
      <c r="MNY14" s="1" t="s">
        <v>100</v>
      </c>
      <c r="MNZ14" s="1" t="s">
        <v>100</v>
      </c>
      <c r="MOA14" s="1" t="s">
        <v>100</v>
      </c>
      <c r="MOB14" s="1" t="s">
        <v>100</v>
      </c>
      <c r="MOC14" s="1" t="s">
        <v>100</v>
      </c>
      <c r="MOD14" s="1" t="s">
        <v>100</v>
      </c>
      <c r="MOE14" s="1" t="s">
        <v>100</v>
      </c>
      <c r="MOF14" s="1" t="s">
        <v>100</v>
      </c>
      <c r="MOG14" s="1" t="s">
        <v>100</v>
      </c>
      <c r="MOH14" s="1" t="s">
        <v>100</v>
      </c>
      <c r="MOI14" s="1" t="s">
        <v>100</v>
      </c>
      <c r="MOJ14" s="1" t="s">
        <v>100</v>
      </c>
      <c r="MOK14" s="1" t="s">
        <v>100</v>
      </c>
      <c r="MOL14" s="1" t="s">
        <v>100</v>
      </c>
      <c r="MOM14" s="1" t="s">
        <v>100</v>
      </c>
      <c r="MON14" s="1" t="s">
        <v>100</v>
      </c>
      <c r="MOO14" s="1" t="s">
        <v>100</v>
      </c>
      <c r="MOP14" s="1" t="s">
        <v>100</v>
      </c>
      <c r="MOQ14" s="1" t="s">
        <v>100</v>
      </c>
      <c r="MOR14" s="1" t="s">
        <v>100</v>
      </c>
      <c r="MOS14" s="1" t="s">
        <v>100</v>
      </c>
      <c r="MOT14" s="1" t="s">
        <v>100</v>
      </c>
      <c r="MOU14" s="1" t="s">
        <v>100</v>
      </c>
      <c r="MOV14" s="1" t="s">
        <v>100</v>
      </c>
      <c r="MOW14" s="1" t="s">
        <v>100</v>
      </c>
      <c r="MOX14" s="1" t="s">
        <v>100</v>
      </c>
      <c r="MOY14" s="1" t="s">
        <v>100</v>
      </c>
      <c r="MOZ14" s="1" t="s">
        <v>100</v>
      </c>
      <c r="MPA14" s="1" t="s">
        <v>100</v>
      </c>
      <c r="MPB14" s="1" t="s">
        <v>100</v>
      </c>
      <c r="MPC14" s="1" t="s">
        <v>100</v>
      </c>
      <c r="MPD14" s="1" t="s">
        <v>100</v>
      </c>
      <c r="MPE14" s="1" t="s">
        <v>100</v>
      </c>
      <c r="MPF14" s="1" t="s">
        <v>100</v>
      </c>
      <c r="MPG14" s="1" t="s">
        <v>100</v>
      </c>
      <c r="MPH14" s="1" t="s">
        <v>100</v>
      </c>
      <c r="MPI14" s="1" t="s">
        <v>100</v>
      </c>
      <c r="MPJ14" s="1" t="s">
        <v>100</v>
      </c>
      <c r="MPK14" s="1" t="s">
        <v>100</v>
      </c>
      <c r="MPL14" s="1" t="s">
        <v>100</v>
      </c>
      <c r="MPM14" s="1" t="s">
        <v>100</v>
      </c>
      <c r="MPN14" s="1" t="s">
        <v>100</v>
      </c>
      <c r="MPO14" s="1" t="s">
        <v>100</v>
      </c>
      <c r="MPP14" s="1" t="s">
        <v>100</v>
      </c>
      <c r="MPQ14" s="1" t="s">
        <v>100</v>
      </c>
      <c r="MPR14" s="1" t="s">
        <v>100</v>
      </c>
      <c r="MPS14" s="1" t="s">
        <v>100</v>
      </c>
      <c r="MPT14" s="1" t="s">
        <v>100</v>
      </c>
      <c r="MPU14" s="1" t="s">
        <v>100</v>
      </c>
      <c r="MPV14" s="1" t="s">
        <v>100</v>
      </c>
      <c r="MPW14" s="1" t="s">
        <v>100</v>
      </c>
      <c r="MPX14" s="1" t="s">
        <v>100</v>
      </c>
      <c r="MPY14" s="1" t="s">
        <v>100</v>
      </c>
      <c r="MPZ14" s="1" t="s">
        <v>100</v>
      </c>
      <c r="MQA14" s="1" t="s">
        <v>100</v>
      </c>
      <c r="MQB14" s="1" t="s">
        <v>100</v>
      </c>
      <c r="MQC14" s="1" t="s">
        <v>100</v>
      </c>
      <c r="MQD14" s="1" t="s">
        <v>100</v>
      </c>
      <c r="MQE14" s="1" t="s">
        <v>100</v>
      </c>
      <c r="MQF14" s="1" t="s">
        <v>100</v>
      </c>
      <c r="MQG14" s="1" t="s">
        <v>100</v>
      </c>
      <c r="MQH14" s="1" t="s">
        <v>100</v>
      </c>
      <c r="MQI14" s="1" t="s">
        <v>100</v>
      </c>
      <c r="MQJ14" s="1" t="s">
        <v>100</v>
      </c>
      <c r="MQK14" s="1" t="s">
        <v>100</v>
      </c>
      <c r="MQL14" s="1" t="s">
        <v>100</v>
      </c>
      <c r="MQM14" s="1" t="s">
        <v>100</v>
      </c>
      <c r="MQN14" s="1" t="s">
        <v>100</v>
      </c>
      <c r="MQO14" s="1" t="s">
        <v>100</v>
      </c>
      <c r="MQP14" s="1" t="s">
        <v>100</v>
      </c>
      <c r="MQQ14" s="1" t="s">
        <v>100</v>
      </c>
      <c r="MQR14" s="1" t="s">
        <v>100</v>
      </c>
      <c r="MQS14" s="1" t="s">
        <v>100</v>
      </c>
      <c r="MQT14" s="1" t="s">
        <v>100</v>
      </c>
      <c r="MQU14" s="1" t="s">
        <v>100</v>
      </c>
      <c r="MQV14" s="1" t="s">
        <v>100</v>
      </c>
      <c r="MQW14" s="1" t="s">
        <v>100</v>
      </c>
      <c r="MQX14" s="1" t="s">
        <v>100</v>
      </c>
      <c r="MQY14" s="1" t="s">
        <v>100</v>
      </c>
      <c r="MQZ14" s="1" t="s">
        <v>100</v>
      </c>
      <c r="MRA14" s="1" t="s">
        <v>100</v>
      </c>
      <c r="MRB14" s="1" t="s">
        <v>100</v>
      </c>
      <c r="MRC14" s="1" t="s">
        <v>100</v>
      </c>
      <c r="MRD14" s="1" t="s">
        <v>100</v>
      </c>
      <c r="MRE14" s="1" t="s">
        <v>100</v>
      </c>
      <c r="MRF14" s="1" t="s">
        <v>100</v>
      </c>
      <c r="MRG14" s="1" t="s">
        <v>100</v>
      </c>
      <c r="MRH14" s="1" t="s">
        <v>100</v>
      </c>
      <c r="MRI14" s="1" t="s">
        <v>100</v>
      </c>
      <c r="MRJ14" s="1" t="s">
        <v>100</v>
      </c>
      <c r="MRK14" s="1" t="s">
        <v>100</v>
      </c>
      <c r="MRL14" s="1" t="s">
        <v>100</v>
      </c>
      <c r="MRM14" s="1" t="s">
        <v>100</v>
      </c>
      <c r="MRN14" s="1" t="s">
        <v>100</v>
      </c>
      <c r="MRO14" s="1" t="s">
        <v>100</v>
      </c>
      <c r="MRP14" s="1" t="s">
        <v>100</v>
      </c>
      <c r="MRQ14" s="1" t="s">
        <v>100</v>
      </c>
      <c r="MRR14" s="1" t="s">
        <v>100</v>
      </c>
      <c r="MRS14" s="1" t="s">
        <v>100</v>
      </c>
      <c r="MRT14" s="1" t="s">
        <v>100</v>
      </c>
      <c r="MRU14" s="1" t="s">
        <v>100</v>
      </c>
      <c r="MRV14" s="1" t="s">
        <v>100</v>
      </c>
      <c r="MRW14" s="1" t="s">
        <v>100</v>
      </c>
      <c r="MRX14" s="1" t="s">
        <v>100</v>
      </c>
      <c r="MRY14" s="1" t="s">
        <v>100</v>
      </c>
      <c r="MRZ14" s="1" t="s">
        <v>100</v>
      </c>
      <c r="MSA14" s="1" t="s">
        <v>100</v>
      </c>
      <c r="MSB14" s="1" t="s">
        <v>100</v>
      </c>
      <c r="MSC14" s="1" t="s">
        <v>100</v>
      </c>
      <c r="MSD14" s="1" t="s">
        <v>100</v>
      </c>
      <c r="MSE14" s="1" t="s">
        <v>100</v>
      </c>
      <c r="MSF14" s="1" t="s">
        <v>100</v>
      </c>
      <c r="MSG14" s="1" t="s">
        <v>100</v>
      </c>
      <c r="MSH14" s="1" t="s">
        <v>100</v>
      </c>
      <c r="MSI14" s="1" t="s">
        <v>100</v>
      </c>
      <c r="MSJ14" s="1" t="s">
        <v>100</v>
      </c>
      <c r="MSK14" s="1" t="s">
        <v>100</v>
      </c>
      <c r="MSL14" s="1" t="s">
        <v>100</v>
      </c>
      <c r="MSM14" s="1" t="s">
        <v>100</v>
      </c>
      <c r="MSN14" s="1" t="s">
        <v>100</v>
      </c>
      <c r="MSO14" s="1" t="s">
        <v>100</v>
      </c>
      <c r="MSP14" s="1" t="s">
        <v>100</v>
      </c>
      <c r="MSQ14" s="1" t="s">
        <v>100</v>
      </c>
      <c r="MSR14" s="1" t="s">
        <v>100</v>
      </c>
      <c r="MSS14" s="1" t="s">
        <v>100</v>
      </c>
      <c r="MST14" s="1" t="s">
        <v>100</v>
      </c>
      <c r="MSU14" s="1" t="s">
        <v>100</v>
      </c>
      <c r="MSV14" s="1" t="s">
        <v>100</v>
      </c>
      <c r="MSW14" s="1" t="s">
        <v>100</v>
      </c>
      <c r="MSX14" s="1" t="s">
        <v>100</v>
      </c>
      <c r="MSY14" s="1" t="s">
        <v>100</v>
      </c>
      <c r="MSZ14" s="1" t="s">
        <v>100</v>
      </c>
      <c r="MTA14" s="1" t="s">
        <v>100</v>
      </c>
      <c r="MTB14" s="1" t="s">
        <v>100</v>
      </c>
      <c r="MTC14" s="1" t="s">
        <v>100</v>
      </c>
      <c r="MTD14" s="1" t="s">
        <v>100</v>
      </c>
      <c r="MTE14" s="1" t="s">
        <v>100</v>
      </c>
      <c r="MTF14" s="1" t="s">
        <v>100</v>
      </c>
      <c r="MTG14" s="1" t="s">
        <v>100</v>
      </c>
      <c r="MTH14" s="1" t="s">
        <v>100</v>
      </c>
      <c r="MTI14" s="1" t="s">
        <v>100</v>
      </c>
      <c r="MTJ14" s="1" t="s">
        <v>100</v>
      </c>
      <c r="MTK14" s="1" t="s">
        <v>100</v>
      </c>
      <c r="MTL14" s="1" t="s">
        <v>100</v>
      </c>
      <c r="MTM14" s="1" t="s">
        <v>100</v>
      </c>
      <c r="MTN14" s="1" t="s">
        <v>100</v>
      </c>
      <c r="MTO14" s="1" t="s">
        <v>100</v>
      </c>
      <c r="MTP14" s="1" t="s">
        <v>100</v>
      </c>
      <c r="MTQ14" s="1" t="s">
        <v>100</v>
      </c>
      <c r="MTR14" s="1" t="s">
        <v>100</v>
      </c>
      <c r="MTS14" s="1" t="s">
        <v>100</v>
      </c>
      <c r="MTT14" s="1" t="s">
        <v>100</v>
      </c>
      <c r="MTU14" s="1" t="s">
        <v>100</v>
      </c>
      <c r="MTV14" s="1" t="s">
        <v>100</v>
      </c>
      <c r="MTW14" s="1" t="s">
        <v>100</v>
      </c>
      <c r="MTX14" s="1" t="s">
        <v>100</v>
      </c>
      <c r="MTY14" s="1" t="s">
        <v>100</v>
      </c>
      <c r="MTZ14" s="1" t="s">
        <v>100</v>
      </c>
      <c r="MUA14" s="1" t="s">
        <v>100</v>
      </c>
      <c r="MUB14" s="1" t="s">
        <v>100</v>
      </c>
      <c r="MUC14" s="1" t="s">
        <v>100</v>
      </c>
      <c r="MUD14" s="1" t="s">
        <v>100</v>
      </c>
      <c r="MUE14" s="1" t="s">
        <v>100</v>
      </c>
      <c r="MUF14" s="1" t="s">
        <v>100</v>
      </c>
      <c r="MUG14" s="1" t="s">
        <v>100</v>
      </c>
      <c r="MUH14" s="1" t="s">
        <v>100</v>
      </c>
      <c r="MUI14" s="1" t="s">
        <v>100</v>
      </c>
      <c r="MUJ14" s="1" t="s">
        <v>100</v>
      </c>
      <c r="MUK14" s="1" t="s">
        <v>100</v>
      </c>
      <c r="MUL14" s="1" t="s">
        <v>100</v>
      </c>
      <c r="MUM14" s="1" t="s">
        <v>100</v>
      </c>
      <c r="MUN14" s="1" t="s">
        <v>100</v>
      </c>
      <c r="MUO14" s="1" t="s">
        <v>100</v>
      </c>
      <c r="MUP14" s="1" t="s">
        <v>100</v>
      </c>
      <c r="MUQ14" s="1" t="s">
        <v>100</v>
      </c>
      <c r="MUR14" s="1" t="s">
        <v>100</v>
      </c>
      <c r="MUS14" s="1" t="s">
        <v>100</v>
      </c>
      <c r="MUT14" s="1" t="s">
        <v>100</v>
      </c>
      <c r="MUU14" s="1" t="s">
        <v>100</v>
      </c>
      <c r="MUV14" s="1" t="s">
        <v>100</v>
      </c>
      <c r="MUW14" s="1" t="s">
        <v>100</v>
      </c>
      <c r="MUX14" s="1" t="s">
        <v>100</v>
      </c>
      <c r="MUY14" s="1" t="s">
        <v>100</v>
      </c>
      <c r="MUZ14" s="1" t="s">
        <v>100</v>
      </c>
      <c r="MVA14" s="1" t="s">
        <v>100</v>
      </c>
      <c r="MVB14" s="1" t="s">
        <v>100</v>
      </c>
      <c r="MVC14" s="1" t="s">
        <v>100</v>
      </c>
      <c r="MVD14" s="1" t="s">
        <v>100</v>
      </c>
      <c r="MVE14" s="1" t="s">
        <v>100</v>
      </c>
      <c r="MVF14" s="1" t="s">
        <v>100</v>
      </c>
      <c r="MVG14" s="1" t="s">
        <v>100</v>
      </c>
      <c r="MVH14" s="1" t="s">
        <v>100</v>
      </c>
      <c r="MVI14" s="1" t="s">
        <v>100</v>
      </c>
      <c r="MVJ14" s="1" t="s">
        <v>100</v>
      </c>
      <c r="MVK14" s="1" t="s">
        <v>100</v>
      </c>
      <c r="MVL14" s="1" t="s">
        <v>100</v>
      </c>
      <c r="MVM14" s="1" t="s">
        <v>100</v>
      </c>
      <c r="MVN14" s="1" t="s">
        <v>100</v>
      </c>
      <c r="MVO14" s="1" t="s">
        <v>100</v>
      </c>
      <c r="MVP14" s="1" t="s">
        <v>100</v>
      </c>
      <c r="MVQ14" s="1" t="s">
        <v>100</v>
      </c>
      <c r="MVR14" s="1" t="s">
        <v>100</v>
      </c>
      <c r="MVS14" s="1" t="s">
        <v>100</v>
      </c>
      <c r="MVT14" s="1" t="s">
        <v>100</v>
      </c>
      <c r="MVU14" s="1" t="s">
        <v>100</v>
      </c>
      <c r="MVV14" s="1" t="s">
        <v>100</v>
      </c>
      <c r="MVW14" s="1" t="s">
        <v>100</v>
      </c>
      <c r="MVX14" s="1" t="s">
        <v>100</v>
      </c>
      <c r="MVY14" s="1" t="s">
        <v>100</v>
      </c>
      <c r="MVZ14" s="1" t="s">
        <v>100</v>
      </c>
      <c r="MWA14" s="1" t="s">
        <v>100</v>
      </c>
      <c r="MWB14" s="1" t="s">
        <v>100</v>
      </c>
      <c r="MWC14" s="1" t="s">
        <v>100</v>
      </c>
      <c r="MWD14" s="1" t="s">
        <v>100</v>
      </c>
      <c r="MWE14" s="1" t="s">
        <v>100</v>
      </c>
      <c r="MWF14" s="1" t="s">
        <v>100</v>
      </c>
      <c r="MWG14" s="1" t="s">
        <v>100</v>
      </c>
      <c r="MWH14" s="1" t="s">
        <v>100</v>
      </c>
      <c r="MWI14" s="1" t="s">
        <v>100</v>
      </c>
      <c r="MWJ14" s="1" t="s">
        <v>100</v>
      </c>
      <c r="MWK14" s="1" t="s">
        <v>100</v>
      </c>
      <c r="MWL14" s="1" t="s">
        <v>100</v>
      </c>
      <c r="MWM14" s="1" t="s">
        <v>100</v>
      </c>
      <c r="MWN14" s="1" t="s">
        <v>100</v>
      </c>
      <c r="MWO14" s="1" t="s">
        <v>100</v>
      </c>
      <c r="MWP14" s="1" t="s">
        <v>100</v>
      </c>
      <c r="MWQ14" s="1" t="s">
        <v>100</v>
      </c>
      <c r="MWR14" s="1" t="s">
        <v>100</v>
      </c>
      <c r="MWS14" s="1" t="s">
        <v>100</v>
      </c>
      <c r="MWT14" s="1" t="s">
        <v>100</v>
      </c>
      <c r="MWU14" s="1" t="s">
        <v>100</v>
      </c>
      <c r="MWV14" s="1" t="s">
        <v>100</v>
      </c>
      <c r="MWW14" s="1" t="s">
        <v>100</v>
      </c>
      <c r="MWX14" s="1" t="s">
        <v>100</v>
      </c>
      <c r="MWY14" s="1" t="s">
        <v>100</v>
      </c>
      <c r="MWZ14" s="1" t="s">
        <v>100</v>
      </c>
      <c r="MXA14" s="1" t="s">
        <v>100</v>
      </c>
      <c r="MXB14" s="1" t="s">
        <v>100</v>
      </c>
      <c r="MXC14" s="1" t="s">
        <v>100</v>
      </c>
      <c r="MXD14" s="1" t="s">
        <v>100</v>
      </c>
      <c r="MXE14" s="1" t="s">
        <v>100</v>
      </c>
      <c r="MXF14" s="1" t="s">
        <v>100</v>
      </c>
      <c r="MXG14" s="1" t="s">
        <v>100</v>
      </c>
      <c r="MXH14" s="1" t="s">
        <v>100</v>
      </c>
      <c r="MXI14" s="1" t="s">
        <v>100</v>
      </c>
      <c r="MXJ14" s="1" t="s">
        <v>100</v>
      </c>
      <c r="MXK14" s="1" t="s">
        <v>100</v>
      </c>
      <c r="MXL14" s="1" t="s">
        <v>100</v>
      </c>
      <c r="MXM14" s="1" t="s">
        <v>100</v>
      </c>
      <c r="MXN14" s="1" t="s">
        <v>100</v>
      </c>
      <c r="MXO14" s="1" t="s">
        <v>100</v>
      </c>
      <c r="MXP14" s="1" t="s">
        <v>100</v>
      </c>
      <c r="MXQ14" s="1" t="s">
        <v>100</v>
      </c>
      <c r="MXR14" s="1" t="s">
        <v>100</v>
      </c>
      <c r="MXS14" s="1" t="s">
        <v>100</v>
      </c>
      <c r="MXT14" s="1" t="s">
        <v>100</v>
      </c>
      <c r="MXU14" s="1" t="s">
        <v>100</v>
      </c>
      <c r="MXV14" s="1" t="s">
        <v>100</v>
      </c>
      <c r="MXW14" s="1" t="s">
        <v>100</v>
      </c>
      <c r="MXX14" s="1" t="s">
        <v>100</v>
      </c>
      <c r="MXY14" s="1" t="s">
        <v>100</v>
      </c>
      <c r="MXZ14" s="1" t="s">
        <v>100</v>
      </c>
      <c r="MYA14" s="1" t="s">
        <v>100</v>
      </c>
      <c r="MYB14" s="1" t="s">
        <v>100</v>
      </c>
      <c r="MYC14" s="1" t="s">
        <v>100</v>
      </c>
      <c r="MYD14" s="1" t="s">
        <v>100</v>
      </c>
      <c r="MYE14" s="1" t="s">
        <v>100</v>
      </c>
      <c r="MYF14" s="1" t="s">
        <v>100</v>
      </c>
      <c r="MYG14" s="1" t="s">
        <v>100</v>
      </c>
      <c r="MYH14" s="1" t="s">
        <v>100</v>
      </c>
      <c r="MYI14" s="1" t="s">
        <v>100</v>
      </c>
      <c r="MYJ14" s="1" t="s">
        <v>100</v>
      </c>
      <c r="MYK14" s="1" t="s">
        <v>100</v>
      </c>
      <c r="MYL14" s="1" t="s">
        <v>100</v>
      </c>
      <c r="MYM14" s="1" t="s">
        <v>100</v>
      </c>
      <c r="MYN14" s="1" t="s">
        <v>100</v>
      </c>
      <c r="MYO14" s="1" t="s">
        <v>100</v>
      </c>
      <c r="MYP14" s="1" t="s">
        <v>100</v>
      </c>
      <c r="MYQ14" s="1" t="s">
        <v>100</v>
      </c>
      <c r="MYR14" s="1" t="s">
        <v>100</v>
      </c>
      <c r="MYS14" s="1" t="s">
        <v>100</v>
      </c>
      <c r="MYT14" s="1" t="s">
        <v>100</v>
      </c>
      <c r="MYU14" s="1" t="s">
        <v>100</v>
      </c>
      <c r="MYV14" s="1" t="s">
        <v>100</v>
      </c>
      <c r="MYW14" s="1" t="s">
        <v>100</v>
      </c>
      <c r="MYX14" s="1" t="s">
        <v>100</v>
      </c>
      <c r="MYY14" s="1" t="s">
        <v>100</v>
      </c>
      <c r="MYZ14" s="1" t="s">
        <v>100</v>
      </c>
      <c r="MZA14" s="1" t="s">
        <v>100</v>
      </c>
      <c r="MZB14" s="1" t="s">
        <v>100</v>
      </c>
      <c r="MZC14" s="1" t="s">
        <v>100</v>
      </c>
      <c r="MZD14" s="1" t="s">
        <v>100</v>
      </c>
      <c r="MZE14" s="1" t="s">
        <v>100</v>
      </c>
      <c r="MZF14" s="1" t="s">
        <v>100</v>
      </c>
      <c r="MZG14" s="1" t="s">
        <v>100</v>
      </c>
      <c r="MZH14" s="1" t="s">
        <v>100</v>
      </c>
      <c r="MZI14" s="1" t="s">
        <v>100</v>
      </c>
      <c r="MZJ14" s="1" t="s">
        <v>100</v>
      </c>
      <c r="MZK14" s="1" t="s">
        <v>100</v>
      </c>
      <c r="MZL14" s="1" t="s">
        <v>100</v>
      </c>
      <c r="MZM14" s="1" t="s">
        <v>100</v>
      </c>
      <c r="MZN14" s="1" t="s">
        <v>100</v>
      </c>
      <c r="MZO14" s="1" t="s">
        <v>100</v>
      </c>
      <c r="MZP14" s="1" t="s">
        <v>100</v>
      </c>
      <c r="MZQ14" s="1" t="s">
        <v>100</v>
      </c>
      <c r="MZR14" s="1" t="s">
        <v>100</v>
      </c>
      <c r="MZS14" s="1" t="s">
        <v>100</v>
      </c>
      <c r="MZT14" s="1" t="s">
        <v>100</v>
      </c>
      <c r="MZU14" s="1" t="s">
        <v>100</v>
      </c>
      <c r="MZV14" s="1" t="s">
        <v>100</v>
      </c>
      <c r="MZW14" s="1" t="s">
        <v>100</v>
      </c>
      <c r="MZX14" s="1" t="s">
        <v>100</v>
      </c>
      <c r="MZY14" s="1" t="s">
        <v>100</v>
      </c>
      <c r="MZZ14" s="1" t="s">
        <v>100</v>
      </c>
      <c r="NAA14" s="1" t="s">
        <v>100</v>
      </c>
      <c r="NAB14" s="1" t="s">
        <v>100</v>
      </c>
      <c r="NAC14" s="1" t="s">
        <v>100</v>
      </c>
      <c r="NAD14" s="1" t="s">
        <v>100</v>
      </c>
      <c r="NAE14" s="1" t="s">
        <v>100</v>
      </c>
      <c r="NAF14" s="1" t="s">
        <v>100</v>
      </c>
      <c r="NAG14" s="1" t="s">
        <v>100</v>
      </c>
      <c r="NAH14" s="1" t="s">
        <v>100</v>
      </c>
      <c r="NAI14" s="1" t="s">
        <v>100</v>
      </c>
      <c r="NAJ14" s="1" t="s">
        <v>100</v>
      </c>
      <c r="NAK14" s="1" t="s">
        <v>100</v>
      </c>
      <c r="NAL14" s="1" t="s">
        <v>100</v>
      </c>
      <c r="NAM14" s="1" t="s">
        <v>100</v>
      </c>
      <c r="NAN14" s="1" t="s">
        <v>100</v>
      </c>
      <c r="NAO14" s="1" t="s">
        <v>100</v>
      </c>
      <c r="NAP14" s="1" t="s">
        <v>100</v>
      </c>
      <c r="NAQ14" s="1" t="s">
        <v>100</v>
      </c>
      <c r="NAR14" s="1" t="s">
        <v>100</v>
      </c>
      <c r="NAS14" s="1" t="s">
        <v>100</v>
      </c>
      <c r="NAT14" s="1" t="s">
        <v>100</v>
      </c>
      <c r="NAU14" s="1" t="s">
        <v>100</v>
      </c>
      <c r="NAV14" s="1" t="s">
        <v>100</v>
      </c>
      <c r="NAW14" s="1" t="s">
        <v>100</v>
      </c>
      <c r="NAX14" s="1" t="s">
        <v>100</v>
      </c>
      <c r="NAY14" s="1" t="s">
        <v>100</v>
      </c>
      <c r="NAZ14" s="1" t="s">
        <v>100</v>
      </c>
      <c r="NBA14" s="1" t="s">
        <v>100</v>
      </c>
      <c r="NBB14" s="1" t="s">
        <v>100</v>
      </c>
      <c r="NBC14" s="1" t="s">
        <v>100</v>
      </c>
      <c r="NBD14" s="1" t="s">
        <v>100</v>
      </c>
      <c r="NBE14" s="1" t="s">
        <v>100</v>
      </c>
      <c r="NBF14" s="1" t="s">
        <v>100</v>
      </c>
      <c r="NBG14" s="1" t="s">
        <v>100</v>
      </c>
      <c r="NBH14" s="1" t="s">
        <v>100</v>
      </c>
      <c r="NBI14" s="1" t="s">
        <v>100</v>
      </c>
      <c r="NBJ14" s="1" t="s">
        <v>100</v>
      </c>
      <c r="NBK14" s="1" t="s">
        <v>100</v>
      </c>
      <c r="NBL14" s="1" t="s">
        <v>100</v>
      </c>
      <c r="NBM14" s="1" t="s">
        <v>100</v>
      </c>
      <c r="NBN14" s="1" t="s">
        <v>100</v>
      </c>
      <c r="NBO14" s="1" t="s">
        <v>100</v>
      </c>
      <c r="NBP14" s="1" t="s">
        <v>100</v>
      </c>
      <c r="NBQ14" s="1" t="s">
        <v>100</v>
      </c>
      <c r="NBR14" s="1" t="s">
        <v>100</v>
      </c>
      <c r="NBS14" s="1" t="s">
        <v>100</v>
      </c>
      <c r="NBT14" s="1" t="s">
        <v>100</v>
      </c>
      <c r="NBU14" s="1" t="s">
        <v>100</v>
      </c>
      <c r="NBV14" s="1" t="s">
        <v>100</v>
      </c>
      <c r="NBW14" s="1" t="s">
        <v>100</v>
      </c>
      <c r="NBX14" s="1" t="s">
        <v>100</v>
      </c>
      <c r="NBY14" s="1" t="s">
        <v>100</v>
      </c>
      <c r="NBZ14" s="1" t="s">
        <v>100</v>
      </c>
      <c r="NCA14" s="1" t="s">
        <v>100</v>
      </c>
      <c r="NCB14" s="1" t="s">
        <v>100</v>
      </c>
      <c r="NCC14" s="1" t="s">
        <v>100</v>
      </c>
      <c r="NCD14" s="1" t="s">
        <v>100</v>
      </c>
      <c r="NCE14" s="1" t="s">
        <v>100</v>
      </c>
      <c r="NCF14" s="1" t="s">
        <v>100</v>
      </c>
      <c r="NCG14" s="1" t="s">
        <v>100</v>
      </c>
      <c r="NCH14" s="1" t="s">
        <v>100</v>
      </c>
      <c r="NCI14" s="1" t="s">
        <v>100</v>
      </c>
      <c r="NCJ14" s="1" t="s">
        <v>100</v>
      </c>
      <c r="NCK14" s="1" t="s">
        <v>100</v>
      </c>
      <c r="NCL14" s="1" t="s">
        <v>100</v>
      </c>
      <c r="NCM14" s="1" t="s">
        <v>100</v>
      </c>
      <c r="NCN14" s="1" t="s">
        <v>100</v>
      </c>
      <c r="NCO14" s="1" t="s">
        <v>100</v>
      </c>
      <c r="NCP14" s="1" t="s">
        <v>100</v>
      </c>
      <c r="NCQ14" s="1" t="s">
        <v>100</v>
      </c>
      <c r="NCR14" s="1" t="s">
        <v>100</v>
      </c>
      <c r="NCS14" s="1" t="s">
        <v>100</v>
      </c>
      <c r="NCT14" s="1" t="s">
        <v>100</v>
      </c>
      <c r="NCU14" s="1" t="s">
        <v>100</v>
      </c>
      <c r="NCV14" s="1" t="s">
        <v>100</v>
      </c>
      <c r="NCW14" s="1" t="s">
        <v>100</v>
      </c>
      <c r="NCX14" s="1" t="s">
        <v>100</v>
      </c>
      <c r="NCY14" s="1" t="s">
        <v>100</v>
      </c>
      <c r="NCZ14" s="1" t="s">
        <v>100</v>
      </c>
      <c r="NDA14" s="1" t="s">
        <v>100</v>
      </c>
      <c r="NDB14" s="1" t="s">
        <v>100</v>
      </c>
      <c r="NDC14" s="1" t="s">
        <v>100</v>
      </c>
      <c r="NDD14" s="1" t="s">
        <v>100</v>
      </c>
      <c r="NDE14" s="1" t="s">
        <v>100</v>
      </c>
      <c r="NDF14" s="1" t="s">
        <v>100</v>
      </c>
      <c r="NDG14" s="1" t="s">
        <v>100</v>
      </c>
      <c r="NDH14" s="1" t="s">
        <v>100</v>
      </c>
      <c r="NDI14" s="1" t="s">
        <v>100</v>
      </c>
      <c r="NDJ14" s="1" t="s">
        <v>100</v>
      </c>
      <c r="NDK14" s="1" t="s">
        <v>100</v>
      </c>
      <c r="NDL14" s="1" t="s">
        <v>100</v>
      </c>
      <c r="NDM14" s="1" t="s">
        <v>100</v>
      </c>
      <c r="NDN14" s="1" t="s">
        <v>100</v>
      </c>
      <c r="NDO14" s="1" t="s">
        <v>100</v>
      </c>
      <c r="NDP14" s="1" t="s">
        <v>100</v>
      </c>
      <c r="NDQ14" s="1" t="s">
        <v>100</v>
      </c>
      <c r="NDR14" s="1" t="s">
        <v>100</v>
      </c>
      <c r="NDS14" s="1" t="s">
        <v>100</v>
      </c>
      <c r="NDT14" s="1" t="s">
        <v>100</v>
      </c>
      <c r="NDU14" s="1" t="s">
        <v>100</v>
      </c>
      <c r="NDV14" s="1" t="s">
        <v>100</v>
      </c>
      <c r="NDW14" s="1" t="s">
        <v>100</v>
      </c>
      <c r="NDX14" s="1" t="s">
        <v>100</v>
      </c>
      <c r="NDY14" s="1" t="s">
        <v>100</v>
      </c>
      <c r="NDZ14" s="1" t="s">
        <v>100</v>
      </c>
      <c r="NEA14" s="1" t="s">
        <v>100</v>
      </c>
      <c r="NEB14" s="1" t="s">
        <v>100</v>
      </c>
      <c r="NEC14" s="1" t="s">
        <v>100</v>
      </c>
      <c r="NED14" s="1" t="s">
        <v>100</v>
      </c>
      <c r="NEE14" s="1" t="s">
        <v>100</v>
      </c>
      <c r="NEF14" s="1" t="s">
        <v>100</v>
      </c>
      <c r="NEG14" s="1" t="s">
        <v>100</v>
      </c>
      <c r="NEH14" s="1" t="s">
        <v>100</v>
      </c>
      <c r="NEI14" s="1" t="s">
        <v>100</v>
      </c>
      <c r="NEJ14" s="1" t="s">
        <v>100</v>
      </c>
      <c r="NEK14" s="1" t="s">
        <v>100</v>
      </c>
      <c r="NEL14" s="1" t="s">
        <v>100</v>
      </c>
      <c r="NEM14" s="1" t="s">
        <v>100</v>
      </c>
      <c r="NEN14" s="1" t="s">
        <v>100</v>
      </c>
      <c r="NEO14" s="1" t="s">
        <v>100</v>
      </c>
      <c r="NEP14" s="1" t="s">
        <v>100</v>
      </c>
      <c r="NEQ14" s="1" t="s">
        <v>100</v>
      </c>
      <c r="NER14" s="1" t="s">
        <v>100</v>
      </c>
      <c r="NES14" s="1" t="s">
        <v>100</v>
      </c>
      <c r="NET14" s="1" t="s">
        <v>100</v>
      </c>
      <c r="NEU14" s="1" t="s">
        <v>100</v>
      </c>
      <c r="NEV14" s="1" t="s">
        <v>100</v>
      </c>
      <c r="NEW14" s="1" t="s">
        <v>100</v>
      </c>
      <c r="NEX14" s="1" t="s">
        <v>100</v>
      </c>
      <c r="NEY14" s="1" t="s">
        <v>100</v>
      </c>
      <c r="NEZ14" s="1" t="s">
        <v>100</v>
      </c>
      <c r="NFA14" s="1" t="s">
        <v>100</v>
      </c>
      <c r="NFB14" s="1" t="s">
        <v>100</v>
      </c>
      <c r="NFC14" s="1" t="s">
        <v>100</v>
      </c>
      <c r="NFD14" s="1" t="s">
        <v>100</v>
      </c>
      <c r="NFE14" s="1" t="s">
        <v>100</v>
      </c>
      <c r="NFF14" s="1" t="s">
        <v>100</v>
      </c>
      <c r="NFG14" s="1" t="s">
        <v>100</v>
      </c>
      <c r="NFH14" s="1" t="s">
        <v>100</v>
      </c>
      <c r="NFI14" s="1" t="s">
        <v>100</v>
      </c>
      <c r="NFJ14" s="1" t="s">
        <v>100</v>
      </c>
      <c r="NFK14" s="1" t="s">
        <v>100</v>
      </c>
      <c r="NFL14" s="1" t="s">
        <v>100</v>
      </c>
      <c r="NFM14" s="1" t="s">
        <v>100</v>
      </c>
      <c r="NFN14" s="1" t="s">
        <v>100</v>
      </c>
      <c r="NFO14" s="1" t="s">
        <v>100</v>
      </c>
      <c r="NFP14" s="1" t="s">
        <v>100</v>
      </c>
      <c r="NFQ14" s="1" t="s">
        <v>100</v>
      </c>
      <c r="NFR14" s="1" t="s">
        <v>100</v>
      </c>
      <c r="NFS14" s="1" t="s">
        <v>100</v>
      </c>
      <c r="NFT14" s="1" t="s">
        <v>100</v>
      </c>
      <c r="NFU14" s="1" t="s">
        <v>100</v>
      </c>
      <c r="NFV14" s="1" t="s">
        <v>100</v>
      </c>
      <c r="NFW14" s="1" t="s">
        <v>100</v>
      </c>
      <c r="NFX14" s="1" t="s">
        <v>100</v>
      </c>
      <c r="NFY14" s="1" t="s">
        <v>100</v>
      </c>
      <c r="NFZ14" s="1" t="s">
        <v>100</v>
      </c>
      <c r="NGA14" s="1" t="s">
        <v>100</v>
      </c>
      <c r="NGB14" s="1" t="s">
        <v>100</v>
      </c>
      <c r="NGC14" s="1" t="s">
        <v>100</v>
      </c>
      <c r="NGD14" s="1" t="s">
        <v>100</v>
      </c>
      <c r="NGE14" s="1" t="s">
        <v>100</v>
      </c>
      <c r="NGF14" s="1" t="s">
        <v>100</v>
      </c>
      <c r="NGG14" s="1" t="s">
        <v>100</v>
      </c>
      <c r="NGH14" s="1" t="s">
        <v>100</v>
      </c>
      <c r="NGI14" s="1" t="s">
        <v>100</v>
      </c>
      <c r="NGJ14" s="1" t="s">
        <v>100</v>
      </c>
      <c r="NGK14" s="1" t="s">
        <v>100</v>
      </c>
      <c r="NGL14" s="1" t="s">
        <v>100</v>
      </c>
      <c r="NGM14" s="1" t="s">
        <v>100</v>
      </c>
      <c r="NGN14" s="1" t="s">
        <v>100</v>
      </c>
      <c r="NGO14" s="1" t="s">
        <v>100</v>
      </c>
      <c r="NGP14" s="1" t="s">
        <v>100</v>
      </c>
      <c r="NGQ14" s="1" t="s">
        <v>100</v>
      </c>
      <c r="NGR14" s="1" t="s">
        <v>100</v>
      </c>
      <c r="NGS14" s="1" t="s">
        <v>100</v>
      </c>
      <c r="NGT14" s="1" t="s">
        <v>100</v>
      </c>
      <c r="NGU14" s="1" t="s">
        <v>100</v>
      </c>
      <c r="NGV14" s="1" t="s">
        <v>100</v>
      </c>
      <c r="NGW14" s="1" t="s">
        <v>100</v>
      </c>
      <c r="NGX14" s="1" t="s">
        <v>100</v>
      </c>
      <c r="NGY14" s="1" t="s">
        <v>100</v>
      </c>
      <c r="NGZ14" s="1" t="s">
        <v>100</v>
      </c>
      <c r="NHA14" s="1" t="s">
        <v>100</v>
      </c>
      <c r="NHB14" s="1" t="s">
        <v>100</v>
      </c>
      <c r="NHC14" s="1" t="s">
        <v>100</v>
      </c>
      <c r="NHD14" s="1" t="s">
        <v>100</v>
      </c>
      <c r="NHE14" s="1" t="s">
        <v>100</v>
      </c>
      <c r="NHF14" s="1" t="s">
        <v>100</v>
      </c>
      <c r="NHG14" s="1" t="s">
        <v>100</v>
      </c>
      <c r="NHH14" s="1" t="s">
        <v>100</v>
      </c>
      <c r="NHI14" s="1" t="s">
        <v>100</v>
      </c>
      <c r="NHJ14" s="1" t="s">
        <v>100</v>
      </c>
      <c r="NHK14" s="1" t="s">
        <v>100</v>
      </c>
      <c r="NHL14" s="1" t="s">
        <v>100</v>
      </c>
      <c r="NHM14" s="1" t="s">
        <v>100</v>
      </c>
      <c r="NHN14" s="1" t="s">
        <v>100</v>
      </c>
      <c r="NHO14" s="1" t="s">
        <v>100</v>
      </c>
      <c r="NHP14" s="1" t="s">
        <v>100</v>
      </c>
      <c r="NHQ14" s="1" t="s">
        <v>100</v>
      </c>
      <c r="NHR14" s="1" t="s">
        <v>100</v>
      </c>
      <c r="NHS14" s="1" t="s">
        <v>100</v>
      </c>
      <c r="NHT14" s="1" t="s">
        <v>100</v>
      </c>
      <c r="NHU14" s="1" t="s">
        <v>100</v>
      </c>
      <c r="NHV14" s="1" t="s">
        <v>100</v>
      </c>
      <c r="NHW14" s="1" t="s">
        <v>100</v>
      </c>
      <c r="NHX14" s="1" t="s">
        <v>100</v>
      </c>
      <c r="NHY14" s="1" t="s">
        <v>100</v>
      </c>
      <c r="NHZ14" s="1" t="s">
        <v>100</v>
      </c>
      <c r="NIA14" s="1" t="s">
        <v>100</v>
      </c>
      <c r="NIB14" s="1" t="s">
        <v>100</v>
      </c>
      <c r="NIC14" s="1" t="s">
        <v>100</v>
      </c>
      <c r="NID14" s="1" t="s">
        <v>100</v>
      </c>
      <c r="NIE14" s="1" t="s">
        <v>100</v>
      </c>
      <c r="NIF14" s="1" t="s">
        <v>100</v>
      </c>
      <c r="NIG14" s="1" t="s">
        <v>100</v>
      </c>
      <c r="NIH14" s="1" t="s">
        <v>100</v>
      </c>
      <c r="NII14" s="1" t="s">
        <v>100</v>
      </c>
      <c r="NIJ14" s="1" t="s">
        <v>100</v>
      </c>
      <c r="NIK14" s="1" t="s">
        <v>100</v>
      </c>
      <c r="NIL14" s="1" t="s">
        <v>100</v>
      </c>
      <c r="NIM14" s="1" t="s">
        <v>100</v>
      </c>
      <c r="NIN14" s="1" t="s">
        <v>100</v>
      </c>
      <c r="NIO14" s="1" t="s">
        <v>100</v>
      </c>
      <c r="NIP14" s="1" t="s">
        <v>100</v>
      </c>
      <c r="NIQ14" s="1" t="s">
        <v>100</v>
      </c>
      <c r="NIR14" s="1" t="s">
        <v>100</v>
      </c>
      <c r="NIS14" s="1" t="s">
        <v>100</v>
      </c>
      <c r="NIT14" s="1" t="s">
        <v>100</v>
      </c>
      <c r="NIU14" s="1" t="s">
        <v>100</v>
      </c>
      <c r="NIV14" s="1" t="s">
        <v>100</v>
      </c>
      <c r="NIW14" s="1" t="s">
        <v>100</v>
      </c>
      <c r="NIX14" s="1" t="s">
        <v>100</v>
      </c>
      <c r="NIY14" s="1" t="s">
        <v>100</v>
      </c>
      <c r="NIZ14" s="1" t="s">
        <v>100</v>
      </c>
      <c r="NJA14" s="1" t="s">
        <v>100</v>
      </c>
      <c r="NJB14" s="1" t="s">
        <v>100</v>
      </c>
      <c r="NJC14" s="1" t="s">
        <v>100</v>
      </c>
      <c r="NJD14" s="1" t="s">
        <v>100</v>
      </c>
      <c r="NJE14" s="1" t="s">
        <v>100</v>
      </c>
      <c r="NJF14" s="1" t="s">
        <v>100</v>
      </c>
      <c r="NJG14" s="1" t="s">
        <v>100</v>
      </c>
      <c r="NJH14" s="1" t="s">
        <v>100</v>
      </c>
      <c r="NJI14" s="1" t="s">
        <v>100</v>
      </c>
      <c r="NJJ14" s="1" t="s">
        <v>100</v>
      </c>
      <c r="NJK14" s="1" t="s">
        <v>100</v>
      </c>
      <c r="NJL14" s="1" t="s">
        <v>100</v>
      </c>
      <c r="NJM14" s="1" t="s">
        <v>100</v>
      </c>
      <c r="NJN14" s="1" t="s">
        <v>100</v>
      </c>
      <c r="NJO14" s="1" t="s">
        <v>100</v>
      </c>
      <c r="NJP14" s="1" t="s">
        <v>100</v>
      </c>
      <c r="NJQ14" s="1" t="s">
        <v>100</v>
      </c>
      <c r="NJR14" s="1" t="s">
        <v>100</v>
      </c>
      <c r="NJS14" s="1" t="s">
        <v>100</v>
      </c>
      <c r="NJT14" s="1" t="s">
        <v>100</v>
      </c>
      <c r="NJU14" s="1" t="s">
        <v>100</v>
      </c>
      <c r="NJV14" s="1" t="s">
        <v>100</v>
      </c>
      <c r="NJW14" s="1" t="s">
        <v>100</v>
      </c>
      <c r="NJX14" s="1" t="s">
        <v>100</v>
      </c>
      <c r="NJY14" s="1" t="s">
        <v>100</v>
      </c>
      <c r="NJZ14" s="1" t="s">
        <v>100</v>
      </c>
      <c r="NKA14" s="1" t="s">
        <v>100</v>
      </c>
      <c r="NKB14" s="1" t="s">
        <v>100</v>
      </c>
      <c r="NKC14" s="1" t="s">
        <v>100</v>
      </c>
      <c r="NKD14" s="1" t="s">
        <v>100</v>
      </c>
      <c r="NKE14" s="1" t="s">
        <v>100</v>
      </c>
      <c r="NKF14" s="1" t="s">
        <v>100</v>
      </c>
      <c r="NKG14" s="1" t="s">
        <v>100</v>
      </c>
      <c r="NKH14" s="1" t="s">
        <v>100</v>
      </c>
      <c r="NKI14" s="1" t="s">
        <v>100</v>
      </c>
      <c r="NKJ14" s="1" t="s">
        <v>100</v>
      </c>
      <c r="NKK14" s="1" t="s">
        <v>100</v>
      </c>
      <c r="NKL14" s="1" t="s">
        <v>100</v>
      </c>
      <c r="NKM14" s="1" t="s">
        <v>100</v>
      </c>
      <c r="NKN14" s="1" t="s">
        <v>100</v>
      </c>
      <c r="NKO14" s="1" t="s">
        <v>100</v>
      </c>
      <c r="NKP14" s="1" t="s">
        <v>100</v>
      </c>
      <c r="NKQ14" s="1" t="s">
        <v>100</v>
      </c>
      <c r="NKR14" s="1" t="s">
        <v>100</v>
      </c>
      <c r="NKS14" s="1" t="s">
        <v>100</v>
      </c>
      <c r="NKT14" s="1" t="s">
        <v>100</v>
      </c>
      <c r="NKU14" s="1" t="s">
        <v>100</v>
      </c>
      <c r="NKV14" s="1" t="s">
        <v>100</v>
      </c>
      <c r="NKW14" s="1" t="s">
        <v>100</v>
      </c>
      <c r="NKX14" s="1" t="s">
        <v>100</v>
      </c>
      <c r="NKY14" s="1" t="s">
        <v>100</v>
      </c>
      <c r="NKZ14" s="1" t="s">
        <v>100</v>
      </c>
      <c r="NLA14" s="1" t="s">
        <v>100</v>
      </c>
      <c r="NLB14" s="1" t="s">
        <v>100</v>
      </c>
      <c r="NLC14" s="1" t="s">
        <v>100</v>
      </c>
      <c r="NLD14" s="1" t="s">
        <v>100</v>
      </c>
      <c r="NLE14" s="1" t="s">
        <v>100</v>
      </c>
      <c r="NLF14" s="1" t="s">
        <v>100</v>
      </c>
      <c r="NLG14" s="1" t="s">
        <v>100</v>
      </c>
      <c r="NLH14" s="1" t="s">
        <v>100</v>
      </c>
      <c r="NLI14" s="1" t="s">
        <v>100</v>
      </c>
      <c r="NLJ14" s="1" t="s">
        <v>100</v>
      </c>
      <c r="NLK14" s="1" t="s">
        <v>100</v>
      </c>
      <c r="NLL14" s="1" t="s">
        <v>100</v>
      </c>
      <c r="NLM14" s="1" t="s">
        <v>100</v>
      </c>
      <c r="NLN14" s="1" t="s">
        <v>100</v>
      </c>
      <c r="NLO14" s="1" t="s">
        <v>100</v>
      </c>
      <c r="NLP14" s="1" t="s">
        <v>100</v>
      </c>
      <c r="NLQ14" s="1" t="s">
        <v>100</v>
      </c>
      <c r="NLR14" s="1" t="s">
        <v>100</v>
      </c>
      <c r="NLS14" s="1" t="s">
        <v>100</v>
      </c>
      <c r="NLT14" s="1" t="s">
        <v>100</v>
      </c>
      <c r="NLU14" s="1" t="s">
        <v>100</v>
      </c>
      <c r="NLV14" s="1" t="s">
        <v>100</v>
      </c>
      <c r="NLW14" s="1" t="s">
        <v>100</v>
      </c>
      <c r="NLX14" s="1" t="s">
        <v>100</v>
      </c>
      <c r="NLY14" s="1" t="s">
        <v>100</v>
      </c>
      <c r="NLZ14" s="1" t="s">
        <v>100</v>
      </c>
      <c r="NMA14" s="1" t="s">
        <v>100</v>
      </c>
      <c r="NMB14" s="1" t="s">
        <v>100</v>
      </c>
      <c r="NMC14" s="1" t="s">
        <v>100</v>
      </c>
      <c r="NMD14" s="1" t="s">
        <v>100</v>
      </c>
      <c r="NME14" s="1" t="s">
        <v>100</v>
      </c>
      <c r="NMF14" s="1" t="s">
        <v>100</v>
      </c>
      <c r="NMG14" s="1" t="s">
        <v>100</v>
      </c>
      <c r="NMH14" s="1" t="s">
        <v>100</v>
      </c>
      <c r="NMI14" s="1" t="s">
        <v>100</v>
      </c>
      <c r="NMJ14" s="1" t="s">
        <v>100</v>
      </c>
      <c r="NMK14" s="1" t="s">
        <v>100</v>
      </c>
      <c r="NML14" s="1" t="s">
        <v>100</v>
      </c>
      <c r="NMM14" s="1" t="s">
        <v>100</v>
      </c>
      <c r="NMN14" s="1" t="s">
        <v>100</v>
      </c>
      <c r="NMO14" s="1" t="s">
        <v>100</v>
      </c>
      <c r="NMP14" s="1" t="s">
        <v>100</v>
      </c>
      <c r="NMQ14" s="1" t="s">
        <v>100</v>
      </c>
      <c r="NMR14" s="1" t="s">
        <v>100</v>
      </c>
      <c r="NMS14" s="1" t="s">
        <v>100</v>
      </c>
      <c r="NMT14" s="1" t="s">
        <v>100</v>
      </c>
      <c r="NMU14" s="1" t="s">
        <v>100</v>
      </c>
      <c r="NMV14" s="1" t="s">
        <v>100</v>
      </c>
      <c r="NMW14" s="1" t="s">
        <v>100</v>
      </c>
      <c r="NMX14" s="1" t="s">
        <v>100</v>
      </c>
      <c r="NMY14" s="1" t="s">
        <v>100</v>
      </c>
      <c r="NMZ14" s="1" t="s">
        <v>100</v>
      </c>
      <c r="NNA14" s="1" t="s">
        <v>100</v>
      </c>
      <c r="NNB14" s="1" t="s">
        <v>100</v>
      </c>
      <c r="NNC14" s="1" t="s">
        <v>100</v>
      </c>
      <c r="NND14" s="1" t="s">
        <v>100</v>
      </c>
      <c r="NNE14" s="1" t="s">
        <v>100</v>
      </c>
      <c r="NNF14" s="1" t="s">
        <v>100</v>
      </c>
      <c r="NNG14" s="1" t="s">
        <v>100</v>
      </c>
      <c r="NNH14" s="1" t="s">
        <v>100</v>
      </c>
      <c r="NNI14" s="1" t="s">
        <v>100</v>
      </c>
      <c r="NNJ14" s="1" t="s">
        <v>100</v>
      </c>
      <c r="NNK14" s="1" t="s">
        <v>100</v>
      </c>
      <c r="NNL14" s="1" t="s">
        <v>100</v>
      </c>
      <c r="NNM14" s="1" t="s">
        <v>100</v>
      </c>
      <c r="NNN14" s="1" t="s">
        <v>100</v>
      </c>
      <c r="NNO14" s="1" t="s">
        <v>100</v>
      </c>
      <c r="NNP14" s="1" t="s">
        <v>100</v>
      </c>
      <c r="NNQ14" s="1" t="s">
        <v>100</v>
      </c>
      <c r="NNR14" s="1" t="s">
        <v>100</v>
      </c>
      <c r="NNS14" s="1" t="s">
        <v>100</v>
      </c>
      <c r="NNT14" s="1" t="s">
        <v>100</v>
      </c>
      <c r="NNU14" s="1" t="s">
        <v>100</v>
      </c>
      <c r="NNV14" s="1" t="s">
        <v>100</v>
      </c>
      <c r="NNW14" s="1" t="s">
        <v>100</v>
      </c>
      <c r="NNX14" s="1" t="s">
        <v>100</v>
      </c>
      <c r="NNY14" s="1" t="s">
        <v>100</v>
      </c>
      <c r="NNZ14" s="1" t="s">
        <v>100</v>
      </c>
      <c r="NOA14" s="1" t="s">
        <v>100</v>
      </c>
      <c r="NOB14" s="1" t="s">
        <v>100</v>
      </c>
      <c r="NOC14" s="1" t="s">
        <v>100</v>
      </c>
      <c r="NOD14" s="1" t="s">
        <v>100</v>
      </c>
      <c r="NOE14" s="1" t="s">
        <v>100</v>
      </c>
      <c r="NOF14" s="1" t="s">
        <v>100</v>
      </c>
      <c r="NOG14" s="1" t="s">
        <v>100</v>
      </c>
      <c r="NOH14" s="1" t="s">
        <v>100</v>
      </c>
      <c r="NOI14" s="1" t="s">
        <v>100</v>
      </c>
      <c r="NOJ14" s="1" t="s">
        <v>100</v>
      </c>
      <c r="NOK14" s="1" t="s">
        <v>100</v>
      </c>
      <c r="NOL14" s="1" t="s">
        <v>100</v>
      </c>
      <c r="NOM14" s="1" t="s">
        <v>100</v>
      </c>
      <c r="NON14" s="1" t="s">
        <v>100</v>
      </c>
      <c r="NOO14" s="1" t="s">
        <v>100</v>
      </c>
      <c r="NOP14" s="1" t="s">
        <v>100</v>
      </c>
      <c r="NOQ14" s="1" t="s">
        <v>100</v>
      </c>
      <c r="NOR14" s="1" t="s">
        <v>100</v>
      </c>
      <c r="NOS14" s="1" t="s">
        <v>100</v>
      </c>
      <c r="NOT14" s="1" t="s">
        <v>100</v>
      </c>
      <c r="NOU14" s="1" t="s">
        <v>100</v>
      </c>
      <c r="NOV14" s="1" t="s">
        <v>100</v>
      </c>
      <c r="NOW14" s="1" t="s">
        <v>100</v>
      </c>
      <c r="NOX14" s="1" t="s">
        <v>100</v>
      </c>
      <c r="NOY14" s="1" t="s">
        <v>100</v>
      </c>
      <c r="NOZ14" s="1" t="s">
        <v>100</v>
      </c>
      <c r="NPA14" s="1" t="s">
        <v>100</v>
      </c>
      <c r="NPB14" s="1" t="s">
        <v>100</v>
      </c>
      <c r="NPC14" s="1" t="s">
        <v>100</v>
      </c>
      <c r="NPD14" s="1" t="s">
        <v>100</v>
      </c>
      <c r="NPE14" s="1" t="s">
        <v>100</v>
      </c>
      <c r="NPF14" s="1" t="s">
        <v>100</v>
      </c>
      <c r="NPG14" s="1" t="s">
        <v>100</v>
      </c>
      <c r="NPH14" s="1" t="s">
        <v>100</v>
      </c>
      <c r="NPI14" s="1" t="s">
        <v>100</v>
      </c>
      <c r="NPJ14" s="1" t="s">
        <v>100</v>
      </c>
      <c r="NPK14" s="1" t="s">
        <v>100</v>
      </c>
      <c r="NPL14" s="1" t="s">
        <v>100</v>
      </c>
      <c r="NPM14" s="1" t="s">
        <v>100</v>
      </c>
      <c r="NPN14" s="1" t="s">
        <v>100</v>
      </c>
      <c r="NPO14" s="1" t="s">
        <v>100</v>
      </c>
      <c r="NPP14" s="1" t="s">
        <v>100</v>
      </c>
      <c r="NPQ14" s="1" t="s">
        <v>100</v>
      </c>
      <c r="NPR14" s="1" t="s">
        <v>100</v>
      </c>
      <c r="NPS14" s="1" t="s">
        <v>100</v>
      </c>
      <c r="NPT14" s="1" t="s">
        <v>100</v>
      </c>
      <c r="NPU14" s="1" t="s">
        <v>100</v>
      </c>
      <c r="NPV14" s="1" t="s">
        <v>100</v>
      </c>
      <c r="NPW14" s="1" t="s">
        <v>100</v>
      </c>
      <c r="NPX14" s="1" t="s">
        <v>100</v>
      </c>
      <c r="NPY14" s="1" t="s">
        <v>100</v>
      </c>
      <c r="NPZ14" s="1" t="s">
        <v>100</v>
      </c>
      <c r="NQA14" s="1" t="s">
        <v>100</v>
      </c>
      <c r="NQB14" s="1" t="s">
        <v>100</v>
      </c>
      <c r="NQC14" s="1" t="s">
        <v>100</v>
      </c>
      <c r="NQD14" s="1" t="s">
        <v>100</v>
      </c>
      <c r="NQE14" s="1" t="s">
        <v>100</v>
      </c>
      <c r="NQF14" s="1" t="s">
        <v>100</v>
      </c>
      <c r="NQG14" s="1" t="s">
        <v>100</v>
      </c>
      <c r="NQH14" s="1" t="s">
        <v>100</v>
      </c>
      <c r="NQI14" s="1" t="s">
        <v>100</v>
      </c>
      <c r="NQJ14" s="1" t="s">
        <v>100</v>
      </c>
      <c r="NQK14" s="1" t="s">
        <v>100</v>
      </c>
      <c r="NQL14" s="1" t="s">
        <v>100</v>
      </c>
      <c r="NQM14" s="1" t="s">
        <v>100</v>
      </c>
      <c r="NQN14" s="1" t="s">
        <v>100</v>
      </c>
      <c r="NQO14" s="1" t="s">
        <v>100</v>
      </c>
      <c r="NQP14" s="1" t="s">
        <v>100</v>
      </c>
      <c r="NQQ14" s="1" t="s">
        <v>100</v>
      </c>
      <c r="NQR14" s="1" t="s">
        <v>100</v>
      </c>
      <c r="NQS14" s="1" t="s">
        <v>100</v>
      </c>
      <c r="NQT14" s="1" t="s">
        <v>100</v>
      </c>
      <c r="NQU14" s="1" t="s">
        <v>100</v>
      </c>
      <c r="NQV14" s="1" t="s">
        <v>100</v>
      </c>
      <c r="NQW14" s="1" t="s">
        <v>100</v>
      </c>
      <c r="NQX14" s="1" t="s">
        <v>100</v>
      </c>
      <c r="NQY14" s="1" t="s">
        <v>100</v>
      </c>
      <c r="NQZ14" s="1" t="s">
        <v>100</v>
      </c>
      <c r="NRA14" s="1" t="s">
        <v>100</v>
      </c>
      <c r="NRB14" s="1" t="s">
        <v>100</v>
      </c>
      <c r="NRC14" s="1" t="s">
        <v>100</v>
      </c>
      <c r="NRD14" s="1" t="s">
        <v>100</v>
      </c>
      <c r="NRE14" s="1" t="s">
        <v>100</v>
      </c>
      <c r="NRF14" s="1" t="s">
        <v>100</v>
      </c>
      <c r="NRG14" s="1" t="s">
        <v>100</v>
      </c>
      <c r="NRH14" s="1" t="s">
        <v>100</v>
      </c>
      <c r="NRI14" s="1" t="s">
        <v>100</v>
      </c>
      <c r="NRJ14" s="1" t="s">
        <v>100</v>
      </c>
      <c r="NRK14" s="1" t="s">
        <v>100</v>
      </c>
      <c r="NRL14" s="1" t="s">
        <v>100</v>
      </c>
      <c r="NRM14" s="1" t="s">
        <v>100</v>
      </c>
      <c r="NRN14" s="1" t="s">
        <v>100</v>
      </c>
      <c r="NRO14" s="1" t="s">
        <v>100</v>
      </c>
      <c r="NRP14" s="1" t="s">
        <v>100</v>
      </c>
      <c r="NRQ14" s="1" t="s">
        <v>100</v>
      </c>
      <c r="NRR14" s="1" t="s">
        <v>100</v>
      </c>
      <c r="NRS14" s="1" t="s">
        <v>100</v>
      </c>
      <c r="NRT14" s="1" t="s">
        <v>100</v>
      </c>
      <c r="NRU14" s="1" t="s">
        <v>100</v>
      </c>
      <c r="NRV14" s="1" t="s">
        <v>100</v>
      </c>
      <c r="NRW14" s="1" t="s">
        <v>100</v>
      </c>
      <c r="NRX14" s="1" t="s">
        <v>100</v>
      </c>
      <c r="NRY14" s="1" t="s">
        <v>100</v>
      </c>
      <c r="NRZ14" s="1" t="s">
        <v>100</v>
      </c>
      <c r="NSA14" s="1" t="s">
        <v>100</v>
      </c>
      <c r="NSB14" s="1" t="s">
        <v>100</v>
      </c>
      <c r="NSC14" s="1" t="s">
        <v>100</v>
      </c>
      <c r="NSD14" s="1" t="s">
        <v>100</v>
      </c>
      <c r="NSE14" s="1" t="s">
        <v>100</v>
      </c>
      <c r="NSF14" s="1" t="s">
        <v>100</v>
      </c>
      <c r="NSG14" s="1" t="s">
        <v>100</v>
      </c>
      <c r="NSH14" s="1" t="s">
        <v>100</v>
      </c>
      <c r="NSI14" s="1" t="s">
        <v>100</v>
      </c>
      <c r="NSJ14" s="1" t="s">
        <v>100</v>
      </c>
      <c r="NSK14" s="1" t="s">
        <v>100</v>
      </c>
      <c r="NSL14" s="1" t="s">
        <v>100</v>
      </c>
      <c r="NSM14" s="1" t="s">
        <v>100</v>
      </c>
      <c r="NSN14" s="1" t="s">
        <v>100</v>
      </c>
      <c r="NSO14" s="1" t="s">
        <v>100</v>
      </c>
      <c r="NSP14" s="1" t="s">
        <v>100</v>
      </c>
      <c r="NSQ14" s="1" t="s">
        <v>100</v>
      </c>
      <c r="NSR14" s="1" t="s">
        <v>100</v>
      </c>
      <c r="NSS14" s="1" t="s">
        <v>100</v>
      </c>
      <c r="NST14" s="1" t="s">
        <v>100</v>
      </c>
      <c r="NSU14" s="1" t="s">
        <v>100</v>
      </c>
      <c r="NSV14" s="1" t="s">
        <v>100</v>
      </c>
      <c r="NSW14" s="1" t="s">
        <v>100</v>
      </c>
      <c r="NSX14" s="1" t="s">
        <v>100</v>
      </c>
      <c r="NSY14" s="1" t="s">
        <v>100</v>
      </c>
      <c r="NSZ14" s="1" t="s">
        <v>100</v>
      </c>
      <c r="NTA14" s="1" t="s">
        <v>100</v>
      </c>
      <c r="NTB14" s="1" t="s">
        <v>100</v>
      </c>
      <c r="NTC14" s="1" t="s">
        <v>100</v>
      </c>
      <c r="NTD14" s="1" t="s">
        <v>100</v>
      </c>
      <c r="NTE14" s="1" t="s">
        <v>100</v>
      </c>
      <c r="NTF14" s="1" t="s">
        <v>100</v>
      </c>
      <c r="NTG14" s="1" t="s">
        <v>100</v>
      </c>
      <c r="NTH14" s="1" t="s">
        <v>100</v>
      </c>
      <c r="NTI14" s="1" t="s">
        <v>100</v>
      </c>
      <c r="NTJ14" s="1" t="s">
        <v>100</v>
      </c>
      <c r="NTK14" s="1" t="s">
        <v>100</v>
      </c>
      <c r="NTL14" s="1" t="s">
        <v>100</v>
      </c>
      <c r="NTM14" s="1" t="s">
        <v>100</v>
      </c>
      <c r="NTN14" s="1" t="s">
        <v>100</v>
      </c>
      <c r="NTO14" s="1" t="s">
        <v>100</v>
      </c>
      <c r="NTP14" s="1" t="s">
        <v>100</v>
      </c>
      <c r="NTQ14" s="1" t="s">
        <v>100</v>
      </c>
      <c r="NTR14" s="1" t="s">
        <v>100</v>
      </c>
      <c r="NTS14" s="1" t="s">
        <v>100</v>
      </c>
      <c r="NTT14" s="1" t="s">
        <v>100</v>
      </c>
      <c r="NTU14" s="1" t="s">
        <v>100</v>
      </c>
      <c r="NTV14" s="1" t="s">
        <v>100</v>
      </c>
      <c r="NTW14" s="1" t="s">
        <v>100</v>
      </c>
      <c r="NTX14" s="1" t="s">
        <v>100</v>
      </c>
      <c r="NTY14" s="1" t="s">
        <v>100</v>
      </c>
      <c r="NTZ14" s="1" t="s">
        <v>100</v>
      </c>
      <c r="NUA14" s="1" t="s">
        <v>100</v>
      </c>
      <c r="NUB14" s="1" t="s">
        <v>100</v>
      </c>
      <c r="NUC14" s="1" t="s">
        <v>100</v>
      </c>
      <c r="NUD14" s="1" t="s">
        <v>100</v>
      </c>
      <c r="NUE14" s="1" t="s">
        <v>100</v>
      </c>
      <c r="NUF14" s="1" t="s">
        <v>100</v>
      </c>
      <c r="NUG14" s="1" t="s">
        <v>100</v>
      </c>
      <c r="NUH14" s="1" t="s">
        <v>100</v>
      </c>
      <c r="NUI14" s="1" t="s">
        <v>100</v>
      </c>
      <c r="NUJ14" s="1" t="s">
        <v>100</v>
      </c>
      <c r="NUK14" s="1" t="s">
        <v>100</v>
      </c>
      <c r="NUL14" s="1" t="s">
        <v>100</v>
      </c>
      <c r="NUM14" s="1" t="s">
        <v>100</v>
      </c>
      <c r="NUN14" s="1" t="s">
        <v>100</v>
      </c>
      <c r="NUO14" s="1" t="s">
        <v>100</v>
      </c>
      <c r="NUP14" s="1" t="s">
        <v>100</v>
      </c>
      <c r="NUQ14" s="1" t="s">
        <v>100</v>
      </c>
      <c r="NUR14" s="1" t="s">
        <v>100</v>
      </c>
      <c r="NUS14" s="1" t="s">
        <v>100</v>
      </c>
      <c r="NUT14" s="1" t="s">
        <v>100</v>
      </c>
      <c r="NUU14" s="1" t="s">
        <v>100</v>
      </c>
      <c r="NUV14" s="1" t="s">
        <v>100</v>
      </c>
      <c r="NUW14" s="1" t="s">
        <v>100</v>
      </c>
      <c r="NUX14" s="1" t="s">
        <v>100</v>
      </c>
      <c r="NUY14" s="1" t="s">
        <v>100</v>
      </c>
      <c r="NUZ14" s="1" t="s">
        <v>100</v>
      </c>
      <c r="NVA14" s="1" t="s">
        <v>100</v>
      </c>
      <c r="NVB14" s="1" t="s">
        <v>100</v>
      </c>
      <c r="NVC14" s="1" t="s">
        <v>100</v>
      </c>
      <c r="NVD14" s="1" t="s">
        <v>100</v>
      </c>
      <c r="NVE14" s="1" t="s">
        <v>100</v>
      </c>
      <c r="NVF14" s="1" t="s">
        <v>100</v>
      </c>
      <c r="NVG14" s="1" t="s">
        <v>100</v>
      </c>
      <c r="NVH14" s="1" t="s">
        <v>100</v>
      </c>
      <c r="NVI14" s="1" t="s">
        <v>100</v>
      </c>
      <c r="NVJ14" s="1" t="s">
        <v>100</v>
      </c>
      <c r="NVK14" s="1" t="s">
        <v>100</v>
      </c>
      <c r="NVL14" s="1" t="s">
        <v>100</v>
      </c>
      <c r="NVM14" s="1" t="s">
        <v>100</v>
      </c>
      <c r="NVN14" s="1" t="s">
        <v>100</v>
      </c>
      <c r="NVO14" s="1" t="s">
        <v>100</v>
      </c>
      <c r="NVP14" s="1" t="s">
        <v>100</v>
      </c>
      <c r="NVQ14" s="1" t="s">
        <v>100</v>
      </c>
      <c r="NVR14" s="1" t="s">
        <v>100</v>
      </c>
      <c r="NVS14" s="1" t="s">
        <v>100</v>
      </c>
      <c r="NVT14" s="1" t="s">
        <v>100</v>
      </c>
      <c r="NVU14" s="1" t="s">
        <v>100</v>
      </c>
      <c r="NVV14" s="1" t="s">
        <v>100</v>
      </c>
      <c r="NVW14" s="1" t="s">
        <v>100</v>
      </c>
      <c r="NVX14" s="1" t="s">
        <v>100</v>
      </c>
      <c r="NVY14" s="1" t="s">
        <v>100</v>
      </c>
      <c r="NVZ14" s="1" t="s">
        <v>100</v>
      </c>
      <c r="NWA14" s="1" t="s">
        <v>100</v>
      </c>
      <c r="NWB14" s="1" t="s">
        <v>100</v>
      </c>
      <c r="NWC14" s="1" t="s">
        <v>100</v>
      </c>
      <c r="NWD14" s="1" t="s">
        <v>100</v>
      </c>
      <c r="NWE14" s="1" t="s">
        <v>100</v>
      </c>
      <c r="NWF14" s="1" t="s">
        <v>100</v>
      </c>
      <c r="NWG14" s="1" t="s">
        <v>100</v>
      </c>
      <c r="NWH14" s="1" t="s">
        <v>100</v>
      </c>
      <c r="NWI14" s="1" t="s">
        <v>100</v>
      </c>
      <c r="NWJ14" s="1" t="s">
        <v>100</v>
      </c>
      <c r="NWK14" s="1" t="s">
        <v>100</v>
      </c>
      <c r="NWL14" s="1" t="s">
        <v>100</v>
      </c>
      <c r="NWM14" s="1" t="s">
        <v>100</v>
      </c>
      <c r="NWN14" s="1" t="s">
        <v>100</v>
      </c>
      <c r="NWO14" s="1" t="s">
        <v>100</v>
      </c>
      <c r="NWP14" s="1" t="s">
        <v>100</v>
      </c>
      <c r="NWQ14" s="1" t="s">
        <v>100</v>
      </c>
      <c r="NWR14" s="1" t="s">
        <v>100</v>
      </c>
      <c r="NWS14" s="1" t="s">
        <v>100</v>
      </c>
      <c r="NWT14" s="1" t="s">
        <v>100</v>
      </c>
      <c r="NWU14" s="1" t="s">
        <v>100</v>
      </c>
      <c r="NWV14" s="1" t="s">
        <v>100</v>
      </c>
      <c r="NWW14" s="1" t="s">
        <v>100</v>
      </c>
      <c r="NWX14" s="1" t="s">
        <v>100</v>
      </c>
      <c r="NWY14" s="1" t="s">
        <v>100</v>
      </c>
      <c r="NWZ14" s="1" t="s">
        <v>100</v>
      </c>
      <c r="NXA14" s="1" t="s">
        <v>100</v>
      </c>
      <c r="NXB14" s="1" t="s">
        <v>100</v>
      </c>
      <c r="NXC14" s="1" t="s">
        <v>100</v>
      </c>
      <c r="NXD14" s="1" t="s">
        <v>100</v>
      </c>
      <c r="NXE14" s="1" t="s">
        <v>100</v>
      </c>
      <c r="NXF14" s="1" t="s">
        <v>100</v>
      </c>
      <c r="NXG14" s="1" t="s">
        <v>100</v>
      </c>
      <c r="NXH14" s="1" t="s">
        <v>100</v>
      </c>
      <c r="NXI14" s="1" t="s">
        <v>100</v>
      </c>
      <c r="NXJ14" s="1" t="s">
        <v>100</v>
      </c>
      <c r="NXK14" s="1" t="s">
        <v>100</v>
      </c>
      <c r="NXL14" s="1" t="s">
        <v>100</v>
      </c>
      <c r="NXM14" s="1" t="s">
        <v>100</v>
      </c>
      <c r="NXN14" s="1" t="s">
        <v>100</v>
      </c>
      <c r="NXO14" s="1" t="s">
        <v>100</v>
      </c>
      <c r="NXP14" s="1" t="s">
        <v>100</v>
      </c>
      <c r="NXQ14" s="1" t="s">
        <v>100</v>
      </c>
      <c r="NXR14" s="1" t="s">
        <v>100</v>
      </c>
      <c r="NXS14" s="1" t="s">
        <v>100</v>
      </c>
      <c r="NXT14" s="1" t="s">
        <v>100</v>
      </c>
      <c r="NXU14" s="1" t="s">
        <v>100</v>
      </c>
      <c r="NXV14" s="1" t="s">
        <v>100</v>
      </c>
      <c r="NXW14" s="1" t="s">
        <v>100</v>
      </c>
      <c r="NXX14" s="1" t="s">
        <v>100</v>
      </c>
      <c r="NXY14" s="1" t="s">
        <v>100</v>
      </c>
      <c r="NXZ14" s="1" t="s">
        <v>100</v>
      </c>
      <c r="NYA14" s="1" t="s">
        <v>100</v>
      </c>
      <c r="NYB14" s="1" t="s">
        <v>100</v>
      </c>
      <c r="NYC14" s="1" t="s">
        <v>100</v>
      </c>
      <c r="NYD14" s="1" t="s">
        <v>100</v>
      </c>
      <c r="NYE14" s="1" t="s">
        <v>100</v>
      </c>
      <c r="NYF14" s="1" t="s">
        <v>100</v>
      </c>
      <c r="NYG14" s="1" t="s">
        <v>100</v>
      </c>
      <c r="NYH14" s="1" t="s">
        <v>100</v>
      </c>
      <c r="NYI14" s="1" t="s">
        <v>100</v>
      </c>
      <c r="NYJ14" s="1" t="s">
        <v>100</v>
      </c>
      <c r="NYK14" s="1" t="s">
        <v>100</v>
      </c>
      <c r="NYL14" s="1" t="s">
        <v>100</v>
      </c>
      <c r="NYM14" s="1" t="s">
        <v>100</v>
      </c>
      <c r="NYN14" s="1" t="s">
        <v>100</v>
      </c>
      <c r="NYO14" s="1" t="s">
        <v>100</v>
      </c>
      <c r="NYP14" s="1" t="s">
        <v>100</v>
      </c>
      <c r="NYQ14" s="1" t="s">
        <v>100</v>
      </c>
      <c r="NYR14" s="1" t="s">
        <v>100</v>
      </c>
      <c r="NYS14" s="1" t="s">
        <v>100</v>
      </c>
      <c r="NYT14" s="1" t="s">
        <v>100</v>
      </c>
      <c r="NYU14" s="1" t="s">
        <v>100</v>
      </c>
      <c r="NYV14" s="1" t="s">
        <v>100</v>
      </c>
      <c r="NYW14" s="1" t="s">
        <v>100</v>
      </c>
      <c r="NYX14" s="1" t="s">
        <v>100</v>
      </c>
      <c r="NYY14" s="1" t="s">
        <v>100</v>
      </c>
      <c r="NYZ14" s="1" t="s">
        <v>100</v>
      </c>
      <c r="NZA14" s="1" t="s">
        <v>100</v>
      </c>
      <c r="NZB14" s="1" t="s">
        <v>100</v>
      </c>
      <c r="NZC14" s="1" t="s">
        <v>100</v>
      </c>
      <c r="NZD14" s="1" t="s">
        <v>100</v>
      </c>
      <c r="NZE14" s="1" t="s">
        <v>100</v>
      </c>
      <c r="NZF14" s="1" t="s">
        <v>100</v>
      </c>
      <c r="NZG14" s="1" t="s">
        <v>100</v>
      </c>
      <c r="NZH14" s="1" t="s">
        <v>100</v>
      </c>
      <c r="NZI14" s="1" t="s">
        <v>100</v>
      </c>
      <c r="NZJ14" s="1" t="s">
        <v>100</v>
      </c>
      <c r="NZK14" s="1" t="s">
        <v>100</v>
      </c>
      <c r="NZL14" s="1" t="s">
        <v>100</v>
      </c>
      <c r="NZM14" s="1" t="s">
        <v>100</v>
      </c>
      <c r="NZN14" s="1" t="s">
        <v>100</v>
      </c>
      <c r="NZO14" s="1" t="s">
        <v>100</v>
      </c>
      <c r="NZP14" s="1" t="s">
        <v>100</v>
      </c>
      <c r="NZQ14" s="1" t="s">
        <v>100</v>
      </c>
      <c r="NZR14" s="1" t="s">
        <v>100</v>
      </c>
      <c r="NZS14" s="1" t="s">
        <v>100</v>
      </c>
      <c r="NZT14" s="1" t="s">
        <v>100</v>
      </c>
      <c r="NZU14" s="1" t="s">
        <v>100</v>
      </c>
      <c r="NZV14" s="1" t="s">
        <v>100</v>
      </c>
      <c r="NZW14" s="1" t="s">
        <v>100</v>
      </c>
      <c r="NZX14" s="1" t="s">
        <v>100</v>
      </c>
      <c r="NZY14" s="1" t="s">
        <v>100</v>
      </c>
      <c r="NZZ14" s="1" t="s">
        <v>100</v>
      </c>
      <c r="OAA14" s="1" t="s">
        <v>100</v>
      </c>
      <c r="OAB14" s="1" t="s">
        <v>100</v>
      </c>
      <c r="OAC14" s="1" t="s">
        <v>100</v>
      </c>
      <c r="OAD14" s="1" t="s">
        <v>100</v>
      </c>
      <c r="OAE14" s="1" t="s">
        <v>100</v>
      </c>
      <c r="OAF14" s="1" t="s">
        <v>100</v>
      </c>
      <c r="OAG14" s="1" t="s">
        <v>100</v>
      </c>
      <c r="OAH14" s="1" t="s">
        <v>100</v>
      </c>
      <c r="OAI14" s="1" t="s">
        <v>100</v>
      </c>
      <c r="OAJ14" s="1" t="s">
        <v>100</v>
      </c>
      <c r="OAK14" s="1" t="s">
        <v>100</v>
      </c>
      <c r="OAL14" s="1" t="s">
        <v>100</v>
      </c>
      <c r="OAM14" s="1" t="s">
        <v>100</v>
      </c>
      <c r="OAN14" s="1" t="s">
        <v>100</v>
      </c>
      <c r="OAO14" s="1" t="s">
        <v>100</v>
      </c>
      <c r="OAP14" s="1" t="s">
        <v>100</v>
      </c>
      <c r="OAQ14" s="1" t="s">
        <v>100</v>
      </c>
      <c r="OAR14" s="1" t="s">
        <v>100</v>
      </c>
      <c r="OAS14" s="1" t="s">
        <v>100</v>
      </c>
      <c r="OAT14" s="1" t="s">
        <v>100</v>
      </c>
      <c r="OAU14" s="1" t="s">
        <v>100</v>
      </c>
      <c r="OAV14" s="1" t="s">
        <v>100</v>
      </c>
      <c r="OAW14" s="1" t="s">
        <v>100</v>
      </c>
      <c r="OAX14" s="1" t="s">
        <v>100</v>
      </c>
      <c r="OAY14" s="1" t="s">
        <v>100</v>
      </c>
      <c r="OAZ14" s="1" t="s">
        <v>100</v>
      </c>
      <c r="OBA14" s="1" t="s">
        <v>100</v>
      </c>
      <c r="OBB14" s="1" t="s">
        <v>100</v>
      </c>
      <c r="OBC14" s="1" t="s">
        <v>100</v>
      </c>
      <c r="OBD14" s="1" t="s">
        <v>100</v>
      </c>
      <c r="OBE14" s="1" t="s">
        <v>100</v>
      </c>
      <c r="OBF14" s="1" t="s">
        <v>100</v>
      </c>
      <c r="OBG14" s="1" t="s">
        <v>100</v>
      </c>
      <c r="OBH14" s="1" t="s">
        <v>100</v>
      </c>
      <c r="OBI14" s="1" t="s">
        <v>100</v>
      </c>
      <c r="OBJ14" s="1" t="s">
        <v>100</v>
      </c>
      <c r="OBK14" s="1" t="s">
        <v>100</v>
      </c>
      <c r="OBL14" s="1" t="s">
        <v>100</v>
      </c>
      <c r="OBM14" s="1" t="s">
        <v>100</v>
      </c>
      <c r="OBN14" s="1" t="s">
        <v>100</v>
      </c>
      <c r="OBO14" s="1" t="s">
        <v>100</v>
      </c>
      <c r="OBP14" s="1" t="s">
        <v>100</v>
      </c>
      <c r="OBQ14" s="1" t="s">
        <v>100</v>
      </c>
      <c r="OBR14" s="1" t="s">
        <v>100</v>
      </c>
      <c r="OBS14" s="1" t="s">
        <v>100</v>
      </c>
      <c r="OBT14" s="1" t="s">
        <v>100</v>
      </c>
      <c r="OBU14" s="1" t="s">
        <v>100</v>
      </c>
      <c r="OBV14" s="1" t="s">
        <v>100</v>
      </c>
      <c r="OBW14" s="1" t="s">
        <v>100</v>
      </c>
      <c r="OBX14" s="1" t="s">
        <v>100</v>
      </c>
      <c r="OBY14" s="1" t="s">
        <v>100</v>
      </c>
      <c r="OBZ14" s="1" t="s">
        <v>100</v>
      </c>
      <c r="OCA14" s="1" t="s">
        <v>100</v>
      </c>
      <c r="OCB14" s="1" t="s">
        <v>100</v>
      </c>
      <c r="OCC14" s="1" t="s">
        <v>100</v>
      </c>
      <c r="OCD14" s="1" t="s">
        <v>100</v>
      </c>
      <c r="OCE14" s="1" t="s">
        <v>100</v>
      </c>
      <c r="OCF14" s="1" t="s">
        <v>100</v>
      </c>
      <c r="OCG14" s="1" t="s">
        <v>100</v>
      </c>
      <c r="OCH14" s="1" t="s">
        <v>100</v>
      </c>
      <c r="OCI14" s="1" t="s">
        <v>100</v>
      </c>
      <c r="OCJ14" s="1" t="s">
        <v>100</v>
      </c>
      <c r="OCK14" s="1" t="s">
        <v>100</v>
      </c>
      <c r="OCL14" s="1" t="s">
        <v>100</v>
      </c>
      <c r="OCM14" s="1" t="s">
        <v>100</v>
      </c>
      <c r="OCN14" s="1" t="s">
        <v>100</v>
      </c>
      <c r="OCO14" s="1" t="s">
        <v>100</v>
      </c>
      <c r="OCP14" s="1" t="s">
        <v>100</v>
      </c>
      <c r="OCQ14" s="1" t="s">
        <v>100</v>
      </c>
      <c r="OCR14" s="1" t="s">
        <v>100</v>
      </c>
      <c r="OCS14" s="1" t="s">
        <v>100</v>
      </c>
      <c r="OCT14" s="1" t="s">
        <v>100</v>
      </c>
      <c r="OCU14" s="1" t="s">
        <v>100</v>
      </c>
      <c r="OCV14" s="1" t="s">
        <v>100</v>
      </c>
      <c r="OCW14" s="1" t="s">
        <v>100</v>
      </c>
      <c r="OCX14" s="1" t="s">
        <v>100</v>
      </c>
      <c r="OCY14" s="1" t="s">
        <v>100</v>
      </c>
      <c r="OCZ14" s="1" t="s">
        <v>100</v>
      </c>
      <c r="ODA14" s="1" t="s">
        <v>100</v>
      </c>
      <c r="ODB14" s="1" t="s">
        <v>100</v>
      </c>
      <c r="ODC14" s="1" t="s">
        <v>100</v>
      </c>
      <c r="ODD14" s="1" t="s">
        <v>100</v>
      </c>
      <c r="ODE14" s="1" t="s">
        <v>100</v>
      </c>
      <c r="ODF14" s="1" t="s">
        <v>100</v>
      </c>
      <c r="ODG14" s="1" t="s">
        <v>100</v>
      </c>
      <c r="ODH14" s="1" t="s">
        <v>100</v>
      </c>
      <c r="ODI14" s="1" t="s">
        <v>100</v>
      </c>
      <c r="ODJ14" s="1" t="s">
        <v>100</v>
      </c>
      <c r="ODK14" s="1" t="s">
        <v>100</v>
      </c>
      <c r="ODL14" s="1" t="s">
        <v>100</v>
      </c>
      <c r="ODM14" s="1" t="s">
        <v>100</v>
      </c>
      <c r="ODN14" s="1" t="s">
        <v>100</v>
      </c>
      <c r="ODO14" s="1" t="s">
        <v>100</v>
      </c>
      <c r="ODP14" s="1" t="s">
        <v>100</v>
      </c>
      <c r="ODQ14" s="1" t="s">
        <v>100</v>
      </c>
      <c r="ODR14" s="1" t="s">
        <v>100</v>
      </c>
      <c r="ODS14" s="1" t="s">
        <v>100</v>
      </c>
      <c r="ODT14" s="1" t="s">
        <v>100</v>
      </c>
      <c r="ODU14" s="1" t="s">
        <v>100</v>
      </c>
      <c r="ODV14" s="1" t="s">
        <v>100</v>
      </c>
      <c r="ODW14" s="1" t="s">
        <v>100</v>
      </c>
      <c r="ODX14" s="1" t="s">
        <v>100</v>
      </c>
      <c r="ODY14" s="1" t="s">
        <v>100</v>
      </c>
      <c r="ODZ14" s="1" t="s">
        <v>100</v>
      </c>
      <c r="OEA14" s="1" t="s">
        <v>100</v>
      </c>
      <c r="OEB14" s="1" t="s">
        <v>100</v>
      </c>
      <c r="OEC14" s="1" t="s">
        <v>100</v>
      </c>
      <c r="OED14" s="1" t="s">
        <v>100</v>
      </c>
      <c r="OEE14" s="1" t="s">
        <v>100</v>
      </c>
      <c r="OEF14" s="1" t="s">
        <v>100</v>
      </c>
      <c r="OEG14" s="1" t="s">
        <v>100</v>
      </c>
      <c r="OEH14" s="1" t="s">
        <v>100</v>
      </c>
      <c r="OEI14" s="1" t="s">
        <v>100</v>
      </c>
      <c r="OEJ14" s="1" t="s">
        <v>100</v>
      </c>
      <c r="OEK14" s="1" t="s">
        <v>100</v>
      </c>
      <c r="OEL14" s="1" t="s">
        <v>100</v>
      </c>
      <c r="OEM14" s="1" t="s">
        <v>100</v>
      </c>
      <c r="OEN14" s="1" t="s">
        <v>100</v>
      </c>
      <c r="OEO14" s="1" t="s">
        <v>100</v>
      </c>
      <c r="OEP14" s="1" t="s">
        <v>100</v>
      </c>
      <c r="OEQ14" s="1" t="s">
        <v>100</v>
      </c>
      <c r="OER14" s="1" t="s">
        <v>100</v>
      </c>
      <c r="OES14" s="1" t="s">
        <v>100</v>
      </c>
      <c r="OET14" s="1" t="s">
        <v>100</v>
      </c>
      <c r="OEU14" s="1" t="s">
        <v>100</v>
      </c>
      <c r="OEV14" s="1" t="s">
        <v>100</v>
      </c>
      <c r="OEW14" s="1" t="s">
        <v>100</v>
      </c>
      <c r="OEX14" s="1" t="s">
        <v>100</v>
      </c>
      <c r="OEY14" s="1" t="s">
        <v>100</v>
      </c>
      <c r="OEZ14" s="1" t="s">
        <v>100</v>
      </c>
      <c r="OFA14" s="1" t="s">
        <v>100</v>
      </c>
      <c r="OFB14" s="1" t="s">
        <v>100</v>
      </c>
      <c r="OFC14" s="1" t="s">
        <v>100</v>
      </c>
      <c r="OFD14" s="1" t="s">
        <v>100</v>
      </c>
      <c r="OFE14" s="1" t="s">
        <v>100</v>
      </c>
      <c r="OFF14" s="1" t="s">
        <v>100</v>
      </c>
      <c r="OFG14" s="1" t="s">
        <v>100</v>
      </c>
      <c r="OFH14" s="1" t="s">
        <v>100</v>
      </c>
      <c r="OFI14" s="1" t="s">
        <v>100</v>
      </c>
      <c r="OFJ14" s="1" t="s">
        <v>100</v>
      </c>
      <c r="OFK14" s="1" t="s">
        <v>100</v>
      </c>
      <c r="OFL14" s="1" t="s">
        <v>100</v>
      </c>
      <c r="OFM14" s="1" t="s">
        <v>100</v>
      </c>
      <c r="OFN14" s="1" t="s">
        <v>100</v>
      </c>
      <c r="OFO14" s="1" t="s">
        <v>100</v>
      </c>
      <c r="OFP14" s="1" t="s">
        <v>100</v>
      </c>
      <c r="OFQ14" s="1" t="s">
        <v>100</v>
      </c>
      <c r="OFR14" s="1" t="s">
        <v>100</v>
      </c>
      <c r="OFS14" s="1" t="s">
        <v>100</v>
      </c>
      <c r="OFT14" s="1" t="s">
        <v>100</v>
      </c>
      <c r="OFU14" s="1" t="s">
        <v>100</v>
      </c>
      <c r="OFV14" s="1" t="s">
        <v>100</v>
      </c>
      <c r="OFW14" s="1" t="s">
        <v>100</v>
      </c>
      <c r="OFX14" s="1" t="s">
        <v>100</v>
      </c>
      <c r="OFY14" s="1" t="s">
        <v>100</v>
      </c>
      <c r="OFZ14" s="1" t="s">
        <v>100</v>
      </c>
      <c r="OGA14" s="1" t="s">
        <v>100</v>
      </c>
      <c r="OGB14" s="1" t="s">
        <v>100</v>
      </c>
      <c r="OGC14" s="1" t="s">
        <v>100</v>
      </c>
      <c r="OGD14" s="1" t="s">
        <v>100</v>
      </c>
      <c r="OGE14" s="1" t="s">
        <v>100</v>
      </c>
      <c r="OGF14" s="1" t="s">
        <v>100</v>
      </c>
      <c r="OGG14" s="1" t="s">
        <v>100</v>
      </c>
      <c r="OGH14" s="1" t="s">
        <v>100</v>
      </c>
      <c r="OGI14" s="1" t="s">
        <v>100</v>
      </c>
      <c r="OGJ14" s="1" t="s">
        <v>100</v>
      </c>
      <c r="OGK14" s="1" t="s">
        <v>100</v>
      </c>
      <c r="OGL14" s="1" t="s">
        <v>100</v>
      </c>
      <c r="OGM14" s="1" t="s">
        <v>100</v>
      </c>
      <c r="OGN14" s="1" t="s">
        <v>100</v>
      </c>
      <c r="OGO14" s="1" t="s">
        <v>100</v>
      </c>
      <c r="OGP14" s="1" t="s">
        <v>100</v>
      </c>
      <c r="OGQ14" s="1" t="s">
        <v>100</v>
      </c>
      <c r="OGR14" s="1" t="s">
        <v>100</v>
      </c>
      <c r="OGS14" s="1" t="s">
        <v>100</v>
      </c>
      <c r="OGT14" s="1" t="s">
        <v>100</v>
      </c>
      <c r="OGU14" s="1" t="s">
        <v>100</v>
      </c>
      <c r="OGV14" s="1" t="s">
        <v>100</v>
      </c>
      <c r="OGW14" s="1" t="s">
        <v>100</v>
      </c>
      <c r="OGX14" s="1" t="s">
        <v>100</v>
      </c>
      <c r="OGY14" s="1" t="s">
        <v>100</v>
      </c>
      <c r="OGZ14" s="1" t="s">
        <v>100</v>
      </c>
      <c r="OHA14" s="1" t="s">
        <v>100</v>
      </c>
      <c r="OHB14" s="1" t="s">
        <v>100</v>
      </c>
      <c r="OHC14" s="1" t="s">
        <v>100</v>
      </c>
      <c r="OHD14" s="1" t="s">
        <v>100</v>
      </c>
      <c r="OHE14" s="1" t="s">
        <v>100</v>
      </c>
      <c r="OHF14" s="1" t="s">
        <v>100</v>
      </c>
      <c r="OHG14" s="1" t="s">
        <v>100</v>
      </c>
      <c r="OHH14" s="1" t="s">
        <v>100</v>
      </c>
      <c r="OHI14" s="1" t="s">
        <v>100</v>
      </c>
      <c r="OHJ14" s="1" t="s">
        <v>100</v>
      </c>
      <c r="OHK14" s="1" t="s">
        <v>100</v>
      </c>
      <c r="OHL14" s="1" t="s">
        <v>100</v>
      </c>
      <c r="OHM14" s="1" t="s">
        <v>100</v>
      </c>
      <c r="OHN14" s="1" t="s">
        <v>100</v>
      </c>
      <c r="OHO14" s="1" t="s">
        <v>100</v>
      </c>
      <c r="OHP14" s="1" t="s">
        <v>100</v>
      </c>
      <c r="OHQ14" s="1" t="s">
        <v>100</v>
      </c>
      <c r="OHR14" s="1" t="s">
        <v>100</v>
      </c>
      <c r="OHS14" s="1" t="s">
        <v>100</v>
      </c>
      <c r="OHT14" s="1" t="s">
        <v>100</v>
      </c>
      <c r="OHU14" s="1" t="s">
        <v>100</v>
      </c>
      <c r="OHV14" s="1" t="s">
        <v>100</v>
      </c>
      <c r="OHW14" s="1" t="s">
        <v>100</v>
      </c>
      <c r="OHX14" s="1" t="s">
        <v>100</v>
      </c>
      <c r="OHY14" s="1" t="s">
        <v>100</v>
      </c>
      <c r="OHZ14" s="1" t="s">
        <v>100</v>
      </c>
      <c r="OIA14" s="1" t="s">
        <v>100</v>
      </c>
      <c r="OIB14" s="1" t="s">
        <v>100</v>
      </c>
      <c r="OIC14" s="1" t="s">
        <v>100</v>
      </c>
      <c r="OID14" s="1" t="s">
        <v>100</v>
      </c>
      <c r="OIE14" s="1" t="s">
        <v>100</v>
      </c>
      <c r="OIF14" s="1" t="s">
        <v>100</v>
      </c>
      <c r="OIG14" s="1" t="s">
        <v>100</v>
      </c>
      <c r="OIH14" s="1" t="s">
        <v>100</v>
      </c>
      <c r="OII14" s="1" t="s">
        <v>100</v>
      </c>
      <c r="OIJ14" s="1" t="s">
        <v>100</v>
      </c>
      <c r="OIK14" s="1" t="s">
        <v>100</v>
      </c>
      <c r="OIL14" s="1" t="s">
        <v>100</v>
      </c>
      <c r="OIM14" s="1" t="s">
        <v>100</v>
      </c>
      <c r="OIN14" s="1" t="s">
        <v>100</v>
      </c>
      <c r="OIO14" s="1" t="s">
        <v>100</v>
      </c>
      <c r="OIP14" s="1" t="s">
        <v>100</v>
      </c>
      <c r="OIQ14" s="1" t="s">
        <v>100</v>
      </c>
      <c r="OIR14" s="1" t="s">
        <v>100</v>
      </c>
      <c r="OIS14" s="1" t="s">
        <v>100</v>
      </c>
      <c r="OIT14" s="1" t="s">
        <v>100</v>
      </c>
      <c r="OIU14" s="1" t="s">
        <v>100</v>
      </c>
      <c r="OIV14" s="1" t="s">
        <v>100</v>
      </c>
      <c r="OIW14" s="1" t="s">
        <v>100</v>
      </c>
      <c r="OIX14" s="1" t="s">
        <v>100</v>
      </c>
      <c r="OIY14" s="1" t="s">
        <v>100</v>
      </c>
      <c r="OIZ14" s="1" t="s">
        <v>100</v>
      </c>
      <c r="OJA14" s="1" t="s">
        <v>100</v>
      </c>
      <c r="OJB14" s="1" t="s">
        <v>100</v>
      </c>
      <c r="OJC14" s="1" t="s">
        <v>100</v>
      </c>
      <c r="OJD14" s="1" t="s">
        <v>100</v>
      </c>
      <c r="OJE14" s="1" t="s">
        <v>100</v>
      </c>
      <c r="OJF14" s="1" t="s">
        <v>100</v>
      </c>
      <c r="OJG14" s="1" t="s">
        <v>100</v>
      </c>
      <c r="OJH14" s="1" t="s">
        <v>100</v>
      </c>
      <c r="OJI14" s="1" t="s">
        <v>100</v>
      </c>
      <c r="OJJ14" s="1" t="s">
        <v>100</v>
      </c>
      <c r="OJK14" s="1" t="s">
        <v>100</v>
      </c>
      <c r="OJL14" s="1" t="s">
        <v>100</v>
      </c>
      <c r="OJM14" s="1" t="s">
        <v>100</v>
      </c>
      <c r="OJN14" s="1" t="s">
        <v>100</v>
      </c>
      <c r="OJO14" s="1" t="s">
        <v>100</v>
      </c>
      <c r="OJP14" s="1" t="s">
        <v>100</v>
      </c>
      <c r="OJQ14" s="1" t="s">
        <v>100</v>
      </c>
      <c r="OJR14" s="1" t="s">
        <v>100</v>
      </c>
      <c r="OJS14" s="1" t="s">
        <v>100</v>
      </c>
      <c r="OJT14" s="1" t="s">
        <v>100</v>
      </c>
      <c r="OJU14" s="1" t="s">
        <v>100</v>
      </c>
      <c r="OJV14" s="1" t="s">
        <v>100</v>
      </c>
      <c r="OJW14" s="1" t="s">
        <v>100</v>
      </c>
      <c r="OJX14" s="1" t="s">
        <v>100</v>
      </c>
      <c r="OJY14" s="1" t="s">
        <v>100</v>
      </c>
      <c r="OJZ14" s="1" t="s">
        <v>100</v>
      </c>
      <c r="OKA14" s="1" t="s">
        <v>100</v>
      </c>
      <c r="OKB14" s="1" t="s">
        <v>100</v>
      </c>
      <c r="OKC14" s="1" t="s">
        <v>100</v>
      </c>
      <c r="OKD14" s="1" t="s">
        <v>100</v>
      </c>
      <c r="OKE14" s="1" t="s">
        <v>100</v>
      </c>
      <c r="OKF14" s="1" t="s">
        <v>100</v>
      </c>
      <c r="OKG14" s="1" t="s">
        <v>100</v>
      </c>
      <c r="OKH14" s="1" t="s">
        <v>100</v>
      </c>
      <c r="OKI14" s="1" t="s">
        <v>100</v>
      </c>
      <c r="OKJ14" s="1" t="s">
        <v>100</v>
      </c>
      <c r="OKK14" s="1" t="s">
        <v>100</v>
      </c>
      <c r="OKL14" s="1" t="s">
        <v>100</v>
      </c>
      <c r="OKM14" s="1" t="s">
        <v>100</v>
      </c>
      <c r="OKN14" s="1" t="s">
        <v>100</v>
      </c>
      <c r="OKO14" s="1" t="s">
        <v>100</v>
      </c>
      <c r="OKP14" s="1" t="s">
        <v>100</v>
      </c>
      <c r="OKQ14" s="1" t="s">
        <v>100</v>
      </c>
      <c r="OKR14" s="1" t="s">
        <v>100</v>
      </c>
      <c r="OKS14" s="1" t="s">
        <v>100</v>
      </c>
      <c r="OKT14" s="1" t="s">
        <v>100</v>
      </c>
      <c r="OKU14" s="1" t="s">
        <v>100</v>
      </c>
      <c r="OKV14" s="1" t="s">
        <v>100</v>
      </c>
      <c r="OKW14" s="1" t="s">
        <v>100</v>
      </c>
      <c r="OKX14" s="1" t="s">
        <v>100</v>
      </c>
      <c r="OKY14" s="1" t="s">
        <v>100</v>
      </c>
      <c r="OKZ14" s="1" t="s">
        <v>100</v>
      </c>
      <c r="OLA14" s="1" t="s">
        <v>100</v>
      </c>
      <c r="OLB14" s="1" t="s">
        <v>100</v>
      </c>
      <c r="OLC14" s="1" t="s">
        <v>100</v>
      </c>
      <c r="OLD14" s="1" t="s">
        <v>100</v>
      </c>
      <c r="OLE14" s="1" t="s">
        <v>100</v>
      </c>
      <c r="OLF14" s="1" t="s">
        <v>100</v>
      </c>
      <c r="OLG14" s="1" t="s">
        <v>100</v>
      </c>
      <c r="OLH14" s="1" t="s">
        <v>100</v>
      </c>
      <c r="OLI14" s="1" t="s">
        <v>100</v>
      </c>
      <c r="OLJ14" s="1" t="s">
        <v>100</v>
      </c>
      <c r="OLK14" s="1" t="s">
        <v>100</v>
      </c>
      <c r="OLL14" s="1" t="s">
        <v>100</v>
      </c>
      <c r="OLM14" s="1" t="s">
        <v>100</v>
      </c>
      <c r="OLN14" s="1" t="s">
        <v>100</v>
      </c>
      <c r="OLO14" s="1" t="s">
        <v>100</v>
      </c>
      <c r="OLP14" s="1" t="s">
        <v>100</v>
      </c>
      <c r="OLQ14" s="1" t="s">
        <v>100</v>
      </c>
      <c r="OLR14" s="1" t="s">
        <v>100</v>
      </c>
      <c r="OLS14" s="1" t="s">
        <v>100</v>
      </c>
      <c r="OLT14" s="1" t="s">
        <v>100</v>
      </c>
      <c r="OLU14" s="1" t="s">
        <v>100</v>
      </c>
      <c r="OLV14" s="1" t="s">
        <v>100</v>
      </c>
      <c r="OLW14" s="1" t="s">
        <v>100</v>
      </c>
      <c r="OLX14" s="1" t="s">
        <v>100</v>
      </c>
      <c r="OLY14" s="1" t="s">
        <v>100</v>
      </c>
      <c r="OLZ14" s="1" t="s">
        <v>100</v>
      </c>
      <c r="OMA14" s="1" t="s">
        <v>100</v>
      </c>
      <c r="OMB14" s="1" t="s">
        <v>100</v>
      </c>
      <c r="OMC14" s="1" t="s">
        <v>100</v>
      </c>
      <c r="OMD14" s="1" t="s">
        <v>100</v>
      </c>
      <c r="OME14" s="1" t="s">
        <v>100</v>
      </c>
      <c r="OMF14" s="1" t="s">
        <v>100</v>
      </c>
      <c r="OMG14" s="1" t="s">
        <v>100</v>
      </c>
      <c r="OMH14" s="1" t="s">
        <v>100</v>
      </c>
      <c r="OMI14" s="1" t="s">
        <v>100</v>
      </c>
      <c r="OMJ14" s="1" t="s">
        <v>100</v>
      </c>
      <c r="OMK14" s="1" t="s">
        <v>100</v>
      </c>
      <c r="OML14" s="1" t="s">
        <v>100</v>
      </c>
      <c r="OMM14" s="1" t="s">
        <v>100</v>
      </c>
      <c r="OMN14" s="1" t="s">
        <v>100</v>
      </c>
      <c r="OMO14" s="1" t="s">
        <v>100</v>
      </c>
      <c r="OMP14" s="1" t="s">
        <v>100</v>
      </c>
      <c r="OMQ14" s="1" t="s">
        <v>100</v>
      </c>
      <c r="OMR14" s="1" t="s">
        <v>100</v>
      </c>
      <c r="OMS14" s="1" t="s">
        <v>100</v>
      </c>
      <c r="OMT14" s="1" t="s">
        <v>100</v>
      </c>
      <c r="OMU14" s="1" t="s">
        <v>100</v>
      </c>
      <c r="OMV14" s="1" t="s">
        <v>100</v>
      </c>
      <c r="OMW14" s="1" t="s">
        <v>100</v>
      </c>
      <c r="OMX14" s="1" t="s">
        <v>100</v>
      </c>
      <c r="OMY14" s="1" t="s">
        <v>100</v>
      </c>
      <c r="OMZ14" s="1" t="s">
        <v>100</v>
      </c>
      <c r="ONA14" s="1" t="s">
        <v>100</v>
      </c>
      <c r="ONB14" s="1" t="s">
        <v>100</v>
      </c>
      <c r="ONC14" s="1" t="s">
        <v>100</v>
      </c>
      <c r="OND14" s="1" t="s">
        <v>100</v>
      </c>
      <c r="ONE14" s="1" t="s">
        <v>100</v>
      </c>
      <c r="ONF14" s="1" t="s">
        <v>100</v>
      </c>
      <c r="ONG14" s="1" t="s">
        <v>100</v>
      </c>
      <c r="ONH14" s="1" t="s">
        <v>100</v>
      </c>
      <c r="ONI14" s="1" t="s">
        <v>100</v>
      </c>
      <c r="ONJ14" s="1" t="s">
        <v>100</v>
      </c>
      <c r="ONK14" s="1" t="s">
        <v>100</v>
      </c>
      <c r="ONL14" s="1" t="s">
        <v>100</v>
      </c>
      <c r="ONM14" s="1" t="s">
        <v>100</v>
      </c>
      <c r="ONN14" s="1" t="s">
        <v>100</v>
      </c>
      <c r="ONO14" s="1" t="s">
        <v>100</v>
      </c>
      <c r="ONP14" s="1" t="s">
        <v>100</v>
      </c>
      <c r="ONQ14" s="1" t="s">
        <v>100</v>
      </c>
      <c r="ONR14" s="1" t="s">
        <v>100</v>
      </c>
      <c r="ONS14" s="1" t="s">
        <v>100</v>
      </c>
      <c r="ONT14" s="1" t="s">
        <v>100</v>
      </c>
      <c r="ONU14" s="1" t="s">
        <v>100</v>
      </c>
      <c r="ONV14" s="1" t="s">
        <v>100</v>
      </c>
      <c r="ONW14" s="1" t="s">
        <v>100</v>
      </c>
      <c r="ONX14" s="1" t="s">
        <v>100</v>
      </c>
      <c r="ONY14" s="1" t="s">
        <v>100</v>
      </c>
      <c r="ONZ14" s="1" t="s">
        <v>100</v>
      </c>
      <c r="OOA14" s="1" t="s">
        <v>100</v>
      </c>
      <c r="OOB14" s="1" t="s">
        <v>100</v>
      </c>
      <c r="OOC14" s="1" t="s">
        <v>100</v>
      </c>
      <c r="OOD14" s="1" t="s">
        <v>100</v>
      </c>
      <c r="OOE14" s="1" t="s">
        <v>100</v>
      </c>
      <c r="OOF14" s="1" t="s">
        <v>100</v>
      </c>
      <c r="OOG14" s="1" t="s">
        <v>100</v>
      </c>
      <c r="OOH14" s="1" t="s">
        <v>100</v>
      </c>
      <c r="OOI14" s="1" t="s">
        <v>100</v>
      </c>
      <c r="OOJ14" s="1" t="s">
        <v>100</v>
      </c>
      <c r="OOK14" s="1" t="s">
        <v>100</v>
      </c>
      <c r="OOL14" s="1" t="s">
        <v>100</v>
      </c>
      <c r="OOM14" s="1" t="s">
        <v>100</v>
      </c>
      <c r="OON14" s="1" t="s">
        <v>100</v>
      </c>
      <c r="OOO14" s="1" t="s">
        <v>100</v>
      </c>
      <c r="OOP14" s="1" t="s">
        <v>100</v>
      </c>
      <c r="OOQ14" s="1" t="s">
        <v>100</v>
      </c>
      <c r="OOR14" s="1" t="s">
        <v>100</v>
      </c>
      <c r="OOS14" s="1" t="s">
        <v>100</v>
      </c>
      <c r="OOT14" s="1" t="s">
        <v>100</v>
      </c>
      <c r="OOU14" s="1" t="s">
        <v>100</v>
      </c>
      <c r="OOV14" s="1" t="s">
        <v>100</v>
      </c>
      <c r="OOW14" s="1" t="s">
        <v>100</v>
      </c>
      <c r="OOX14" s="1" t="s">
        <v>100</v>
      </c>
      <c r="OOY14" s="1" t="s">
        <v>100</v>
      </c>
      <c r="OOZ14" s="1" t="s">
        <v>100</v>
      </c>
      <c r="OPA14" s="1" t="s">
        <v>100</v>
      </c>
      <c r="OPB14" s="1" t="s">
        <v>100</v>
      </c>
      <c r="OPC14" s="1" t="s">
        <v>100</v>
      </c>
      <c r="OPD14" s="1" t="s">
        <v>100</v>
      </c>
      <c r="OPE14" s="1" t="s">
        <v>100</v>
      </c>
      <c r="OPF14" s="1" t="s">
        <v>100</v>
      </c>
      <c r="OPG14" s="1" t="s">
        <v>100</v>
      </c>
      <c r="OPH14" s="1" t="s">
        <v>100</v>
      </c>
      <c r="OPI14" s="1" t="s">
        <v>100</v>
      </c>
      <c r="OPJ14" s="1" t="s">
        <v>100</v>
      </c>
      <c r="OPK14" s="1" t="s">
        <v>100</v>
      </c>
      <c r="OPL14" s="1" t="s">
        <v>100</v>
      </c>
      <c r="OPM14" s="1" t="s">
        <v>100</v>
      </c>
      <c r="OPN14" s="1" t="s">
        <v>100</v>
      </c>
      <c r="OPO14" s="1" t="s">
        <v>100</v>
      </c>
      <c r="OPP14" s="1" t="s">
        <v>100</v>
      </c>
      <c r="OPQ14" s="1" t="s">
        <v>100</v>
      </c>
      <c r="OPR14" s="1" t="s">
        <v>100</v>
      </c>
      <c r="OPS14" s="1" t="s">
        <v>100</v>
      </c>
      <c r="OPT14" s="1" t="s">
        <v>100</v>
      </c>
      <c r="OPU14" s="1" t="s">
        <v>100</v>
      </c>
      <c r="OPV14" s="1" t="s">
        <v>100</v>
      </c>
      <c r="OPW14" s="1" t="s">
        <v>100</v>
      </c>
      <c r="OPX14" s="1" t="s">
        <v>100</v>
      </c>
      <c r="OPY14" s="1" t="s">
        <v>100</v>
      </c>
      <c r="OPZ14" s="1" t="s">
        <v>100</v>
      </c>
      <c r="OQA14" s="1" t="s">
        <v>100</v>
      </c>
      <c r="OQB14" s="1" t="s">
        <v>100</v>
      </c>
      <c r="OQC14" s="1" t="s">
        <v>100</v>
      </c>
      <c r="OQD14" s="1" t="s">
        <v>100</v>
      </c>
      <c r="OQE14" s="1" t="s">
        <v>100</v>
      </c>
      <c r="OQF14" s="1" t="s">
        <v>100</v>
      </c>
      <c r="OQG14" s="1" t="s">
        <v>100</v>
      </c>
      <c r="OQH14" s="1" t="s">
        <v>100</v>
      </c>
      <c r="OQI14" s="1" t="s">
        <v>100</v>
      </c>
      <c r="OQJ14" s="1" t="s">
        <v>100</v>
      </c>
      <c r="OQK14" s="1" t="s">
        <v>100</v>
      </c>
      <c r="OQL14" s="1" t="s">
        <v>100</v>
      </c>
      <c r="OQM14" s="1" t="s">
        <v>100</v>
      </c>
      <c r="OQN14" s="1" t="s">
        <v>100</v>
      </c>
      <c r="OQO14" s="1" t="s">
        <v>100</v>
      </c>
      <c r="OQP14" s="1" t="s">
        <v>100</v>
      </c>
      <c r="OQQ14" s="1" t="s">
        <v>100</v>
      </c>
      <c r="OQR14" s="1" t="s">
        <v>100</v>
      </c>
      <c r="OQS14" s="1" t="s">
        <v>100</v>
      </c>
      <c r="OQT14" s="1" t="s">
        <v>100</v>
      </c>
      <c r="OQU14" s="1" t="s">
        <v>100</v>
      </c>
      <c r="OQV14" s="1" t="s">
        <v>100</v>
      </c>
      <c r="OQW14" s="1" t="s">
        <v>100</v>
      </c>
      <c r="OQX14" s="1" t="s">
        <v>100</v>
      </c>
      <c r="OQY14" s="1" t="s">
        <v>100</v>
      </c>
      <c r="OQZ14" s="1" t="s">
        <v>100</v>
      </c>
      <c r="ORA14" s="1" t="s">
        <v>100</v>
      </c>
      <c r="ORB14" s="1" t="s">
        <v>100</v>
      </c>
      <c r="ORC14" s="1" t="s">
        <v>100</v>
      </c>
      <c r="ORD14" s="1" t="s">
        <v>100</v>
      </c>
      <c r="ORE14" s="1" t="s">
        <v>100</v>
      </c>
      <c r="ORF14" s="1" t="s">
        <v>100</v>
      </c>
      <c r="ORG14" s="1" t="s">
        <v>100</v>
      </c>
      <c r="ORH14" s="1" t="s">
        <v>100</v>
      </c>
      <c r="ORI14" s="1" t="s">
        <v>100</v>
      </c>
      <c r="ORJ14" s="1" t="s">
        <v>100</v>
      </c>
      <c r="ORK14" s="1" t="s">
        <v>100</v>
      </c>
      <c r="ORL14" s="1" t="s">
        <v>100</v>
      </c>
      <c r="ORM14" s="1" t="s">
        <v>100</v>
      </c>
      <c r="ORN14" s="1" t="s">
        <v>100</v>
      </c>
      <c r="ORO14" s="1" t="s">
        <v>100</v>
      </c>
      <c r="ORP14" s="1" t="s">
        <v>100</v>
      </c>
      <c r="ORQ14" s="1" t="s">
        <v>100</v>
      </c>
      <c r="ORR14" s="1" t="s">
        <v>100</v>
      </c>
      <c r="ORS14" s="1" t="s">
        <v>100</v>
      </c>
      <c r="ORT14" s="1" t="s">
        <v>100</v>
      </c>
      <c r="ORU14" s="1" t="s">
        <v>100</v>
      </c>
      <c r="ORV14" s="1" t="s">
        <v>100</v>
      </c>
      <c r="ORW14" s="1" t="s">
        <v>100</v>
      </c>
      <c r="ORX14" s="1" t="s">
        <v>100</v>
      </c>
      <c r="ORY14" s="1" t="s">
        <v>100</v>
      </c>
      <c r="ORZ14" s="1" t="s">
        <v>100</v>
      </c>
      <c r="OSA14" s="1" t="s">
        <v>100</v>
      </c>
      <c r="OSB14" s="1" t="s">
        <v>100</v>
      </c>
      <c r="OSC14" s="1" t="s">
        <v>100</v>
      </c>
      <c r="OSD14" s="1" t="s">
        <v>100</v>
      </c>
      <c r="OSE14" s="1" t="s">
        <v>100</v>
      </c>
      <c r="OSF14" s="1" t="s">
        <v>100</v>
      </c>
      <c r="OSG14" s="1" t="s">
        <v>100</v>
      </c>
      <c r="OSH14" s="1" t="s">
        <v>100</v>
      </c>
      <c r="OSI14" s="1" t="s">
        <v>100</v>
      </c>
      <c r="OSJ14" s="1" t="s">
        <v>100</v>
      </c>
      <c r="OSK14" s="1" t="s">
        <v>100</v>
      </c>
      <c r="OSL14" s="1" t="s">
        <v>100</v>
      </c>
      <c r="OSM14" s="1" t="s">
        <v>100</v>
      </c>
      <c r="OSN14" s="1" t="s">
        <v>100</v>
      </c>
      <c r="OSO14" s="1" t="s">
        <v>100</v>
      </c>
      <c r="OSP14" s="1" t="s">
        <v>100</v>
      </c>
      <c r="OSQ14" s="1" t="s">
        <v>100</v>
      </c>
      <c r="OSR14" s="1" t="s">
        <v>100</v>
      </c>
      <c r="OSS14" s="1" t="s">
        <v>100</v>
      </c>
      <c r="OST14" s="1" t="s">
        <v>100</v>
      </c>
      <c r="OSU14" s="1" t="s">
        <v>100</v>
      </c>
      <c r="OSV14" s="1" t="s">
        <v>100</v>
      </c>
      <c r="OSW14" s="1" t="s">
        <v>100</v>
      </c>
      <c r="OSX14" s="1" t="s">
        <v>100</v>
      </c>
      <c r="OSY14" s="1" t="s">
        <v>100</v>
      </c>
      <c r="OSZ14" s="1" t="s">
        <v>100</v>
      </c>
      <c r="OTA14" s="1" t="s">
        <v>100</v>
      </c>
      <c r="OTB14" s="1" t="s">
        <v>100</v>
      </c>
      <c r="OTC14" s="1" t="s">
        <v>100</v>
      </c>
      <c r="OTD14" s="1" t="s">
        <v>100</v>
      </c>
      <c r="OTE14" s="1" t="s">
        <v>100</v>
      </c>
      <c r="OTF14" s="1" t="s">
        <v>100</v>
      </c>
      <c r="OTG14" s="1" t="s">
        <v>100</v>
      </c>
      <c r="OTH14" s="1" t="s">
        <v>100</v>
      </c>
      <c r="OTI14" s="1" t="s">
        <v>100</v>
      </c>
      <c r="OTJ14" s="1" t="s">
        <v>100</v>
      </c>
      <c r="OTK14" s="1" t="s">
        <v>100</v>
      </c>
      <c r="OTL14" s="1" t="s">
        <v>100</v>
      </c>
      <c r="OTM14" s="1" t="s">
        <v>100</v>
      </c>
      <c r="OTN14" s="1" t="s">
        <v>100</v>
      </c>
      <c r="OTO14" s="1" t="s">
        <v>100</v>
      </c>
      <c r="OTP14" s="1" t="s">
        <v>100</v>
      </c>
      <c r="OTQ14" s="1" t="s">
        <v>100</v>
      </c>
      <c r="OTR14" s="1" t="s">
        <v>100</v>
      </c>
      <c r="OTS14" s="1" t="s">
        <v>100</v>
      </c>
      <c r="OTT14" s="1" t="s">
        <v>100</v>
      </c>
      <c r="OTU14" s="1" t="s">
        <v>100</v>
      </c>
      <c r="OTV14" s="1" t="s">
        <v>100</v>
      </c>
      <c r="OTW14" s="1" t="s">
        <v>100</v>
      </c>
      <c r="OTX14" s="1" t="s">
        <v>100</v>
      </c>
      <c r="OTY14" s="1" t="s">
        <v>100</v>
      </c>
      <c r="OTZ14" s="1" t="s">
        <v>100</v>
      </c>
      <c r="OUA14" s="1" t="s">
        <v>100</v>
      </c>
      <c r="OUB14" s="1" t="s">
        <v>100</v>
      </c>
      <c r="OUC14" s="1" t="s">
        <v>100</v>
      </c>
      <c r="OUD14" s="1" t="s">
        <v>100</v>
      </c>
      <c r="OUE14" s="1" t="s">
        <v>100</v>
      </c>
      <c r="OUF14" s="1" t="s">
        <v>100</v>
      </c>
      <c r="OUG14" s="1" t="s">
        <v>100</v>
      </c>
      <c r="OUH14" s="1" t="s">
        <v>100</v>
      </c>
      <c r="OUI14" s="1" t="s">
        <v>100</v>
      </c>
      <c r="OUJ14" s="1" t="s">
        <v>100</v>
      </c>
      <c r="OUK14" s="1" t="s">
        <v>100</v>
      </c>
      <c r="OUL14" s="1" t="s">
        <v>100</v>
      </c>
      <c r="OUM14" s="1" t="s">
        <v>100</v>
      </c>
      <c r="OUN14" s="1" t="s">
        <v>100</v>
      </c>
      <c r="OUO14" s="1" t="s">
        <v>100</v>
      </c>
      <c r="OUP14" s="1" t="s">
        <v>100</v>
      </c>
      <c r="OUQ14" s="1" t="s">
        <v>100</v>
      </c>
      <c r="OUR14" s="1" t="s">
        <v>100</v>
      </c>
      <c r="OUS14" s="1" t="s">
        <v>100</v>
      </c>
      <c r="OUT14" s="1" t="s">
        <v>100</v>
      </c>
      <c r="OUU14" s="1" t="s">
        <v>100</v>
      </c>
      <c r="OUV14" s="1" t="s">
        <v>100</v>
      </c>
      <c r="OUW14" s="1" t="s">
        <v>100</v>
      </c>
      <c r="OUX14" s="1" t="s">
        <v>100</v>
      </c>
      <c r="OUY14" s="1" t="s">
        <v>100</v>
      </c>
      <c r="OUZ14" s="1" t="s">
        <v>100</v>
      </c>
      <c r="OVA14" s="1" t="s">
        <v>100</v>
      </c>
      <c r="OVB14" s="1" t="s">
        <v>100</v>
      </c>
      <c r="OVC14" s="1" t="s">
        <v>100</v>
      </c>
      <c r="OVD14" s="1" t="s">
        <v>100</v>
      </c>
      <c r="OVE14" s="1" t="s">
        <v>100</v>
      </c>
      <c r="OVF14" s="1" t="s">
        <v>100</v>
      </c>
      <c r="OVG14" s="1" t="s">
        <v>100</v>
      </c>
      <c r="OVH14" s="1" t="s">
        <v>100</v>
      </c>
      <c r="OVI14" s="1" t="s">
        <v>100</v>
      </c>
      <c r="OVJ14" s="1" t="s">
        <v>100</v>
      </c>
      <c r="OVK14" s="1" t="s">
        <v>100</v>
      </c>
      <c r="OVL14" s="1" t="s">
        <v>100</v>
      </c>
      <c r="OVM14" s="1" t="s">
        <v>100</v>
      </c>
      <c r="OVN14" s="1" t="s">
        <v>100</v>
      </c>
      <c r="OVO14" s="1" t="s">
        <v>100</v>
      </c>
      <c r="OVP14" s="1" t="s">
        <v>100</v>
      </c>
      <c r="OVQ14" s="1" t="s">
        <v>100</v>
      </c>
      <c r="OVR14" s="1" t="s">
        <v>100</v>
      </c>
      <c r="OVS14" s="1" t="s">
        <v>100</v>
      </c>
      <c r="OVT14" s="1" t="s">
        <v>100</v>
      </c>
      <c r="OVU14" s="1" t="s">
        <v>100</v>
      </c>
      <c r="OVV14" s="1" t="s">
        <v>100</v>
      </c>
      <c r="OVW14" s="1" t="s">
        <v>100</v>
      </c>
      <c r="OVX14" s="1" t="s">
        <v>100</v>
      </c>
      <c r="OVY14" s="1" t="s">
        <v>100</v>
      </c>
      <c r="OVZ14" s="1" t="s">
        <v>100</v>
      </c>
      <c r="OWA14" s="1" t="s">
        <v>100</v>
      </c>
      <c r="OWB14" s="1" t="s">
        <v>100</v>
      </c>
      <c r="OWC14" s="1" t="s">
        <v>100</v>
      </c>
      <c r="OWD14" s="1" t="s">
        <v>100</v>
      </c>
      <c r="OWE14" s="1" t="s">
        <v>100</v>
      </c>
      <c r="OWF14" s="1" t="s">
        <v>100</v>
      </c>
      <c r="OWG14" s="1" t="s">
        <v>100</v>
      </c>
      <c r="OWH14" s="1" t="s">
        <v>100</v>
      </c>
      <c r="OWI14" s="1" t="s">
        <v>100</v>
      </c>
      <c r="OWJ14" s="1" t="s">
        <v>100</v>
      </c>
      <c r="OWK14" s="1" t="s">
        <v>100</v>
      </c>
      <c r="OWL14" s="1" t="s">
        <v>100</v>
      </c>
      <c r="OWM14" s="1" t="s">
        <v>100</v>
      </c>
      <c r="OWN14" s="1" t="s">
        <v>100</v>
      </c>
      <c r="OWO14" s="1" t="s">
        <v>100</v>
      </c>
      <c r="OWP14" s="1" t="s">
        <v>100</v>
      </c>
      <c r="OWQ14" s="1" t="s">
        <v>100</v>
      </c>
      <c r="OWR14" s="1" t="s">
        <v>100</v>
      </c>
      <c r="OWS14" s="1" t="s">
        <v>100</v>
      </c>
      <c r="OWT14" s="1" t="s">
        <v>100</v>
      </c>
      <c r="OWU14" s="1" t="s">
        <v>100</v>
      </c>
      <c r="OWV14" s="1" t="s">
        <v>100</v>
      </c>
      <c r="OWW14" s="1" t="s">
        <v>100</v>
      </c>
      <c r="OWX14" s="1" t="s">
        <v>100</v>
      </c>
      <c r="OWY14" s="1" t="s">
        <v>100</v>
      </c>
      <c r="OWZ14" s="1" t="s">
        <v>100</v>
      </c>
      <c r="OXA14" s="1" t="s">
        <v>100</v>
      </c>
      <c r="OXB14" s="1" t="s">
        <v>100</v>
      </c>
      <c r="OXC14" s="1" t="s">
        <v>100</v>
      </c>
      <c r="OXD14" s="1" t="s">
        <v>100</v>
      </c>
      <c r="OXE14" s="1" t="s">
        <v>100</v>
      </c>
      <c r="OXF14" s="1" t="s">
        <v>100</v>
      </c>
      <c r="OXG14" s="1" t="s">
        <v>100</v>
      </c>
      <c r="OXH14" s="1" t="s">
        <v>100</v>
      </c>
      <c r="OXI14" s="1" t="s">
        <v>100</v>
      </c>
      <c r="OXJ14" s="1" t="s">
        <v>100</v>
      </c>
      <c r="OXK14" s="1" t="s">
        <v>100</v>
      </c>
      <c r="OXL14" s="1" t="s">
        <v>100</v>
      </c>
      <c r="OXM14" s="1" t="s">
        <v>100</v>
      </c>
      <c r="OXN14" s="1" t="s">
        <v>100</v>
      </c>
      <c r="OXO14" s="1" t="s">
        <v>100</v>
      </c>
      <c r="OXP14" s="1" t="s">
        <v>100</v>
      </c>
      <c r="OXQ14" s="1" t="s">
        <v>100</v>
      </c>
      <c r="OXR14" s="1" t="s">
        <v>100</v>
      </c>
      <c r="OXS14" s="1" t="s">
        <v>100</v>
      </c>
      <c r="OXT14" s="1" t="s">
        <v>100</v>
      </c>
      <c r="OXU14" s="1" t="s">
        <v>100</v>
      </c>
      <c r="OXV14" s="1" t="s">
        <v>100</v>
      </c>
      <c r="OXW14" s="1" t="s">
        <v>100</v>
      </c>
      <c r="OXX14" s="1" t="s">
        <v>100</v>
      </c>
      <c r="OXY14" s="1" t="s">
        <v>100</v>
      </c>
      <c r="OXZ14" s="1" t="s">
        <v>100</v>
      </c>
      <c r="OYA14" s="1" t="s">
        <v>100</v>
      </c>
      <c r="OYB14" s="1" t="s">
        <v>100</v>
      </c>
      <c r="OYC14" s="1" t="s">
        <v>100</v>
      </c>
      <c r="OYD14" s="1" t="s">
        <v>100</v>
      </c>
      <c r="OYE14" s="1" t="s">
        <v>100</v>
      </c>
      <c r="OYF14" s="1" t="s">
        <v>100</v>
      </c>
      <c r="OYG14" s="1" t="s">
        <v>100</v>
      </c>
      <c r="OYH14" s="1" t="s">
        <v>100</v>
      </c>
      <c r="OYI14" s="1" t="s">
        <v>100</v>
      </c>
      <c r="OYJ14" s="1" t="s">
        <v>100</v>
      </c>
      <c r="OYK14" s="1" t="s">
        <v>100</v>
      </c>
      <c r="OYL14" s="1" t="s">
        <v>100</v>
      </c>
      <c r="OYM14" s="1" t="s">
        <v>100</v>
      </c>
      <c r="OYN14" s="1" t="s">
        <v>100</v>
      </c>
      <c r="OYO14" s="1" t="s">
        <v>100</v>
      </c>
      <c r="OYP14" s="1" t="s">
        <v>100</v>
      </c>
      <c r="OYQ14" s="1" t="s">
        <v>100</v>
      </c>
      <c r="OYR14" s="1" t="s">
        <v>100</v>
      </c>
      <c r="OYS14" s="1" t="s">
        <v>100</v>
      </c>
      <c r="OYT14" s="1" t="s">
        <v>100</v>
      </c>
      <c r="OYU14" s="1" t="s">
        <v>100</v>
      </c>
      <c r="OYV14" s="1" t="s">
        <v>100</v>
      </c>
      <c r="OYW14" s="1" t="s">
        <v>100</v>
      </c>
      <c r="OYX14" s="1" t="s">
        <v>100</v>
      </c>
      <c r="OYY14" s="1" t="s">
        <v>100</v>
      </c>
      <c r="OYZ14" s="1" t="s">
        <v>100</v>
      </c>
      <c r="OZA14" s="1" t="s">
        <v>100</v>
      </c>
      <c r="OZB14" s="1" t="s">
        <v>100</v>
      </c>
      <c r="OZC14" s="1" t="s">
        <v>100</v>
      </c>
      <c r="OZD14" s="1" t="s">
        <v>100</v>
      </c>
      <c r="OZE14" s="1" t="s">
        <v>100</v>
      </c>
      <c r="OZF14" s="1" t="s">
        <v>100</v>
      </c>
      <c r="OZG14" s="1" t="s">
        <v>100</v>
      </c>
      <c r="OZH14" s="1" t="s">
        <v>100</v>
      </c>
      <c r="OZI14" s="1" t="s">
        <v>100</v>
      </c>
      <c r="OZJ14" s="1" t="s">
        <v>100</v>
      </c>
      <c r="OZK14" s="1" t="s">
        <v>100</v>
      </c>
      <c r="OZL14" s="1" t="s">
        <v>100</v>
      </c>
      <c r="OZM14" s="1" t="s">
        <v>100</v>
      </c>
      <c r="OZN14" s="1" t="s">
        <v>100</v>
      </c>
      <c r="OZO14" s="1" t="s">
        <v>100</v>
      </c>
      <c r="OZP14" s="1" t="s">
        <v>100</v>
      </c>
      <c r="OZQ14" s="1" t="s">
        <v>100</v>
      </c>
      <c r="OZR14" s="1" t="s">
        <v>100</v>
      </c>
      <c r="OZS14" s="1" t="s">
        <v>100</v>
      </c>
      <c r="OZT14" s="1" t="s">
        <v>100</v>
      </c>
      <c r="OZU14" s="1" t="s">
        <v>100</v>
      </c>
      <c r="OZV14" s="1" t="s">
        <v>100</v>
      </c>
      <c r="OZW14" s="1" t="s">
        <v>100</v>
      </c>
      <c r="OZX14" s="1" t="s">
        <v>100</v>
      </c>
      <c r="OZY14" s="1" t="s">
        <v>100</v>
      </c>
      <c r="OZZ14" s="1" t="s">
        <v>100</v>
      </c>
      <c r="PAA14" s="1" t="s">
        <v>100</v>
      </c>
      <c r="PAB14" s="1" t="s">
        <v>100</v>
      </c>
      <c r="PAC14" s="1" t="s">
        <v>100</v>
      </c>
      <c r="PAD14" s="1" t="s">
        <v>100</v>
      </c>
      <c r="PAE14" s="1" t="s">
        <v>100</v>
      </c>
      <c r="PAF14" s="1" t="s">
        <v>100</v>
      </c>
      <c r="PAG14" s="1" t="s">
        <v>100</v>
      </c>
      <c r="PAH14" s="1" t="s">
        <v>100</v>
      </c>
      <c r="PAI14" s="1" t="s">
        <v>100</v>
      </c>
      <c r="PAJ14" s="1" t="s">
        <v>100</v>
      </c>
      <c r="PAK14" s="1" t="s">
        <v>100</v>
      </c>
      <c r="PAL14" s="1" t="s">
        <v>100</v>
      </c>
      <c r="PAM14" s="1" t="s">
        <v>100</v>
      </c>
      <c r="PAN14" s="1" t="s">
        <v>100</v>
      </c>
      <c r="PAO14" s="1" t="s">
        <v>100</v>
      </c>
      <c r="PAP14" s="1" t="s">
        <v>100</v>
      </c>
      <c r="PAQ14" s="1" t="s">
        <v>100</v>
      </c>
      <c r="PAR14" s="1" t="s">
        <v>100</v>
      </c>
      <c r="PAS14" s="1" t="s">
        <v>100</v>
      </c>
      <c r="PAT14" s="1" t="s">
        <v>100</v>
      </c>
      <c r="PAU14" s="1" t="s">
        <v>100</v>
      </c>
      <c r="PAV14" s="1" t="s">
        <v>100</v>
      </c>
      <c r="PAW14" s="1" t="s">
        <v>100</v>
      </c>
      <c r="PAX14" s="1" t="s">
        <v>100</v>
      </c>
      <c r="PAY14" s="1" t="s">
        <v>100</v>
      </c>
      <c r="PAZ14" s="1" t="s">
        <v>100</v>
      </c>
      <c r="PBA14" s="1" t="s">
        <v>100</v>
      </c>
      <c r="PBB14" s="1" t="s">
        <v>100</v>
      </c>
      <c r="PBC14" s="1" t="s">
        <v>100</v>
      </c>
      <c r="PBD14" s="1" t="s">
        <v>100</v>
      </c>
      <c r="PBE14" s="1" t="s">
        <v>100</v>
      </c>
      <c r="PBF14" s="1" t="s">
        <v>100</v>
      </c>
      <c r="PBG14" s="1" t="s">
        <v>100</v>
      </c>
      <c r="PBH14" s="1" t="s">
        <v>100</v>
      </c>
      <c r="PBI14" s="1" t="s">
        <v>100</v>
      </c>
      <c r="PBJ14" s="1" t="s">
        <v>100</v>
      </c>
      <c r="PBK14" s="1" t="s">
        <v>100</v>
      </c>
      <c r="PBL14" s="1" t="s">
        <v>100</v>
      </c>
      <c r="PBM14" s="1" t="s">
        <v>100</v>
      </c>
      <c r="PBN14" s="1" t="s">
        <v>100</v>
      </c>
      <c r="PBO14" s="1" t="s">
        <v>100</v>
      </c>
      <c r="PBP14" s="1" t="s">
        <v>100</v>
      </c>
      <c r="PBQ14" s="1" t="s">
        <v>100</v>
      </c>
      <c r="PBR14" s="1" t="s">
        <v>100</v>
      </c>
      <c r="PBS14" s="1" t="s">
        <v>100</v>
      </c>
      <c r="PBT14" s="1" t="s">
        <v>100</v>
      </c>
      <c r="PBU14" s="1" t="s">
        <v>100</v>
      </c>
      <c r="PBV14" s="1" t="s">
        <v>100</v>
      </c>
      <c r="PBW14" s="1" t="s">
        <v>100</v>
      </c>
      <c r="PBX14" s="1" t="s">
        <v>100</v>
      </c>
      <c r="PBY14" s="1" t="s">
        <v>100</v>
      </c>
      <c r="PBZ14" s="1" t="s">
        <v>100</v>
      </c>
      <c r="PCA14" s="1" t="s">
        <v>100</v>
      </c>
      <c r="PCB14" s="1" t="s">
        <v>100</v>
      </c>
      <c r="PCC14" s="1" t="s">
        <v>100</v>
      </c>
      <c r="PCD14" s="1" t="s">
        <v>100</v>
      </c>
      <c r="PCE14" s="1" t="s">
        <v>100</v>
      </c>
      <c r="PCF14" s="1" t="s">
        <v>100</v>
      </c>
      <c r="PCG14" s="1" t="s">
        <v>100</v>
      </c>
      <c r="PCH14" s="1" t="s">
        <v>100</v>
      </c>
      <c r="PCI14" s="1" t="s">
        <v>100</v>
      </c>
      <c r="PCJ14" s="1" t="s">
        <v>100</v>
      </c>
      <c r="PCK14" s="1" t="s">
        <v>100</v>
      </c>
      <c r="PCL14" s="1" t="s">
        <v>100</v>
      </c>
      <c r="PCM14" s="1" t="s">
        <v>100</v>
      </c>
      <c r="PCN14" s="1" t="s">
        <v>100</v>
      </c>
      <c r="PCO14" s="1" t="s">
        <v>100</v>
      </c>
      <c r="PCP14" s="1" t="s">
        <v>100</v>
      </c>
      <c r="PCQ14" s="1" t="s">
        <v>100</v>
      </c>
      <c r="PCR14" s="1" t="s">
        <v>100</v>
      </c>
      <c r="PCS14" s="1" t="s">
        <v>100</v>
      </c>
      <c r="PCT14" s="1" t="s">
        <v>100</v>
      </c>
      <c r="PCU14" s="1" t="s">
        <v>100</v>
      </c>
      <c r="PCV14" s="1" t="s">
        <v>100</v>
      </c>
      <c r="PCW14" s="1" t="s">
        <v>100</v>
      </c>
      <c r="PCX14" s="1" t="s">
        <v>100</v>
      </c>
      <c r="PCY14" s="1" t="s">
        <v>100</v>
      </c>
      <c r="PCZ14" s="1" t="s">
        <v>100</v>
      </c>
      <c r="PDA14" s="1" t="s">
        <v>100</v>
      </c>
      <c r="PDB14" s="1" t="s">
        <v>100</v>
      </c>
      <c r="PDC14" s="1" t="s">
        <v>100</v>
      </c>
      <c r="PDD14" s="1" t="s">
        <v>100</v>
      </c>
      <c r="PDE14" s="1" t="s">
        <v>100</v>
      </c>
      <c r="PDF14" s="1" t="s">
        <v>100</v>
      </c>
      <c r="PDG14" s="1" t="s">
        <v>100</v>
      </c>
      <c r="PDH14" s="1" t="s">
        <v>100</v>
      </c>
      <c r="PDI14" s="1" t="s">
        <v>100</v>
      </c>
      <c r="PDJ14" s="1" t="s">
        <v>100</v>
      </c>
      <c r="PDK14" s="1" t="s">
        <v>100</v>
      </c>
      <c r="PDL14" s="1" t="s">
        <v>100</v>
      </c>
      <c r="PDM14" s="1" t="s">
        <v>100</v>
      </c>
      <c r="PDN14" s="1" t="s">
        <v>100</v>
      </c>
      <c r="PDO14" s="1" t="s">
        <v>100</v>
      </c>
      <c r="PDP14" s="1" t="s">
        <v>100</v>
      </c>
      <c r="PDQ14" s="1" t="s">
        <v>100</v>
      </c>
      <c r="PDR14" s="1" t="s">
        <v>100</v>
      </c>
      <c r="PDS14" s="1" t="s">
        <v>100</v>
      </c>
      <c r="PDT14" s="1" t="s">
        <v>100</v>
      </c>
      <c r="PDU14" s="1" t="s">
        <v>100</v>
      </c>
      <c r="PDV14" s="1" t="s">
        <v>100</v>
      </c>
      <c r="PDW14" s="1" t="s">
        <v>100</v>
      </c>
      <c r="PDX14" s="1" t="s">
        <v>100</v>
      </c>
      <c r="PDY14" s="1" t="s">
        <v>100</v>
      </c>
      <c r="PDZ14" s="1" t="s">
        <v>100</v>
      </c>
      <c r="PEA14" s="1" t="s">
        <v>100</v>
      </c>
      <c r="PEB14" s="1" t="s">
        <v>100</v>
      </c>
      <c r="PEC14" s="1" t="s">
        <v>100</v>
      </c>
      <c r="PED14" s="1" t="s">
        <v>100</v>
      </c>
      <c r="PEE14" s="1" t="s">
        <v>100</v>
      </c>
      <c r="PEF14" s="1" t="s">
        <v>100</v>
      </c>
      <c r="PEG14" s="1" t="s">
        <v>100</v>
      </c>
      <c r="PEH14" s="1" t="s">
        <v>100</v>
      </c>
      <c r="PEI14" s="1" t="s">
        <v>100</v>
      </c>
      <c r="PEJ14" s="1" t="s">
        <v>100</v>
      </c>
      <c r="PEK14" s="1" t="s">
        <v>100</v>
      </c>
      <c r="PEL14" s="1" t="s">
        <v>100</v>
      </c>
      <c r="PEM14" s="1" t="s">
        <v>100</v>
      </c>
      <c r="PEN14" s="1" t="s">
        <v>100</v>
      </c>
      <c r="PEO14" s="1" t="s">
        <v>100</v>
      </c>
      <c r="PEP14" s="1" t="s">
        <v>100</v>
      </c>
      <c r="PEQ14" s="1" t="s">
        <v>100</v>
      </c>
      <c r="PER14" s="1" t="s">
        <v>100</v>
      </c>
      <c r="PES14" s="1" t="s">
        <v>100</v>
      </c>
      <c r="PET14" s="1" t="s">
        <v>100</v>
      </c>
      <c r="PEU14" s="1" t="s">
        <v>100</v>
      </c>
      <c r="PEV14" s="1" t="s">
        <v>100</v>
      </c>
      <c r="PEW14" s="1" t="s">
        <v>100</v>
      </c>
      <c r="PEX14" s="1" t="s">
        <v>100</v>
      </c>
      <c r="PEY14" s="1" t="s">
        <v>100</v>
      </c>
      <c r="PEZ14" s="1" t="s">
        <v>100</v>
      </c>
      <c r="PFA14" s="1" t="s">
        <v>100</v>
      </c>
      <c r="PFB14" s="1" t="s">
        <v>100</v>
      </c>
      <c r="PFC14" s="1" t="s">
        <v>100</v>
      </c>
      <c r="PFD14" s="1" t="s">
        <v>100</v>
      </c>
      <c r="PFE14" s="1" t="s">
        <v>100</v>
      </c>
      <c r="PFF14" s="1" t="s">
        <v>100</v>
      </c>
      <c r="PFG14" s="1" t="s">
        <v>100</v>
      </c>
      <c r="PFH14" s="1" t="s">
        <v>100</v>
      </c>
      <c r="PFI14" s="1" t="s">
        <v>100</v>
      </c>
      <c r="PFJ14" s="1" t="s">
        <v>100</v>
      </c>
      <c r="PFK14" s="1" t="s">
        <v>100</v>
      </c>
      <c r="PFL14" s="1" t="s">
        <v>100</v>
      </c>
      <c r="PFM14" s="1" t="s">
        <v>100</v>
      </c>
      <c r="PFN14" s="1" t="s">
        <v>100</v>
      </c>
      <c r="PFO14" s="1" t="s">
        <v>100</v>
      </c>
      <c r="PFP14" s="1" t="s">
        <v>100</v>
      </c>
      <c r="PFQ14" s="1" t="s">
        <v>100</v>
      </c>
      <c r="PFR14" s="1" t="s">
        <v>100</v>
      </c>
      <c r="PFS14" s="1" t="s">
        <v>100</v>
      </c>
      <c r="PFT14" s="1" t="s">
        <v>100</v>
      </c>
      <c r="PFU14" s="1" t="s">
        <v>100</v>
      </c>
      <c r="PFV14" s="1" t="s">
        <v>100</v>
      </c>
      <c r="PFW14" s="1" t="s">
        <v>100</v>
      </c>
      <c r="PFX14" s="1" t="s">
        <v>100</v>
      </c>
      <c r="PFY14" s="1" t="s">
        <v>100</v>
      </c>
      <c r="PFZ14" s="1" t="s">
        <v>100</v>
      </c>
      <c r="PGA14" s="1" t="s">
        <v>100</v>
      </c>
      <c r="PGB14" s="1" t="s">
        <v>100</v>
      </c>
      <c r="PGC14" s="1" t="s">
        <v>100</v>
      </c>
      <c r="PGD14" s="1" t="s">
        <v>100</v>
      </c>
      <c r="PGE14" s="1" t="s">
        <v>100</v>
      </c>
      <c r="PGF14" s="1" t="s">
        <v>100</v>
      </c>
      <c r="PGG14" s="1" t="s">
        <v>100</v>
      </c>
      <c r="PGH14" s="1" t="s">
        <v>100</v>
      </c>
      <c r="PGI14" s="1" t="s">
        <v>100</v>
      </c>
      <c r="PGJ14" s="1" t="s">
        <v>100</v>
      </c>
      <c r="PGK14" s="1" t="s">
        <v>100</v>
      </c>
      <c r="PGL14" s="1" t="s">
        <v>100</v>
      </c>
      <c r="PGM14" s="1" t="s">
        <v>100</v>
      </c>
      <c r="PGN14" s="1" t="s">
        <v>100</v>
      </c>
      <c r="PGO14" s="1" t="s">
        <v>100</v>
      </c>
      <c r="PGP14" s="1" t="s">
        <v>100</v>
      </c>
      <c r="PGQ14" s="1" t="s">
        <v>100</v>
      </c>
      <c r="PGR14" s="1" t="s">
        <v>100</v>
      </c>
      <c r="PGS14" s="1" t="s">
        <v>100</v>
      </c>
      <c r="PGT14" s="1" t="s">
        <v>100</v>
      </c>
      <c r="PGU14" s="1" t="s">
        <v>100</v>
      </c>
      <c r="PGV14" s="1" t="s">
        <v>100</v>
      </c>
      <c r="PGW14" s="1" t="s">
        <v>100</v>
      </c>
      <c r="PGX14" s="1" t="s">
        <v>100</v>
      </c>
      <c r="PGY14" s="1" t="s">
        <v>100</v>
      </c>
      <c r="PGZ14" s="1" t="s">
        <v>100</v>
      </c>
      <c r="PHA14" s="1" t="s">
        <v>100</v>
      </c>
      <c r="PHB14" s="1" t="s">
        <v>100</v>
      </c>
      <c r="PHC14" s="1" t="s">
        <v>100</v>
      </c>
      <c r="PHD14" s="1" t="s">
        <v>100</v>
      </c>
      <c r="PHE14" s="1" t="s">
        <v>100</v>
      </c>
      <c r="PHF14" s="1" t="s">
        <v>100</v>
      </c>
      <c r="PHG14" s="1" t="s">
        <v>100</v>
      </c>
      <c r="PHH14" s="1" t="s">
        <v>100</v>
      </c>
      <c r="PHI14" s="1" t="s">
        <v>100</v>
      </c>
      <c r="PHJ14" s="1" t="s">
        <v>100</v>
      </c>
      <c r="PHK14" s="1" t="s">
        <v>100</v>
      </c>
      <c r="PHL14" s="1" t="s">
        <v>100</v>
      </c>
      <c r="PHM14" s="1" t="s">
        <v>100</v>
      </c>
      <c r="PHN14" s="1" t="s">
        <v>100</v>
      </c>
      <c r="PHO14" s="1" t="s">
        <v>100</v>
      </c>
      <c r="PHP14" s="1" t="s">
        <v>100</v>
      </c>
      <c r="PHQ14" s="1" t="s">
        <v>100</v>
      </c>
      <c r="PHR14" s="1" t="s">
        <v>100</v>
      </c>
      <c r="PHS14" s="1" t="s">
        <v>100</v>
      </c>
      <c r="PHT14" s="1" t="s">
        <v>100</v>
      </c>
      <c r="PHU14" s="1" t="s">
        <v>100</v>
      </c>
      <c r="PHV14" s="1" t="s">
        <v>100</v>
      </c>
      <c r="PHW14" s="1" t="s">
        <v>100</v>
      </c>
      <c r="PHX14" s="1" t="s">
        <v>100</v>
      </c>
      <c r="PHY14" s="1" t="s">
        <v>100</v>
      </c>
      <c r="PHZ14" s="1" t="s">
        <v>100</v>
      </c>
      <c r="PIA14" s="1" t="s">
        <v>100</v>
      </c>
      <c r="PIB14" s="1" t="s">
        <v>100</v>
      </c>
      <c r="PIC14" s="1" t="s">
        <v>100</v>
      </c>
      <c r="PID14" s="1" t="s">
        <v>100</v>
      </c>
      <c r="PIE14" s="1" t="s">
        <v>100</v>
      </c>
      <c r="PIF14" s="1" t="s">
        <v>100</v>
      </c>
      <c r="PIG14" s="1" t="s">
        <v>100</v>
      </c>
      <c r="PIH14" s="1" t="s">
        <v>100</v>
      </c>
      <c r="PII14" s="1" t="s">
        <v>100</v>
      </c>
      <c r="PIJ14" s="1" t="s">
        <v>100</v>
      </c>
      <c r="PIK14" s="1" t="s">
        <v>100</v>
      </c>
      <c r="PIL14" s="1" t="s">
        <v>100</v>
      </c>
      <c r="PIM14" s="1" t="s">
        <v>100</v>
      </c>
      <c r="PIN14" s="1" t="s">
        <v>100</v>
      </c>
      <c r="PIO14" s="1" t="s">
        <v>100</v>
      </c>
      <c r="PIP14" s="1" t="s">
        <v>100</v>
      </c>
      <c r="PIQ14" s="1" t="s">
        <v>100</v>
      </c>
      <c r="PIR14" s="1" t="s">
        <v>100</v>
      </c>
      <c r="PIS14" s="1" t="s">
        <v>100</v>
      </c>
      <c r="PIT14" s="1" t="s">
        <v>100</v>
      </c>
      <c r="PIU14" s="1" t="s">
        <v>100</v>
      </c>
      <c r="PIV14" s="1" t="s">
        <v>100</v>
      </c>
      <c r="PIW14" s="1" t="s">
        <v>100</v>
      </c>
      <c r="PIX14" s="1" t="s">
        <v>100</v>
      </c>
      <c r="PIY14" s="1" t="s">
        <v>100</v>
      </c>
      <c r="PIZ14" s="1" t="s">
        <v>100</v>
      </c>
      <c r="PJA14" s="1" t="s">
        <v>100</v>
      </c>
      <c r="PJB14" s="1" t="s">
        <v>100</v>
      </c>
      <c r="PJC14" s="1" t="s">
        <v>100</v>
      </c>
      <c r="PJD14" s="1" t="s">
        <v>100</v>
      </c>
      <c r="PJE14" s="1" t="s">
        <v>100</v>
      </c>
      <c r="PJF14" s="1" t="s">
        <v>100</v>
      </c>
      <c r="PJG14" s="1" t="s">
        <v>100</v>
      </c>
      <c r="PJH14" s="1" t="s">
        <v>100</v>
      </c>
      <c r="PJI14" s="1" t="s">
        <v>100</v>
      </c>
      <c r="PJJ14" s="1" t="s">
        <v>100</v>
      </c>
      <c r="PJK14" s="1" t="s">
        <v>100</v>
      </c>
      <c r="PJL14" s="1" t="s">
        <v>100</v>
      </c>
      <c r="PJM14" s="1" t="s">
        <v>100</v>
      </c>
      <c r="PJN14" s="1" t="s">
        <v>100</v>
      </c>
      <c r="PJO14" s="1" t="s">
        <v>100</v>
      </c>
      <c r="PJP14" s="1" t="s">
        <v>100</v>
      </c>
      <c r="PJQ14" s="1" t="s">
        <v>100</v>
      </c>
      <c r="PJR14" s="1" t="s">
        <v>100</v>
      </c>
      <c r="PJS14" s="1" t="s">
        <v>100</v>
      </c>
      <c r="PJT14" s="1" t="s">
        <v>100</v>
      </c>
      <c r="PJU14" s="1" t="s">
        <v>100</v>
      </c>
      <c r="PJV14" s="1" t="s">
        <v>100</v>
      </c>
      <c r="PJW14" s="1" t="s">
        <v>100</v>
      </c>
      <c r="PJX14" s="1" t="s">
        <v>100</v>
      </c>
      <c r="PJY14" s="1" t="s">
        <v>100</v>
      </c>
      <c r="PJZ14" s="1" t="s">
        <v>100</v>
      </c>
      <c r="PKA14" s="1" t="s">
        <v>100</v>
      </c>
      <c r="PKB14" s="1" t="s">
        <v>100</v>
      </c>
      <c r="PKC14" s="1" t="s">
        <v>100</v>
      </c>
      <c r="PKD14" s="1" t="s">
        <v>100</v>
      </c>
      <c r="PKE14" s="1" t="s">
        <v>100</v>
      </c>
      <c r="PKF14" s="1" t="s">
        <v>100</v>
      </c>
      <c r="PKG14" s="1" t="s">
        <v>100</v>
      </c>
      <c r="PKH14" s="1" t="s">
        <v>100</v>
      </c>
      <c r="PKI14" s="1" t="s">
        <v>100</v>
      </c>
      <c r="PKJ14" s="1" t="s">
        <v>100</v>
      </c>
      <c r="PKK14" s="1" t="s">
        <v>100</v>
      </c>
      <c r="PKL14" s="1" t="s">
        <v>100</v>
      </c>
      <c r="PKM14" s="1" t="s">
        <v>100</v>
      </c>
      <c r="PKN14" s="1" t="s">
        <v>100</v>
      </c>
      <c r="PKO14" s="1" t="s">
        <v>100</v>
      </c>
      <c r="PKP14" s="1" t="s">
        <v>100</v>
      </c>
      <c r="PKQ14" s="1" t="s">
        <v>100</v>
      </c>
      <c r="PKR14" s="1" t="s">
        <v>100</v>
      </c>
      <c r="PKS14" s="1" t="s">
        <v>100</v>
      </c>
      <c r="PKT14" s="1" t="s">
        <v>100</v>
      </c>
      <c r="PKU14" s="1" t="s">
        <v>100</v>
      </c>
      <c r="PKV14" s="1" t="s">
        <v>100</v>
      </c>
      <c r="PKW14" s="1" t="s">
        <v>100</v>
      </c>
      <c r="PKX14" s="1" t="s">
        <v>100</v>
      </c>
      <c r="PKY14" s="1" t="s">
        <v>100</v>
      </c>
      <c r="PKZ14" s="1" t="s">
        <v>100</v>
      </c>
      <c r="PLA14" s="1" t="s">
        <v>100</v>
      </c>
      <c r="PLB14" s="1" t="s">
        <v>100</v>
      </c>
      <c r="PLC14" s="1" t="s">
        <v>100</v>
      </c>
      <c r="PLD14" s="1" t="s">
        <v>100</v>
      </c>
      <c r="PLE14" s="1" t="s">
        <v>100</v>
      </c>
      <c r="PLF14" s="1" t="s">
        <v>100</v>
      </c>
      <c r="PLG14" s="1" t="s">
        <v>100</v>
      </c>
      <c r="PLH14" s="1" t="s">
        <v>100</v>
      </c>
      <c r="PLI14" s="1" t="s">
        <v>100</v>
      </c>
      <c r="PLJ14" s="1" t="s">
        <v>100</v>
      </c>
      <c r="PLK14" s="1" t="s">
        <v>100</v>
      </c>
      <c r="PLL14" s="1" t="s">
        <v>100</v>
      </c>
      <c r="PLM14" s="1" t="s">
        <v>100</v>
      </c>
      <c r="PLN14" s="1" t="s">
        <v>100</v>
      </c>
      <c r="PLO14" s="1" t="s">
        <v>100</v>
      </c>
      <c r="PLP14" s="1" t="s">
        <v>100</v>
      </c>
      <c r="PLQ14" s="1" t="s">
        <v>100</v>
      </c>
      <c r="PLR14" s="1" t="s">
        <v>100</v>
      </c>
      <c r="PLS14" s="1" t="s">
        <v>100</v>
      </c>
      <c r="PLT14" s="1" t="s">
        <v>100</v>
      </c>
      <c r="PLU14" s="1" t="s">
        <v>100</v>
      </c>
      <c r="PLV14" s="1" t="s">
        <v>100</v>
      </c>
      <c r="PLW14" s="1" t="s">
        <v>100</v>
      </c>
      <c r="PLX14" s="1" t="s">
        <v>100</v>
      </c>
      <c r="PLY14" s="1" t="s">
        <v>100</v>
      </c>
      <c r="PLZ14" s="1" t="s">
        <v>100</v>
      </c>
      <c r="PMA14" s="1" t="s">
        <v>100</v>
      </c>
      <c r="PMB14" s="1" t="s">
        <v>100</v>
      </c>
      <c r="PMC14" s="1" t="s">
        <v>100</v>
      </c>
      <c r="PMD14" s="1" t="s">
        <v>100</v>
      </c>
      <c r="PME14" s="1" t="s">
        <v>100</v>
      </c>
      <c r="PMF14" s="1" t="s">
        <v>100</v>
      </c>
      <c r="PMG14" s="1" t="s">
        <v>100</v>
      </c>
      <c r="PMH14" s="1" t="s">
        <v>100</v>
      </c>
      <c r="PMI14" s="1" t="s">
        <v>100</v>
      </c>
      <c r="PMJ14" s="1" t="s">
        <v>100</v>
      </c>
      <c r="PMK14" s="1" t="s">
        <v>100</v>
      </c>
      <c r="PML14" s="1" t="s">
        <v>100</v>
      </c>
      <c r="PMM14" s="1" t="s">
        <v>100</v>
      </c>
      <c r="PMN14" s="1" t="s">
        <v>100</v>
      </c>
      <c r="PMO14" s="1" t="s">
        <v>100</v>
      </c>
      <c r="PMP14" s="1" t="s">
        <v>100</v>
      </c>
      <c r="PMQ14" s="1" t="s">
        <v>100</v>
      </c>
      <c r="PMR14" s="1" t="s">
        <v>100</v>
      </c>
      <c r="PMS14" s="1" t="s">
        <v>100</v>
      </c>
      <c r="PMT14" s="1" t="s">
        <v>100</v>
      </c>
      <c r="PMU14" s="1" t="s">
        <v>100</v>
      </c>
      <c r="PMV14" s="1" t="s">
        <v>100</v>
      </c>
      <c r="PMW14" s="1" t="s">
        <v>100</v>
      </c>
      <c r="PMX14" s="1" t="s">
        <v>100</v>
      </c>
      <c r="PMY14" s="1" t="s">
        <v>100</v>
      </c>
      <c r="PMZ14" s="1" t="s">
        <v>100</v>
      </c>
      <c r="PNA14" s="1" t="s">
        <v>100</v>
      </c>
      <c r="PNB14" s="1" t="s">
        <v>100</v>
      </c>
      <c r="PNC14" s="1" t="s">
        <v>100</v>
      </c>
      <c r="PND14" s="1" t="s">
        <v>100</v>
      </c>
      <c r="PNE14" s="1" t="s">
        <v>100</v>
      </c>
      <c r="PNF14" s="1" t="s">
        <v>100</v>
      </c>
      <c r="PNG14" s="1" t="s">
        <v>100</v>
      </c>
      <c r="PNH14" s="1" t="s">
        <v>100</v>
      </c>
      <c r="PNI14" s="1" t="s">
        <v>100</v>
      </c>
      <c r="PNJ14" s="1" t="s">
        <v>100</v>
      </c>
      <c r="PNK14" s="1" t="s">
        <v>100</v>
      </c>
      <c r="PNL14" s="1" t="s">
        <v>100</v>
      </c>
      <c r="PNM14" s="1" t="s">
        <v>100</v>
      </c>
      <c r="PNN14" s="1" t="s">
        <v>100</v>
      </c>
      <c r="PNO14" s="1" t="s">
        <v>100</v>
      </c>
      <c r="PNP14" s="1" t="s">
        <v>100</v>
      </c>
      <c r="PNQ14" s="1" t="s">
        <v>100</v>
      </c>
      <c r="PNR14" s="1" t="s">
        <v>100</v>
      </c>
      <c r="PNS14" s="1" t="s">
        <v>100</v>
      </c>
      <c r="PNT14" s="1" t="s">
        <v>100</v>
      </c>
      <c r="PNU14" s="1" t="s">
        <v>100</v>
      </c>
      <c r="PNV14" s="1" t="s">
        <v>100</v>
      </c>
      <c r="PNW14" s="1" t="s">
        <v>100</v>
      </c>
      <c r="PNX14" s="1" t="s">
        <v>100</v>
      </c>
      <c r="PNY14" s="1" t="s">
        <v>100</v>
      </c>
      <c r="PNZ14" s="1" t="s">
        <v>100</v>
      </c>
      <c r="POA14" s="1" t="s">
        <v>100</v>
      </c>
      <c r="POB14" s="1" t="s">
        <v>100</v>
      </c>
      <c r="POC14" s="1" t="s">
        <v>100</v>
      </c>
      <c r="POD14" s="1" t="s">
        <v>100</v>
      </c>
      <c r="POE14" s="1" t="s">
        <v>100</v>
      </c>
      <c r="POF14" s="1" t="s">
        <v>100</v>
      </c>
      <c r="POG14" s="1" t="s">
        <v>100</v>
      </c>
      <c r="POH14" s="1" t="s">
        <v>100</v>
      </c>
      <c r="POI14" s="1" t="s">
        <v>100</v>
      </c>
      <c r="POJ14" s="1" t="s">
        <v>100</v>
      </c>
      <c r="POK14" s="1" t="s">
        <v>100</v>
      </c>
      <c r="POL14" s="1" t="s">
        <v>100</v>
      </c>
      <c r="POM14" s="1" t="s">
        <v>100</v>
      </c>
      <c r="PON14" s="1" t="s">
        <v>100</v>
      </c>
      <c r="POO14" s="1" t="s">
        <v>100</v>
      </c>
      <c r="POP14" s="1" t="s">
        <v>100</v>
      </c>
      <c r="POQ14" s="1" t="s">
        <v>100</v>
      </c>
      <c r="POR14" s="1" t="s">
        <v>100</v>
      </c>
      <c r="POS14" s="1" t="s">
        <v>100</v>
      </c>
      <c r="POT14" s="1" t="s">
        <v>100</v>
      </c>
      <c r="POU14" s="1" t="s">
        <v>100</v>
      </c>
      <c r="POV14" s="1" t="s">
        <v>100</v>
      </c>
      <c r="POW14" s="1" t="s">
        <v>100</v>
      </c>
      <c r="POX14" s="1" t="s">
        <v>100</v>
      </c>
      <c r="POY14" s="1" t="s">
        <v>100</v>
      </c>
      <c r="POZ14" s="1" t="s">
        <v>100</v>
      </c>
      <c r="PPA14" s="1" t="s">
        <v>100</v>
      </c>
      <c r="PPB14" s="1" t="s">
        <v>100</v>
      </c>
      <c r="PPC14" s="1" t="s">
        <v>100</v>
      </c>
      <c r="PPD14" s="1" t="s">
        <v>100</v>
      </c>
      <c r="PPE14" s="1" t="s">
        <v>100</v>
      </c>
      <c r="PPF14" s="1" t="s">
        <v>100</v>
      </c>
      <c r="PPG14" s="1" t="s">
        <v>100</v>
      </c>
      <c r="PPH14" s="1" t="s">
        <v>100</v>
      </c>
      <c r="PPI14" s="1" t="s">
        <v>100</v>
      </c>
      <c r="PPJ14" s="1" t="s">
        <v>100</v>
      </c>
      <c r="PPK14" s="1" t="s">
        <v>100</v>
      </c>
      <c r="PPL14" s="1" t="s">
        <v>100</v>
      </c>
      <c r="PPM14" s="1" t="s">
        <v>100</v>
      </c>
      <c r="PPN14" s="1" t="s">
        <v>100</v>
      </c>
      <c r="PPO14" s="1" t="s">
        <v>100</v>
      </c>
      <c r="PPP14" s="1" t="s">
        <v>100</v>
      </c>
      <c r="PPQ14" s="1" t="s">
        <v>100</v>
      </c>
      <c r="PPR14" s="1" t="s">
        <v>100</v>
      </c>
      <c r="PPS14" s="1" t="s">
        <v>100</v>
      </c>
      <c r="PPT14" s="1" t="s">
        <v>100</v>
      </c>
      <c r="PPU14" s="1" t="s">
        <v>100</v>
      </c>
      <c r="PPV14" s="1" t="s">
        <v>100</v>
      </c>
      <c r="PPW14" s="1" t="s">
        <v>100</v>
      </c>
      <c r="PPX14" s="1" t="s">
        <v>100</v>
      </c>
      <c r="PPY14" s="1" t="s">
        <v>100</v>
      </c>
      <c r="PPZ14" s="1" t="s">
        <v>100</v>
      </c>
      <c r="PQA14" s="1" t="s">
        <v>100</v>
      </c>
      <c r="PQB14" s="1" t="s">
        <v>100</v>
      </c>
      <c r="PQC14" s="1" t="s">
        <v>100</v>
      </c>
      <c r="PQD14" s="1" t="s">
        <v>100</v>
      </c>
      <c r="PQE14" s="1" t="s">
        <v>100</v>
      </c>
      <c r="PQF14" s="1" t="s">
        <v>100</v>
      </c>
      <c r="PQG14" s="1" t="s">
        <v>100</v>
      </c>
      <c r="PQH14" s="1" t="s">
        <v>100</v>
      </c>
      <c r="PQI14" s="1" t="s">
        <v>100</v>
      </c>
      <c r="PQJ14" s="1" t="s">
        <v>100</v>
      </c>
      <c r="PQK14" s="1" t="s">
        <v>100</v>
      </c>
      <c r="PQL14" s="1" t="s">
        <v>100</v>
      </c>
      <c r="PQM14" s="1" t="s">
        <v>100</v>
      </c>
      <c r="PQN14" s="1" t="s">
        <v>100</v>
      </c>
      <c r="PQO14" s="1" t="s">
        <v>100</v>
      </c>
      <c r="PQP14" s="1" t="s">
        <v>100</v>
      </c>
      <c r="PQQ14" s="1" t="s">
        <v>100</v>
      </c>
      <c r="PQR14" s="1" t="s">
        <v>100</v>
      </c>
      <c r="PQS14" s="1" t="s">
        <v>100</v>
      </c>
      <c r="PQT14" s="1" t="s">
        <v>100</v>
      </c>
      <c r="PQU14" s="1" t="s">
        <v>100</v>
      </c>
      <c r="PQV14" s="1" t="s">
        <v>100</v>
      </c>
      <c r="PQW14" s="1" t="s">
        <v>100</v>
      </c>
      <c r="PQX14" s="1" t="s">
        <v>100</v>
      </c>
      <c r="PQY14" s="1" t="s">
        <v>100</v>
      </c>
      <c r="PQZ14" s="1" t="s">
        <v>100</v>
      </c>
      <c r="PRA14" s="1" t="s">
        <v>100</v>
      </c>
      <c r="PRB14" s="1" t="s">
        <v>100</v>
      </c>
      <c r="PRC14" s="1" t="s">
        <v>100</v>
      </c>
      <c r="PRD14" s="1" t="s">
        <v>100</v>
      </c>
      <c r="PRE14" s="1" t="s">
        <v>100</v>
      </c>
      <c r="PRF14" s="1" t="s">
        <v>100</v>
      </c>
      <c r="PRG14" s="1" t="s">
        <v>100</v>
      </c>
      <c r="PRH14" s="1" t="s">
        <v>100</v>
      </c>
      <c r="PRI14" s="1" t="s">
        <v>100</v>
      </c>
      <c r="PRJ14" s="1" t="s">
        <v>100</v>
      </c>
      <c r="PRK14" s="1" t="s">
        <v>100</v>
      </c>
      <c r="PRL14" s="1" t="s">
        <v>100</v>
      </c>
      <c r="PRM14" s="1" t="s">
        <v>100</v>
      </c>
      <c r="PRN14" s="1" t="s">
        <v>100</v>
      </c>
      <c r="PRO14" s="1" t="s">
        <v>100</v>
      </c>
      <c r="PRP14" s="1" t="s">
        <v>100</v>
      </c>
      <c r="PRQ14" s="1" t="s">
        <v>100</v>
      </c>
      <c r="PRR14" s="1" t="s">
        <v>100</v>
      </c>
      <c r="PRS14" s="1" t="s">
        <v>100</v>
      </c>
      <c r="PRT14" s="1" t="s">
        <v>100</v>
      </c>
      <c r="PRU14" s="1" t="s">
        <v>100</v>
      </c>
      <c r="PRV14" s="1" t="s">
        <v>100</v>
      </c>
      <c r="PRW14" s="1" t="s">
        <v>100</v>
      </c>
      <c r="PRX14" s="1" t="s">
        <v>100</v>
      </c>
      <c r="PRY14" s="1" t="s">
        <v>100</v>
      </c>
      <c r="PRZ14" s="1" t="s">
        <v>100</v>
      </c>
      <c r="PSA14" s="1" t="s">
        <v>100</v>
      </c>
      <c r="PSB14" s="1" t="s">
        <v>100</v>
      </c>
      <c r="PSC14" s="1" t="s">
        <v>100</v>
      </c>
      <c r="PSD14" s="1" t="s">
        <v>100</v>
      </c>
      <c r="PSE14" s="1" t="s">
        <v>100</v>
      </c>
      <c r="PSF14" s="1" t="s">
        <v>100</v>
      </c>
      <c r="PSG14" s="1" t="s">
        <v>100</v>
      </c>
      <c r="PSH14" s="1" t="s">
        <v>100</v>
      </c>
      <c r="PSI14" s="1" t="s">
        <v>100</v>
      </c>
      <c r="PSJ14" s="1" t="s">
        <v>100</v>
      </c>
      <c r="PSK14" s="1" t="s">
        <v>100</v>
      </c>
      <c r="PSL14" s="1" t="s">
        <v>100</v>
      </c>
      <c r="PSM14" s="1" t="s">
        <v>100</v>
      </c>
      <c r="PSN14" s="1" t="s">
        <v>100</v>
      </c>
      <c r="PSO14" s="1" t="s">
        <v>100</v>
      </c>
      <c r="PSP14" s="1" t="s">
        <v>100</v>
      </c>
      <c r="PSQ14" s="1" t="s">
        <v>100</v>
      </c>
      <c r="PSR14" s="1" t="s">
        <v>100</v>
      </c>
      <c r="PSS14" s="1" t="s">
        <v>100</v>
      </c>
      <c r="PST14" s="1" t="s">
        <v>100</v>
      </c>
      <c r="PSU14" s="1" t="s">
        <v>100</v>
      </c>
      <c r="PSV14" s="1" t="s">
        <v>100</v>
      </c>
      <c r="PSW14" s="1" t="s">
        <v>100</v>
      </c>
      <c r="PSX14" s="1" t="s">
        <v>100</v>
      </c>
      <c r="PSY14" s="1" t="s">
        <v>100</v>
      </c>
      <c r="PSZ14" s="1" t="s">
        <v>100</v>
      </c>
      <c r="PTA14" s="1" t="s">
        <v>100</v>
      </c>
      <c r="PTB14" s="1" t="s">
        <v>100</v>
      </c>
      <c r="PTC14" s="1" t="s">
        <v>100</v>
      </c>
      <c r="PTD14" s="1" t="s">
        <v>100</v>
      </c>
      <c r="PTE14" s="1" t="s">
        <v>100</v>
      </c>
      <c r="PTF14" s="1" t="s">
        <v>100</v>
      </c>
      <c r="PTG14" s="1" t="s">
        <v>100</v>
      </c>
      <c r="PTH14" s="1" t="s">
        <v>100</v>
      </c>
      <c r="PTI14" s="1" t="s">
        <v>100</v>
      </c>
      <c r="PTJ14" s="1" t="s">
        <v>100</v>
      </c>
      <c r="PTK14" s="1" t="s">
        <v>100</v>
      </c>
      <c r="PTL14" s="1" t="s">
        <v>100</v>
      </c>
      <c r="PTM14" s="1" t="s">
        <v>100</v>
      </c>
      <c r="PTN14" s="1" t="s">
        <v>100</v>
      </c>
      <c r="PTO14" s="1" t="s">
        <v>100</v>
      </c>
      <c r="PTP14" s="1" t="s">
        <v>100</v>
      </c>
      <c r="PTQ14" s="1" t="s">
        <v>100</v>
      </c>
      <c r="PTR14" s="1" t="s">
        <v>100</v>
      </c>
      <c r="PTS14" s="1" t="s">
        <v>100</v>
      </c>
      <c r="PTT14" s="1" t="s">
        <v>100</v>
      </c>
      <c r="PTU14" s="1" t="s">
        <v>100</v>
      </c>
      <c r="PTV14" s="1" t="s">
        <v>100</v>
      </c>
      <c r="PTW14" s="1" t="s">
        <v>100</v>
      </c>
      <c r="PTX14" s="1" t="s">
        <v>100</v>
      </c>
      <c r="PTY14" s="1" t="s">
        <v>100</v>
      </c>
      <c r="PTZ14" s="1" t="s">
        <v>100</v>
      </c>
      <c r="PUA14" s="1" t="s">
        <v>100</v>
      </c>
      <c r="PUB14" s="1" t="s">
        <v>100</v>
      </c>
      <c r="PUC14" s="1" t="s">
        <v>100</v>
      </c>
      <c r="PUD14" s="1" t="s">
        <v>100</v>
      </c>
      <c r="PUE14" s="1" t="s">
        <v>100</v>
      </c>
      <c r="PUF14" s="1" t="s">
        <v>100</v>
      </c>
      <c r="PUG14" s="1" t="s">
        <v>100</v>
      </c>
      <c r="PUH14" s="1" t="s">
        <v>100</v>
      </c>
      <c r="PUI14" s="1" t="s">
        <v>100</v>
      </c>
      <c r="PUJ14" s="1" t="s">
        <v>100</v>
      </c>
      <c r="PUK14" s="1" t="s">
        <v>100</v>
      </c>
      <c r="PUL14" s="1" t="s">
        <v>100</v>
      </c>
      <c r="PUM14" s="1" t="s">
        <v>100</v>
      </c>
      <c r="PUN14" s="1" t="s">
        <v>100</v>
      </c>
      <c r="PUO14" s="1" t="s">
        <v>100</v>
      </c>
      <c r="PUP14" s="1" t="s">
        <v>100</v>
      </c>
      <c r="PUQ14" s="1" t="s">
        <v>100</v>
      </c>
      <c r="PUR14" s="1" t="s">
        <v>100</v>
      </c>
      <c r="PUS14" s="1" t="s">
        <v>100</v>
      </c>
      <c r="PUT14" s="1" t="s">
        <v>100</v>
      </c>
      <c r="PUU14" s="1" t="s">
        <v>100</v>
      </c>
      <c r="PUV14" s="1" t="s">
        <v>100</v>
      </c>
      <c r="PUW14" s="1" t="s">
        <v>100</v>
      </c>
      <c r="PUX14" s="1" t="s">
        <v>100</v>
      </c>
      <c r="PUY14" s="1" t="s">
        <v>100</v>
      </c>
      <c r="PUZ14" s="1" t="s">
        <v>100</v>
      </c>
      <c r="PVA14" s="1" t="s">
        <v>100</v>
      </c>
      <c r="PVB14" s="1" t="s">
        <v>100</v>
      </c>
      <c r="PVC14" s="1" t="s">
        <v>100</v>
      </c>
      <c r="PVD14" s="1" t="s">
        <v>100</v>
      </c>
      <c r="PVE14" s="1" t="s">
        <v>100</v>
      </c>
      <c r="PVF14" s="1" t="s">
        <v>100</v>
      </c>
      <c r="PVG14" s="1" t="s">
        <v>100</v>
      </c>
      <c r="PVH14" s="1" t="s">
        <v>100</v>
      </c>
      <c r="PVI14" s="1" t="s">
        <v>100</v>
      </c>
      <c r="PVJ14" s="1" t="s">
        <v>100</v>
      </c>
      <c r="PVK14" s="1" t="s">
        <v>100</v>
      </c>
      <c r="PVL14" s="1" t="s">
        <v>100</v>
      </c>
      <c r="PVM14" s="1" t="s">
        <v>100</v>
      </c>
      <c r="PVN14" s="1" t="s">
        <v>100</v>
      </c>
      <c r="PVO14" s="1" t="s">
        <v>100</v>
      </c>
      <c r="PVP14" s="1" t="s">
        <v>100</v>
      </c>
      <c r="PVQ14" s="1" t="s">
        <v>100</v>
      </c>
      <c r="PVR14" s="1" t="s">
        <v>100</v>
      </c>
      <c r="PVS14" s="1" t="s">
        <v>100</v>
      </c>
      <c r="PVT14" s="1" t="s">
        <v>100</v>
      </c>
      <c r="PVU14" s="1" t="s">
        <v>100</v>
      </c>
      <c r="PVV14" s="1" t="s">
        <v>100</v>
      </c>
      <c r="PVW14" s="1" t="s">
        <v>100</v>
      </c>
      <c r="PVX14" s="1" t="s">
        <v>100</v>
      </c>
      <c r="PVY14" s="1" t="s">
        <v>100</v>
      </c>
      <c r="PVZ14" s="1" t="s">
        <v>100</v>
      </c>
      <c r="PWA14" s="1" t="s">
        <v>100</v>
      </c>
      <c r="PWB14" s="1" t="s">
        <v>100</v>
      </c>
      <c r="PWC14" s="1" t="s">
        <v>100</v>
      </c>
      <c r="PWD14" s="1" t="s">
        <v>100</v>
      </c>
      <c r="PWE14" s="1" t="s">
        <v>100</v>
      </c>
      <c r="PWF14" s="1" t="s">
        <v>100</v>
      </c>
      <c r="PWG14" s="1" t="s">
        <v>100</v>
      </c>
      <c r="PWH14" s="1" t="s">
        <v>100</v>
      </c>
      <c r="PWI14" s="1" t="s">
        <v>100</v>
      </c>
      <c r="PWJ14" s="1" t="s">
        <v>100</v>
      </c>
      <c r="PWK14" s="1" t="s">
        <v>100</v>
      </c>
      <c r="PWL14" s="1" t="s">
        <v>100</v>
      </c>
      <c r="PWM14" s="1" t="s">
        <v>100</v>
      </c>
      <c r="PWN14" s="1" t="s">
        <v>100</v>
      </c>
      <c r="PWO14" s="1" t="s">
        <v>100</v>
      </c>
      <c r="PWP14" s="1" t="s">
        <v>100</v>
      </c>
      <c r="PWQ14" s="1" t="s">
        <v>100</v>
      </c>
      <c r="PWR14" s="1" t="s">
        <v>100</v>
      </c>
      <c r="PWS14" s="1" t="s">
        <v>100</v>
      </c>
      <c r="PWT14" s="1" t="s">
        <v>100</v>
      </c>
      <c r="PWU14" s="1" t="s">
        <v>100</v>
      </c>
      <c r="PWV14" s="1" t="s">
        <v>100</v>
      </c>
      <c r="PWW14" s="1" t="s">
        <v>100</v>
      </c>
      <c r="PWX14" s="1" t="s">
        <v>100</v>
      </c>
      <c r="PWY14" s="1" t="s">
        <v>100</v>
      </c>
      <c r="PWZ14" s="1" t="s">
        <v>100</v>
      </c>
      <c r="PXA14" s="1" t="s">
        <v>100</v>
      </c>
      <c r="PXB14" s="1" t="s">
        <v>100</v>
      </c>
      <c r="PXC14" s="1" t="s">
        <v>100</v>
      </c>
      <c r="PXD14" s="1" t="s">
        <v>100</v>
      </c>
      <c r="PXE14" s="1" t="s">
        <v>100</v>
      </c>
      <c r="PXF14" s="1" t="s">
        <v>100</v>
      </c>
      <c r="PXG14" s="1" t="s">
        <v>100</v>
      </c>
      <c r="PXH14" s="1" t="s">
        <v>100</v>
      </c>
      <c r="PXI14" s="1" t="s">
        <v>100</v>
      </c>
      <c r="PXJ14" s="1" t="s">
        <v>100</v>
      </c>
      <c r="PXK14" s="1" t="s">
        <v>100</v>
      </c>
      <c r="PXL14" s="1" t="s">
        <v>100</v>
      </c>
      <c r="PXM14" s="1" t="s">
        <v>100</v>
      </c>
      <c r="PXN14" s="1" t="s">
        <v>100</v>
      </c>
      <c r="PXO14" s="1" t="s">
        <v>100</v>
      </c>
      <c r="PXP14" s="1" t="s">
        <v>100</v>
      </c>
      <c r="PXQ14" s="1" t="s">
        <v>100</v>
      </c>
      <c r="PXR14" s="1" t="s">
        <v>100</v>
      </c>
      <c r="PXS14" s="1" t="s">
        <v>100</v>
      </c>
      <c r="PXT14" s="1" t="s">
        <v>100</v>
      </c>
      <c r="PXU14" s="1" t="s">
        <v>100</v>
      </c>
      <c r="PXV14" s="1" t="s">
        <v>100</v>
      </c>
      <c r="PXW14" s="1" t="s">
        <v>100</v>
      </c>
      <c r="PXX14" s="1" t="s">
        <v>100</v>
      </c>
      <c r="PXY14" s="1" t="s">
        <v>100</v>
      </c>
      <c r="PXZ14" s="1" t="s">
        <v>100</v>
      </c>
      <c r="PYA14" s="1" t="s">
        <v>100</v>
      </c>
      <c r="PYB14" s="1" t="s">
        <v>100</v>
      </c>
      <c r="PYC14" s="1" t="s">
        <v>100</v>
      </c>
      <c r="PYD14" s="1" t="s">
        <v>100</v>
      </c>
      <c r="PYE14" s="1" t="s">
        <v>100</v>
      </c>
      <c r="PYF14" s="1" t="s">
        <v>100</v>
      </c>
      <c r="PYG14" s="1" t="s">
        <v>100</v>
      </c>
      <c r="PYH14" s="1" t="s">
        <v>100</v>
      </c>
      <c r="PYI14" s="1" t="s">
        <v>100</v>
      </c>
      <c r="PYJ14" s="1" t="s">
        <v>100</v>
      </c>
      <c r="PYK14" s="1" t="s">
        <v>100</v>
      </c>
      <c r="PYL14" s="1" t="s">
        <v>100</v>
      </c>
      <c r="PYM14" s="1" t="s">
        <v>100</v>
      </c>
      <c r="PYN14" s="1" t="s">
        <v>100</v>
      </c>
      <c r="PYO14" s="1" t="s">
        <v>100</v>
      </c>
      <c r="PYP14" s="1" t="s">
        <v>100</v>
      </c>
      <c r="PYQ14" s="1" t="s">
        <v>100</v>
      </c>
      <c r="PYR14" s="1" t="s">
        <v>100</v>
      </c>
      <c r="PYS14" s="1" t="s">
        <v>100</v>
      </c>
      <c r="PYT14" s="1" t="s">
        <v>100</v>
      </c>
      <c r="PYU14" s="1" t="s">
        <v>100</v>
      </c>
      <c r="PYV14" s="1" t="s">
        <v>100</v>
      </c>
      <c r="PYW14" s="1" t="s">
        <v>100</v>
      </c>
      <c r="PYX14" s="1" t="s">
        <v>100</v>
      </c>
      <c r="PYY14" s="1" t="s">
        <v>100</v>
      </c>
      <c r="PYZ14" s="1" t="s">
        <v>100</v>
      </c>
      <c r="PZA14" s="1" t="s">
        <v>100</v>
      </c>
      <c r="PZB14" s="1" t="s">
        <v>100</v>
      </c>
      <c r="PZC14" s="1" t="s">
        <v>100</v>
      </c>
      <c r="PZD14" s="1" t="s">
        <v>100</v>
      </c>
      <c r="PZE14" s="1" t="s">
        <v>100</v>
      </c>
      <c r="PZF14" s="1" t="s">
        <v>100</v>
      </c>
      <c r="PZG14" s="1" t="s">
        <v>100</v>
      </c>
      <c r="PZH14" s="1" t="s">
        <v>100</v>
      </c>
      <c r="PZI14" s="1" t="s">
        <v>100</v>
      </c>
      <c r="PZJ14" s="1" t="s">
        <v>100</v>
      </c>
      <c r="PZK14" s="1" t="s">
        <v>100</v>
      </c>
      <c r="PZL14" s="1" t="s">
        <v>100</v>
      </c>
      <c r="PZM14" s="1" t="s">
        <v>100</v>
      </c>
      <c r="PZN14" s="1" t="s">
        <v>100</v>
      </c>
      <c r="PZO14" s="1" t="s">
        <v>100</v>
      </c>
      <c r="PZP14" s="1" t="s">
        <v>100</v>
      </c>
      <c r="PZQ14" s="1" t="s">
        <v>100</v>
      </c>
      <c r="PZR14" s="1" t="s">
        <v>100</v>
      </c>
      <c r="PZS14" s="1" t="s">
        <v>100</v>
      </c>
      <c r="PZT14" s="1" t="s">
        <v>100</v>
      </c>
      <c r="PZU14" s="1" t="s">
        <v>100</v>
      </c>
      <c r="PZV14" s="1" t="s">
        <v>100</v>
      </c>
      <c r="PZW14" s="1" t="s">
        <v>100</v>
      </c>
      <c r="PZX14" s="1" t="s">
        <v>100</v>
      </c>
      <c r="PZY14" s="1" t="s">
        <v>100</v>
      </c>
      <c r="PZZ14" s="1" t="s">
        <v>100</v>
      </c>
      <c r="QAA14" s="1" t="s">
        <v>100</v>
      </c>
      <c r="QAB14" s="1" t="s">
        <v>100</v>
      </c>
      <c r="QAC14" s="1" t="s">
        <v>100</v>
      </c>
      <c r="QAD14" s="1" t="s">
        <v>100</v>
      </c>
      <c r="QAE14" s="1" t="s">
        <v>100</v>
      </c>
      <c r="QAF14" s="1" t="s">
        <v>100</v>
      </c>
      <c r="QAG14" s="1" t="s">
        <v>100</v>
      </c>
      <c r="QAH14" s="1" t="s">
        <v>100</v>
      </c>
      <c r="QAI14" s="1" t="s">
        <v>100</v>
      </c>
      <c r="QAJ14" s="1" t="s">
        <v>100</v>
      </c>
      <c r="QAK14" s="1" t="s">
        <v>100</v>
      </c>
      <c r="QAL14" s="1" t="s">
        <v>100</v>
      </c>
      <c r="QAM14" s="1" t="s">
        <v>100</v>
      </c>
      <c r="QAN14" s="1" t="s">
        <v>100</v>
      </c>
      <c r="QAO14" s="1" t="s">
        <v>100</v>
      </c>
      <c r="QAP14" s="1" t="s">
        <v>100</v>
      </c>
      <c r="QAQ14" s="1" t="s">
        <v>100</v>
      </c>
      <c r="QAR14" s="1" t="s">
        <v>100</v>
      </c>
      <c r="QAS14" s="1" t="s">
        <v>100</v>
      </c>
      <c r="QAT14" s="1" t="s">
        <v>100</v>
      </c>
      <c r="QAU14" s="1" t="s">
        <v>100</v>
      </c>
      <c r="QAV14" s="1" t="s">
        <v>100</v>
      </c>
      <c r="QAW14" s="1" t="s">
        <v>100</v>
      </c>
      <c r="QAX14" s="1" t="s">
        <v>100</v>
      </c>
      <c r="QAY14" s="1" t="s">
        <v>100</v>
      </c>
      <c r="QAZ14" s="1" t="s">
        <v>100</v>
      </c>
      <c r="QBA14" s="1" t="s">
        <v>100</v>
      </c>
      <c r="QBB14" s="1" t="s">
        <v>100</v>
      </c>
      <c r="QBC14" s="1" t="s">
        <v>100</v>
      </c>
      <c r="QBD14" s="1" t="s">
        <v>100</v>
      </c>
      <c r="QBE14" s="1" t="s">
        <v>100</v>
      </c>
      <c r="QBF14" s="1" t="s">
        <v>100</v>
      </c>
      <c r="QBG14" s="1" t="s">
        <v>100</v>
      </c>
      <c r="QBH14" s="1" t="s">
        <v>100</v>
      </c>
      <c r="QBI14" s="1" t="s">
        <v>100</v>
      </c>
      <c r="QBJ14" s="1" t="s">
        <v>100</v>
      </c>
      <c r="QBK14" s="1" t="s">
        <v>100</v>
      </c>
      <c r="QBL14" s="1" t="s">
        <v>100</v>
      </c>
      <c r="QBM14" s="1" t="s">
        <v>100</v>
      </c>
      <c r="QBN14" s="1" t="s">
        <v>100</v>
      </c>
      <c r="QBO14" s="1" t="s">
        <v>100</v>
      </c>
      <c r="QBP14" s="1" t="s">
        <v>100</v>
      </c>
      <c r="QBQ14" s="1" t="s">
        <v>100</v>
      </c>
      <c r="QBR14" s="1" t="s">
        <v>100</v>
      </c>
      <c r="QBS14" s="1" t="s">
        <v>100</v>
      </c>
      <c r="QBT14" s="1" t="s">
        <v>100</v>
      </c>
      <c r="QBU14" s="1" t="s">
        <v>100</v>
      </c>
      <c r="QBV14" s="1" t="s">
        <v>100</v>
      </c>
      <c r="QBW14" s="1" t="s">
        <v>100</v>
      </c>
      <c r="QBX14" s="1" t="s">
        <v>100</v>
      </c>
      <c r="QBY14" s="1" t="s">
        <v>100</v>
      </c>
      <c r="QBZ14" s="1" t="s">
        <v>100</v>
      </c>
      <c r="QCA14" s="1" t="s">
        <v>100</v>
      </c>
      <c r="QCB14" s="1" t="s">
        <v>100</v>
      </c>
      <c r="QCC14" s="1" t="s">
        <v>100</v>
      </c>
      <c r="QCD14" s="1" t="s">
        <v>100</v>
      </c>
      <c r="QCE14" s="1" t="s">
        <v>100</v>
      </c>
      <c r="QCF14" s="1" t="s">
        <v>100</v>
      </c>
      <c r="QCG14" s="1" t="s">
        <v>100</v>
      </c>
      <c r="QCH14" s="1" t="s">
        <v>100</v>
      </c>
      <c r="QCI14" s="1" t="s">
        <v>100</v>
      </c>
      <c r="QCJ14" s="1" t="s">
        <v>100</v>
      </c>
      <c r="QCK14" s="1" t="s">
        <v>100</v>
      </c>
      <c r="QCL14" s="1" t="s">
        <v>100</v>
      </c>
      <c r="QCM14" s="1" t="s">
        <v>100</v>
      </c>
      <c r="QCN14" s="1" t="s">
        <v>100</v>
      </c>
      <c r="QCO14" s="1" t="s">
        <v>100</v>
      </c>
      <c r="QCP14" s="1" t="s">
        <v>100</v>
      </c>
      <c r="QCQ14" s="1" t="s">
        <v>100</v>
      </c>
      <c r="QCR14" s="1" t="s">
        <v>100</v>
      </c>
      <c r="QCS14" s="1" t="s">
        <v>100</v>
      </c>
      <c r="QCT14" s="1" t="s">
        <v>100</v>
      </c>
      <c r="QCU14" s="1" t="s">
        <v>100</v>
      </c>
      <c r="QCV14" s="1" t="s">
        <v>100</v>
      </c>
      <c r="QCW14" s="1" t="s">
        <v>100</v>
      </c>
      <c r="QCX14" s="1" t="s">
        <v>100</v>
      </c>
      <c r="QCY14" s="1" t="s">
        <v>100</v>
      </c>
      <c r="QCZ14" s="1" t="s">
        <v>100</v>
      </c>
      <c r="QDA14" s="1" t="s">
        <v>100</v>
      </c>
      <c r="QDB14" s="1" t="s">
        <v>100</v>
      </c>
      <c r="QDC14" s="1" t="s">
        <v>100</v>
      </c>
      <c r="QDD14" s="1" t="s">
        <v>100</v>
      </c>
      <c r="QDE14" s="1" t="s">
        <v>100</v>
      </c>
      <c r="QDF14" s="1" t="s">
        <v>100</v>
      </c>
      <c r="QDG14" s="1" t="s">
        <v>100</v>
      </c>
      <c r="QDH14" s="1" t="s">
        <v>100</v>
      </c>
      <c r="QDI14" s="1" t="s">
        <v>100</v>
      </c>
      <c r="QDJ14" s="1" t="s">
        <v>100</v>
      </c>
      <c r="QDK14" s="1" t="s">
        <v>100</v>
      </c>
      <c r="QDL14" s="1" t="s">
        <v>100</v>
      </c>
      <c r="QDM14" s="1" t="s">
        <v>100</v>
      </c>
      <c r="QDN14" s="1" t="s">
        <v>100</v>
      </c>
      <c r="QDO14" s="1" t="s">
        <v>100</v>
      </c>
      <c r="QDP14" s="1" t="s">
        <v>100</v>
      </c>
      <c r="QDQ14" s="1" t="s">
        <v>100</v>
      </c>
      <c r="QDR14" s="1" t="s">
        <v>100</v>
      </c>
      <c r="QDS14" s="1" t="s">
        <v>100</v>
      </c>
      <c r="QDT14" s="1" t="s">
        <v>100</v>
      </c>
      <c r="QDU14" s="1" t="s">
        <v>100</v>
      </c>
      <c r="QDV14" s="1" t="s">
        <v>100</v>
      </c>
      <c r="QDW14" s="1" t="s">
        <v>100</v>
      </c>
      <c r="QDX14" s="1" t="s">
        <v>100</v>
      </c>
      <c r="QDY14" s="1" t="s">
        <v>100</v>
      </c>
      <c r="QDZ14" s="1" t="s">
        <v>100</v>
      </c>
      <c r="QEA14" s="1" t="s">
        <v>100</v>
      </c>
      <c r="QEB14" s="1" t="s">
        <v>100</v>
      </c>
      <c r="QEC14" s="1" t="s">
        <v>100</v>
      </c>
      <c r="QED14" s="1" t="s">
        <v>100</v>
      </c>
      <c r="QEE14" s="1" t="s">
        <v>100</v>
      </c>
      <c r="QEF14" s="1" t="s">
        <v>100</v>
      </c>
      <c r="QEG14" s="1" t="s">
        <v>100</v>
      </c>
      <c r="QEH14" s="1" t="s">
        <v>100</v>
      </c>
      <c r="QEI14" s="1" t="s">
        <v>100</v>
      </c>
      <c r="QEJ14" s="1" t="s">
        <v>100</v>
      </c>
      <c r="QEK14" s="1" t="s">
        <v>100</v>
      </c>
      <c r="QEL14" s="1" t="s">
        <v>100</v>
      </c>
      <c r="QEM14" s="1" t="s">
        <v>100</v>
      </c>
      <c r="QEN14" s="1" t="s">
        <v>100</v>
      </c>
      <c r="QEO14" s="1" t="s">
        <v>100</v>
      </c>
      <c r="QEP14" s="1" t="s">
        <v>100</v>
      </c>
      <c r="QEQ14" s="1" t="s">
        <v>100</v>
      </c>
      <c r="QER14" s="1" t="s">
        <v>100</v>
      </c>
      <c r="QES14" s="1" t="s">
        <v>100</v>
      </c>
      <c r="QET14" s="1" t="s">
        <v>100</v>
      </c>
      <c r="QEU14" s="1" t="s">
        <v>100</v>
      </c>
      <c r="QEV14" s="1" t="s">
        <v>100</v>
      </c>
      <c r="QEW14" s="1" t="s">
        <v>100</v>
      </c>
      <c r="QEX14" s="1" t="s">
        <v>100</v>
      </c>
      <c r="QEY14" s="1" t="s">
        <v>100</v>
      </c>
      <c r="QEZ14" s="1" t="s">
        <v>100</v>
      </c>
      <c r="QFA14" s="1" t="s">
        <v>100</v>
      </c>
      <c r="QFB14" s="1" t="s">
        <v>100</v>
      </c>
      <c r="QFC14" s="1" t="s">
        <v>100</v>
      </c>
      <c r="QFD14" s="1" t="s">
        <v>100</v>
      </c>
      <c r="QFE14" s="1" t="s">
        <v>100</v>
      </c>
      <c r="QFF14" s="1" t="s">
        <v>100</v>
      </c>
      <c r="QFG14" s="1" t="s">
        <v>100</v>
      </c>
      <c r="QFH14" s="1" t="s">
        <v>100</v>
      </c>
      <c r="QFI14" s="1" t="s">
        <v>100</v>
      </c>
      <c r="QFJ14" s="1" t="s">
        <v>100</v>
      </c>
      <c r="QFK14" s="1" t="s">
        <v>100</v>
      </c>
      <c r="QFL14" s="1" t="s">
        <v>100</v>
      </c>
      <c r="QFM14" s="1" t="s">
        <v>100</v>
      </c>
      <c r="QFN14" s="1" t="s">
        <v>100</v>
      </c>
      <c r="QFO14" s="1" t="s">
        <v>100</v>
      </c>
      <c r="QFP14" s="1" t="s">
        <v>100</v>
      </c>
      <c r="QFQ14" s="1" t="s">
        <v>100</v>
      </c>
      <c r="QFR14" s="1" t="s">
        <v>100</v>
      </c>
      <c r="QFS14" s="1" t="s">
        <v>100</v>
      </c>
      <c r="QFT14" s="1" t="s">
        <v>100</v>
      </c>
      <c r="QFU14" s="1" t="s">
        <v>100</v>
      </c>
      <c r="QFV14" s="1" t="s">
        <v>100</v>
      </c>
      <c r="QFW14" s="1" t="s">
        <v>100</v>
      </c>
      <c r="QFX14" s="1" t="s">
        <v>100</v>
      </c>
      <c r="QFY14" s="1" t="s">
        <v>100</v>
      </c>
      <c r="QFZ14" s="1" t="s">
        <v>100</v>
      </c>
      <c r="QGA14" s="1" t="s">
        <v>100</v>
      </c>
      <c r="QGB14" s="1" t="s">
        <v>100</v>
      </c>
      <c r="QGC14" s="1" t="s">
        <v>100</v>
      </c>
      <c r="QGD14" s="1" t="s">
        <v>100</v>
      </c>
      <c r="QGE14" s="1" t="s">
        <v>100</v>
      </c>
      <c r="QGF14" s="1" t="s">
        <v>100</v>
      </c>
      <c r="QGG14" s="1" t="s">
        <v>100</v>
      </c>
      <c r="QGH14" s="1" t="s">
        <v>100</v>
      </c>
      <c r="QGI14" s="1" t="s">
        <v>100</v>
      </c>
      <c r="QGJ14" s="1" t="s">
        <v>100</v>
      </c>
      <c r="QGK14" s="1" t="s">
        <v>100</v>
      </c>
      <c r="QGL14" s="1" t="s">
        <v>100</v>
      </c>
      <c r="QGM14" s="1" t="s">
        <v>100</v>
      </c>
      <c r="QGN14" s="1" t="s">
        <v>100</v>
      </c>
      <c r="QGO14" s="1" t="s">
        <v>100</v>
      </c>
      <c r="QGP14" s="1" t="s">
        <v>100</v>
      </c>
      <c r="QGQ14" s="1" t="s">
        <v>100</v>
      </c>
      <c r="QGR14" s="1" t="s">
        <v>100</v>
      </c>
      <c r="QGS14" s="1" t="s">
        <v>100</v>
      </c>
      <c r="QGT14" s="1" t="s">
        <v>100</v>
      </c>
      <c r="QGU14" s="1" t="s">
        <v>100</v>
      </c>
      <c r="QGV14" s="1" t="s">
        <v>100</v>
      </c>
      <c r="QGW14" s="1" t="s">
        <v>100</v>
      </c>
      <c r="QGX14" s="1" t="s">
        <v>100</v>
      </c>
      <c r="QGY14" s="1" t="s">
        <v>100</v>
      </c>
      <c r="QGZ14" s="1" t="s">
        <v>100</v>
      </c>
      <c r="QHA14" s="1" t="s">
        <v>100</v>
      </c>
      <c r="QHB14" s="1" t="s">
        <v>100</v>
      </c>
      <c r="QHC14" s="1" t="s">
        <v>100</v>
      </c>
      <c r="QHD14" s="1" t="s">
        <v>100</v>
      </c>
      <c r="QHE14" s="1" t="s">
        <v>100</v>
      </c>
      <c r="QHF14" s="1" t="s">
        <v>100</v>
      </c>
      <c r="QHG14" s="1" t="s">
        <v>100</v>
      </c>
      <c r="QHH14" s="1" t="s">
        <v>100</v>
      </c>
      <c r="QHI14" s="1" t="s">
        <v>100</v>
      </c>
      <c r="QHJ14" s="1" t="s">
        <v>100</v>
      </c>
      <c r="QHK14" s="1" t="s">
        <v>100</v>
      </c>
      <c r="QHL14" s="1" t="s">
        <v>100</v>
      </c>
      <c r="QHM14" s="1" t="s">
        <v>100</v>
      </c>
      <c r="QHN14" s="1" t="s">
        <v>100</v>
      </c>
      <c r="QHO14" s="1" t="s">
        <v>100</v>
      </c>
      <c r="QHP14" s="1" t="s">
        <v>100</v>
      </c>
      <c r="QHQ14" s="1" t="s">
        <v>100</v>
      </c>
      <c r="QHR14" s="1" t="s">
        <v>100</v>
      </c>
      <c r="QHS14" s="1" t="s">
        <v>100</v>
      </c>
      <c r="QHT14" s="1" t="s">
        <v>100</v>
      </c>
      <c r="QHU14" s="1" t="s">
        <v>100</v>
      </c>
      <c r="QHV14" s="1" t="s">
        <v>100</v>
      </c>
      <c r="QHW14" s="1" t="s">
        <v>100</v>
      </c>
      <c r="QHX14" s="1" t="s">
        <v>100</v>
      </c>
      <c r="QHY14" s="1" t="s">
        <v>100</v>
      </c>
      <c r="QHZ14" s="1" t="s">
        <v>100</v>
      </c>
      <c r="QIA14" s="1" t="s">
        <v>100</v>
      </c>
      <c r="QIB14" s="1" t="s">
        <v>100</v>
      </c>
      <c r="QIC14" s="1" t="s">
        <v>100</v>
      </c>
      <c r="QID14" s="1" t="s">
        <v>100</v>
      </c>
      <c r="QIE14" s="1" t="s">
        <v>100</v>
      </c>
      <c r="QIF14" s="1" t="s">
        <v>100</v>
      </c>
      <c r="QIG14" s="1" t="s">
        <v>100</v>
      </c>
      <c r="QIH14" s="1" t="s">
        <v>100</v>
      </c>
      <c r="QII14" s="1" t="s">
        <v>100</v>
      </c>
      <c r="QIJ14" s="1" t="s">
        <v>100</v>
      </c>
      <c r="QIK14" s="1" t="s">
        <v>100</v>
      </c>
      <c r="QIL14" s="1" t="s">
        <v>100</v>
      </c>
      <c r="QIM14" s="1" t="s">
        <v>100</v>
      </c>
      <c r="QIN14" s="1" t="s">
        <v>100</v>
      </c>
      <c r="QIO14" s="1" t="s">
        <v>100</v>
      </c>
      <c r="QIP14" s="1" t="s">
        <v>100</v>
      </c>
      <c r="QIQ14" s="1" t="s">
        <v>100</v>
      </c>
      <c r="QIR14" s="1" t="s">
        <v>100</v>
      </c>
      <c r="QIS14" s="1" t="s">
        <v>100</v>
      </c>
      <c r="QIT14" s="1" t="s">
        <v>100</v>
      </c>
      <c r="QIU14" s="1" t="s">
        <v>100</v>
      </c>
      <c r="QIV14" s="1" t="s">
        <v>100</v>
      </c>
      <c r="QIW14" s="1" t="s">
        <v>100</v>
      </c>
      <c r="QIX14" s="1" t="s">
        <v>100</v>
      </c>
      <c r="QIY14" s="1" t="s">
        <v>100</v>
      </c>
      <c r="QIZ14" s="1" t="s">
        <v>100</v>
      </c>
      <c r="QJA14" s="1" t="s">
        <v>100</v>
      </c>
      <c r="QJB14" s="1" t="s">
        <v>100</v>
      </c>
      <c r="QJC14" s="1" t="s">
        <v>100</v>
      </c>
      <c r="QJD14" s="1" t="s">
        <v>100</v>
      </c>
      <c r="QJE14" s="1" t="s">
        <v>100</v>
      </c>
      <c r="QJF14" s="1" t="s">
        <v>100</v>
      </c>
      <c r="QJG14" s="1" t="s">
        <v>100</v>
      </c>
      <c r="QJH14" s="1" t="s">
        <v>100</v>
      </c>
      <c r="QJI14" s="1" t="s">
        <v>100</v>
      </c>
      <c r="QJJ14" s="1" t="s">
        <v>100</v>
      </c>
      <c r="QJK14" s="1" t="s">
        <v>100</v>
      </c>
      <c r="QJL14" s="1" t="s">
        <v>100</v>
      </c>
      <c r="QJM14" s="1" t="s">
        <v>100</v>
      </c>
      <c r="QJN14" s="1" t="s">
        <v>100</v>
      </c>
      <c r="QJO14" s="1" t="s">
        <v>100</v>
      </c>
      <c r="QJP14" s="1" t="s">
        <v>100</v>
      </c>
      <c r="QJQ14" s="1" t="s">
        <v>100</v>
      </c>
      <c r="QJR14" s="1" t="s">
        <v>100</v>
      </c>
      <c r="QJS14" s="1" t="s">
        <v>100</v>
      </c>
      <c r="QJT14" s="1" t="s">
        <v>100</v>
      </c>
      <c r="QJU14" s="1" t="s">
        <v>100</v>
      </c>
      <c r="QJV14" s="1" t="s">
        <v>100</v>
      </c>
      <c r="QJW14" s="1" t="s">
        <v>100</v>
      </c>
      <c r="QJX14" s="1" t="s">
        <v>100</v>
      </c>
      <c r="QJY14" s="1" t="s">
        <v>100</v>
      </c>
      <c r="QJZ14" s="1" t="s">
        <v>100</v>
      </c>
      <c r="QKA14" s="1" t="s">
        <v>100</v>
      </c>
      <c r="QKB14" s="1" t="s">
        <v>100</v>
      </c>
      <c r="QKC14" s="1" t="s">
        <v>100</v>
      </c>
      <c r="QKD14" s="1" t="s">
        <v>100</v>
      </c>
      <c r="QKE14" s="1" t="s">
        <v>100</v>
      </c>
      <c r="QKF14" s="1" t="s">
        <v>100</v>
      </c>
      <c r="QKG14" s="1" t="s">
        <v>100</v>
      </c>
      <c r="QKH14" s="1" t="s">
        <v>100</v>
      </c>
      <c r="QKI14" s="1" t="s">
        <v>100</v>
      </c>
      <c r="QKJ14" s="1" t="s">
        <v>100</v>
      </c>
      <c r="QKK14" s="1" t="s">
        <v>100</v>
      </c>
      <c r="QKL14" s="1" t="s">
        <v>100</v>
      </c>
      <c r="QKM14" s="1" t="s">
        <v>100</v>
      </c>
      <c r="QKN14" s="1" t="s">
        <v>100</v>
      </c>
      <c r="QKO14" s="1" t="s">
        <v>100</v>
      </c>
      <c r="QKP14" s="1" t="s">
        <v>100</v>
      </c>
      <c r="QKQ14" s="1" t="s">
        <v>100</v>
      </c>
      <c r="QKR14" s="1" t="s">
        <v>100</v>
      </c>
      <c r="QKS14" s="1" t="s">
        <v>100</v>
      </c>
      <c r="QKT14" s="1" t="s">
        <v>100</v>
      </c>
      <c r="QKU14" s="1" t="s">
        <v>100</v>
      </c>
      <c r="QKV14" s="1" t="s">
        <v>100</v>
      </c>
      <c r="QKW14" s="1" t="s">
        <v>100</v>
      </c>
      <c r="QKX14" s="1" t="s">
        <v>100</v>
      </c>
      <c r="QKY14" s="1" t="s">
        <v>100</v>
      </c>
      <c r="QKZ14" s="1" t="s">
        <v>100</v>
      </c>
      <c r="QLA14" s="1" t="s">
        <v>100</v>
      </c>
      <c r="QLB14" s="1" t="s">
        <v>100</v>
      </c>
      <c r="QLC14" s="1" t="s">
        <v>100</v>
      </c>
      <c r="QLD14" s="1" t="s">
        <v>100</v>
      </c>
      <c r="QLE14" s="1" t="s">
        <v>100</v>
      </c>
      <c r="QLF14" s="1" t="s">
        <v>100</v>
      </c>
      <c r="QLG14" s="1" t="s">
        <v>100</v>
      </c>
      <c r="QLH14" s="1" t="s">
        <v>100</v>
      </c>
      <c r="QLI14" s="1" t="s">
        <v>100</v>
      </c>
      <c r="QLJ14" s="1" t="s">
        <v>100</v>
      </c>
      <c r="QLK14" s="1" t="s">
        <v>100</v>
      </c>
      <c r="QLL14" s="1" t="s">
        <v>100</v>
      </c>
      <c r="QLM14" s="1" t="s">
        <v>100</v>
      </c>
      <c r="QLN14" s="1" t="s">
        <v>100</v>
      </c>
      <c r="QLO14" s="1" t="s">
        <v>100</v>
      </c>
      <c r="QLP14" s="1" t="s">
        <v>100</v>
      </c>
      <c r="QLQ14" s="1" t="s">
        <v>100</v>
      </c>
      <c r="QLR14" s="1" t="s">
        <v>100</v>
      </c>
      <c r="QLS14" s="1" t="s">
        <v>100</v>
      </c>
      <c r="QLT14" s="1" t="s">
        <v>100</v>
      </c>
      <c r="QLU14" s="1" t="s">
        <v>100</v>
      </c>
      <c r="QLV14" s="1" t="s">
        <v>100</v>
      </c>
      <c r="QLW14" s="1" t="s">
        <v>100</v>
      </c>
      <c r="QLX14" s="1" t="s">
        <v>100</v>
      </c>
      <c r="QLY14" s="1" t="s">
        <v>100</v>
      </c>
      <c r="QLZ14" s="1" t="s">
        <v>100</v>
      </c>
      <c r="QMA14" s="1" t="s">
        <v>100</v>
      </c>
      <c r="QMB14" s="1" t="s">
        <v>100</v>
      </c>
      <c r="QMC14" s="1" t="s">
        <v>100</v>
      </c>
      <c r="QMD14" s="1" t="s">
        <v>100</v>
      </c>
      <c r="QME14" s="1" t="s">
        <v>100</v>
      </c>
      <c r="QMF14" s="1" t="s">
        <v>100</v>
      </c>
      <c r="QMG14" s="1" t="s">
        <v>100</v>
      </c>
      <c r="QMH14" s="1" t="s">
        <v>100</v>
      </c>
      <c r="QMI14" s="1" t="s">
        <v>100</v>
      </c>
      <c r="QMJ14" s="1" t="s">
        <v>100</v>
      </c>
      <c r="QMK14" s="1" t="s">
        <v>100</v>
      </c>
      <c r="QML14" s="1" t="s">
        <v>100</v>
      </c>
      <c r="QMM14" s="1" t="s">
        <v>100</v>
      </c>
      <c r="QMN14" s="1" t="s">
        <v>100</v>
      </c>
      <c r="QMO14" s="1" t="s">
        <v>100</v>
      </c>
      <c r="QMP14" s="1" t="s">
        <v>100</v>
      </c>
      <c r="QMQ14" s="1" t="s">
        <v>100</v>
      </c>
      <c r="QMR14" s="1" t="s">
        <v>100</v>
      </c>
      <c r="QMS14" s="1" t="s">
        <v>100</v>
      </c>
      <c r="QMT14" s="1" t="s">
        <v>100</v>
      </c>
      <c r="QMU14" s="1" t="s">
        <v>100</v>
      </c>
      <c r="QMV14" s="1" t="s">
        <v>100</v>
      </c>
      <c r="QMW14" s="1" t="s">
        <v>100</v>
      </c>
      <c r="QMX14" s="1" t="s">
        <v>100</v>
      </c>
      <c r="QMY14" s="1" t="s">
        <v>100</v>
      </c>
      <c r="QMZ14" s="1" t="s">
        <v>100</v>
      </c>
      <c r="QNA14" s="1" t="s">
        <v>100</v>
      </c>
      <c r="QNB14" s="1" t="s">
        <v>100</v>
      </c>
      <c r="QNC14" s="1" t="s">
        <v>100</v>
      </c>
      <c r="QND14" s="1" t="s">
        <v>100</v>
      </c>
      <c r="QNE14" s="1" t="s">
        <v>100</v>
      </c>
      <c r="QNF14" s="1" t="s">
        <v>100</v>
      </c>
      <c r="QNG14" s="1" t="s">
        <v>100</v>
      </c>
      <c r="QNH14" s="1" t="s">
        <v>100</v>
      </c>
      <c r="QNI14" s="1" t="s">
        <v>100</v>
      </c>
      <c r="QNJ14" s="1" t="s">
        <v>100</v>
      </c>
      <c r="QNK14" s="1" t="s">
        <v>100</v>
      </c>
      <c r="QNL14" s="1" t="s">
        <v>100</v>
      </c>
      <c r="QNM14" s="1" t="s">
        <v>100</v>
      </c>
      <c r="QNN14" s="1" t="s">
        <v>100</v>
      </c>
      <c r="QNO14" s="1" t="s">
        <v>100</v>
      </c>
      <c r="QNP14" s="1" t="s">
        <v>100</v>
      </c>
      <c r="QNQ14" s="1" t="s">
        <v>100</v>
      </c>
      <c r="QNR14" s="1" t="s">
        <v>100</v>
      </c>
      <c r="QNS14" s="1" t="s">
        <v>100</v>
      </c>
      <c r="QNT14" s="1" t="s">
        <v>100</v>
      </c>
      <c r="QNU14" s="1" t="s">
        <v>100</v>
      </c>
      <c r="QNV14" s="1" t="s">
        <v>100</v>
      </c>
      <c r="QNW14" s="1" t="s">
        <v>100</v>
      </c>
      <c r="QNX14" s="1" t="s">
        <v>100</v>
      </c>
      <c r="QNY14" s="1" t="s">
        <v>100</v>
      </c>
      <c r="QNZ14" s="1" t="s">
        <v>100</v>
      </c>
      <c r="QOA14" s="1" t="s">
        <v>100</v>
      </c>
      <c r="QOB14" s="1" t="s">
        <v>100</v>
      </c>
      <c r="QOC14" s="1" t="s">
        <v>100</v>
      </c>
      <c r="QOD14" s="1" t="s">
        <v>100</v>
      </c>
      <c r="QOE14" s="1" t="s">
        <v>100</v>
      </c>
      <c r="QOF14" s="1" t="s">
        <v>100</v>
      </c>
      <c r="QOG14" s="1" t="s">
        <v>100</v>
      </c>
      <c r="QOH14" s="1" t="s">
        <v>100</v>
      </c>
      <c r="QOI14" s="1" t="s">
        <v>100</v>
      </c>
      <c r="QOJ14" s="1" t="s">
        <v>100</v>
      </c>
      <c r="QOK14" s="1" t="s">
        <v>100</v>
      </c>
      <c r="QOL14" s="1" t="s">
        <v>100</v>
      </c>
      <c r="QOM14" s="1" t="s">
        <v>100</v>
      </c>
      <c r="QON14" s="1" t="s">
        <v>100</v>
      </c>
      <c r="QOO14" s="1" t="s">
        <v>100</v>
      </c>
      <c r="QOP14" s="1" t="s">
        <v>100</v>
      </c>
      <c r="QOQ14" s="1" t="s">
        <v>100</v>
      </c>
      <c r="QOR14" s="1" t="s">
        <v>100</v>
      </c>
      <c r="QOS14" s="1" t="s">
        <v>100</v>
      </c>
      <c r="QOT14" s="1" t="s">
        <v>100</v>
      </c>
      <c r="QOU14" s="1" t="s">
        <v>100</v>
      </c>
      <c r="QOV14" s="1" t="s">
        <v>100</v>
      </c>
      <c r="QOW14" s="1" t="s">
        <v>100</v>
      </c>
      <c r="QOX14" s="1" t="s">
        <v>100</v>
      </c>
      <c r="QOY14" s="1" t="s">
        <v>100</v>
      </c>
      <c r="QOZ14" s="1" t="s">
        <v>100</v>
      </c>
      <c r="QPA14" s="1" t="s">
        <v>100</v>
      </c>
      <c r="QPB14" s="1" t="s">
        <v>100</v>
      </c>
      <c r="QPC14" s="1" t="s">
        <v>100</v>
      </c>
      <c r="QPD14" s="1" t="s">
        <v>100</v>
      </c>
      <c r="QPE14" s="1" t="s">
        <v>100</v>
      </c>
      <c r="QPF14" s="1" t="s">
        <v>100</v>
      </c>
      <c r="QPG14" s="1" t="s">
        <v>100</v>
      </c>
      <c r="QPH14" s="1" t="s">
        <v>100</v>
      </c>
      <c r="QPI14" s="1" t="s">
        <v>100</v>
      </c>
      <c r="QPJ14" s="1" t="s">
        <v>100</v>
      </c>
      <c r="QPK14" s="1" t="s">
        <v>100</v>
      </c>
      <c r="QPL14" s="1" t="s">
        <v>100</v>
      </c>
      <c r="QPM14" s="1" t="s">
        <v>100</v>
      </c>
      <c r="QPN14" s="1" t="s">
        <v>100</v>
      </c>
      <c r="QPO14" s="1" t="s">
        <v>100</v>
      </c>
      <c r="QPP14" s="1" t="s">
        <v>100</v>
      </c>
      <c r="QPQ14" s="1" t="s">
        <v>100</v>
      </c>
      <c r="QPR14" s="1" t="s">
        <v>100</v>
      </c>
      <c r="QPS14" s="1" t="s">
        <v>100</v>
      </c>
      <c r="QPT14" s="1" t="s">
        <v>100</v>
      </c>
      <c r="QPU14" s="1" t="s">
        <v>100</v>
      </c>
      <c r="QPV14" s="1" t="s">
        <v>100</v>
      </c>
      <c r="QPW14" s="1" t="s">
        <v>100</v>
      </c>
      <c r="QPX14" s="1" t="s">
        <v>100</v>
      </c>
      <c r="QPY14" s="1" t="s">
        <v>100</v>
      </c>
      <c r="QPZ14" s="1" t="s">
        <v>100</v>
      </c>
      <c r="QQA14" s="1" t="s">
        <v>100</v>
      </c>
      <c r="QQB14" s="1" t="s">
        <v>100</v>
      </c>
      <c r="QQC14" s="1" t="s">
        <v>100</v>
      </c>
      <c r="QQD14" s="1" t="s">
        <v>100</v>
      </c>
      <c r="QQE14" s="1" t="s">
        <v>100</v>
      </c>
      <c r="QQF14" s="1" t="s">
        <v>100</v>
      </c>
      <c r="QQG14" s="1" t="s">
        <v>100</v>
      </c>
      <c r="QQH14" s="1" t="s">
        <v>100</v>
      </c>
      <c r="QQI14" s="1" t="s">
        <v>100</v>
      </c>
      <c r="QQJ14" s="1" t="s">
        <v>100</v>
      </c>
      <c r="QQK14" s="1" t="s">
        <v>100</v>
      </c>
      <c r="QQL14" s="1" t="s">
        <v>100</v>
      </c>
      <c r="QQM14" s="1" t="s">
        <v>100</v>
      </c>
      <c r="QQN14" s="1" t="s">
        <v>100</v>
      </c>
      <c r="QQO14" s="1" t="s">
        <v>100</v>
      </c>
      <c r="QQP14" s="1" t="s">
        <v>100</v>
      </c>
      <c r="QQQ14" s="1" t="s">
        <v>100</v>
      </c>
      <c r="QQR14" s="1" t="s">
        <v>100</v>
      </c>
      <c r="QQS14" s="1" t="s">
        <v>100</v>
      </c>
      <c r="QQT14" s="1" t="s">
        <v>100</v>
      </c>
      <c r="QQU14" s="1" t="s">
        <v>100</v>
      </c>
      <c r="QQV14" s="1" t="s">
        <v>100</v>
      </c>
      <c r="QQW14" s="1" t="s">
        <v>100</v>
      </c>
      <c r="QQX14" s="1" t="s">
        <v>100</v>
      </c>
      <c r="QQY14" s="1" t="s">
        <v>100</v>
      </c>
      <c r="QQZ14" s="1" t="s">
        <v>100</v>
      </c>
      <c r="QRA14" s="1" t="s">
        <v>100</v>
      </c>
      <c r="QRB14" s="1" t="s">
        <v>100</v>
      </c>
      <c r="QRC14" s="1" t="s">
        <v>100</v>
      </c>
      <c r="QRD14" s="1" t="s">
        <v>100</v>
      </c>
      <c r="QRE14" s="1" t="s">
        <v>100</v>
      </c>
      <c r="QRF14" s="1" t="s">
        <v>100</v>
      </c>
      <c r="QRG14" s="1" t="s">
        <v>100</v>
      </c>
      <c r="QRH14" s="1" t="s">
        <v>100</v>
      </c>
      <c r="QRI14" s="1" t="s">
        <v>100</v>
      </c>
      <c r="QRJ14" s="1" t="s">
        <v>100</v>
      </c>
      <c r="QRK14" s="1" t="s">
        <v>100</v>
      </c>
      <c r="QRL14" s="1" t="s">
        <v>100</v>
      </c>
      <c r="QRM14" s="1" t="s">
        <v>100</v>
      </c>
      <c r="QRN14" s="1" t="s">
        <v>100</v>
      </c>
      <c r="QRO14" s="1" t="s">
        <v>100</v>
      </c>
      <c r="QRP14" s="1" t="s">
        <v>100</v>
      </c>
      <c r="QRQ14" s="1" t="s">
        <v>100</v>
      </c>
      <c r="QRR14" s="1" t="s">
        <v>100</v>
      </c>
      <c r="QRS14" s="1" t="s">
        <v>100</v>
      </c>
      <c r="QRT14" s="1" t="s">
        <v>100</v>
      </c>
      <c r="QRU14" s="1" t="s">
        <v>100</v>
      </c>
      <c r="QRV14" s="1" t="s">
        <v>100</v>
      </c>
      <c r="QRW14" s="1" t="s">
        <v>100</v>
      </c>
      <c r="QRX14" s="1" t="s">
        <v>100</v>
      </c>
      <c r="QRY14" s="1" t="s">
        <v>100</v>
      </c>
      <c r="QRZ14" s="1" t="s">
        <v>100</v>
      </c>
      <c r="QSA14" s="1" t="s">
        <v>100</v>
      </c>
      <c r="QSB14" s="1" t="s">
        <v>100</v>
      </c>
      <c r="QSC14" s="1" t="s">
        <v>100</v>
      </c>
      <c r="QSD14" s="1" t="s">
        <v>100</v>
      </c>
      <c r="QSE14" s="1" t="s">
        <v>100</v>
      </c>
      <c r="QSF14" s="1" t="s">
        <v>100</v>
      </c>
      <c r="QSG14" s="1" t="s">
        <v>100</v>
      </c>
      <c r="QSH14" s="1" t="s">
        <v>100</v>
      </c>
      <c r="QSI14" s="1" t="s">
        <v>100</v>
      </c>
      <c r="QSJ14" s="1" t="s">
        <v>100</v>
      </c>
      <c r="QSK14" s="1" t="s">
        <v>100</v>
      </c>
      <c r="QSL14" s="1" t="s">
        <v>100</v>
      </c>
      <c r="QSM14" s="1" t="s">
        <v>100</v>
      </c>
      <c r="QSN14" s="1" t="s">
        <v>100</v>
      </c>
      <c r="QSO14" s="1" t="s">
        <v>100</v>
      </c>
      <c r="QSP14" s="1" t="s">
        <v>100</v>
      </c>
      <c r="QSQ14" s="1" t="s">
        <v>100</v>
      </c>
      <c r="QSR14" s="1" t="s">
        <v>100</v>
      </c>
      <c r="QSS14" s="1" t="s">
        <v>100</v>
      </c>
      <c r="QST14" s="1" t="s">
        <v>100</v>
      </c>
      <c r="QSU14" s="1" t="s">
        <v>100</v>
      </c>
      <c r="QSV14" s="1" t="s">
        <v>100</v>
      </c>
      <c r="QSW14" s="1" t="s">
        <v>100</v>
      </c>
      <c r="QSX14" s="1" t="s">
        <v>100</v>
      </c>
      <c r="QSY14" s="1" t="s">
        <v>100</v>
      </c>
      <c r="QSZ14" s="1" t="s">
        <v>100</v>
      </c>
      <c r="QTA14" s="1" t="s">
        <v>100</v>
      </c>
      <c r="QTB14" s="1" t="s">
        <v>100</v>
      </c>
      <c r="QTC14" s="1" t="s">
        <v>100</v>
      </c>
      <c r="QTD14" s="1" t="s">
        <v>100</v>
      </c>
      <c r="QTE14" s="1" t="s">
        <v>100</v>
      </c>
      <c r="QTF14" s="1" t="s">
        <v>100</v>
      </c>
      <c r="QTG14" s="1" t="s">
        <v>100</v>
      </c>
      <c r="QTH14" s="1" t="s">
        <v>100</v>
      </c>
      <c r="QTI14" s="1" t="s">
        <v>100</v>
      </c>
      <c r="QTJ14" s="1" t="s">
        <v>100</v>
      </c>
      <c r="QTK14" s="1" t="s">
        <v>100</v>
      </c>
      <c r="QTL14" s="1" t="s">
        <v>100</v>
      </c>
      <c r="QTM14" s="1" t="s">
        <v>100</v>
      </c>
      <c r="QTN14" s="1" t="s">
        <v>100</v>
      </c>
      <c r="QTO14" s="1" t="s">
        <v>100</v>
      </c>
      <c r="QTP14" s="1" t="s">
        <v>100</v>
      </c>
      <c r="QTQ14" s="1" t="s">
        <v>100</v>
      </c>
      <c r="QTR14" s="1" t="s">
        <v>100</v>
      </c>
      <c r="QTS14" s="1" t="s">
        <v>100</v>
      </c>
      <c r="QTT14" s="1" t="s">
        <v>100</v>
      </c>
      <c r="QTU14" s="1" t="s">
        <v>100</v>
      </c>
      <c r="QTV14" s="1" t="s">
        <v>100</v>
      </c>
      <c r="QTW14" s="1" t="s">
        <v>100</v>
      </c>
      <c r="QTX14" s="1" t="s">
        <v>100</v>
      </c>
      <c r="QTY14" s="1" t="s">
        <v>100</v>
      </c>
      <c r="QTZ14" s="1" t="s">
        <v>100</v>
      </c>
      <c r="QUA14" s="1" t="s">
        <v>100</v>
      </c>
      <c r="QUB14" s="1" t="s">
        <v>100</v>
      </c>
      <c r="QUC14" s="1" t="s">
        <v>100</v>
      </c>
      <c r="QUD14" s="1" t="s">
        <v>100</v>
      </c>
      <c r="QUE14" s="1" t="s">
        <v>100</v>
      </c>
      <c r="QUF14" s="1" t="s">
        <v>100</v>
      </c>
      <c r="QUG14" s="1" t="s">
        <v>100</v>
      </c>
      <c r="QUH14" s="1" t="s">
        <v>100</v>
      </c>
      <c r="QUI14" s="1" t="s">
        <v>100</v>
      </c>
      <c r="QUJ14" s="1" t="s">
        <v>100</v>
      </c>
      <c r="QUK14" s="1" t="s">
        <v>100</v>
      </c>
      <c r="QUL14" s="1" t="s">
        <v>100</v>
      </c>
      <c r="QUM14" s="1" t="s">
        <v>100</v>
      </c>
      <c r="QUN14" s="1" t="s">
        <v>100</v>
      </c>
      <c r="QUO14" s="1" t="s">
        <v>100</v>
      </c>
      <c r="QUP14" s="1" t="s">
        <v>100</v>
      </c>
      <c r="QUQ14" s="1" t="s">
        <v>100</v>
      </c>
      <c r="QUR14" s="1" t="s">
        <v>100</v>
      </c>
      <c r="QUS14" s="1" t="s">
        <v>100</v>
      </c>
      <c r="QUT14" s="1" t="s">
        <v>100</v>
      </c>
      <c r="QUU14" s="1" t="s">
        <v>100</v>
      </c>
      <c r="QUV14" s="1" t="s">
        <v>100</v>
      </c>
      <c r="QUW14" s="1" t="s">
        <v>100</v>
      </c>
      <c r="QUX14" s="1" t="s">
        <v>100</v>
      </c>
      <c r="QUY14" s="1" t="s">
        <v>100</v>
      </c>
      <c r="QUZ14" s="1" t="s">
        <v>100</v>
      </c>
      <c r="QVA14" s="1" t="s">
        <v>100</v>
      </c>
      <c r="QVB14" s="1" t="s">
        <v>100</v>
      </c>
      <c r="QVC14" s="1" t="s">
        <v>100</v>
      </c>
      <c r="QVD14" s="1" t="s">
        <v>100</v>
      </c>
      <c r="QVE14" s="1" t="s">
        <v>100</v>
      </c>
      <c r="QVF14" s="1" t="s">
        <v>100</v>
      </c>
      <c r="QVG14" s="1" t="s">
        <v>100</v>
      </c>
      <c r="QVH14" s="1" t="s">
        <v>100</v>
      </c>
      <c r="QVI14" s="1" t="s">
        <v>100</v>
      </c>
      <c r="QVJ14" s="1" t="s">
        <v>100</v>
      </c>
      <c r="QVK14" s="1" t="s">
        <v>100</v>
      </c>
      <c r="QVL14" s="1" t="s">
        <v>100</v>
      </c>
      <c r="QVM14" s="1" t="s">
        <v>100</v>
      </c>
      <c r="QVN14" s="1" t="s">
        <v>100</v>
      </c>
      <c r="QVO14" s="1" t="s">
        <v>100</v>
      </c>
      <c r="QVP14" s="1" t="s">
        <v>100</v>
      </c>
      <c r="QVQ14" s="1" t="s">
        <v>100</v>
      </c>
      <c r="QVR14" s="1" t="s">
        <v>100</v>
      </c>
      <c r="QVS14" s="1" t="s">
        <v>100</v>
      </c>
      <c r="QVT14" s="1" t="s">
        <v>100</v>
      </c>
      <c r="QVU14" s="1" t="s">
        <v>100</v>
      </c>
      <c r="QVV14" s="1" t="s">
        <v>100</v>
      </c>
      <c r="QVW14" s="1" t="s">
        <v>100</v>
      </c>
      <c r="QVX14" s="1" t="s">
        <v>100</v>
      </c>
      <c r="QVY14" s="1" t="s">
        <v>100</v>
      </c>
      <c r="QVZ14" s="1" t="s">
        <v>100</v>
      </c>
      <c r="QWA14" s="1" t="s">
        <v>100</v>
      </c>
      <c r="QWB14" s="1" t="s">
        <v>100</v>
      </c>
      <c r="QWC14" s="1" t="s">
        <v>100</v>
      </c>
      <c r="QWD14" s="1" t="s">
        <v>100</v>
      </c>
      <c r="QWE14" s="1" t="s">
        <v>100</v>
      </c>
      <c r="QWF14" s="1" t="s">
        <v>100</v>
      </c>
      <c r="QWG14" s="1" t="s">
        <v>100</v>
      </c>
      <c r="QWH14" s="1" t="s">
        <v>100</v>
      </c>
      <c r="QWI14" s="1" t="s">
        <v>100</v>
      </c>
      <c r="QWJ14" s="1" t="s">
        <v>100</v>
      </c>
      <c r="QWK14" s="1" t="s">
        <v>100</v>
      </c>
      <c r="QWL14" s="1" t="s">
        <v>100</v>
      </c>
      <c r="QWM14" s="1" t="s">
        <v>100</v>
      </c>
      <c r="QWN14" s="1" t="s">
        <v>100</v>
      </c>
      <c r="QWO14" s="1" t="s">
        <v>100</v>
      </c>
      <c r="QWP14" s="1" t="s">
        <v>100</v>
      </c>
      <c r="QWQ14" s="1" t="s">
        <v>100</v>
      </c>
      <c r="QWR14" s="1" t="s">
        <v>100</v>
      </c>
      <c r="QWS14" s="1" t="s">
        <v>100</v>
      </c>
      <c r="QWT14" s="1" t="s">
        <v>100</v>
      </c>
      <c r="QWU14" s="1" t="s">
        <v>100</v>
      </c>
      <c r="QWV14" s="1" t="s">
        <v>100</v>
      </c>
      <c r="QWW14" s="1" t="s">
        <v>100</v>
      </c>
      <c r="QWX14" s="1" t="s">
        <v>100</v>
      </c>
      <c r="QWY14" s="1" t="s">
        <v>100</v>
      </c>
      <c r="QWZ14" s="1" t="s">
        <v>100</v>
      </c>
      <c r="QXA14" s="1" t="s">
        <v>100</v>
      </c>
      <c r="QXB14" s="1" t="s">
        <v>100</v>
      </c>
      <c r="QXC14" s="1" t="s">
        <v>100</v>
      </c>
      <c r="QXD14" s="1" t="s">
        <v>100</v>
      </c>
      <c r="QXE14" s="1" t="s">
        <v>100</v>
      </c>
      <c r="QXF14" s="1" t="s">
        <v>100</v>
      </c>
      <c r="QXG14" s="1" t="s">
        <v>100</v>
      </c>
      <c r="QXH14" s="1" t="s">
        <v>100</v>
      </c>
      <c r="QXI14" s="1" t="s">
        <v>100</v>
      </c>
      <c r="QXJ14" s="1" t="s">
        <v>100</v>
      </c>
      <c r="QXK14" s="1" t="s">
        <v>100</v>
      </c>
      <c r="QXL14" s="1" t="s">
        <v>100</v>
      </c>
      <c r="QXM14" s="1" t="s">
        <v>100</v>
      </c>
      <c r="QXN14" s="1" t="s">
        <v>100</v>
      </c>
      <c r="QXO14" s="1" t="s">
        <v>100</v>
      </c>
      <c r="QXP14" s="1" t="s">
        <v>100</v>
      </c>
      <c r="QXQ14" s="1" t="s">
        <v>100</v>
      </c>
      <c r="QXR14" s="1" t="s">
        <v>100</v>
      </c>
      <c r="QXS14" s="1" t="s">
        <v>100</v>
      </c>
      <c r="QXT14" s="1" t="s">
        <v>100</v>
      </c>
      <c r="QXU14" s="1" t="s">
        <v>100</v>
      </c>
      <c r="QXV14" s="1" t="s">
        <v>100</v>
      </c>
      <c r="QXW14" s="1" t="s">
        <v>100</v>
      </c>
      <c r="QXX14" s="1" t="s">
        <v>100</v>
      </c>
      <c r="QXY14" s="1" t="s">
        <v>100</v>
      </c>
      <c r="QXZ14" s="1" t="s">
        <v>100</v>
      </c>
      <c r="QYA14" s="1" t="s">
        <v>100</v>
      </c>
      <c r="QYB14" s="1" t="s">
        <v>100</v>
      </c>
      <c r="QYC14" s="1" t="s">
        <v>100</v>
      </c>
      <c r="QYD14" s="1" t="s">
        <v>100</v>
      </c>
      <c r="QYE14" s="1" t="s">
        <v>100</v>
      </c>
      <c r="QYF14" s="1" t="s">
        <v>100</v>
      </c>
      <c r="QYG14" s="1" t="s">
        <v>100</v>
      </c>
      <c r="QYH14" s="1" t="s">
        <v>100</v>
      </c>
      <c r="QYI14" s="1" t="s">
        <v>100</v>
      </c>
      <c r="QYJ14" s="1" t="s">
        <v>100</v>
      </c>
      <c r="QYK14" s="1" t="s">
        <v>100</v>
      </c>
      <c r="QYL14" s="1" t="s">
        <v>100</v>
      </c>
      <c r="QYM14" s="1" t="s">
        <v>100</v>
      </c>
      <c r="QYN14" s="1" t="s">
        <v>100</v>
      </c>
      <c r="QYO14" s="1" t="s">
        <v>100</v>
      </c>
      <c r="QYP14" s="1" t="s">
        <v>100</v>
      </c>
      <c r="QYQ14" s="1" t="s">
        <v>100</v>
      </c>
      <c r="QYR14" s="1" t="s">
        <v>100</v>
      </c>
      <c r="QYS14" s="1" t="s">
        <v>100</v>
      </c>
      <c r="QYT14" s="1" t="s">
        <v>100</v>
      </c>
      <c r="QYU14" s="1" t="s">
        <v>100</v>
      </c>
      <c r="QYV14" s="1" t="s">
        <v>100</v>
      </c>
      <c r="QYW14" s="1" t="s">
        <v>100</v>
      </c>
      <c r="QYX14" s="1" t="s">
        <v>100</v>
      </c>
      <c r="QYY14" s="1" t="s">
        <v>100</v>
      </c>
      <c r="QYZ14" s="1" t="s">
        <v>100</v>
      </c>
      <c r="QZA14" s="1" t="s">
        <v>100</v>
      </c>
      <c r="QZB14" s="1" t="s">
        <v>100</v>
      </c>
      <c r="QZC14" s="1" t="s">
        <v>100</v>
      </c>
      <c r="QZD14" s="1" t="s">
        <v>100</v>
      </c>
      <c r="QZE14" s="1" t="s">
        <v>100</v>
      </c>
      <c r="QZF14" s="1" t="s">
        <v>100</v>
      </c>
      <c r="QZG14" s="1" t="s">
        <v>100</v>
      </c>
      <c r="QZH14" s="1" t="s">
        <v>100</v>
      </c>
      <c r="QZI14" s="1" t="s">
        <v>100</v>
      </c>
      <c r="QZJ14" s="1" t="s">
        <v>100</v>
      </c>
      <c r="QZK14" s="1" t="s">
        <v>100</v>
      </c>
      <c r="QZL14" s="1" t="s">
        <v>100</v>
      </c>
      <c r="QZM14" s="1" t="s">
        <v>100</v>
      </c>
      <c r="QZN14" s="1" t="s">
        <v>100</v>
      </c>
      <c r="QZO14" s="1" t="s">
        <v>100</v>
      </c>
      <c r="QZP14" s="1" t="s">
        <v>100</v>
      </c>
      <c r="QZQ14" s="1" t="s">
        <v>100</v>
      </c>
      <c r="QZR14" s="1" t="s">
        <v>100</v>
      </c>
      <c r="QZS14" s="1" t="s">
        <v>100</v>
      </c>
      <c r="QZT14" s="1" t="s">
        <v>100</v>
      </c>
      <c r="QZU14" s="1" t="s">
        <v>100</v>
      </c>
      <c r="QZV14" s="1" t="s">
        <v>100</v>
      </c>
      <c r="QZW14" s="1" t="s">
        <v>100</v>
      </c>
      <c r="QZX14" s="1" t="s">
        <v>100</v>
      </c>
      <c r="QZY14" s="1" t="s">
        <v>100</v>
      </c>
      <c r="QZZ14" s="1" t="s">
        <v>100</v>
      </c>
      <c r="RAA14" s="1" t="s">
        <v>100</v>
      </c>
      <c r="RAB14" s="1" t="s">
        <v>100</v>
      </c>
      <c r="RAC14" s="1" t="s">
        <v>100</v>
      </c>
      <c r="RAD14" s="1" t="s">
        <v>100</v>
      </c>
      <c r="RAE14" s="1" t="s">
        <v>100</v>
      </c>
      <c r="RAF14" s="1" t="s">
        <v>100</v>
      </c>
      <c r="RAG14" s="1" t="s">
        <v>100</v>
      </c>
      <c r="RAH14" s="1" t="s">
        <v>100</v>
      </c>
      <c r="RAI14" s="1" t="s">
        <v>100</v>
      </c>
      <c r="RAJ14" s="1" t="s">
        <v>100</v>
      </c>
      <c r="RAK14" s="1" t="s">
        <v>100</v>
      </c>
      <c r="RAL14" s="1" t="s">
        <v>100</v>
      </c>
      <c r="RAM14" s="1" t="s">
        <v>100</v>
      </c>
      <c r="RAN14" s="1" t="s">
        <v>100</v>
      </c>
      <c r="RAO14" s="1" t="s">
        <v>100</v>
      </c>
      <c r="RAP14" s="1" t="s">
        <v>100</v>
      </c>
      <c r="RAQ14" s="1" t="s">
        <v>100</v>
      </c>
      <c r="RAR14" s="1" t="s">
        <v>100</v>
      </c>
      <c r="RAS14" s="1" t="s">
        <v>100</v>
      </c>
      <c r="RAT14" s="1" t="s">
        <v>100</v>
      </c>
      <c r="RAU14" s="1" t="s">
        <v>100</v>
      </c>
      <c r="RAV14" s="1" t="s">
        <v>100</v>
      </c>
      <c r="RAW14" s="1" t="s">
        <v>100</v>
      </c>
      <c r="RAX14" s="1" t="s">
        <v>100</v>
      </c>
      <c r="RAY14" s="1" t="s">
        <v>100</v>
      </c>
      <c r="RAZ14" s="1" t="s">
        <v>100</v>
      </c>
      <c r="RBA14" s="1" t="s">
        <v>100</v>
      </c>
      <c r="RBB14" s="1" t="s">
        <v>100</v>
      </c>
      <c r="RBC14" s="1" t="s">
        <v>100</v>
      </c>
      <c r="RBD14" s="1" t="s">
        <v>100</v>
      </c>
      <c r="RBE14" s="1" t="s">
        <v>100</v>
      </c>
      <c r="RBF14" s="1" t="s">
        <v>100</v>
      </c>
      <c r="RBG14" s="1" t="s">
        <v>100</v>
      </c>
      <c r="RBH14" s="1" t="s">
        <v>100</v>
      </c>
      <c r="RBI14" s="1" t="s">
        <v>100</v>
      </c>
      <c r="RBJ14" s="1" t="s">
        <v>100</v>
      </c>
      <c r="RBK14" s="1" t="s">
        <v>100</v>
      </c>
      <c r="RBL14" s="1" t="s">
        <v>100</v>
      </c>
      <c r="RBM14" s="1" t="s">
        <v>100</v>
      </c>
      <c r="RBN14" s="1" t="s">
        <v>100</v>
      </c>
      <c r="RBO14" s="1" t="s">
        <v>100</v>
      </c>
      <c r="RBP14" s="1" t="s">
        <v>100</v>
      </c>
      <c r="RBQ14" s="1" t="s">
        <v>100</v>
      </c>
      <c r="RBR14" s="1" t="s">
        <v>100</v>
      </c>
      <c r="RBS14" s="1" t="s">
        <v>100</v>
      </c>
      <c r="RBT14" s="1" t="s">
        <v>100</v>
      </c>
      <c r="RBU14" s="1" t="s">
        <v>100</v>
      </c>
      <c r="RBV14" s="1" t="s">
        <v>100</v>
      </c>
      <c r="RBW14" s="1" t="s">
        <v>100</v>
      </c>
      <c r="RBX14" s="1" t="s">
        <v>100</v>
      </c>
      <c r="RBY14" s="1" t="s">
        <v>100</v>
      </c>
      <c r="RBZ14" s="1" t="s">
        <v>100</v>
      </c>
      <c r="RCA14" s="1" t="s">
        <v>100</v>
      </c>
      <c r="RCB14" s="1" t="s">
        <v>100</v>
      </c>
      <c r="RCC14" s="1" t="s">
        <v>100</v>
      </c>
      <c r="RCD14" s="1" t="s">
        <v>100</v>
      </c>
      <c r="RCE14" s="1" t="s">
        <v>100</v>
      </c>
      <c r="RCF14" s="1" t="s">
        <v>100</v>
      </c>
      <c r="RCG14" s="1" t="s">
        <v>100</v>
      </c>
      <c r="RCH14" s="1" t="s">
        <v>100</v>
      </c>
      <c r="RCI14" s="1" t="s">
        <v>100</v>
      </c>
      <c r="RCJ14" s="1" t="s">
        <v>100</v>
      </c>
      <c r="RCK14" s="1" t="s">
        <v>100</v>
      </c>
      <c r="RCL14" s="1" t="s">
        <v>100</v>
      </c>
      <c r="RCM14" s="1" t="s">
        <v>100</v>
      </c>
      <c r="RCN14" s="1" t="s">
        <v>100</v>
      </c>
      <c r="RCO14" s="1" t="s">
        <v>100</v>
      </c>
      <c r="RCP14" s="1" t="s">
        <v>100</v>
      </c>
      <c r="RCQ14" s="1" t="s">
        <v>100</v>
      </c>
      <c r="RCR14" s="1" t="s">
        <v>100</v>
      </c>
      <c r="RCS14" s="1" t="s">
        <v>100</v>
      </c>
      <c r="RCT14" s="1" t="s">
        <v>100</v>
      </c>
      <c r="RCU14" s="1" t="s">
        <v>100</v>
      </c>
      <c r="RCV14" s="1" t="s">
        <v>100</v>
      </c>
      <c r="RCW14" s="1" t="s">
        <v>100</v>
      </c>
      <c r="RCX14" s="1" t="s">
        <v>100</v>
      </c>
      <c r="RCY14" s="1" t="s">
        <v>100</v>
      </c>
      <c r="RCZ14" s="1" t="s">
        <v>100</v>
      </c>
      <c r="RDA14" s="1" t="s">
        <v>100</v>
      </c>
      <c r="RDB14" s="1" t="s">
        <v>100</v>
      </c>
      <c r="RDC14" s="1" t="s">
        <v>100</v>
      </c>
      <c r="RDD14" s="1" t="s">
        <v>100</v>
      </c>
      <c r="RDE14" s="1" t="s">
        <v>100</v>
      </c>
      <c r="RDF14" s="1" t="s">
        <v>100</v>
      </c>
      <c r="RDG14" s="1" t="s">
        <v>100</v>
      </c>
      <c r="RDH14" s="1" t="s">
        <v>100</v>
      </c>
      <c r="RDI14" s="1" t="s">
        <v>100</v>
      </c>
      <c r="RDJ14" s="1" t="s">
        <v>100</v>
      </c>
      <c r="RDK14" s="1" t="s">
        <v>100</v>
      </c>
      <c r="RDL14" s="1" t="s">
        <v>100</v>
      </c>
      <c r="RDM14" s="1" t="s">
        <v>100</v>
      </c>
      <c r="RDN14" s="1" t="s">
        <v>100</v>
      </c>
      <c r="RDO14" s="1" t="s">
        <v>100</v>
      </c>
      <c r="RDP14" s="1" t="s">
        <v>100</v>
      </c>
      <c r="RDQ14" s="1" t="s">
        <v>100</v>
      </c>
      <c r="RDR14" s="1" t="s">
        <v>100</v>
      </c>
      <c r="RDS14" s="1" t="s">
        <v>100</v>
      </c>
      <c r="RDT14" s="1" t="s">
        <v>100</v>
      </c>
      <c r="RDU14" s="1" t="s">
        <v>100</v>
      </c>
      <c r="RDV14" s="1" t="s">
        <v>100</v>
      </c>
      <c r="RDW14" s="1" t="s">
        <v>100</v>
      </c>
      <c r="RDX14" s="1" t="s">
        <v>100</v>
      </c>
      <c r="RDY14" s="1" t="s">
        <v>100</v>
      </c>
      <c r="RDZ14" s="1" t="s">
        <v>100</v>
      </c>
      <c r="REA14" s="1" t="s">
        <v>100</v>
      </c>
      <c r="REB14" s="1" t="s">
        <v>100</v>
      </c>
      <c r="REC14" s="1" t="s">
        <v>100</v>
      </c>
      <c r="RED14" s="1" t="s">
        <v>100</v>
      </c>
      <c r="REE14" s="1" t="s">
        <v>100</v>
      </c>
      <c r="REF14" s="1" t="s">
        <v>100</v>
      </c>
      <c r="REG14" s="1" t="s">
        <v>100</v>
      </c>
      <c r="REH14" s="1" t="s">
        <v>100</v>
      </c>
      <c r="REI14" s="1" t="s">
        <v>100</v>
      </c>
      <c r="REJ14" s="1" t="s">
        <v>100</v>
      </c>
      <c r="REK14" s="1" t="s">
        <v>100</v>
      </c>
      <c r="REL14" s="1" t="s">
        <v>100</v>
      </c>
      <c r="REM14" s="1" t="s">
        <v>100</v>
      </c>
      <c r="REN14" s="1" t="s">
        <v>100</v>
      </c>
      <c r="REO14" s="1" t="s">
        <v>100</v>
      </c>
      <c r="REP14" s="1" t="s">
        <v>100</v>
      </c>
      <c r="REQ14" s="1" t="s">
        <v>100</v>
      </c>
      <c r="RER14" s="1" t="s">
        <v>100</v>
      </c>
      <c r="RES14" s="1" t="s">
        <v>100</v>
      </c>
      <c r="RET14" s="1" t="s">
        <v>100</v>
      </c>
      <c r="REU14" s="1" t="s">
        <v>100</v>
      </c>
      <c r="REV14" s="1" t="s">
        <v>100</v>
      </c>
      <c r="REW14" s="1" t="s">
        <v>100</v>
      </c>
      <c r="REX14" s="1" t="s">
        <v>100</v>
      </c>
      <c r="REY14" s="1" t="s">
        <v>100</v>
      </c>
      <c r="REZ14" s="1" t="s">
        <v>100</v>
      </c>
      <c r="RFA14" s="1" t="s">
        <v>100</v>
      </c>
      <c r="RFB14" s="1" t="s">
        <v>100</v>
      </c>
      <c r="RFC14" s="1" t="s">
        <v>100</v>
      </c>
      <c r="RFD14" s="1" t="s">
        <v>100</v>
      </c>
      <c r="RFE14" s="1" t="s">
        <v>100</v>
      </c>
      <c r="RFF14" s="1" t="s">
        <v>100</v>
      </c>
      <c r="RFG14" s="1" t="s">
        <v>100</v>
      </c>
      <c r="RFH14" s="1" t="s">
        <v>100</v>
      </c>
      <c r="RFI14" s="1" t="s">
        <v>100</v>
      </c>
      <c r="RFJ14" s="1" t="s">
        <v>100</v>
      </c>
      <c r="RFK14" s="1" t="s">
        <v>100</v>
      </c>
      <c r="RFL14" s="1" t="s">
        <v>100</v>
      </c>
      <c r="RFM14" s="1" t="s">
        <v>100</v>
      </c>
      <c r="RFN14" s="1" t="s">
        <v>100</v>
      </c>
      <c r="RFO14" s="1" t="s">
        <v>100</v>
      </c>
      <c r="RFP14" s="1" t="s">
        <v>100</v>
      </c>
      <c r="RFQ14" s="1" t="s">
        <v>100</v>
      </c>
      <c r="RFR14" s="1" t="s">
        <v>100</v>
      </c>
      <c r="RFS14" s="1" t="s">
        <v>100</v>
      </c>
      <c r="RFT14" s="1" t="s">
        <v>100</v>
      </c>
      <c r="RFU14" s="1" t="s">
        <v>100</v>
      </c>
      <c r="RFV14" s="1" t="s">
        <v>100</v>
      </c>
      <c r="RFW14" s="1" t="s">
        <v>100</v>
      </c>
      <c r="RFX14" s="1" t="s">
        <v>100</v>
      </c>
      <c r="RFY14" s="1" t="s">
        <v>100</v>
      </c>
      <c r="RFZ14" s="1" t="s">
        <v>100</v>
      </c>
      <c r="RGA14" s="1" t="s">
        <v>100</v>
      </c>
      <c r="RGB14" s="1" t="s">
        <v>100</v>
      </c>
      <c r="RGC14" s="1" t="s">
        <v>100</v>
      </c>
      <c r="RGD14" s="1" t="s">
        <v>100</v>
      </c>
      <c r="RGE14" s="1" t="s">
        <v>100</v>
      </c>
      <c r="RGF14" s="1" t="s">
        <v>100</v>
      </c>
      <c r="RGG14" s="1" t="s">
        <v>100</v>
      </c>
      <c r="RGH14" s="1" t="s">
        <v>100</v>
      </c>
      <c r="RGI14" s="1" t="s">
        <v>100</v>
      </c>
      <c r="RGJ14" s="1" t="s">
        <v>100</v>
      </c>
      <c r="RGK14" s="1" t="s">
        <v>100</v>
      </c>
      <c r="RGL14" s="1" t="s">
        <v>100</v>
      </c>
      <c r="RGM14" s="1" t="s">
        <v>100</v>
      </c>
      <c r="RGN14" s="1" t="s">
        <v>100</v>
      </c>
      <c r="RGO14" s="1" t="s">
        <v>100</v>
      </c>
      <c r="RGP14" s="1" t="s">
        <v>100</v>
      </c>
      <c r="RGQ14" s="1" t="s">
        <v>100</v>
      </c>
      <c r="RGR14" s="1" t="s">
        <v>100</v>
      </c>
      <c r="RGS14" s="1" t="s">
        <v>100</v>
      </c>
      <c r="RGT14" s="1" t="s">
        <v>100</v>
      </c>
      <c r="RGU14" s="1" t="s">
        <v>100</v>
      </c>
      <c r="RGV14" s="1" t="s">
        <v>100</v>
      </c>
      <c r="RGW14" s="1" t="s">
        <v>100</v>
      </c>
      <c r="RGX14" s="1" t="s">
        <v>100</v>
      </c>
      <c r="RGY14" s="1" t="s">
        <v>100</v>
      </c>
      <c r="RGZ14" s="1" t="s">
        <v>100</v>
      </c>
      <c r="RHA14" s="1" t="s">
        <v>100</v>
      </c>
      <c r="RHB14" s="1" t="s">
        <v>100</v>
      </c>
      <c r="RHC14" s="1" t="s">
        <v>100</v>
      </c>
      <c r="RHD14" s="1" t="s">
        <v>100</v>
      </c>
      <c r="RHE14" s="1" t="s">
        <v>100</v>
      </c>
      <c r="RHF14" s="1" t="s">
        <v>100</v>
      </c>
      <c r="RHG14" s="1" t="s">
        <v>100</v>
      </c>
      <c r="RHH14" s="1" t="s">
        <v>100</v>
      </c>
      <c r="RHI14" s="1" t="s">
        <v>100</v>
      </c>
      <c r="RHJ14" s="1" t="s">
        <v>100</v>
      </c>
      <c r="RHK14" s="1" t="s">
        <v>100</v>
      </c>
      <c r="RHL14" s="1" t="s">
        <v>100</v>
      </c>
      <c r="RHM14" s="1" t="s">
        <v>100</v>
      </c>
      <c r="RHN14" s="1" t="s">
        <v>100</v>
      </c>
      <c r="RHO14" s="1" t="s">
        <v>100</v>
      </c>
      <c r="RHP14" s="1" t="s">
        <v>100</v>
      </c>
      <c r="RHQ14" s="1" t="s">
        <v>100</v>
      </c>
      <c r="RHR14" s="1" t="s">
        <v>100</v>
      </c>
      <c r="RHS14" s="1" t="s">
        <v>100</v>
      </c>
      <c r="RHT14" s="1" t="s">
        <v>100</v>
      </c>
      <c r="RHU14" s="1" t="s">
        <v>100</v>
      </c>
      <c r="RHV14" s="1" t="s">
        <v>100</v>
      </c>
      <c r="RHW14" s="1" t="s">
        <v>100</v>
      </c>
      <c r="RHX14" s="1" t="s">
        <v>100</v>
      </c>
      <c r="RHY14" s="1" t="s">
        <v>100</v>
      </c>
      <c r="RHZ14" s="1" t="s">
        <v>100</v>
      </c>
      <c r="RIA14" s="1" t="s">
        <v>100</v>
      </c>
      <c r="RIB14" s="1" t="s">
        <v>100</v>
      </c>
      <c r="RIC14" s="1" t="s">
        <v>100</v>
      </c>
      <c r="RID14" s="1" t="s">
        <v>100</v>
      </c>
      <c r="RIE14" s="1" t="s">
        <v>100</v>
      </c>
      <c r="RIF14" s="1" t="s">
        <v>100</v>
      </c>
      <c r="RIG14" s="1" t="s">
        <v>100</v>
      </c>
      <c r="RIH14" s="1" t="s">
        <v>100</v>
      </c>
      <c r="RII14" s="1" t="s">
        <v>100</v>
      </c>
      <c r="RIJ14" s="1" t="s">
        <v>100</v>
      </c>
      <c r="RIK14" s="1" t="s">
        <v>100</v>
      </c>
      <c r="RIL14" s="1" t="s">
        <v>100</v>
      </c>
      <c r="RIM14" s="1" t="s">
        <v>100</v>
      </c>
      <c r="RIN14" s="1" t="s">
        <v>100</v>
      </c>
      <c r="RIO14" s="1" t="s">
        <v>100</v>
      </c>
      <c r="RIP14" s="1" t="s">
        <v>100</v>
      </c>
      <c r="RIQ14" s="1" t="s">
        <v>100</v>
      </c>
      <c r="RIR14" s="1" t="s">
        <v>100</v>
      </c>
      <c r="RIS14" s="1" t="s">
        <v>100</v>
      </c>
      <c r="RIT14" s="1" t="s">
        <v>100</v>
      </c>
      <c r="RIU14" s="1" t="s">
        <v>100</v>
      </c>
      <c r="RIV14" s="1" t="s">
        <v>100</v>
      </c>
      <c r="RIW14" s="1" t="s">
        <v>100</v>
      </c>
      <c r="RIX14" s="1" t="s">
        <v>100</v>
      </c>
      <c r="RIY14" s="1" t="s">
        <v>100</v>
      </c>
      <c r="RIZ14" s="1" t="s">
        <v>100</v>
      </c>
      <c r="RJA14" s="1" t="s">
        <v>100</v>
      </c>
      <c r="RJB14" s="1" t="s">
        <v>100</v>
      </c>
      <c r="RJC14" s="1" t="s">
        <v>100</v>
      </c>
      <c r="RJD14" s="1" t="s">
        <v>100</v>
      </c>
      <c r="RJE14" s="1" t="s">
        <v>100</v>
      </c>
      <c r="RJF14" s="1" t="s">
        <v>100</v>
      </c>
      <c r="RJG14" s="1" t="s">
        <v>100</v>
      </c>
      <c r="RJH14" s="1" t="s">
        <v>100</v>
      </c>
      <c r="RJI14" s="1" t="s">
        <v>100</v>
      </c>
      <c r="RJJ14" s="1" t="s">
        <v>100</v>
      </c>
      <c r="RJK14" s="1" t="s">
        <v>100</v>
      </c>
      <c r="RJL14" s="1" t="s">
        <v>100</v>
      </c>
      <c r="RJM14" s="1" t="s">
        <v>100</v>
      </c>
      <c r="RJN14" s="1" t="s">
        <v>100</v>
      </c>
      <c r="RJO14" s="1" t="s">
        <v>100</v>
      </c>
      <c r="RJP14" s="1" t="s">
        <v>100</v>
      </c>
      <c r="RJQ14" s="1" t="s">
        <v>100</v>
      </c>
      <c r="RJR14" s="1" t="s">
        <v>100</v>
      </c>
      <c r="RJS14" s="1" t="s">
        <v>100</v>
      </c>
      <c r="RJT14" s="1" t="s">
        <v>100</v>
      </c>
      <c r="RJU14" s="1" t="s">
        <v>100</v>
      </c>
      <c r="RJV14" s="1" t="s">
        <v>100</v>
      </c>
      <c r="RJW14" s="1" t="s">
        <v>100</v>
      </c>
      <c r="RJX14" s="1" t="s">
        <v>100</v>
      </c>
      <c r="RJY14" s="1" t="s">
        <v>100</v>
      </c>
      <c r="RJZ14" s="1" t="s">
        <v>100</v>
      </c>
      <c r="RKA14" s="1" t="s">
        <v>100</v>
      </c>
      <c r="RKB14" s="1" t="s">
        <v>100</v>
      </c>
      <c r="RKC14" s="1" t="s">
        <v>100</v>
      </c>
      <c r="RKD14" s="1" t="s">
        <v>100</v>
      </c>
      <c r="RKE14" s="1" t="s">
        <v>100</v>
      </c>
      <c r="RKF14" s="1" t="s">
        <v>100</v>
      </c>
      <c r="RKG14" s="1" t="s">
        <v>100</v>
      </c>
      <c r="RKH14" s="1" t="s">
        <v>100</v>
      </c>
      <c r="RKI14" s="1" t="s">
        <v>100</v>
      </c>
      <c r="RKJ14" s="1" t="s">
        <v>100</v>
      </c>
      <c r="RKK14" s="1" t="s">
        <v>100</v>
      </c>
      <c r="RKL14" s="1" t="s">
        <v>100</v>
      </c>
      <c r="RKM14" s="1" t="s">
        <v>100</v>
      </c>
      <c r="RKN14" s="1" t="s">
        <v>100</v>
      </c>
      <c r="RKO14" s="1" t="s">
        <v>100</v>
      </c>
      <c r="RKP14" s="1" t="s">
        <v>100</v>
      </c>
      <c r="RKQ14" s="1" t="s">
        <v>100</v>
      </c>
      <c r="RKR14" s="1" t="s">
        <v>100</v>
      </c>
      <c r="RKS14" s="1" t="s">
        <v>100</v>
      </c>
      <c r="RKT14" s="1" t="s">
        <v>100</v>
      </c>
      <c r="RKU14" s="1" t="s">
        <v>100</v>
      </c>
      <c r="RKV14" s="1" t="s">
        <v>100</v>
      </c>
      <c r="RKW14" s="1" t="s">
        <v>100</v>
      </c>
      <c r="RKX14" s="1" t="s">
        <v>100</v>
      </c>
      <c r="RKY14" s="1" t="s">
        <v>100</v>
      </c>
      <c r="RKZ14" s="1" t="s">
        <v>100</v>
      </c>
      <c r="RLA14" s="1" t="s">
        <v>100</v>
      </c>
      <c r="RLB14" s="1" t="s">
        <v>100</v>
      </c>
      <c r="RLC14" s="1" t="s">
        <v>100</v>
      </c>
      <c r="RLD14" s="1" t="s">
        <v>100</v>
      </c>
      <c r="RLE14" s="1" t="s">
        <v>100</v>
      </c>
      <c r="RLF14" s="1" t="s">
        <v>100</v>
      </c>
      <c r="RLG14" s="1" t="s">
        <v>100</v>
      </c>
      <c r="RLH14" s="1" t="s">
        <v>100</v>
      </c>
      <c r="RLI14" s="1" t="s">
        <v>100</v>
      </c>
      <c r="RLJ14" s="1" t="s">
        <v>100</v>
      </c>
      <c r="RLK14" s="1" t="s">
        <v>100</v>
      </c>
      <c r="RLL14" s="1" t="s">
        <v>100</v>
      </c>
      <c r="RLM14" s="1" t="s">
        <v>100</v>
      </c>
      <c r="RLN14" s="1" t="s">
        <v>100</v>
      </c>
      <c r="RLO14" s="1" t="s">
        <v>100</v>
      </c>
      <c r="RLP14" s="1" t="s">
        <v>100</v>
      </c>
      <c r="RLQ14" s="1" t="s">
        <v>100</v>
      </c>
      <c r="RLR14" s="1" t="s">
        <v>100</v>
      </c>
      <c r="RLS14" s="1" t="s">
        <v>100</v>
      </c>
      <c r="RLT14" s="1" t="s">
        <v>100</v>
      </c>
      <c r="RLU14" s="1" t="s">
        <v>100</v>
      </c>
      <c r="RLV14" s="1" t="s">
        <v>100</v>
      </c>
      <c r="RLW14" s="1" t="s">
        <v>100</v>
      </c>
      <c r="RLX14" s="1" t="s">
        <v>100</v>
      </c>
      <c r="RLY14" s="1" t="s">
        <v>100</v>
      </c>
      <c r="RLZ14" s="1" t="s">
        <v>100</v>
      </c>
      <c r="RMA14" s="1" t="s">
        <v>100</v>
      </c>
      <c r="RMB14" s="1" t="s">
        <v>100</v>
      </c>
      <c r="RMC14" s="1" t="s">
        <v>100</v>
      </c>
      <c r="RMD14" s="1" t="s">
        <v>100</v>
      </c>
      <c r="RME14" s="1" t="s">
        <v>100</v>
      </c>
      <c r="RMF14" s="1" t="s">
        <v>100</v>
      </c>
      <c r="RMG14" s="1" t="s">
        <v>100</v>
      </c>
      <c r="RMH14" s="1" t="s">
        <v>100</v>
      </c>
      <c r="RMI14" s="1" t="s">
        <v>100</v>
      </c>
      <c r="RMJ14" s="1" t="s">
        <v>100</v>
      </c>
      <c r="RMK14" s="1" t="s">
        <v>100</v>
      </c>
      <c r="RML14" s="1" t="s">
        <v>100</v>
      </c>
      <c r="RMM14" s="1" t="s">
        <v>100</v>
      </c>
      <c r="RMN14" s="1" t="s">
        <v>100</v>
      </c>
      <c r="RMO14" s="1" t="s">
        <v>100</v>
      </c>
      <c r="RMP14" s="1" t="s">
        <v>100</v>
      </c>
      <c r="RMQ14" s="1" t="s">
        <v>100</v>
      </c>
      <c r="RMR14" s="1" t="s">
        <v>100</v>
      </c>
      <c r="RMS14" s="1" t="s">
        <v>100</v>
      </c>
      <c r="RMT14" s="1" t="s">
        <v>100</v>
      </c>
      <c r="RMU14" s="1" t="s">
        <v>100</v>
      </c>
      <c r="RMV14" s="1" t="s">
        <v>100</v>
      </c>
      <c r="RMW14" s="1" t="s">
        <v>100</v>
      </c>
      <c r="RMX14" s="1" t="s">
        <v>100</v>
      </c>
      <c r="RMY14" s="1" t="s">
        <v>100</v>
      </c>
      <c r="RMZ14" s="1" t="s">
        <v>100</v>
      </c>
      <c r="RNA14" s="1" t="s">
        <v>100</v>
      </c>
      <c r="RNB14" s="1" t="s">
        <v>100</v>
      </c>
      <c r="RNC14" s="1" t="s">
        <v>100</v>
      </c>
      <c r="RND14" s="1" t="s">
        <v>100</v>
      </c>
      <c r="RNE14" s="1" t="s">
        <v>100</v>
      </c>
      <c r="RNF14" s="1" t="s">
        <v>100</v>
      </c>
      <c r="RNG14" s="1" t="s">
        <v>100</v>
      </c>
      <c r="RNH14" s="1" t="s">
        <v>100</v>
      </c>
      <c r="RNI14" s="1" t="s">
        <v>100</v>
      </c>
      <c r="RNJ14" s="1" t="s">
        <v>100</v>
      </c>
      <c r="RNK14" s="1" t="s">
        <v>100</v>
      </c>
      <c r="RNL14" s="1" t="s">
        <v>100</v>
      </c>
      <c r="RNM14" s="1" t="s">
        <v>100</v>
      </c>
      <c r="RNN14" s="1" t="s">
        <v>100</v>
      </c>
      <c r="RNO14" s="1" t="s">
        <v>100</v>
      </c>
      <c r="RNP14" s="1" t="s">
        <v>100</v>
      </c>
      <c r="RNQ14" s="1" t="s">
        <v>100</v>
      </c>
      <c r="RNR14" s="1" t="s">
        <v>100</v>
      </c>
      <c r="RNS14" s="1" t="s">
        <v>100</v>
      </c>
      <c r="RNT14" s="1" t="s">
        <v>100</v>
      </c>
      <c r="RNU14" s="1" t="s">
        <v>100</v>
      </c>
      <c r="RNV14" s="1" t="s">
        <v>100</v>
      </c>
      <c r="RNW14" s="1" t="s">
        <v>100</v>
      </c>
      <c r="RNX14" s="1" t="s">
        <v>100</v>
      </c>
      <c r="RNY14" s="1" t="s">
        <v>100</v>
      </c>
      <c r="RNZ14" s="1" t="s">
        <v>100</v>
      </c>
      <c r="ROA14" s="1" t="s">
        <v>100</v>
      </c>
      <c r="ROB14" s="1" t="s">
        <v>100</v>
      </c>
      <c r="ROC14" s="1" t="s">
        <v>100</v>
      </c>
      <c r="ROD14" s="1" t="s">
        <v>100</v>
      </c>
      <c r="ROE14" s="1" t="s">
        <v>100</v>
      </c>
      <c r="ROF14" s="1" t="s">
        <v>100</v>
      </c>
      <c r="ROG14" s="1" t="s">
        <v>100</v>
      </c>
      <c r="ROH14" s="1" t="s">
        <v>100</v>
      </c>
      <c r="ROI14" s="1" t="s">
        <v>100</v>
      </c>
      <c r="ROJ14" s="1" t="s">
        <v>100</v>
      </c>
      <c r="ROK14" s="1" t="s">
        <v>100</v>
      </c>
      <c r="ROL14" s="1" t="s">
        <v>100</v>
      </c>
      <c r="ROM14" s="1" t="s">
        <v>100</v>
      </c>
      <c r="RON14" s="1" t="s">
        <v>100</v>
      </c>
      <c r="ROO14" s="1" t="s">
        <v>100</v>
      </c>
      <c r="ROP14" s="1" t="s">
        <v>100</v>
      </c>
      <c r="ROQ14" s="1" t="s">
        <v>100</v>
      </c>
      <c r="ROR14" s="1" t="s">
        <v>100</v>
      </c>
      <c r="ROS14" s="1" t="s">
        <v>100</v>
      </c>
      <c r="ROT14" s="1" t="s">
        <v>100</v>
      </c>
      <c r="ROU14" s="1" t="s">
        <v>100</v>
      </c>
      <c r="ROV14" s="1" t="s">
        <v>100</v>
      </c>
      <c r="ROW14" s="1" t="s">
        <v>100</v>
      </c>
      <c r="ROX14" s="1" t="s">
        <v>100</v>
      </c>
      <c r="ROY14" s="1" t="s">
        <v>100</v>
      </c>
      <c r="ROZ14" s="1" t="s">
        <v>100</v>
      </c>
      <c r="RPA14" s="1" t="s">
        <v>100</v>
      </c>
      <c r="RPB14" s="1" t="s">
        <v>100</v>
      </c>
      <c r="RPC14" s="1" t="s">
        <v>100</v>
      </c>
      <c r="RPD14" s="1" t="s">
        <v>100</v>
      </c>
      <c r="RPE14" s="1" t="s">
        <v>100</v>
      </c>
      <c r="RPF14" s="1" t="s">
        <v>100</v>
      </c>
      <c r="RPG14" s="1" t="s">
        <v>100</v>
      </c>
      <c r="RPH14" s="1" t="s">
        <v>100</v>
      </c>
      <c r="RPI14" s="1" t="s">
        <v>100</v>
      </c>
      <c r="RPJ14" s="1" t="s">
        <v>100</v>
      </c>
      <c r="RPK14" s="1" t="s">
        <v>100</v>
      </c>
      <c r="RPL14" s="1" t="s">
        <v>100</v>
      </c>
      <c r="RPM14" s="1" t="s">
        <v>100</v>
      </c>
      <c r="RPN14" s="1" t="s">
        <v>100</v>
      </c>
      <c r="RPO14" s="1" t="s">
        <v>100</v>
      </c>
      <c r="RPP14" s="1" t="s">
        <v>100</v>
      </c>
      <c r="RPQ14" s="1" t="s">
        <v>100</v>
      </c>
      <c r="RPR14" s="1" t="s">
        <v>100</v>
      </c>
      <c r="RPS14" s="1" t="s">
        <v>100</v>
      </c>
      <c r="RPT14" s="1" t="s">
        <v>100</v>
      </c>
      <c r="RPU14" s="1" t="s">
        <v>100</v>
      </c>
      <c r="RPV14" s="1" t="s">
        <v>100</v>
      </c>
      <c r="RPW14" s="1" t="s">
        <v>100</v>
      </c>
      <c r="RPX14" s="1" t="s">
        <v>100</v>
      </c>
      <c r="RPY14" s="1" t="s">
        <v>100</v>
      </c>
      <c r="RPZ14" s="1" t="s">
        <v>100</v>
      </c>
      <c r="RQA14" s="1" t="s">
        <v>100</v>
      </c>
      <c r="RQB14" s="1" t="s">
        <v>100</v>
      </c>
      <c r="RQC14" s="1" t="s">
        <v>100</v>
      </c>
      <c r="RQD14" s="1" t="s">
        <v>100</v>
      </c>
      <c r="RQE14" s="1" t="s">
        <v>100</v>
      </c>
      <c r="RQF14" s="1" t="s">
        <v>100</v>
      </c>
      <c r="RQG14" s="1" t="s">
        <v>100</v>
      </c>
      <c r="RQH14" s="1" t="s">
        <v>100</v>
      </c>
      <c r="RQI14" s="1" t="s">
        <v>100</v>
      </c>
      <c r="RQJ14" s="1" t="s">
        <v>100</v>
      </c>
      <c r="RQK14" s="1" t="s">
        <v>100</v>
      </c>
      <c r="RQL14" s="1" t="s">
        <v>100</v>
      </c>
      <c r="RQM14" s="1" t="s">
        <v>100</v>
      </c>
      <c r="RQN14" s="1" t="s">
        <v>100</v>
      </c>
      <c r="RQO14" s="1" t="s">
        <v>100</v>
      </c>
      <c r="RQP14" s="1" t="s">
        <v>100</v>
      </c>
      <c r="RQQ14" s="1" t="s">
        <v>100</v>
      </c>
      <c r="RQR14" s="1" t="s">
        <v>100</v>
      </c>
      <c r="RQS14" s="1" t="s">
        <v>100</v>
      </c>
      <c r="RQT14" s="1" t="s">
        <v>100</v>
      </c>
      <c r="RQU14" s="1" t="s">
        <v>100</v>
      </c>
      <c r="RQV14" s="1" t="s">
        <v>100</v>
      </c>
      <c r="RQW14" s="1" t="s">
        <v>100</v>
      </c>
      <c r="RQX14" s="1" t="s">
        <v>100</v>
      </c>
      <c r="RQY14" s="1" t="s">
        <v>100</v>
      </c>
      <c r="RQZ14" s="1" t="s">
        <v>100</v>
      </c>
      <c r="RRA14" s="1" t="s">
        <v>100</v>
      </c>
      <c r="RRB14" s="1" t="s">
        <v>100</v>
      </c>
      <c r="RRC14" s="1" t="s">
        <v>100</v>
      </c>
      <c r="RRD14" s="1" t="s">
        <v>100</v>
      </c>
      <c r="RRE14" s="1" t="s">
        <v>100</v>
      </c>
      <c r="RRF14" s="1" t="s">
        <v>100</v>
      </c>
      <c r="RRG14" s="1" t="s">
        <v>100</v>
      </c>
      <c r="RRH14" s="1" t="s">
        <v>100</v>
      </c>
      <c r="RRI14" s="1" t="s">
        <v>100</v>
      </c>
      <c r="RRJ14" s="1" t="s">
        <v>100</v>
      </c>
      <c r="RRK14" s="1" t="s">
        <v>100</v>
      </c>
      <c r="RRL14" s="1" t="s">
        <v>100</v>
      </c>
      <c r="RRM14" s="1" t="s">
        <v>100</v>
      </c>
      <c r="RRN14" s="1" t="s">
        <v>100</v>
      </c>
      <c r="RRO14" s="1" t="s">
        <v>100</v>
      </c>
      <c r="RRP14" s="1" t="s">
        <v>100</v>
      </c>
      <c r="RRQ14" s="1" t="s">
        <v>100</v>
      </c>
      <c r="RRR14" s="1" t="s">
        <v>100</v>
      </c>
      <c r="RRS14" s="1" t="s">
        <v>100</v>
      </c>
      <c r="RRT14" s="1" t="s">
        <v>100</v>
      </c>
      <c r="RRU14" s="1" t="s">
        <v>100</v>
      </c>
      <c r="RRV14" s="1" t="s">
        <v>100</v>
      </c>
      <c r="RRW14" s="1" t="s">
        <v>100</v>
      </c>
      <c r="RRX14" s="1" t="s">
        <v>100</v>
      </c>
      <c r="RRY14" s="1" t="s">
        <v>100</v>
      </c>
      <c r="RRZ14" s="1" t="s">
        <v>100</v>
      </c>
      <c r="RSA14" s="1" t="s">
        <v>100</v>
      </c>
      <c r="RSB14" s="1" t="s">
        <v>100</v>
      </c>
      <c r="RSC14" s="1" t="s">
        <v>100</v>
      </c>
      <c r="RSD14" s="1" t="s">
        <v>100</v>
      </c>
      <c r="RSE14" s="1" t="s">
        <v>100</v>
      </c>
      <c r="RSF14" s="1" t="s">
        <v>100</v>
      </c>
      <c r="RSG14" s="1" t="s">
        <v>100</v>
      </c>
      <c r="RSH14" s="1" t="s">
        <v>100</v>
      </c>
      <c r="RSI14" s="1" t="s">
        <v>100</v>
      </c>
      <c r="RSJ14" s="1" t="s">
        <v>100</v>
      </c>
      <c r="RSK14" s="1" t="s">
        <v>100</v>
      </c>
      <c r="RSL14" s="1" t="s">
        <v>100</v>
      </c>
      <c r="RSM14" s="1" t="s">
        <v>100</v>
      </c>
      <c r="RSN14" s="1" t="s">
        <v>100</v>
      </c>
      <c r="RSO14" s="1" t="s">
        <v>100</v>
      </c>
      <c r="RSP14" s="1" t="s">
        <v>100</v>
      </c>
      <c r="RSQ14" s="1" t="s">
        <v>100</v>
      </c>
      <c r="RSR14" s="1" t="s">
        <v>100</v>
      </c>
      <c r="RSS14" s="1" t="s">
        <v>100</v>
      </c>
      <c r="RST14" s="1" t="s">
        <v>100</v>
      </c>
      <c r="RSU14" s="1" t="s">
        <v>100</v>
      </c>
      <c r="RSV14" s="1" t="s">
        <v>100</v>
      </c>
      <c r="RSW14" s="1" t="s">
        <v>100</v>
      </c>
      <c r="RSX14" s="1" t="s">
        <v>100</v>
      </c>
      <c r="RSY14" s="1" t="s">
        <v>100</v>
      </c>
      <c r="RSZ14" s="1" t="s">
        <v>100</v>
      </c>
      <c r="RTA14" s="1" t="s">
        <v>100</v>
      </c>
      <c r="RTB14" s="1" t="s">
        <v>100</v>
      </c>
      <c r="RTC14" s="1" t="s">
        <v>100</v>
      </c>
      <c r="RTD14" s="1" t="s">
        <v>100</v>
      </c>
      <c r="RTE14" s="1" t="s">
        <v>100</v>
      </c>
      <c r="RTF14" s="1" t="s">
        <v>100</v>
      </c>
      <c r="RTG14" s="1" t="s">
        <v>100</v>
      </c>
      <c r="RTH14" s="1" t="s">
        <v>100</v>
      </c>
      <c r="RTI14" s="1" t="s">
        <v>100</v>
      </c>
      <c r="RTJ14" s="1" t="s">
        <v>100</v>
      </c>
      <c r="RTK14" s="1" t="s">
        <v>100</v>
      </c>
      <c r="RTL14" s="1" t="s">
        <v>100</v>
      </c>
      <c r="RTM14" s="1" t="s">
        <v>100</v>
      </c>
      <c r="RTN14" s="1" t="s">
        <v>100</v>
      </c>
      <c r="RTO14" s="1" t="s">
        <v>100</v>
      </c>
      <c r="RTP14" s="1" t="s">
        <v>100</v>
      </c>
      <c r="RTQ14" s="1" t="s">
        <v>100</v>
      </c>
      <c r="RTR14" s="1" t="s">
        <v>100</v>
      </c>
      <c r="RTS14" s="1" t="s">
        <v>100</v>
      </c>
      <c r="RTT14" s="1" t="s">
        <v>100</v>
      </c>
      <c r="RTU14" s="1" t="s">
        <v>100</v>
      </c>
      <c r="RTV14" s="1" t="s">
        <v>100</v>
      </c>
      <c r="RTW14" s="1" t="s">
        <v>100</v>
      </c>
      <c r="RTX14" s="1" t="s">
        <v>100</v>
      </c>
      <c r="RTY14" s="1" t="s">
        <v>100</v>
      </c>
      <c r="RTZ14" s="1" t="s">
        <v>100</v>
      </c>
      <c r="RUA14" s="1" t="s">
        <v>100</v>
      </c>
      <c r="RUB14" s="1" t="s">
        <v>100</v>
      </c>
      <c r="RUC14" s="1" t="s">
        <v>100</v>
      </c>
      <c r="RUD14" s="1" t="s">
        <v>100</v>
      </c>
      <c r="RUE14" s="1" t="s">
        <v>100</v>
      </c>
      <c r="RUF14" s="1" t="s">
        <v>100</v>
      </c>
      <c r="RUG14" s="1" t="s">
        <v>100</v>
      </c>
      <c r="RUH14" s="1" t="s">
        <v>100</v>
      </c>
      <c r="RUI14" s="1" t="s">
        <v>100</v>
      </c>
      <c r="RUJ14" s="1" t="s">
        <v>100</v>
      </c>
      <c r="RUK14" s="1" t="s">
        <v>100</v>
      </c>
      <c r="RUL14" s="1" t="s">
        <v>100</v>
      </c>
      <c r="RUM14" s="1" t="s">
        <v>100</v>
      </c>
      <c r="RUN14" s="1" t="s">
        <v>100</v>
      </c>
      <c r="RUO14" s="1" t="s">
        <v>100</v>
      </c>
      <c r="RUP14" s="1" t="s">
        <v>100</v>
      </c>
      <c r="RUQ14" s="1" t="s">
        <v>100</v>
      </c>
      <c r="RUR14" s="1" t="s">
        <v>100</v>
      </c>
      <c r="RUS14" s="1" t="s">
        <v>100</v>
      </c>
      <c r="RUT14" s="1" t="s">
        <v>100</v>
      </c>
      <c r="RUU14" s="1" t="s">
        <v>100</v>
      </c>
      <c r="RUV14" s="1" t="s">
        <v>100</v>
      </c>
      <c r="RUW14" s="1" t="s">
        <v>100</v>
      </c>
      <c r="RUX14" s="1" t="s">
        <v>100</v>
      </c>
      <c r="RUY14" s="1" t="s">
        <v>100</v>
      </c>
      <c r="RUZ14" s="1" t="s">
        <v>100</v>
      </c>
      <c r="RVA14" s="1" t="s">
        <v>100</v>
      </c>
      <c r="RVB14" s="1" t="s">
        <v>100</v>
      </c>
      <c r="RVC14" s="1" t="s">
        <v>100</v>
      </c>
      <c r="RVD14" s="1" t="s">
        <v>100</v>
      </c>
      <c r="RVE14" s="1" t="s">
        <v>100</v>
      </c>
      <c r="RVF14" s="1" t="s">
        <v>100</v>
      </c>
      <c r="RVG14" s="1" t="s">
        <v>100</v>
      </c>
      <c r="RVH14" s="1" t="s">
        <v>100</v>
      </c>
      <c r="RVI14" s="1" t="s">
        <v>100</v>
      </c>
      <c r="RVJ14" s="1" t="s">
        <v>100</v>
      </c>
      <c r="RVK14" s="1" t="s">
        <v>100</v>
      </c>
      <c r="RVL14" s="1" t="s">
        <v>100</v>
      </c>
      <c r="RVM14" s="1" t="s">
        <v>100</v>
      </c>
      <c r="RVN14" s="1" t="s">
        <v>100</v>
      </c>
      <c r="RVO14" s="1" t="s">
        <v>100</v>
      </c>
      <c r="RVP14" s="1" t="s">
        <v>100</v>
      </c>
      <c r="RVQ14" s="1" t="s">
        <v>100</v>
      </c>
      <c r="RVR14" s="1" t="s">
        <v>100</v>
      </c>
      <c r="RVS14" s="1" t="s">
        <v>100</v>
      </c>
      <c r="RVT14" s="1" t="s">
        <v>100</v>
      </c>
      <c r="RVU14" s="1" t="s">
        <v>100</v>
      </c>
      <c r="RVV14" s="1" t="s">
        <v>100</v>
      </c>
      <c r="RVW14" s="1" t="s">
        <v>100</v>
      </c>
      <c r="RVX14" s="1" t="s">
        <v>100</v>
      </c>
      <c r="RVY14" s="1" t="s">
        <v>100</v>
      </c>
      <c r="RVZ14" s="1" t="s">
        <v>100</v>
      </c>
      <c r="RWA14" s="1" t="s">
        <v>100</v>
      </c>
      <c r="RWB14" s="1" t="s">
        <v>100</v>
      </c>
      <c r="RWC14" s="1" t="s">
        <v>100</v>
      </c>
      <c r="RWD14" s="1" t="s">
        <v>100</v>
      </c>
      <c r="RWE14" s="1" t="s">
        <v>100</v>
      </c>
      <c r="RWF14" s="1" t="s">
        <v>100</v>
      </c>
      <c r="RWG14" s="1" t="s">
        <v>100</v>
      </c>
      <c r="RWH14" s="1" t="s">
        <v>100</v>
      </c>
      <c r="RWI14" s="1" t="s">
        <v>100</v>
      </c>
      <c r="RWJ14" s="1" t="s">
        <v>100</v>
      </c>
      <c r="RWK14" s="1" t="s">
        <v>100</v>
      </c>
      <c r="RWL14" s="1" t="s">
        <v>100</v>
      </c>
      <c r="RWM14" s="1" t="s">
        <v>100</v>
      </c>
      <c r="RWN14" s="1" t="s">
        <v>100</v>
      </c>
      <c r="RWO14" s="1" t="s">
        <v>100</v>
      </c>
      <c r="RWP14" s="1" t="s">
        <v>100</v>
      </c>
      <c r="RWQ14" s="1" t="s">
        <v>100</v>
      </c>
      <c r="RWR14" s="1" t="s">
        <v>100</v>
      </c>
      <c r="RWS14" s="1" t="s">
        <v>100</v>
      </c>
      <c r="RWT14" s="1" t="s">
        <v>100</v>
      </c>
      <c r="RWU14" s="1" t="s">
        <v>100</v>
      </c>
      <c r="RWV14" s="1" t="s">
        <v>100</v>
      </c>
      <c r="RWW14" s="1" t="s">
        <v>100</v>
      </c>
      <c r="RWX14" s="1" t="s">
        <v>100</v>
      </c>
      <c r="RWY14" s="1" t="s">
        <v>100</v>
      </c>
      <c r="RWZ14" s="1" t="s">
        <v>100</v>
      </c>
      <c r="RXA14" s="1" t="s">
        <v>100</v>
      </c>
      <c r="RXB14" s="1" t="s">
        <v>100</v>
      </c>
      <c r="RXC14" s="1" t="s">
        <v>100</v>
      </c>
      <c r="RXD14" s="1" t="s">
        <v>100</v>
      </c>
      <c r="RXE14" s="1" t="s">
        <v>100</v>
      </c>
      <c r="RXF14" s="1" t="s">
        <v>100</v>
      </c>
      <c r="RXG14" s="1" t="s">
        <v>100</v>
      </c>
      <c r="RXH14" s="1" t="s">
        <v>100</v>
      </c>
      <c r="RXI14" s="1" t="s">
        <v>100</v>
      </c>
      <c r="RXJ14" s="1" t="s">
        <v>100</v>
      </c>
      <c r="RXK14" s="1" t="s">
        <v>100</v>
      </c>
      <c r="RXL14" s="1" t="s">
        <v>100</v>
      </c>
      <c r="RXM14" s="1" t="s">
        <v>100</v>
      </c>
      <c r="RXN14" s="1" t="s">
        <v>100</v>
      </c>
      <c r="RXO14" s="1" t="s">
        <v>100</v>
      </c>
      <c r="RXP14" s="1" t="s">
        <v>100</v>
      </c>
      <c r="RXQ14" s="1" t="s">
        <v>100</v>
      </c>
      <c r="RXR14" s="1" t="s">
        <v>100</v>
      </c>
      <c r="RXS14" s="1" t="s">
        <v>100</v>
      </c>
      <c r="RXT14" s="1" t="s">
        <v>100</v>
      </c>
      <c r="RXU14" s="1" t="s">
        <v>100</v>
      </c>
      <c r="RXV14" s="1" t="s">
        <v>100</v>
      </c>
      <c r="RXW14" s="1" t="s">
        <v>100</v>
      </c>
      <c r="RXX14" s="1" t="s">
        <v>100</v>
      </c>
      <c r="RXY14" s="1" t="s">
        <v>100</v>
      </c>
      <c r="RXZ14" s="1" t="s">
        <v>100</v>
      </c>
      <c r="RYA14" s="1" t="s">
        <v>100</v>
      </c>
      <c r="RYB14" s="1" t="s">
        <v>100</v>
      </c>
      <c r="RYC14" s="1" t="s">
        <v>100</v>
      </c>
      <c r="RYD14" s="1" t="s">
        <v>100</v>
      </c>
      <c r="RYE14" s="1" t="s">
        <v>100</v>
      </c>
      <c r="RYF14" s="1" t="s">
        <v>100</v>
      </c>
      <c r="RYG14" s="1" t="s">
        <v>100</v>
      </c>
      <c r="RYH14" s="1" t="s">
        <v>100</v>
      </c>
      <c r="RYI14" s="1" t="s">
        <v>100</v>
      </c>
      <c r="RYJ14" s="1" t="s">
        <v>100</v>
      </c>
      <c r="RYK14" s="1" t="s">
        <v>100</v>
      </c>
      <c r="RYL14" s="1" t="s">
        <v>100</v>
      </c>
      <c r="RYM14" s="1" t="s">
        <v>100</v>
      </c>
      <c r="RYN14" s="1" t="s">
        <v>100</v>
      </c>
      <c r="RYO14" s="1" t="s">
        <v>100</v>
      </c>
      <c r="RYP14" s="1" t="s">
        <v>100</v>
      </c>
      <c r="RYQ14" s="1" t="s">
        <v>100</v>
      </c>
      <c r="RYR14" s="1" t="s">
        <v>100</v>
      </c>
      <c r="RYS14" s="1" t="s">
        <v>100</v>
      </c>
      <c r="RYT14" s="1" t="s">
        <v>100</v>
      </c>
      <c r="RYU14" s="1" t="s">
        <v>100</v>
      </c>
      <c r="RYV14" s="1" t="s">
        <v>100</v>
      </c>
      <c r="RYW14" s="1" t="s">
        <v>100</v>
      </c>
      <c r="RYX14" s="1" t="s">
        <v>100</v>
      </c>
      <c r="RYY14" s="1" t="s">
        <v>100</v>
      </c>
      <c r="RYZ14" s="1" t="s">
        <v>100</v>
      </c>
      <c r="RZA14" s="1" t="s">
        <v>100</v>
      </c>
      <c r="RZB14" s="1" t="s">
        <v>100</v>
      </c>
      <c r="RZC14" s="1" t="s">
        <v>100</v>
      </c>
      <c r="RZD14" s="1" t="s">
        <v>100</v>
      </c>
      <c r="RZE14" s="1" t="s">
        <v>100</v>
      </c>
      <c r="RZF14" s="1" t="s">
        <v>100</v>
      </c>
      <c r="RZG14" s="1" t="s">
        <v>100</v>
      </c>
      <c r="RZH14" s="1" t="s">
        <v>100</v>
      </c>
      <c r="RZI14" s="1" t="s">
        <v>100</v>
      </c>
      <c r="RZJ14" s="1" t="s">
        <v>100</v>
      </c>
      <c r="RZK14" s="1" t="s">
        <v>100</v>
      </c>
      <c r="RZL14" s="1" t="s">
        <v>100</v>
      </c>
      <c r="RZM14" s="1" t="s">
        <v>100</v>
      </c>
      <c r="RZN14" s="1" t="s">
        <v>100</v>
      </c>
      <c r="RZO14" s="1" t="s">
        <v>100</v>
      </c>
      <c r="RZP14" s="1" t="s">
        <v>100</v>
      </c>
      <c r="RZQ14" s="1" t="s">
        <v>100</v>
      </c>
      <c r="RZR14" s="1" t="s">
        <v>100</v>
      </c>
      <c r="RZS14" s="1" t="s">
        <v>100</v>
      </c>
      <c r="RZT14" s="1" t="s">
        <v>100</v>
      </c>
      <c r="RZU14" s="1" t="s">
        <v>100</v>
      </c>
      <c r="RZV14" s="1" t="s">
        <v>100</v>
      </c>
      <c r="RZW14" s="1" t="s">
        <v>100</v>
      </c>
      <c r="RZX14" s="1" t="s">
        <v>100</v>
      </c>
      <c r="RZY14" s="1" t="s">
        <v>100</v>
      </c>
      <c r="RZZ14" s="1" t="s">
        <v>100</v>
      </c>
      <c r="SAA14" s="1" t="s">
        <v>100</v>
      </c>
      <c r="SAB14" s="1" t="s">
        <v>100</v>
      </c>
      <c r="SAC14" s="1" t="s">
        <v>100</v>
      </c>
      <c r="SAD14" s="1" t="s">
        <v>100</v>
      </c>
      <c r="SAE14" s="1" t="s">
        <v>100</v>
      </c>
      <c r="SAF14" s="1" t="s">
        <v>100</v>
      </c>
      <c r="SAG14" s="1" t="s">
        <v>100</v>
      </c>
      <c r="SAH14" s="1" t="s">
        <v>100</v>
      </c>
      <c r="SAI14" s="1" t="s">
        <v>100</v>
      </c>
      <c r="SAJ14" s="1" t="s">
        <v>100</v>
      </c>
      <c r="SAK14" s="1" t="s">
        <v>100</v>
      </c>
      <c r="SAL14" s="1" t="s">
        <v>100</v>
      </c>
      <c r="SAM14" s="1" t="s">
        <v>100</v>
      </c>
      <c r="SAN14" s="1" t="s">
        <v>100</v>
      </c>
      <c r="SAO14" s="1" t="s">
        <v>100</v>
      </c>
      <c r="SAP14" s="1" t="s">
        <v>100</v>
      </c>
      <c r="SAQ14" s="1" t="s">
        <v>100</v>
      </c>
      <c r="SAR14" s="1" t="s">
        <v>100</v>
      </c>
      <c r="SAS14" s="1" t="s">
        <v>100</v>
      </c>
      <c r="SAT14" s="1" t="s">
        <v>100</v>
      </c>
      <c r="SAU14" s="1" t="s">
        <v>100</v>
      </c>
      <c r="SAV14" s="1" t="s">
        <v>100</v>
      </c>
      <c r="SAW14" s="1" t="s">
        <v>100</v>
      </c>
      <c r="SAX14" s="1" t="s">
        <v>100</v>
      </c>
      <c r="SAY14" s="1" t="s">
        <v>100</v>
      </c>
      <c r="SAZ14" s="1" t="s">
        <v>100</v>
      </c>
      <c r="SBA14" s="1" t="s">
        <v>100</v>
      </c>
      <c r="SBB14" s="1" t="s">
        <v>100</v>
      </c>
      <c r="SBC14" s="1" t="s">
        <v>100</v>
      </c>
      <c r="SBD14" s="1" t="s">
        <v>100</v>
      </c>
      <c r="SBE14" s="1" t="s">
        <v>100</v>
      </c>
      <c r="SBF14" s="1" t="s">
        <v>100</v>
      </c>
      <c r="SBG14" s="1" t="s">
        <v>100</v>
      </c>
      <c r="SBH14" s="1" t="s">
        <v>100</v>
      </c>
      <c r="SBI14" s="1" t="s">
        <v>100</v>
      </c>
      <c r="SBJ14" s="1" t="s">
        <v>100</v>
      </c>
      <c r="SBK14" s="1" t="s">
        <v>100</v>
      </c>
      <c r="SBL14" s="1" t="s">
        <v>100</v>
      </c>
      <c r="SBM14" s="1" t="s">
        <v>100</v>
      </c>
      <c r="SBN14" s="1" t="s">
        <v>100</v>
      </c>
      <c r="SBO14" s="1" t="s">
        <v>100</v>
      </c>
      <c r="SBP14" s="1" t="s">
        <v>100</v>
      </c>
      <c r="SBQ14" s="1" t="s">
        <v>100</v>
      </c>
      <c r="SBR14" s="1" t="s">
        <v>100</v>
      </c>
      <c r="SBS14" s="1" t="s">
        <v>100</v>
      </c>
      <c r="SBT14" s="1" t="s">
        <v>100</v>
      </c>
      <c r="SBU14" s="1" t="s">
        <v>100</v>
      </c>
      <c r="SBV14" s="1" t="s">
        <v>100</v>
      </c>
      <c r="SBW14" s="1" t="s">
        <v>100</v>
      </c>
      <c r="SBX14" s="1" t="s">
        <v>100</v>
      </c>
      <c r="SBY14" s="1" t="s">
        <v>100</v>
      </c>
      <c r="SBZ14" s="1" t="s">
        <v>100</v>
      </c>
      <c r="SCA14" s="1" t="s">
        <v>100</v>
      </c>
      <c r="SCB14" s="1" t="s">
        <v>100</v>
      </c>
      <c r="SCC14" s="1" t="s">
        <v>100</v>
      </c>
      <c r="SCD14" s="1" t="s">
        <v>100</v>
      </c>
      <c r="SCE14" s="1" t="s">
        <v>100</v>
      </c>
      <c r="SCF14" s="1" t="s">
        <v>100</v>
      </c>
      <c r="SCG14" s="1" t="s">
        <v>100</v>
      </c>
      <c r="SCH14" s="1" t="s">
        <v>100</v>
      </c>
      <c r="SCI14" s="1" t="s">
        <v>100</v>
      </c>
      <c r="SCJ14" s="1" t="s">
        <v>100</v>
      </c>
      <c r="SCK14" s="1" t="s">
        <v>100</v>
      </c>
      <c r="SCL14" s="1" t="s">
        <v>100</v>
      </c>
      <c r="SCM14" s="1" t="s">
        <v>100</v>
      </c>
      <c r="SCN14" s="1" t="s">
        <v>100</v>
      </c>
      <c r="SCO14" s="1" t="s">
        <v>100</v>
      </c>
      <c r="SCP14" s="1" t="s">
        <v>100</v>
      </c>
      <c r="SCQ14" s="1" t="s">
        <v>100</v>
      </c>
      <c r="SCR14" s="1" t="s">
        <v>100</v>
      </c>
      <c r="SCS14" s="1" t="s">
        <v>100</v>
      </c>
      <c r="SCT14" s="1" t="s">
        <v>100</v>
      </c>
      <c r="SCU14" s="1" t="s">
        <v>100</v>
      </c>
      <c r="SCV14" s="1" t="s">
        <v>100</v>
      </c>
      <c r="SCW14" s="1" t="s">
        <v>100</v>
      </c>
      <c r="SCX14" s="1" t="s">
        <v>100</v>
      </c>
      <c r="SCY14" s="1" t="s">
        <v>100</v>
      </c>
      <c r="SCZ14" s="1" t="s">
        <v>100</v>
      </c>
      <c r="SDA14" s="1" t="s">
        <v>100</v>
      </c>
      <c r="SDB14" s="1" t="s">
        <v>100</v>
      </c>
      <c r="SDC14" s="1" t="s">
        <v>100</v>
      </c>
      <c r="SDD14" s="1" t="s">
        <v>100</v>
      </c>
      <c r="SDE14" s="1" t="s">
        <v>100</v>
      </c>
      <c r="SDF14" s="1" t="s">
        <v>100</v>
      </c>
      <c r="SDG14" s="1" t="s">
        <v>100</v>
      </c>
      <c r="SDH14" s="1" t="s">
        <v>100</v>
      </c>
      <c r="SDI14" s="1" t="s">
        <v>100</v>
      </c>
      <c r="SDJ14" s="1" t="s">
        <v>100</v>
      </c>
      <c r="SDK14" s="1" t="s">
        <v>100</v>
      </c>
      <c r="SDL14" s="1" t="s">
        <v>100</v>
      </c>
      <c r="SDM14" s="1" t="s">
        <v>100</v>
      </c>
      <c r="SDN14" s="1" t="s">
        <v>100</v>
      </c>
      <c r="SDO14" s="1" t="s">
        <v>100</v>
      </c>
      <c r="SDP14" s="1" t="s">
        <v>100</v>
      </c>
      <c r="SDQ14" s="1" t="s">
        <v>100</v>
      </c>
      <c r="SDR14" s="1" t="s">
        <v>100</v>
      </c>
      <c r="SDS14" s="1" t="s">
        <v>100</v>
      </c>
      <c r="SDT14" s="1" t="s">
        <v>100</v>
      </c>
      <c r="SDU14" s="1" t="s">
        <v>100</v>
      </c>
      <c r="SDV14" s="1" t="s">
        <v>100</v>
      </c>
      <c r="SDW14" s="1" t="s">
        <v>100</v>
      </c>
      <c r="SDX14" s="1" t="s">
        <v>100</v>
      </c>
      <c r="SDY14" s="1" t="s">
        <v>100</v>
      </c>
      <c r="SDZ14" s="1" t="s">
        <v>100</v>
      </c>
      <c r="SEA14" s="1" t="s">
        <v>100</v>
      </c>
      <c r="SEB14" s="1" t="s">
        <v>100</v>
      </c>
      <c r="SEC14" s="1" t="s">
        <v>100</v>
      </c>
      <c r="SED14" s="1" t="s">
        <v>100</v>
      </c>
      <c r="SEE14" s="1" t="s">
        <v>100</v>
      </c>
      <c r="SEF14" s="1" t="s">
        <v>100</v>
      </c>
      <c r="SEG14" s="1" t="s">
        <v>100</v>
      </c>
      <c r="SEH14" s="1" t="s">
        <v>100</v>
      </c>
      <c r="SEI14" s="1" t="s">
        <v>100</v>
      </c>
      <c r="SEJ14" s="1" t="s">
        <v>100</v>
      </c>
      <c r="SEK14" s="1" t="s">
        <v>100</v>
      </c>
      <c r="SEL14" s="1" t="s">
        <v>100</v>
      </c>
      <c r="SEM14" s="1" t="s">
        <v>100</v>
      </c>
      <c r="SEN14" s="1" t="s">
        <v>100</v>
      </c>
      <c r="SEO14" s="1" t="s">
        <v>100</v>
      </c>
      <c r="SEP14" s="1" t="s">
        <v>100</v>
      </c>
      <c r="SEQ14" s="1" t="s">
        <v>100</v>
      </c>
      <c r="SER14" s="1" t="s">
        <v>100</v>
      </c>
      <c r="SES14" s="1" t="s">
        <v>100</v>
      </c>
      <c r="SET14" s="1" t="s">
        <v>100</v>
      </c>
      <c r="SEU14" s="1" t="s">
        <v>100</v>
      </c>
      <c r="SEV14" s="1" t="s">
        <v>100</v>
      </c>
      <c r="SEW14" s="1" t="s">
        <v>100</v>
      </c>
      <c r="SEX14" s="1" t="s">
        <v>100</v>
      </c>
      <c r="SEY14" s="1" t="s">
        <v>100</v>
      </c>
      <c r="SEZ14" s="1" t="s">
        <v>100</v>
      </c>
      <c r="SFA14" s="1" t="s">
        <v>100</v>
      </c>
      <c r="SFB14" s="1" t="s">
        <v>100</v>
      </c>
      <c r="SFC14" s="1" t="s">
        <v>100</v>
      </c>
      <c r="SFD14" s="1" t="s">
        <v>100</v>
      </c>
      <c r="SFE14" s="1" t="s">
        <v>100</v>
      </c>
      <c r="SFF14" s="1" t="s">
        <v>100</v>
      </c>
      <c r="SFG14" s="1" t="s">
        <v>100</v>
      </c>
      <c r="SFH14" s="1" t="s">
        <v>100</v>
      </c>
      <c r="SFI14" s="1" t="s">
        <v>100</v>
      </c>
      <c r="SFJ14" s="1" t="s">
        <v>100</v>
      </c>
      <c r="SFK14" s="1" t="s">
        <v>100</v>
      </c>
      <c r="SFL14" s="1" t="s">
        <v>100</v>
      </c>
      <c r="SFM14" s="1" t="s">
        <v>100</v>
      </c>
      <c r="SFN14" s="1" t="s">
        <v>100</v>
      </c>
      <c r="SFO14" s="1" t="s">
        <v>100</v>
      </c>
      <c r="SFP14" s="1" t="s">
        <v>100</v>
      </c>
      <c r="SFQ14" s="1" t="s">
        <v>100</v>
      </c>
      <c r="SFR14" s="1" t="s">
        <v>100</v>
      </c>
      <c r="SFS14" s="1" t="s">
        <v>100</v>
      </c>
      <c r="SFT14" s="1" t="s">
        <v>100</v>
      </c>
      <c r="SFU14" s="1" t="s">
        <v>100</v>
      </c>
      <c r="SFV14" s="1" t="s">
        <v>100</v>
      </c>
      <c r="SFW14" s="1" t="s">
        <v>100</v>
      </c>
      <c r="SFX14" s="1" t="s">
        <v>100</v>
      </c>
      <c r="SFY14" s="1" t="s">
        <v>100</v>
      </c>
      <c r="SFZ14" s="1" t="s">
        <v>100</v>
      </c>
      <c r="SGA14" s="1" t="s">
        <v>100</v>
      </c>
      <c r="SGB14" s="1" t="s">
        <v>100</v>
      </c>
      <c r="SGC14" s="1" t="s">
        <v>100</v>
      </c>
      <c r="SGD14" s="1" t="s">
        <v>100</v>
      </c>
      <c r="SGE14" s="1" t="s">
        <v>100</v>
      </c>
      <c r="SGF14" s="1" t="s">
        <v>100</v>
      </c>
      <c r="SGG14" s="1" t="s">
        <v>100</v>
      </c>
      <c r="SGH14" s="1" t="s">
        <v>100</v>
      </c>
      <c r="SGI14" s="1" t="s">
        <v>100</v>
      </c>
      <c r="SGJ14" s="1" t="s">
        <v>100</v>
      </c>
      <c r="SGK14" s="1" t="s">
        <v>100</v>
      </c>
      <c r="SGL14" s="1" t="s">
        <v>100</v>
      </c>
      <c r="SGM14" s="1" t="s">
        <v>100</v>
      </c>
      <c r="SGN14" s="1" t="s">
        <v>100</v>
      </c>
      <c r="SGO14" s="1" t="s">
        <v>100</v>
      </c>
      <c r="SGP14" s="1" t="s">
        <v>100</v>
      </c>
      <c r="SGQ14" s="1" t="s">
        <v>100</v>
      </c>
      <c r="SGR14" s="1" t="s">
        <v>100</v>
      </c>
      <c r="SGS14" s="1" t="s">
        <v>100</v>
      </c>
      <c r="SGT14" s="1" t="s">
        <v>100</v>
      </c>
      <c r="SGU14" s="1" t="s">
        <v>100</v>
      </c>
      <c r="SGV14" s="1" t="s">
        <v>100</v>
      </c>
      <c r="SGW14" s="1" t="s">
        <v>100</v>
      </c>
      <c r="SGX14" s="1" t="s">
        <v>100</v>
      </c>
      <c r="SGY14" s="1" t="s">
        <v>100</v>
      </c>
      <c r="SGZ14" s="1" t="s">
        <v>100</v>
      </c>
      <c r="SHA14" s="1" t="s">
        <v>100</v>
      </c>
      <c r="SHB14" s="1" t="s">
        <v>100</v>
      </c>
      <c r="SHC14" s="1" t="s">
        <v>100</v>
      </c>
      <c r="SHD14" s="1" t="s">
        <v>100</v>
      </c>
      <c r="SHE14" s="1" t="s">
        <v>100</v>
      </c>
      <c r="SHF14" s="1" t="s">
        <v>100</v>
      </c>
      <c r="SHG14" s="1" t="s">
        <v>100</v>
      </c>
      <c r="SHH14" s="1" t="s">
        <v>100</v>
      </c>
      <c r="SHI14" s="1" t="s">
        <v>100</v>
      </c>
      <c r="SHJ14" s="1" t="s">
        <v>100</v>
      </c>
      <c r="SHK14" s="1" t="s">
        <v>100</v>
      </c>
      <c r="SHL14" s="1" t="s">
        <v>100</v>
      </c>
      <c r="SHM14" s="1" t="s">
        <v>100</v>
      </c>
      <c r="SHN14" s="1" t="s">
        <v>100</v>
      </c>
      <c r="SHO14" s="1" t="s">
        <v>100</v>
      </c>
      <c r="SHP14" s="1" t="s">
        <v>100</v>
      </c>
      <c r="SHQ14" s="1" t="s">
        <v>100</v>
      </c>
      <c r="SHR14" s="1" t="s">
        <v>100</v>
      </c>
      <c r="SHS14" s="1" t="s">
        <v>100</v>
      </c>
      <c r="SHT14" s="1" t="s">
        <v>100</v>
      </c>
      <c r="SHU14" s="1" t="s">
        <v>100</v>
      </c>
      <c r="SHV14" s="1" t="s">
        <v>100</v>
      </c>
      <c r="SHW14" s="1" t="s">
        <v>100</v>
      </c>
      <c r="SHX14" s="1" t="s">
        <v>100</v>
      </c>
      <c r="SHY14" s="1" t="s">
        <v>100</v>
      </c>
      <c r="SHZ14" s="1" t="s">
        <v>100</v>
      </c>
      <c r="SIA14" s="1" t="s">
        <v>100</v>
      </c>
      <c r="SIB14" s="1" t="s">
        <v>100</v>
      </c>
      <c r="SIC14" s="1" t="s">
        <v>100</v>
      </c>
      <c r="SID14" s="1" t="s">
        <v>100</v>
      </c>
      <c r="SIE14" s="1" t="s">
        <v>100</v>
      </c>
      <c r="SIF14" s="1" t="s">
        <v>100</v>
      </c>
      <c r="SIG14" s="1" t="s">
        <v>100</v>
      </c>
      <c r="SIH14" s="1" t="s">
        <v>100</v>
      </c>
      <c r="SII14" s="1" t="s">
        <v>100</v>
      </c>
      <c r="SIJ14" s="1" t="s">
        <v>100</v>
      </c>
      <c r="SIK14" s="1" t="s">
        <v>100</v>
      </c>
      <c r="SIL14" s="1" t="s">
        <v>100</v>
      </c>
      <c r="SIM14" s="1" t="s">
        <v>100</v>
      </c>
      <c r="SIN14" s="1" t="s">
        <v>100</v>
      </c>
      <c r="SIO14" s="1" t="s">
        <v>100</v>
      </c>
      <c r="SIP14" s="1" t="s">
        <v>100</v>
      </c>
      <c r="SIQ14" s="1" t="s">
        <v>100</v>
      </c>
      <c r="SIR14" s="1" t="s">
        <v>100</v>
      </c>
      <c r="SIS14" s="1" t="s">
        <v>100</v>
      </c>
      <c r="SIT14" s="1" t="s">
        <v>100</v>
      </c>
      <c r="SIU14" s="1" t="s">
        <v>100</v>
      </c>
      <c r="SIV14" s="1" t="s">
        <v>100</v>
      </c>
      <c r="SIW14" s="1" t="s">
        <v>100</v>
      </c>
      <c r="SIX14" s="1" t="s">
        <v>100</v>
      </c>
      <c r="SIY14" s="1" t="s">
        <v>100</v>
      </c>
      <c r="SIZ14" s="1" t="s">
        <v>100</v>
      </c>
      <c r="SJA14" s="1" t="s">
        <v>100</v>
      </c>
      <c r="SJB14" s="1" t="s">
        <v>100</v>
      </c>
      <c r="SJC14" s="1" t="s">
        <v>100</v>
      </c>
      <c r="SJD14" s="1" t="s">
        <v>100</v>
      </c>
      <c r="SJE14" s="1" t="s">
        <v>100</v>
      </c>
      <c r="SJF14" s="1" t="s">
        <v>100</v>
      </c>
      <c r="SJG14" s="1" t="s">
        <v>100</v>
      </c>
      <c r="SJH14" s="1" t="s">
        <v>100</v>
      </c>
      <c r="SJI14" s="1" t="s">
        <v>100</v>
      </c>
      <c r="SJJ14" s="1" t="s">
        <v>100</v>
      </c>
      <c r="SJK14" s="1" t="s">
        <v>100</v>
      </c>
      <c r="SJL14" s="1" t="s">
        <v>100</v>
      </c>
      <c r="SJM14" s="1" t="s">
        <v>100</v>
      </c>
      <c r="SJN14" s="1" t="s">
        <v>100</v>
      </c>
      <c r="SJO14" s="1" t="s">
        <v>100</v>
      </c>
      <c r="SJP14" s="1" t="s">
        <v>100</v>
      </c>
      <c r="SJQ14" s="1" t="s">
        <v>100</v>
      </c>
      <c r="SJR14" s="1" t="s">
        <v>100</v>
      </c>
      <c r="SJS14" s="1" t="s">
        <v>100</v>
      </c>
      <c r="SJT14" s="1" t="s">
        <v>100</v>
      </c>
      <c r="SJU14" s="1" t="s">
        <v>100</v>
      </c>
      <c r="SJV14" s="1" t="s">
        <v>100</v>
      </c>
      <c r="SJW14" s="1" t="s">
        <v>100</v>
      </c>
      <c r="SJX14" s="1" t="s">
        <v>100</v>
      </c>
      <c r="SJY14" s="1" t="s">
        <v>100</v>
      </c>
      <c r="SJZ14" s="1" t="s">
        <v>100</v>
      </c>
      <c r="SKA14" s="1" t="s">
        <v>100</v>
      </c>
      <c r="SKB14" s="1" t="s">
        <v>100</v>
      </c>
      <c r="SKC14" s="1" t="s">
        <v>100</v>
      </c>
      <c r="SKD14" s="1" t="s">
        <v>100</v>
      </c>
      <c r="SKE14" s="1" t="s">
        <v>100</v>
      </c>
      <c r="SKF14" s="1" t="s">
        <v>100</v>
      </c>
      <c r="SKG14" s="1" t="s">
        <v>100</v>
      </c>
      <c r="SKH14" s="1" t="s">
        <v>100</v>
      </c>
      <c r="SKI14" s="1" t="s">
        <v>100</v>
      </c>
      <c r="SKJ14" s="1" t="s">
        <v>100</v>
      </c>
      <c r="SKK14" s="1" t="s">
        <v>100</v>
      </c>
      <c r="SKL14" s="1" t="s">
        <v>100</v>
      </c>
      <c r="SKM14" s="1" t="s">
        <v>100</v>
      </c>
      <c r="SKN14" s="1" t="s">
        <v>100</v>
      </c>
      <c r="SKO14" s="1" t="s">
        <v>100</v>
      </c>
      <c r="SKP14" s="1" t="s">
        <v>100</v>
      </c>
      <c r="SKQ14" s="1" t="s">
        <v>100</v>
      </c>
      <c r="SKR14" s="1" t="s">
        <v>100</v>
      </c>
      <c r="SKS14" s="1" t="s">
        <v>100</v>
      </c>
      <c r="SKT14" s="1" t="s">
        <v>100</v>
      </c>
      <c r="SKU14" s="1" t="s">
        <v>100</v>
      </c>
      <c r="SKV14" s="1" t="s">
        <v>100</v>
      </c>
      <c r="SKW14" s="1" t="s">
        <v>100</v>
      </c>
      <c r="SKX14" s="1" t="s">
        <v>100</v>
      </c>
      <c r="SKY14" s="1" t="s">
        <v>100</v>
      </c>
      <c r="SKZ14" s="1" t="s">
        <v>100</v>
      </c>
      <c r="SLA14" s="1" t="s">
        <v>100</v>
      </c>
      <c r="SLB14" s="1" t="s">
        <v>100</v>
      </c>
      <c r="SLC14" s="1" t="s">
        <v>100</v>
      </c>
      <c r="SLD14" s="1" t="s">
        <v>100</v>
      </c>
      <c r="SLE14" s="1" t="s">
        <v>100</v>
      </c>
      <c r="SLF14" s="1" t="s">
        <v>100</v>
      </c>
      <c r="SLG14" s="1" t="s">
        <v>100</v>
      </c>
      <c r="SLH14" s="1" t="s">
        <v>100</v>
      </c>
      <c r="SLI14" s="1" t="s">
        <v>100</v>
      </c>
      <c r="SLJ14" s="1" t="s">
        <v>100</v>
      </c>
      <c r="SLK14" s="1" t="s">
        <v>100</v>
      </c>
      <c r="SLL14" s="1" t="s">
        <v>100</v>
      </c>
      <c r="SLM14" s="1" t="s">
        <v>100</v>
      </c>
      <c r="SLN14" s="1" t="s">
        <v>100</v>
      </c>
      <c r="SLO14" s="1" t="s">
        <v>100</v>
      </c>
      <c r="SLP14" s="1" t="s">
        <v>100</v>
      </c>
      <c r="SLQ14" s="1" t="s">
        <v>100</v>
      </c>
      <c r="SLR14" s="1" t="s">
        <v>100</v>
      </c>
      <c r="SLS14" s="1" t="s">
        <v>100</v>
      </c>
      <c r="SLT14" s="1" t="s">
        <v>100</v>
      </c>
      <c r="SLU14" s="1" t="s">
        <v>100</v>
      </c>
      <c r="SLV14" s="1" t="s">
        <v>100</v>
      </c>
      <c r="SLW14" s="1" t="s">
        <v>100</v>
      </c>
      <c r="SLX14" s="1" t="s">
        <v>100</v>
      </c>
      <c r="SLY14" s="1" t="s">
        <v>100</v>
      </c>
      <c r="SLZ14" s="1" t="s">
        <v>100</v>
      </c>
      <c r="SMA14" s="1" t="s">
        <v>100</v>
      </c>
      <c r="SMB14" s="1" t="s">
        <v>100</v>
      </c>
      <c r="SMC14" s="1" t="s">
        <v>100</v>
      </c>
      <c r="SMD14" s="1" t="s">
        <v>100</v>
      </c>
      <c r="SME14" s="1" t="s">
        <v>100</v>
      </c>
      <c r="SMF14" s="1" t="s">
        <v>100</v>
      </c>
      <c r="SMG14" s="1" t="s">
        <v>100</v>
      </c>
      <c r="SMH14" s="1" t="s">
        <v>100</v>
      </c>
      <c r="SMI14" s="1" t="s">
        <v>100</v>
      </c>
      <c r="SMJ14" s="1" t="s">
        <v>100</v>
      </c>
      <c r="SMK14" s="1" t="s">
        <v>100</v>
      </c>
      <c r="SML14" s="1" t="s">
        <v>100</v>
      </c>
      <c r="SMM14" s="1" t="s">
        <v>100</v>
      </c>
      <c r="SMN14" s="1" t="s">
        <v>100</v>
      </c>
      <c r="SMO14" s="1" t="s">
        <v>100</v>
      </c>
      <c r="SMP14" s="1" t="s">
        <v>100</v>
      </c>
      <c r="SMQ14" s="1" t="s">
        <v>100</v>
      </c>
      <c r="SMR14" s="1" t="s">
        <v>100</v>
      </c>
      <c r="SMS14" s="1" t="s">
        <v>100</v>
      </c>
      <c r="SMT14" s="1" t="s">
        <v>100</v>
      </c>
      <c r="SMU14" s="1" t="s">
        <v>100</v>
      </c>
      <c r="SMV14" s="1" t="s">
        <v>100</v>
      </c>
      <c r="SMW14" s="1" t="s">
        <v>100</v>
      </c>
      <c r="SMX14" s="1" t="s">
        <v>100</v>
      </c>
      <c r="SMY14" s="1" t="s">
        <v>100</v>
      </c>
      <c r="SMZ14" s="1" t="s">
        <v>100</v>
      </c>
      <c r="SNA14" s="1" t="s">
        <v>100</v>
      </c>
      <c r="SNB14" s="1" t="s">
        <v>100</v>
      </c>
      <c r="SNC14" s="1" t="s">
        <v>100</v>
      </c>
      <c r="SND14" s="1" t="s">
        <v>100</v>
      </c>
      <c r="SNE14" s="1" t="s">
        <v>100</v>
      </c>
      <c r="SNF14" s="1" t="s">
        <v>100</v>
      </c>
      <c r="SNG14" s="1" t="s">
        <v>100</v>
      </c>
      <c r="SNH14" s="1" t="s">
        <v>100</v>
      </c>
      <c r="SNI14" s="1" t="s">
        <v>100</v>
      </c>
      <c r="SNJ14" s="1" t="s">
        <v>100</v>
      </c>
      <c r="SNK14" s="1" t="s">
        <v>100</v>
      </c>
      <c r="SNL14" s="1" t="s">
        <v>100</v>
      </c>
      <c r="SNM14" s="1" t="s">
        <v>100</v>
      </c>
      <c r="SNN14" s="1" t="s">
        <v>100</v>
      </c>
      <c r="SNO14" s="1" t="s">
        <v>100</v>
      </c>
      <c r="SNP14" s="1" t="s">
        <v>100</v>
      </c>
      <c r="SNQ14" s="1" t="s">
        <v>100</v>
      </c>
      <c r="SNR14" s="1" t="s">
        <v>100</v>
      </c>
      <c r="SNS14" s="1" t="s">
        <v>100</v>
      </c>
      <c r="SNT14" s="1" t="s">
        <v>100</v>
      </c>
      <c r="SNU14" s="1" t="s">
        <v>100</v>
      </c>
      <c r="SNV14" s="1" t="s">
        <v>100</v>
      </c>
      <c r="SNW14" s="1" t="s">
        <v>100</v>
      </c>
      <c r="SNX14" s="1" t="s">
        <v>100</v>
      </c>
      <c r="SNY14" s="1" t="s">
        <v>100</v>
      </c>
      <c r="SNZ14" s="1" t="s">
        <v>100</v>
      </c>
      <c r="SOA14" s="1" t="s">
        <v>100</v>
      </c>
      <c r="SOB14" s="1" t="s">
        <v>100</v>
      </c>
      <c r="SOC14" s="1" t="s">
        <v>100</v>
      </c>
      <c r="SOD14" s="1" t="s">
        <v>100</v>
      </c>
      <c r="SOE14" s="1" t="s">
        <v>100</v>
      </c>
      <c r="SOF14" s="1" t="s">
        <v>100</v>
      </c>
      <c r="SOG14" s="1" t="s">
        <v>100</v>
      </c>
      <c r="SOH14" s="1" t="s">
        <v>100</v>
      </c>
      <c r="SOI14" s="1" t="s">
        <v>100</v>
      </c>
      <c r="SOJ14" s="1" t="s">
        <v>100</v>
      </c>
      <c r="SOK14" s="1" t="s">
        <v>100</v>
      </c>
      <c r="SOL14" s="1" t="s">
        <v>100</v>
      </c>
      <c r="SOM14" s="1" t="s">
        <v>100</v>
      </c>
      <c r="SON14" s="1" t="s">
        <v>100</v>
      </c>
      <c r="SOO14" s="1" t="s">
        <v>100</v>
      </c>
      <c r="SOP14" s="1" t="s">
        <v>100</v>
      </c>
      <c r="SOQ14" s="1" t="s">
        <v>100</v>
      </c>
      <c r="SOR14" s="1" t="s">
        <v>100</v>
      </c>
      <c r="SOS14" s="1" t="s">
        <v>100</v>
      </c>
      <c r="SOT14" s="1" t="s">
        <v>100</v>
      </c>
      <c r="SOU14" s="1" t="s">
        <v>100</v>
      </c>
      <c r="SOV14" s="1" t="s">
        <v>100</v>
      </c>
      <c r="SOW14" s="1" t="s">
        <v>100</v>
      </c>
      <c r="SOX14" s="1" t="s">
        <v>100</v>
      </c>
      <c r="SOY14" s="1" t="s">
        <v>100</v>
      </c>
      <c r="SOZ14" s="1" t="s">
        <v>100</v>
      </c>
      <c r="SPA14" s="1" t="s">
        <v>100</v>
      </c>
      <c r="SPB14" s="1" t="s">
        <v>100</v>
      </c>
      <c r="SPC14" s="1" t="s">
        <v>100</v>
      </c>
      <c r="SPD14" s="1" t="s">
        <v>100</v>
      </c>
      <c r="SPE14" s="1" t="s">
        <v>100</v>
      </c>
      <c r="SPF14" s="1" t="s">
        <v>100</v>
      </c>
      <c r="SPG14" s="1" t="s">
        <v>100</v>
      </c>
      <c r="SPH14" s="1" t="s">
        <v>100</v>
      </c>
      <c r="SPI14" s="1" t="s">
        <v>100</v>
      </c>
      <c r="SPJ14" s="1" t="s">
        <v>100</v>
      </c>
      <c r="SPK14" s="1" t="s">
        <v>100</v>
      </c>
      <c r="SPL14" s="1" t="s">
        <v>100</v>
      </c>
      <c r="SPM14" s="1" t="s">
        <v>100</v>
      </c>
      <c r="SPN14" s="1" t="s">
        <v>100</v>
      </c>
      <c r="SPO14" s="1" t="s">
        <v>100</v>
      </c>
      <c r="SPP14" s="1" t="s">
        <v>100</v>
      </c>
      <c r="SPQ14" s="1" t="s">
        <v>100</v>
      </c>
      <c r="SPR14" s="1" t="s">
        <v>100</v>
      </c>
      <c r="SPS14" s="1" t="s">
        <v>100</v>
      </c>
      <c r="SPT14" s="1" t="s">
        <v>100</v>
      </c>
      <c r="SPU14" s="1" t="s">
        <v>100</v>
      </c>
      <c r="SPV14" s="1" t="s">
        <v>100</v>
      </c>
      <c r="SPW14" s="1" t="s">
        <v>100</v>
      </c>
      <c r="SPX14" s="1" t="s">
        <v>100</v>
      </c>
      <c r="SPY14" s="1" t="s">
        <v>100</v>
      </c>
      <c r="SPZ14" s="1" t="s">
        <v>100</v>
      </c>
      <c r="SQA14" s="1" t="s">
        <v>100</v>
      </c>
      <c r="SQB14" s="1" t="s">
        <v>100</v>
      </c>
      <c r="SQC14" s="1" t="s">
        <v>100</v>
      </c>
      <c r="SQD14" s="1" t="s">
        <v>100</v>
      </c>
      <c r="SQE14" s="1" t="s">
        <v>100</v>
      </c>
      <c r="SQF14" s="1" t="s">
        <v>100</v>
      </c>
      <c r="SQG14" s="1" t="s">
        <v>100</v>
      </c>
      <c r="SQH14" s="1" t="s">
        <v>100</v>
      </c>
      <c r="SQI14" s="1" t="s">
        <v>100</v>
      </c>
      <c r="SQJ14" s="1" t="s">
        <v>100</v>
      </c>
      <c r="SQK14" s="1" t="s">
        <v>100</v>
      </c>
      <c r="SQL14" s="1" t="s">
        <v>100</v>
      </c>
      <c r="SQM14" s="1" t="s">
        <v>100</v>
      </c>
      <c r="SQN14" s="1" t="s">
        <v>100</v>
      </c>
      <c r="SQO14" s="1" t="s">
        <v>100</v>
      </c>
      <c r="SQP14" s="1" t="s">
        <v>100</v>
      </c>
      <c r="SQQ14" s="1" t="s">
        <v>100</v>
      </c>
      <c r="SQR14" s="1" t="s">
        <v>100</v>
      </c>
      <c r="SQS14" s="1" t="s">
        <v>100</v>
      </c>
      <c r="SQT14" s="1" t="s">
        <v>100</v>
      </c>
      <c r="SQU14" s="1" t="s">
        <v>100</v>
      </c>
      <c r="SQV14" s="1" t="s">
        <v>100</v>
      </c>
      <c r="SQW14" s="1" t="s">
        <v>100</v>
      </c>
      <c r="SQX14" s="1" t="s">
        <v>100</v>
      </c>
      <c r="SQY14" s="1" t="s">
        <v>100</v>
      </c>
      <c r="SQZ14" s="1" t="s">
        <v>100</v>
      </c>
      <c r="SRA14" s="1" t="s">
        <v>100</v>
      </c>
      <c r="SRB14" s="1" t="s">
        <v>100</v>
      </c>
      <c r="SRC14" s="1" t="s">
        <v>100</v>
      </c>
      <c r="SRD14" s="1" t="s">
        <v>100</v>
      </c>
      <c r="SRE14" s="1" t="s">
        <v>100</v>
      </c>
      <c r="SRF14" s="1" t="s">
        <v>100</v>
      </c>
      <c r="SRG14" s="1" t="s">
        <v>100</v>
      </c>
      <c r="SRH14" s="1" t="s">
        <v>100</v>
      </c>
      <c r="SRI14" s="1" t="s">
        <v>100</v>
      </c>
      <c r="SRJ14" s="1" t="s">
        <v>100</v>
      </c>
      <c r="SRK14" s="1" t="s">
        <v>100</v>
      </c>
      <c r="SRL14" s="1" t="s">
        <v>100</v>
      </c>
      <c r="SRM14" s="1" t="s">
        <v>100</v>
      </c>
      <c r="SRN14" s="1" t="s">
        <v>100</v>
      </c>
      <c r="SRO14" s="1" t="s">
        <v>100</v>
      </c>
      <c r="SRP14" s="1" t="s">
        <v>100</v>
      </c>
      <c r="SRQ14" s="1" t="s">
        <v>100</v>
      </c>
      <c r="SRR14" s="1" t="s">
        <v>100</v>
      </c>
      <c r="SRS14" s="1" t="s">
        <v>100</v>
      </c>
      <c r="SRT14" s="1" t="s">
        <v>100</v>
      </c>
      <c r="SRU14" s="1" t="s">
        <v>100</v>
      </c>
      <c r="SRV14" s="1" t="s">
        <v>100</v>
      </c>
      <c r="SRW14" s="1" t="s">
        <v>100</v>
      </c>
      <c r="SRX14" s="1" t="s">
        <v>100</v>
      </c>
      <c r="SRY14" s="1" t="s">
        <v>100</v>
      </c>
      <c r="SRZ14" s="1" t="s">
        <v>100</v>
      </c>
      <c r="SSA14" s="1" t="s">
        <v>100</v>
      </c>
      <c r="SSB14" s="1" t="s">
        <v>100</v>
      </c>
      <c r="SSC14" s="1" t="s">
        <v>100</v>
      </c>
      <c r="SSD14" s="1" t="s">
        <v>100</v>
      </c>
      <c r="SSE14" s="1" t="s">
        <v>100</v>
      </c>
      <c r="SSF14" s="1" t="s">
        <v>100</v>
      </c>
      <c r="SSG14" s="1" t="s">
        <v>100</v>
      </c>
      <c r="SSH14" s="1" t="s">
        <v>100</v>
      </c>
      <c r="SSI14" s="1" t="s">
        <v>100</v>
      </c>
      <c r="SSJ14" s="1" t="s">
        <v>100</v>
      </c>
      <c r="SSK14" s="1" t="s">
        <v>100</v>
      </c>
      <c r="SSL14" s="1" t="s">
        <v>100</v>
      </c>
      <c r="SSM14" s="1" t="s">
        <v>100</v>
      </c>
      <c r="SSN14" s="1" t="s">
        <v>100</v>
      </c>
      <c r="SSO14" s="1" t="s">
        <v>100</v>
      </c>
      <c r="SSP14" s="1" t="s">
        <v>100</v>
      </c>
      <c r="SSQ14" s="1" t="s">
        <v>100</v>
      </c>
      <c r="SSR14" s="1" t="s">
        <v>100</v>
      </c>
      <c r="SSS14" s="1" t="s">
        <v>100</v>
      </c>
      <c r="SST14" s="1" t="s">
        <v>100</v>
      </c>
      <c r="SSU14" s="1" t="s">
        <v>100</v>
      </c>
      <c r="SSV14" s="1" t="s">
        <v>100</v>
      </c>
      <c r="SSW14" s="1" t="s">
        <v>100</v>
      </c>
      <c r="SSX14" s="1" t="s">
        <v>100</v>
      </c>
      <c r="SSY14" s="1" t="s">
        <v>100</v>
      </c>
      <c r="SSZ14" s="1" t="s">
        <v>100</v>
      </c>
      <c r="STA14" s="1" t="s">
        <v>100</v>
      </c>
      <c r="STB14" s="1" t="s">
        <v>100</v>
      </c>
      <c r="STC14" s="1" t="s">
        <v>100</v>
      </c>
      <c r="STD14" s="1" t="s">
        <v>100</v>
      </c>
      <c r="STE14" s="1" t="s">
        <v>100</v>
      </c>
      <c r="STF14" s="1" t="s">
        <v>100</v>
      </c>
      <c r="STG14" s="1" t="s">
        <v>100</v>
      </c>
      <c r="STH14" s="1" t="s">
        <v>100</v>
      </c>
      <c r="STI14" s="1" t="s">
        <v>100</v>
      </c>
      <c r="STJ14" s="1" t="s">
        <v>100</v>
      </c>
      <c r="STK14" s="1" t="s">
        <v>100</v>
      </c>
      <c r="STL14" s="1" t="s">
        <v>100</v>
      </c>
      <c r="STM14" s="1" t="s">
        <v>100</v>
      </c>
      <c r="STN14" s="1" t="s">
        <v>100</v>
      </c>
      <c r="STO14" s="1" t="s">
        <v>100</v>
      </c>
      <c r="STP14" s="1" t="s">
        <v>100</v>
      </c>
      <c r="STQ14" s="1" t="s">
        <v>100</v>
      </c>
      <c r="STR14" s="1" t="s">
        <v>100</v>
      </c>
      <c r="STS14" s="1" t="s">
        <v>100</v>
      </c>
      <c r="STT14" s="1" t="s">
        <v>100</v>
      </c>
      <c r="STU14" s="1" t="s">
        <v>100</v>
      </c>
      <c r="STV14" s="1" t="s">
        <v>100</v>
      </c>
      <c r="STW14" s="1" t="s">
        <v>100</v>
      </c>
      <c r="STX14" s="1" t="s">
        <v>100</v>
      </c>
      <c r="STY14" s="1" t="s">
        <v>100</v>
      </c>
      <c r="STZ14" s="1" t="s">
        <v>100</v>
      </c>
      <c r="SUA14" s="1" t="s">
        <v>100</v>
      </c>
      <c r="SUB14" s="1" t="s">
        <v>100</v>
      </c>
      <c r="SUC14" s="1" t="s">
        <v>100</v>
      </c>
      <c r="SUD14" s="1" t="s">
        <v>100</v>
      </c>
      <c r="SUE14" s="1" t="s">
        <v>100</v>
      </c>
      <c r="SUF14" s="1" t="s">
        <v>100</v>
      </c>
      <c r="SUG14" s="1" t="s">
        <v>100</v>
      </c>
      <c r="SUH14" s="1" t="s">
        <v>100</v>
      </c>
      <c r="SUI14" s="1" t="s">
        <v>100</v>
      </c>
      <c r="SUJ14" s="1" t="s">
        <v>100</v>
      </c>
      <c r="SUK14" s="1" t="s">
        <v>100</v>
      </c>
      <c r="SUL14" s="1" t="s">
        <v>100</v>
      </c>
      <c r="SUM14" s="1" t="s">
        <v>100</v>
      </c>
      <c r="SUN14" s="1" t="s">
        <v>100</v>
      </c>
      <c r="SUO14" s="1" t="s">
        <v>100</v>
      </c>
      <c r="SUP14" s="1" t="s">
        <v>100</v>
      </c>
      <c r="SUQ14" s="1" t="s">
        <v>100</v>
      </c>
      <c r="SUR14" s="1" t="s">
        <v>100</v>
      </c>
      <c r="SUS14" s="1" t="s">
        <v>100</v>
      </c>
      <c r="SUT14" s="1" t="s">
        <v>100</v>
      </c>
      <c r="SUU14" s="1" t="s">
        <v>100</v>
      </c>
      <c r="SUV14" s="1" t="s">
        <v>100</v>
      </c>
      <c r="SUW14" s="1" t="s">
        <v>100</v>
      </c>
      <c r="SUX14" s="1" t="s">
        <v>100</v>
      </c>
      <c r="SUY14" s="1" t="s">
        <v>100</v>
      </c>
      <c r="SUZ14" s="1" t="s">
        <v>100</v>
      </c>
      <c r="SVA14" s="1" t="s">
        <v>100</v>
      </c>
      <c r="SVB14" s="1" t="s">
        <v>100</v>
      </c>
      <c r="SVC14" s="1" t="s">
        <v>100</v>
      </c>
      <c r="SVD14" s="1" t="s">
        <v>100</v>
      </c>
      <c r="SVE14" s="1" t="s">
        <v>100</v>
      </c>
      <c r="SVF14" s="1" t="s">
        <v>100</v>
      </c>
      <c r="SVG14" s="1" t="s">
        <v>100</v>
      </c>
      <c r="SVH14" s="1" t="s">
        <v>100</v>
      </c>
      <c r="SVI14" s="1" t="s">
        <v>100</v>
      </c>
      <c r="SVJ14" s="1" t="s">
        <v>100</v>
      </c>
      <c r="SVK14" s="1" t="s">
        <v>100</v>
      </c>
      <c r="SVL14" s="1" t="s">
        <v>100</v>
      </c>
      <c r="SVM14" s="1" t="s">
        <v>100</v>
      </c>
      <c r="SVN14" s="1" t="s">
        <v>100</v>
      </c>
      <c r="SVO14" s="1" t="s">
        <v>100</v>
      </c>
      <c r="SVP14" s="1" t="s">
        <v>100</v>
      </c>
      <c r="SVQ14" s="1" t="s">
        <v>100</v>
      </c>
      <c r="SVR14" s="1" t="s">
        <v>100</v>
      </c>
      <c r="SVS14" s="1" t="s">
        <v>100</v>
      </c>
      <c r="SVT14" s="1" t="s">
        <v>100</v>
      </c>
      <c r="SVU14" s="1" t="s">
        <v>100</v>
      </c>
      <c r="SVV14" s="1" t="s">
        <v>100</v>
      </c>
      <c r="SVW14" s="1" t="s">
        <v>100</v>
      </c>
      <c r="SVX14" s="1" t="s">
        <v>100</v>
      </c>
      <c r="SVY14" s="1" t="s">
        <v>100</v>
      </c>
      <c r="SVZ14" s="1" t="s">
        <v>100</v>
      </c>
      <c r="SWA14" s="1" t="s">
        <v>100</v>
      </c>
      <c r="SWB14" s="1" t="s">
        <v>100</v>
      </c>
      <c r="SWC14" s="1" t="s">
        <v>100</v>
      </c>
      <c r="SWD14" s="1" t="s">
        <v>100</v>
      </c>
      <c r="SWE14" s="1" t="s">
        <v>100</v>
      </c>
      <c r="SWF14" s="1" t="s">
        <v>100</v>
      </c>
      <c r="SWG14" s="1" t="s">
        <v>100</v>
      </c>
      <c r="SWH14" s="1" t="s">
        <v>100</v>
      </c>
      <c r="SWI14" s="1" t="s">
        <v>100</v>
      </c>
      <c r="SWJ14" s="1" t="s">
        <v>100</v>
      </c>
      <c r="SWK14" s="1" t="s">
        <v>100</v>
      </c>
      <c r="SWL14" s="1" t="s">
        <v>100</v>
      </c>
      <c r="SWM14" s="1" t="s">
        <v>100</v>
      </c>
      <c r="SWN14" s="1" t="s">
        <v>100</v>
      </c>
      <c r="SWO14" s="1" t="s">
        <v>100</v>
      </c>
      <c r="SWP14" s="1" t="s">
        <v>100</v>
      </c>
      <c r="SWQ14" s="1" t="s">
        <v>100</v>
      </c>
      <c r="SWR14" s="1" t="s">
        <v>100</v>
      </c>
      <c r="SWS14" s="1" t="s">
        <v>100</v>
      </c>
      <c r="SWT14" s="1" t="s">
        <v>100</v>
      </c>
      <c r="SWU14" s="1" t="s">
        <v>100</v>
      </c>
      <c r="SWV14" s="1" t="s">
        <v>100</v>
      </c>
      <c r="SWW14" s="1" t="s">
        <v>100</v>
      </c>
      <c r="SWX14" s="1" t="s">
        <v>100</v>
      </c>
      <c r="SWY14" s="1" t="s">
        <v>100</v>
      </c>
      <c r="SWZ14" s="1" t="s">
        <v>100</v>
      </c>
      <c r="SXA14" s="1" t="s">
        <v>100</v>
      </c>
      <c r="SXB14" s="1" t="s">
        <v>100</v>
      </c>
      <c r="SXC14" s="1" t="s">
        <v>100</v>
      </c>
      <c r="SXD14" s="1" t="s">
        <v>100</v>
      </c>
      <c r="SXE14" s="1" t="s">
        <v>100</v>
      </c>
      <c r="SXF14" s="1" t="s">
        <v>100</v>
      </c>
      <c r="SXG14" s="1" t="s">
        <v>100</v>
      </c>
      <c r="SXH14" s="1" t="s">
        <v>100</v>
      </c>
      <c r="SXI14" s="1" t="s">
        <v>100</v>
      </c>
      <c r="SXJ14" s="1" t="s">
        <v>100</v>
      </c>
      <c r="SXK14" s="1" t="s">
        <v>100</v>
      </c>
      <c r="SXL14" s="1" t="s">
        <v>100</v>
      </c>
      <c r="SXM14" s="1" t="s">
        <v>100</v>
      </c>
      <c r="SXN14" s="1" t="s">
        <v>100</v>
      </c>
      <c r="SXO14" s="1" t="s">
        <v>100</v>
      </c>
      <c r="SXP14" s="1" t="s">
        <v>100</v>
      </c>
      <c r="SXQ14" s="1" t="s">
        <v>100</v>
      </c>
      <c r="SXR14" s="1" t="s">
        <v>100</v>
      </c>
      <c r="SXS14" s="1" t="s">
        <v>100</v>
      </c>
      <c r="SXT14" s="1" t="s">
        <v>100</v>
      </c>
      <c r="SXU14" s="1" t="s">
        <v>100</v>
      </c>
      <c r="SXV14" s="1" t="s">
        <v>100</v>
      </c>
      <c r="SXW14" s="1" t="s">
        <v>100</v>
      </c>
      <c r="SXX14" s="1" t="s">
        <v>100</v>
      </c>
      <c r="SXY14" s="1" t="s">
        <v>100</v>
      </c>
      <c r="SXZ14" s="1" t="s">
        <v>100</v>
      </c>
      <c r="SYA14" s="1" t="s">
        <v>100</v>
      </c>
      <c r="SYB14" s="1" t="s">
        <v>100</v>
      </c>
      <c r="SYC14" s="1" t="s">
        <v>100</v>
      </c>
      <c r="SYD14" s="1" t="s">
        <v>100</v>
      </c>
      <c r="SYE14" s="1" t="s">
        <v>100</v>
      </c>
      <c r="SYF14" s="1" t="s">
        <v>100</v>
      </c>
      <c r="SYG14" s="1" t="s">
        <v>100</v>
      </c>
      <c r="SYH14" s="1" t="s">
        <v>100</v>
      </c>
      <c r="SYI14" s="1" t="s">
        <v>100</v>
      </c>
      <c r="SYJ14" s="1" t="s">
        <v>100</v>
      </c>
      <c r="SYK14" s="1" t="s">
        <v>100</v>
      </c>
      <c r="SYL14" s="1" t="s">
        <v>100</v>
      </c>
      <c r="SYM14" s="1" t="s">
        <v>100</v>
      </c>
      <c r="SYN14" s="1" t="s">
        <v>100</v>
      </c>
      <c r="SYO14" s="1" t="s">
        <v>100</v>
      </c>
      <c r="SYP14" s="1" t="s">
        <v>100</v>
      </c>
      <c r="SYQ14" s="1" t="s">
        <v>100</v>
      </c>
      <c r="SYR14" s="1" t="s">
        <v>100</v>
      </c>
      <c r="SYS14" s="1" t="s">
        <v>100</v>
      </c>
      <c r="SYT14" s="1" t="s">
        <v>100</v>
      </c>
      <c r="SYU14" s="1" t="s">
        <v>100</v>
      </c>
      <c r="SYV14" s="1" t="s">
        <v>100</v>
      </c>
      <c r="SYW14" s="1" t="s">
        <v>100</v>
      </c>
      <c r="SYX14" s="1" t="s">
        <v>100</v>
      </c>
      <c r="SYY14" s="1" t="s">
        <v>100</v>
      </c>
      <c r="SYZ14" s="1" t="s">
        <v>100</v>
      </c>
      <c r="SZA14" s="1" t="s">
        <v>100</v>
      </c>
      <c r="SZB14" s="1" t="s">
        <v>100</v>
      </c>
      <c r="SZC14" s="1" t="s">
        <v>100</v>
      </c>
      <c r="SZD14" s="1" t="s">
        <v>100</v>
      </c>
      <c r="SZE14" s="1" t="s">
        <v>100</v>
      </c>
      <c r="SZF14" s="1" t="s">
        <v>100</v>
      </c>
      <c r="SZG14" s="1" t="s">
        <v>100</v>
      </c>
      <c r="SZH14" s="1" t="s">
        <v>100</v>
      </c>
      <c r="SZI14" s="1" t="s">
        <v>100</v>
      </c>
      <c r="SZJ14" s="1" t="s">
        <v>100</v>
      </c>
      <c r="SZK14" s="1" t="s">
        <v>100</v>
      </c>
      <c r="SZL14" s="1" t="s">
        <v>100</v>
      </c>
      <c r="SZM14" s="1" t="s">
        <v>100</v>
      </c>
      <c r="SZN14" s="1" t="s">
        <v>100</v>
      </c>
      <c r="SZO14" s="1" t="s">
        <v>100</v>
      </c>
      <c r="SZP14" s="1" t="s">
        <v>100</v>
      </c>
      <c r="SZQ14" s="1" t="s">
        <v>100</v>
      </c>
      <c r="SZR14" s="1" t="s">
        <v>100</v>
      </c>
      <c r="SZS14" s="1" t="s">
        <v>100</v>
      </c>
      <c r="SZT14" s="1" t="s">
        <v>100</v>
      </c>
      <c r="SZU14" s="1" t="s">
        <v>100</v>
      </c>
      <c r="SZV14" s="1" t="s">
        <v>100</v>
      </c>
      <c r="SZW14" s="1" t="s">
        <v>100</v>
      </c>
      <c r="SZX14" s="1" t="s">
        <v>100</v>
      </c>
      <c r="SZY14" s="1" t="s">
        <v>100</v>
      </c>
      <c r="SZZ14" s="1" t="s">
        <v>100</v>
      </c>
      <c r="TAA14" s="1" t="s">
        <v>100</v>
      </c>
      <c r="TAB14" s="1" t="s">
        <v>100</v>
      </c>
      <c r="TAC14" s="1" t="s">
        <v>100</v>
      </c>
      <c r="TAD14" s="1" t="s">
        <v>100</v>
      </c>
      <c r="TAE14" s="1" t="s">
        <v>100</v>
      </c>
      <c r="TAF14" s="1" t="s">
        <v>100</v>
      </c>
      <c r="TAG14" s="1" t="s">
        <v>100</v>
      </c>
      <c r="TAH14" s="1" t="s">
        <v>100</v>
      </c>
      <c r="TAI14" s="1" t="s">
        <v>100</v>
      </c>
      <c r="TAJ14" s="1" t="s">
        <v>100</v>
      </c>
      <c r="TAK14" s="1" t="s">
        <v>100</v>
      </c>
      <c r="TAL14" s="1" t="s">
        <v>100</v>
      </c>
      <c r="TAM14" s="1" t="s">
        <v>100</v>
      </c>
      <c r="TAN14" s="1" t="s">
        <v>100</v>
      </c>
      <c r="TAO14" s="1" t="s">
        <v>100</v>
      </c>
      <c r="TAP14" s="1" t="s">
        <v>100</v>
      </c>
      <c r="TAQ14" s="1" t="s">
        <v>100</v>
      </c>
      <c r="TAR14" s="1" t="s">
        <v>100</v>
      </c>
      <c r="TAS14" s="1" t="s">
        <v>100</v>
      </c>
      <c r="TAT14" s="1" t="s">
        <v>100</v>
      </c>
      <c r="TAU14" s="1" t="s">
        <v>100</v>
      </c>
      <c r="TAV14" s="1" t="s">
        <v>100</v>
      </c>
      <c r="TAW14" s="1" t="s">
        <v>100</v>
      </c>
      <c r="TAX14" s="1" t="s">
        <v>100</v>
      </c>
      <c r="TAY14" s="1" t="s">
        <v>100</v>
      </c>
      <c r="TAZ14" s="1" t="s">
        <v>100</v>
      </c>
      <c r="TBA14" s="1" t="s">
        <v>100</v>
      </c>
      <c r="TBB14" s="1" t="s">
        <v>100</v>
      </c>
      <c r="TBC14" s="1" t="s">
        <v>100</v>
      </c>
      <c r="TBD14" s="1" t="s">
        <v>100</v>
      </c>
      <c r="TBE14" s="1" t="s">
        <v>100</v>
      </c>
      <c r="TBF14" s="1" t="s">
        <v>100</v>
      </c>
      <c r="TBG14" s="1" t="s">
        <v>100</v>
      </c>
      <c r="TBH14" s="1" t="s">
        <v>100</v>
      </c>
      <c r="TBI14" s="1" t="s">
        <v>100</v>
      </c>
      <c r="TBJ14" s="1" t="s">
        <v>100</v>
      </c>
      <c r="TBK14" s="1" t="s">
        <v>100</v>
      </c>
      <c r="TBL14" s="1" t="s">
        <v>100</v>
      </c>
      <c r="TBM14" s="1" t="s">
        <v>100</v>
      </c>
      <c r="TBN14" s="1" t="s">
        <v>100</v>
      </c>
      <c r="TBO14" s="1" t="s">
        <v>100</v>
      </c>
      <c r="TBP14" s="1" t="s">
        <v>100</v>
      </c>
      <c r="TBQ14" s="1" t="s">
        <v>100</v>
      </c>
      <c r="TBR14" s="1" t="s">
        <v>100</v>
      </c>
      <c r="TBS14" s="1" t="s">
        <v>100</v>
      </c>
      <c r="TBT14" s="1" t="s">
        <v>100</v>
      </c>
      <c r="TBU14" s="1" t="s">
        <v>100</v>
      </c>
      <c r="TBV14" s="1" t="s">
        <v>100</v>
      </c>
      <c r="TBW14" s="1" t="s">
        <v>100</v>
      </c>
      <c r="TBX14" s="1" t="s">
        <v>100</v>
      </c>
      <c r="TBY14" s="1" t="s">
        <v>100</v>
      </c>
      <c r="TBZ14" s="1" t="s">
        <v>100</v>
      </c>
      <c r="TCA14" s="1" t="s">
        <v>100</v>
      </c>
      <c r="TCB14" s="1" t="s">
        <v>100</v>
      </c>
      <c r="TCC14" s="1" t="s">
        <v>100</v>
      </c>
      <c r="TCD14" s="1" t="s">
        <v>100</v>
      </c>
      <c r="TCE14" s="1" t="s">
        <v>100</v>
      </c>
      <c r="TCF14" s="1" t="s">
        <v>100</v>
      </c>
      <c r="TCG14" s="1" t="s">
        <v>100</v>
      </c>
      <c r="TCH14" s="1" t="s">
        <v>100</v>
      </c>
      <c r="TCI14" s="1" t="s">
        <v>100</v>
      </c>
      <c r="TCJ14" s="1" t="s">
        <v>100</v>
      </c>
      <c r="TCK14" s="1" t="s">
        <v>100</v>
      </c>
      <c r="TCL14" s="1" t="s">
        <v>100</v>
      </c>
      <c r="TCM14" s="1" t="s">
        <v>100</v>
      </c>
      <c r="TCN14" s="1" t="s">
        <v>100</v>
      </c>
      <c r="TCO14" s="1" t="s">
        <v>100</v>
      </c>
      <c r="TCP14" s="1" t="s">
        <v>100</v>
      </c>
      <c r="TCQ14" s="1" t="s">
        <v>100</v>
      </c>
      <c r="TCR14" s="1" t="s">
        <v>100</v>
      </c>
      <c r="TCS14" s="1" t="s">
        <v>100</v>
      </c>
      <c r="TCT14" s="1" t="s">
        <v>100</v>
      </c>
      <c r="TCU14" s="1" t="s">
        <v>100</v>
      </c>
      <c r="TCV14" s="1" t="s">
        <v>100</v>
      </c>
      <c r="TCW14" s="1" t="s">
        <v>100</v>
      </c>
      <c r="TCX14" s="1" t="s">
        <v>100</v>
      </c>
      <c r="TCY14" s="1" t="s">
        <v>100</v>
      </c>
      <c r="TCZ14" s="1" t="s">
        <v>100</v>
      </c>
      <c r="TDA14" s="1" t="s">
        <v>100</v>
      </c>
      <c r="TDB14" s="1" t="s">
        <v>100</v>
      </c>
      <c r="TDC14" s="1" t="s">
        <v>100</v>
      </c>
      <c r="TDD14" s="1" t="s">
        <v>100</v>
      </c>
      <c r="TDE14" s="1" t="s">
        <v>100</v>
      </c>
      <c r="TDF14" s="1" t="s">
        <v>100</v>
      </c>
      <c r="TDG14" s="1" t="s">
        <v>100</v>
      </c>
      <c r="TDH14" s="1" t="s">
        <v>100</v>
      </c>
      <c r="TDI14" s="1" t="s">
        <v>100</v>
      </c>
      <c r="TDJ14" s="1" t="s">
        <v>100</v>
      </c>
      <c r="TDK14" s="1" t="s">
        <v>100</v>
      </c>
      <c r="TDL14" s="1" t="s">
        <v>100</v>
      </c>
      <c r="TDM14" s="1" t="s">
        <v>100</v>
      </c>
      <c r="TDN14" s="1" t="s">
        <v>100</v>
      </c>
      <c r="TDO14" s="1" t="s">
        <v>100</v>
      </c>
      <c r="TDP14" s="1" t="s">
        <v>100</v>
      </c>
      <c r="TDQ14" s="1" t="s">
        <v>100</v>
      </c>
      <c r="TDR14" s="1" t="s">
        <v>100</v>
      </c>
      <c r="TDS14" s="1" t="s">
        <v>100</v>
      </c>
      <c r="TDT14" s="1" t="s">
        <v>100</v>
      </c>
      <c r="TDU14" s="1" t="s">
        <v>100</v>
      </c>
      <c r="TDV14" s="1" t="s">
        <v>100</v>
      </c>
      <c r="TDW14" s="1" t="s">
        <v>100</v>
      </c>
      <c r="TDX14" s="1" t="s">
        <v>100</v>
      </c>
      <c r="TDY14" s="1" t="s">
        <v>100</v>
      </c>
      <c r="TDZ14" s="1" t="s">
        <v>100</v>
      </c>
      <c r="TEA14" s="1" t="s">
        <v>100</v>
      </c>
      <c r="TEB14" s="1" t="s">
        <v>100</v>
      </c>
      <c r="TEC14" s="1" t="s">
        <v>100</v>
      </c>
      <c r="TED14" s="1" t="s">
        <v>100</v>
      </c>
      <c r="TEE14" s="1" t="s">
        <v>100</v>
      </c>
      <c r="TEF14" s="1" t="s">
        <v>100</v>
      </c>
      <c r="TEG14" s="1" t="s">
        <v>100</v>
      </c>
      <c r="TEH14" s="1" t="s">
        <v>100</v>
      </c>
      <c r="TEI14" s="1" t="s">
        <v>100</v>
      </c>
      <c r="TEJ14" s="1" t="s">
        <v>100</v>
      </c>
      <c r="TEK14" s="1" t="s">
        <v>100</v>
      </c>
      <c r="TEL14" s="1" t="s">
        <v>100</v>
      </c>
      <c r="TEM14" s="1" t="s">
        <v>100</v>
      </c>
      <c r="TEN14" s="1" t="s">
        <v>100</v>
      </c>
      <c r="TEO14" s="1" t="s">
        <v>100</v>
      </c>
      <c r="TEP14" s="1" t="s">
        <v>100</v>
      </c>
      <c r="TEQ14" s="1" t="s">
        <v>100</v>
      </c>
      <c r="TER14" s="1" t="s">
        <v>100</v>
      </c>
      <c r="TES14" s="1" t="s">
        <v>100</v>
      </c>
      <c r="TET14" s="1" t="s">
        <v>100</v>
      </c>
      <c r="TEU14" s="1" t="s">
        <v>100</v>
      </c>
      <c r="TEV14" s="1" t="s">
        <v>100</v>
      </c>
      <c r="TEW14" s="1" t="s">
        <v>100</v>
      </c>
      <c r="TEX14" s="1" t="s">
        <v>100</v>
      </c>
      <c r="TEY14" s="1" t="s">
        <v>100</v>
      </c>
      <c r="TEZ14" s="1" t="s">
        <v>100</v>
      </c>
      <c r="TFA14" s="1" t="s">
        <v>100</v>
      </c>
      <c r="TFB14" s="1" t="s">
        <v>100</v>
      </c>
      <c r="TFC14" s="1" t="s">
        <v>100</v>
      </c>
      <c r="TFD14" s="1" t="s">
        <v>100</v>
      </c>
      <c r="TFE14" s="1" t="s">
        <v>100</v>
      </c>
      <c r="TFF14" s="1" t="s">
        <v>100</v>
      </c>
      <c r="TFG14" s="1" t="s">
        <v>100</v>
      </c>
      <c r="TFH14" s="1" t="s">
        <v>100</v>
      </c>
      <c r="TFI14" s="1" t="s">
        <v>100</v>
      </c>
      <c r="TFJ14" s="1" t="s">
        <v>100</v>
      </c>
      <c r="TFK14" s="1" t="s">
        <v>100</v>
      </c>
      <c r="TFL14" s="1" t="s">
        <v>100</v>
      </c>
      <c r="TFM14" s="1" t="s">
        <v>100</v>
      </c>
      <c r="TFN14" s="1" t="s">
        <v>100</v>
      </c>
      <c r="TFO14" s="1" t="s">
        <v>100</v>
      </c>
      <c r="TFP14" s="1" t="s">
        <v>100</v>
      </c>
      <c r="TFQ14" s="1" t="s">
        <v>100</v>
      </c>
      <c r="TFR14" s="1" t="s">
        <v>100</v>
      </c>
      <c r="TFS14" s="1" t="s">
        <v>100</v>
      </c>
      <c r="TFT14" s="1" t="s">
        <v>100</v>
      </c>
      <c r="TFU14" s="1" t="s">
        <v>100</v>
      </c>
      <c r="TFV14" s="1" t="s">
        <v>100</v>
      </c>
      <c r="TFW14" s="1" t="s">
        <v>100</v>
      </c>
      <c r="TFX14" s="1" t="s">
        <v>100</v>
      </c>
      <c r="TFY14" s="1" t="s">
        <v>100</v>
      </c>
      <c r="TFZ14" s="1" t="s">
        <v>100</v>
      </c>
      <c r="TGA14" s="1" t="s">
        <v>100</v>
      </c>
      <c r="TGB14" s="1" t="s">
        <v>100</v>
      </c>
      <c r="TGC14" s="1" t="s">
        <v>100</v>
      </c>
      <c r="TGD14" s="1" t="s">
        <v>100</v>
      </c>
      <c r="TGE14" s="1" t="s">
        <v>100</v>
      </c>
      <c r="TGF14" s="1" t="s">
        <v>100</v>
      </c>
      <c r="TGG14" s="1" t="s">
        <v>100</v>
      </c>
      <c r="TGH14" s="1" t="s">
        <v>100</v>
      </c>
      <c r="TGI14" s="1" t="s">
        <v>100</v>
      </c>
      <c r="TGJ14" s="1" t="s">
        <v>100</v>
      </c>
      <c r="TGK14" s="1" t="s">
        <v>100</v>
      </c>
      <c r="TGL14" s="1" t="s">
        <v>100</v>
      </c>
      <c r="TGM14" s="1" t="s">
        <v>100</v>
      </c>
      <c r="TGN14" s="1" t="s">
        <v>100</v>
      </c>
      <c r="TGO14" s="1" t="s">
        <v>100</v>
      </c>
      <c r="TGP14" s="1" t="s">
        <v>100</v>
      </c>
      <c r="TGQ14" s="1" t="s">
        <v>100</v>
      </c>
      <c r="TGR14" s="1" t="s">
        <v>100</v>
      </c>
      <c r="TGS14" s="1" t="s">
        <v>100</v>
      </c>
      <c r="TGT14" s="1" t="s">
        <v>100</v>
      </c>
      <c r="TGU14" s="1" t="s">
        <v>100</v>
      </c>
      <c r="TGV14" s="1" t="s">
        <v>100</v>
      </c>
      <c r="TGW14" s="1" t="s">
        <v>100</v>
      </c>
      <c r="TGX14" s="1" t="s">
        <v>100</v>
      </c>
      <c r="TGY14" s="1" t="s">
        <v>100</v>
      </c>
      <c r="TGZ14" s="1" t="s">
        <v>100</v>
      </c>
      <c r="THA14" s="1" t="s">
        <v>100</v>
      </c>
      <c r="THB14" s="1" t="s">
        <v>100</v>
      </c>
      <c r="THC14" s="1" t="s">
        <v>100</v>
      </c>
      <c r="THD14" s="1" t="s">
        <v>100</v>
      </c>
      <c r="THE14" s="1" t="s">
        <v>100</v>
      </c>
      <c r="THF14" s="1" t="s">
        <v>100</v>
      </c>
      <c r="THG14" s="1" t="s">
        <v>100</v>
      </c>
      <c r="THH14" s="1" t="s">
        <v>100</v>
      </c>
      <c r="THI14" s="1" t="s">
        <v>100</v>
      </c>
      <c r="THJ14" s="1" t="s">
        <v>100</v>
      </c>
      <c r="THK14" s="1" t="s">
        <v>100</v>
      </c>
      <c r="THL14" s="1" t="s">
        <v>100</v>
      </c>
      <c r="THM14" s="1" t="s">
        <v>100</v>
      </c>
      <c r="THN14" s="1" t="s">
        <v>100</v>
      </c>
      <c r="THO14" s="1" t="s">
        <v>100</v>
      </c>
      <c r="THP14" s="1" t="s">
        <v>100</v>
      </c>
      <c r="THQ14" s="1" t="s">
        <v>100</v>
      </c>
      <c r="THR14" s="1" t="s">
        <v>100</v>
      </c>
      <c r="THS14" s="1" t="s">
        <v>100</v>
      </c>
      <c r="THT14" s="1" t="s">
        <v>100</v>
      </c>
      <c r="THU14" s="1" t="s">
        <v>100</v>
      </c>
      <c r="THV14" s="1" t="s">
        <v>100</v>
      </c>
      <c r="THW14" s="1" t="s">
        <v>100</v>
      </c>
      <c r="THX14" s="1" t="s">
        <v>100</v>
      </c>
      <c r="THY14" s="1" t="s">
        <v>100</v>
      </c>
      <c r="THZ14" s="1" t="s">
        <v>100</v>
      </c>
      <c r="TIA14" s="1" t="s">
        <v>100</v>
      </c>
      <c r="TIB14" s="1" t="s">
        <v>100</v>
      </c>
      <c r="TIC14" s="1" t="s">
        <v>100</v>
      </c>
      <c r="TID14" s="1" t="s">
        <v>100</v>
      </c>
      <c r="TIE14" s="1" t="s">
        <v>100</v>
      </c>
      <c r="TIF14" s="1" t="s">
        <v>100</v>
      </c>
      <c r="TIG14" s="1" t="s">
        <v>100</v>
      </c>
      <c r="TIH14" s="1" t="s">
        <v>100</v>
      </c>
      <c r="TII14" s="1" t="s">
        <v>100</v>
      </c>
      <c r="TIJ14" s="1" t="s">
        <v>100</v>
      </c>
      <c r="TIK14" s="1" t="s">
        <v>100</v>
      </c>
      <c r="TIL14" s="1" t="s">
        <v>100</v>
      </c>
      <c r="TIM14" s="1" t="s">
        <v>100</v>
      </c>
      <c r="TIN14" s="1" t="s">
        <v>100</v>
      </c>
      <c r="TIO14" s="1" t="s">
        <v>100</v>
      </c>
      <c r="TIP14" s="1" t="s">
        <v>100</v>
      </c>
      <c r="TIQ14" s="1" t="s">
        <v>100</v>
      </c>
      <c r="TIR14" s="1" t="s">
        <v>100</v>
      </c>
      <c r="TIS14" s="1" t="s">
        <v>100</v>
      </c>
      <c r="TIT14" s="1" t="s">
        <v>100</v>
      </c>
      <c r="TIU14" s="1" t="s">
        <v>100</v>
      </c>
      <c r="TIV14" s="1" t="s">
        <v>100</v>
      </c>
      <c r="TIW14" s="1" t="s">
        <v>100</v>
      </c>
      <c r="TIX14" s="1" t="s">
        <v>100</v>
      </c>
      <c r="TIY14" s="1" t="s">
        <v>100</v>
      </c>
      <c r="TIZ14" s="1" t="s">
        <v>100</v>
      </c>
      <c r="TJA14" s="1" t="s">
        <v>100</v>
      </c>
      <c r="TJB14" s="1" t="s">
        <v>100</v>
      </c>
      <c r="TJC14" s="1" t="s">
        <v>100</v>
      </c>
      <c r="TJD14" s="1" t="s">
        <v>100</v>
      </c>
      <c r="TJE14" s="1" t="s">
        <v>100</v>
      </c>
      <c r="TJF14" s="1" t="s">
        <v>100</v>
      </c>
      <c r="TJG14" s="1" t="s">
        <v>100</v>
      </c>
      <c r="TJH14" s="1" t="s">
        <v>100</v>
      </c>
      <c r="TJI14" s="1" t="s">
        <v>100</v>
      </c>
      <c r="TJJ14" s="1" t="s">
        <v>100</v>
      </c>
      <c r="TJK14" s="1" t="s">
        <v>100</v>
      </c>
      <c r="TJL14" s="1" t="s">
        <v>100</v>
      </c>
      <c r="TJM14" s="1" t="s">
        <v>100</v>
      </c>
      <c r="TJN14" s="1" t="s">
        <v>100</v>
      </c>
      <c r="TJO14" s="1" t="s">
        <v>100</v>
      </c>
      <c r="TJP14" s="1" t="s">
        <v>100</v>
      </c>
      <c r="TJQ14" s="1" t="s">
        <v>100</v>
      </c>
      <c r="TJR14" s="1" t="s">
        <v>100</v>
      </c>
      <c r="TJS14" s="1" t="s">
        <v>100</v>
      </c>
      <c r="TJT14" s="1" t="s">
        <v>100</v>
      </c>
      <c r="TJU14" s="1" t="s">
        <v>100</v>
      </c>
      <c r="TJV14" s="1" t="s">
        <v>100</v>
      </c>
      <c r="TJW14" s="1" t="s">
        <v>100</v>
      </c>
      <c r="TJX14" s="1" t="s">
        <v>100</v>
      </c>
      <c r="TJY14" s="1" t="s">
        <v>100</v>
      </c>
      <c r="TJZ14" s="1" t="s">
        <v>100</v>
      </c>
      <c r="TKA14" s="1" t="s">
        <v>100</v>
      </c>
      <c r="TKB14" s="1" t="s">
        <v>100</v>
      </c>
      <c r="TKC14" s="1" t="s">
        <v>100</v>
      </c>
      <c r="TKD14" s="1" t="s">
        <v>100</v>
      </c>
      <c r="TKE14" s="1" t="s">
        <v>100</v>
      </c>
      <c r="TKF14" s="1" t="s">
        <v>100</v>
      </c>
      <c r="TKG14" s="1" t="s">
        <v>100</v>
      </c>
      <c r="TKH14" s="1" t="s">
        <v>100</v>
      </c>
      <c r="TKI14" s="1" t="s">
        <v>100</v>
      </c>
      <c r="TKJ14" s="1" t="s">
        <v>100</v>
      </c>
      <c r="TKK14" s="1" t="s">
        <v>100</v>
      </c>
      <c r="TKL14" s="1" t="s">
        <v>100</v>
      </c>
      <c r="TKM14" s="1" t="s">
        <v>100</v>
      </c>
      <c r="TKN14" s="1" t="s">
        <v>100</v>
      </c>
      <c r="TKO14" s="1" t="s">
        <v>100</v>
      </c>
      <c r="TKP14" s="1" t="s">
        <v>100</v>
      </c>
      <c r="TKQ14" s="1" t="s">
        <v>100</v>
      </c>
      <c r="TKR14" s="1" t="s">
        <v>100</v>
      </c>
      <c r="TKS14" s="1" t="s">
        <v>100</v>
      </c>
      <c r="TKT14" s="1" t="s">
        <v>100</v>
      </c>
      <c r="TKU14" s="1" t="s">
        <v>100</v>
      </c>
      <c r="TKV14" s="1" t="s">
        <v>100</v>
      </c>
      <c r="TKW14" s="1" t="s">
        <v>100</v>
      </c>
      <c r="TKX14" s="1" t="s">
        <v>100</v>
      </c>
      <c r="TKY14" s="1" t="s">
        <v>100</v>
      </c>
      <c r="TKZ14" s="1" t="s">
        <v>100</v>
      </c>
      <c r="TLA14" s="1" t="s">
        <v>100</v>
      </c>
      <c r="TLB14" s="1" t="s">
        <v>100</v>
      </c>
      <c r="TLC14" s="1" t="s">
        <v>100</v>
      </c>
      <c r="TLD14" s="1" t="s">
        <v>100</v>
      </c>
      <c r="TLE14" s="1" t="s">
        <v>100</v>
      </c>
      <c r="TLF14" s="1" t="s">
        <v>100</v>
      </c>
      <c r="TLG14" s="1" t="s">
        <v>100</v>
      </c>
      <c r="TLH14" s="1" t="s">
        <v>100</v>
      </c>
      <c r="TLI14" s="1" t="s">
        <v>100</v>
      </c>
      <c r="TLJ14" s="1" t="s">
        <v>100</v>
      </c>
      <c r="TLK14" s="1" t="s">
        <v>100</v>
      </c>
      <c r="TLL14" s="1" t="s">
        <v>100</v>
      </c>
      <c r="TLM14" s="1" t="s">
        <v>100</v>
      </c>
      <c r="TLN14" s="1" t="s">
        <v>100</v>
      </c>
      <c r="TLO14" s="1" t="s">
        <v>100</v>
      </c>
      <c r="TLP14" s="1" t="s">
        <v>100</v>
      </c>
      <c r="TLQ14" s="1" t="s">
        <v>100</v>
      </c>
      <c r="TLR14" s="1" t="s">
        <v>100</v>
      </c>
      <c r="TLS14" s="1" t="s">
        <v>100</v>
      </c>
      <c r="TLT14" s="1" t="s">
        <v>100</v>
      </c>
      <c r="TLU14" s="1" t="s">
        <v>100</v>
      </c>
      <c r="TLV14" s="1" t="s">
        <v>100</v>
      </c>
      <c r="TLW14" s="1" t="s">
        <v>100</v>
      </c>
      <c r="TLX14" s="1" t="s">
        <v>100</v>
      </c>
      <c r="TLY14" s="1" t="s">
        <v>100</v>
      </c>
      <c r="TLZ14" s="1" t="s">
        <v>100</v>
      </c>
      <c r="TMA14" s="1" t="s">
        <v>100</v>
      </c>
      <c r="TMB14" s="1" t="s">
        <v>100</v>
      </c>
      <c r="TMC14" s="1" t="s">
        <v>100</v>
      </c>
      <c r="TMD14" s="1" t="s">
        <v>100</v>
      </c>
      <c r="TME14" s="1" t="s">
        <v>100</v>
      </c>
      <c r="TMF14" s="1" t="s">
        <v>100</v>
      </c>
      <c r="TMG14" s="1" t="s">
        <v>100</v>
      </c>
      <c r="TMH14" s="1" t="s">
        <v>100</v>
      </c>
      <c r="TMI14" s="1" t="s">
        <v>100</v>
      </c>
      <c r="TMJ14" s="1" t="s">
        <v>100</v>
      </c>
      <c r="TMK14" s="1" t="s">
        <v>100</v>
      </c>
      <c r="TML14" s="1" t="s">
        <v>100</v>
      </c>
      <c r="TMM14" s="1" t="s">
        <v>100</v>
      </c>
      <c r="TMN14" s="1" t="s">
        <v>100</v>
      </c>
      <c r="TMO14" s="1" t="s">
        <v>100</v>
      </c>
      <c r="TMP14" s="1" t="s">
        <v>100</v>
      </c>
      <c r="TMQ14" s="1" t="s">
        <v>100</v>
      </c>
      <c r="TMR14" s="1" t="s">
        <v>100</v>
      </c>
      <c r="TMS14" s="1" t="s">
        <v>100</v>
      </c>
      <c r="TMT14" s="1" t="s">
        <v>100</v>
      </c>
      <c r="TMU14" s="1" t="s">
        <v>100</v>
      </c>
      <c r="TMV14" s="1" t="s">
        <v>100</v>
      </c>
      <c r="TMW14" s="1" t="s">
        <v>100</v>
      </c>
      <c r="TMX14" s="1" t="s">
        <v>100</v>
      </c>
      <c r="TMY14" s="1" t="s">
        <v>100</v>
      </c>
      <c r="TMZ14" s="1" t="s">
        <v>100</v>
      </c>
      <c r="TNA14" s="1" t="s">
        <v>100</v>
      </c>
      <c r="TNB14" s="1" t="s">
        <v>100</v>
      </c>
      <c r="TNC14" s="1" t="s">
        <v>100</v>
      </c>
      <c r="TND14" s="1" t="s">
        <v>100</v>
      </c>
      <c r="TNE14" s="1" t="s">
        <v>100</v>
      </c>
      <c r="TNF14" s="1" t="s">
        <v>100</v>
      </c>
      <c r="TNG14" s="1" t="s">
        <v>100</v>
      </c>
      <c r="TNH14" s="1" t="s">
        <v>100</v>
      </c>
      <c r="TNI14" s="1" t="s">
        <v>100</v>
      </c>
      <c r="TNJ14" s="1" t="s">
        <v>100</v>
      </c>
      <c r="TNK14" s="1" t="s">
        <v>100</v>
      </c>
      <c r="TNL14" s="1" t="s">
        <v>100</v>
      </c>
      <c r="TNM14" s="1" t="s">
        <v>100</v>
      </c>
      <c r="TNN14" s="1" t="s">
        <v>100</v>
      </c>
      <c r="TNO14" s="1" t="s">
        <v>100</v>
      </c>
      <c r="TNP14" s="1" t="s">
        <v>100</v>
      </c>
      <c r="TNQ14" s="1" t="s">
        <v>100</v>
      </c>
      <c r="TNR14" s="1" t="s">
        <v>100</v>
      </c>
      <c r="TNS14" s="1" t="s">
        <v>100</v>
      </c>
      <c r="TNT14" s="1" t="s">
        <v>100</v>
      </c>
      <c r="TNU14" s="1" t="s">
        <v>100</v>
      </c>
      <c r="TNV14" s="1" t="s">
        <v>100</v>
      </c>
      <c r="TNW14" s="1" t="s">
        <v>100</v>
      </c>
      <c r="TNX14" s="1" t="s">
        <v>100</v>
      </c>
      <c r="TNY14" s="1" t="s">
        <v>100</v>
      </c>
      <c r="TNZ14" s="1" t="s">
        <v>100</v>
      </c>
      <c r="TOA14" s="1" t="s">
        <v>100</v>
      </c>
      <c r="TOB14" s="1" t="s">
        <v>100</v>
      </c>
      <c r="TOC14" s="1" t="s">
        <v>100</v>
      </c>
      <c r="TOD14" s="1" t="s">
        <v>100</v>
      </c>
      <c r="TOE14" s="1" t="s">
        <v>100</v>
      </c>
      <c r="TOF14" s="1" t="s">
        <v>100</v>
      </c>
      <c r="TOG14" s="1" t="s">
        <v>100</v>
      </c>
      <c r="TOH14" s="1" t="s">
        <v>100</v>
      </c>
      <c r="TOI14" s="1" t="s">
        <v>100</v>
      </c>
      <c r="TOJ14" s="1" t="s">
        <v>100</v>
      </c>
      <c r="TOK14" s="1" t="s">
        <v>100</v>
      </c>
      <c r="TOL14" s="1" t="s">
        <v>100</v>
      </c>
      <c r="TOM14" s="1" t="s">
        <v>100</v>
      </c>
      <c r="TON14" s="1" t="s">
        <v>100</v>
      </c>
      <c r="TOO14" s="1" t="s">
        <v>100</v>
      </c>
      <c r="TOP14" s="1" t="s">
        <v>100</v>
      </c>
      <c r="TOQ14" s="1" t="s">
        <v>100</v>
      </c>
      <c r="TOR14" s="1" t="s">
        <v>100</v>
      </c>
      <c r="TOS14" s="1" t="s">
        <v>100</v>
      </c>
      <c r="TOT14" s="1" t="s">
        <v>100</v>
      </c>
      <c r="TOU14" s="1" t="s">
        <v>100</v>
      </c>
      <c r="TOV14" s="1" t="s">
        <v>100</v>
      </c>
      <c r="TOW14" s="1" t="s">
        <v>100</v>
      </c>
      <c r="TOX14" s="1" t="s">
        <v>100</v>
      </c>
      <c r="TOY14" s="1" t="s">
        <v>100</v>
      </c>
      <c r="TOZ14" s="1" t="s">
        <v>100</v>
      </c>
      <c r="TPA14" s="1" t="s">
        <v>100</v>
      </c>
      <c r="TPB14" s="1" t="s">
        <v>100</v>
      </c>
      <c r="TPC14" s="1" t="s">
        <v>100</v>
      </c>
      <c r="TPD14" s="1" t="s">
        <v>100</v>
      </c>
      <c r="TPE14" s="1" t="s">
        <v>100</v>
      </c>
      <c r="TPF14" s="1" t="s">
        <v>100</v>
      </c>
      <c r="TPG14" s="1" t="s">
        <v>100</v>
      </c>
      <c r="TPH14" s="1" t="s">
        <v>100</v>
      </c>
      <c r="TPI14" s="1" t="s">
        <v>100</v>
      </c>
      <c r="TPJ14" s="1" t="s">
        <v>100</v>
      </c>
      <c r="TPK14" s="1" t="s">
        <v>100</v>
      </c>
      <c r="TPL14" s="1" t="s">
        <v>100</v>
      </c>
      <c r="TPM14" s="1" t="s">
        <v>100</v>
      </c>
      <c r="TPN14" s="1" t="s">
        <v>100</v>
      </c>
      <c r="TPO14" s="1" t="s">
        <v>100</v>
      </c>
      <c r="TPP14" s="1" t="s">
        <v>100</v>
      </c>
      <c r="TPQ14" s="1" t="s">
        <v>100</v>
      </c>
      <c r="TPR14" s="1" t="s">
        <v>100</v>
      </c>
      <c r="TPS14" s="1" t="s">
        <v>100</v>
      </c>
      <c r="TPT14" s="1" t="s">
        <v>100</v>
      </c>
      <c r="TPU14" s="1" t="s">
        <v>100</v>
      </c>
      <c r="TPV14" s="1" t="s">
        <v>100</v>
      </c>
      <c r="TPW14" s="1" t="s">
        <v>100</v>
      </c>
      <c r="TPX14" s="1" t="s">
        <v>100</v>
      </c>
      <c r="TPY14" s="1" t="s">
        <v>100</v>
      </c>
      <c r="TPZ14" s="1" t="s">
        <v>100</v>
      </c>
      <c r="TQA14" s="1" t="s">
        <v>100</v>
      </c>
      <c r="TQB14" s="1" t="s">
        <v>100</v>
      </c>
      <c r="TQC14" s="1" t="s">
        <v>100</v>
      </c>
      <c r="TQD14" s="1" t="s">
        <v>100</v>
      </c>
      <c r="TQE14" s="1" t="s">
        <v>100</v>
      </c>
      <c r="TQF14" s="1" t="s">
        <v>100</v>
      </c>
      <c r="TQG14" s="1" t="s">
        <v>100</v>
      </c>
      <c r="TQH14" s="1" t="s">
        <v>100</v>
      </c>
      <c r="TQI14" s="1" t="s">
        <v>100</v>
      </c>
      <c r="TQJ14" s="1" t="s">
        <v>100</v>
      </c>
      <c r="TQK14" s="1" t="s">
        <v>100</v>
      </c>
      <c r="TQL14" s="1" t="s">
        <v>100</v>
      </c>
      <c r="TQM14" s="1" t="s">
        <v>100</v>
      </c>
      <c r="TQN14" s="1" t="s">
        <v>100</v>
      </c>
      <c r="TQO14" s="1" t="s">
        <v>100</v>
      </c>
      <c r="TQP14" s="1" t="s">
        <v>100</v>
      </c>
      <c r="TQQ14" s="1" t="s">
        <v>100</v>
      </c>
      <c r="TQR14" s="1" t="s">
        <v>100</v>
      </c>
      <c r="TQS14" s="1" t="s">
        <v>100</v>
      </c>
      <c r="TQT14" s="1" t="s">
        <v>100</v>
      </c>
      <c r="TQU14" s="1" t="s">
        <v>100</v>
      </c>
      <c r="TQV14" s="1" t="s">
        <v>100</v>
      </c>
      <c r="TQW14" s="1" t="s">
        <v>100</v>
      </c>
      <c r="TQX14" s="1" t="s">
        <v>100</v>
      </c>
      <c r="TQY14" s="1" t="s">
        <v>100</v>
      </c>
      <c r="TQZ14" s="1" t="s">
        <v>100</v>
      </c>
      <c r="TRA14" s="1" t="s">
        <v>100</v>
      </c>
      <c r="TRB14" s="1" t="s">
        <v>100</v>
      </c>
      <c r="TRC14" s="1" t="s">
        <v>100</v>
      </c>
      <c r="TRD14" s="1" t="s">
        <v>100</v>
      </c>
      <c r="TRE14" s="1" t="s">
        <v>100</v>
      </c>
      <c r="TRF14" s="1" t="s">
        <v>100</v>
      </c>
      <c r="TRG14" s="1" t="s">
        <v>100</v>
      </c>
      <c r="TRH14" s="1" t="s">
        <v>100</v>
      </c>
      <c r="TRI14" s="1" t="s">
        <v>100</v>
      </c>
      <c r="TRJ14" s="1" t="s">
        <v>100</v>
      </c>
      <c r="TRK14" s="1" t="s">
        <v>100</v>
      </c>
      <c r="TRL14" s="1" t="s">
        <v>100</v>
      </c>
      <c r="TRM14" s="1" t="s">
        <v>100</v>
      </c>
      <c r="TRN14" s="1" t="s">
        <v>100</v>
      </c>
      <c r="TRO14" s="1" t="s">
        <v>100</v>
      </c>
      <c r="TRP14" s="1" t="s">
        <v>100</v>
      </c>
      <c r="TRQ14" s="1" t="s">
        <v>100</v>
      </c>
      <c r="TRR14" s="1" t="s">
        <v>100</v>
      </c>
      <c r="TRS14" s="1" t="s">
        <v>100</v>
      </c>
      <c r="TRT14" s="1" t="s">
        <v>100</v>
      </c>
      <c r="TRU14" s="1" t="s">
        <v>100</v>
      </c>
      <c r="TRV14" s="1" t="s">
        <v>100</v>
      </c>
      <c r="TRW14" s="1" t="s">
        <v>100</v>
      </c>
      <c r="TRX14" s="1" t="s">
        <v>100</v>
      </c>
      <c r="TRY14" s="1" t="s">
        <v>100</v>
      </c>
      <c r="TRZ14" s="1" t="s">
        <v>100</v>
      </c>
      <c r="TSA14" s="1" t="s">
        <v>100</v>
      </c>
      <c r="TSB14" s="1" t="s">
        <v>100</v>
      </c>
      <c r="TSC14" s="1" t="s">
        <v>100</v>
      </c>
      <c r="TSD14" s="1" t="s">
        <v>100</v>
      </c>
      <c r="TSE14" s="1" t="s">
        <v>100</v>
      </c>
      <c r="TSF14" s="1" t="s">
        <v>100</v>
      </c>
      <c r="TSG14" s="1" t="s">
        <v>100</v>
      </c>
      <c r="TSH14" s="1" t="s">
        <v>100</v>
      </c>
      <c r="TSI14" s="1" t="s">
        <v>100</v>
      </c>
      <c r="TSJ14" s="1" t="s">
        <v>100</v>
      </c>
      <c r="TSK14" s="1" t="s">
        <v>100</v>
      </c>
      <c r="TSL14" s="1" t="s">
        <v>100</v>
      </c>
      <c r="TSM14" s="1" t="s">
        <v>100</v>
      </c>
      <c r="TSN14" s="1" t="s">
        <v>100</v>
      </c>
      <c r="TSO14" s="1" t="s">
        <v>100</v>
      </c>
      <c r="TSP14" s="1" t="s">
        <v>100</v>
      </c>
      <c r="TSQ14" s="1" t="s">
        <v>100</v>
      </c>
      <c r="TSR14" s="1" t="s">
        <v>100</v>
      </c>
      <c r="TSS14" s="1" t="s">
        <v>100</v>
      </c>
      <c r="TST14" s="1" t="s">
        <v>100</v>
      </c>
      <c r="TSU14" s="1" t="s">
        <v>100</v>
      </c>
      <c r="TSV14" s="1" t="s">
        <v>100</v>
      </c>
      <c r="TSW14" s="1" t="s">
        <v>100</v>
      </c>
      <c r="TSX14" s="1" t="s">
        <v>100</v>
      </c>
      <c r="TSY14" s="1" t="s">
        <v>100</v>
      </c>
      <c r="TSZ14" s="1" t="s">
        <v>100</v>
      </c>
      <c r="TTA14" s="1" t="s">
        <v>100</v>
      </c>
      <c r="TTB14" s="1" t="s">
        <v>100</v>
      </c>
      <c r="TTC14" s="1" t="s">
        <v>100</v>
      </c>
      <c r="TTD14" s="1" t="s">
        <v>100</v>
      </c>
      <c r="TTE14" s="1" t="s">
        <v>100</v>
      </c>
      <c r="TTF14" s="1" t="s">
        <v>100</v>
      </c>
      <c r="TTG14" s="1" t="s">
        <v>100</v>
      </c>
      <c r="TTH14" s="1" t="s">
        <v>100</v>
      </c>
      <c r="TTI14" s="1" t="s">
        <v>100</v>
      </c>
      <c r="TTJ14" s="1" t="s">
        <v>100</v>
      </c>
      <c r="TTK14" s="1" t="s">
        <v>100</v>
      </c>
      <c r="TTL14" s="1" t="s">
        <v>100</v>
      </c>
      <c r="TTM14" s="1" t="s">
        <v>100</v>
      </c>
      <c r="TTN14" s="1" t="s">
        <v>100</v>
      </c>
      <c r="TTO14" s="1" t="s">
        <v>100</v>
      </c>
      <c r="TTP14" s="1" t="s">
        <v>100</v>
      </c>
      <c r="TTQ14" s="1" t="s">
        <v>100</v>
      </c>
      <c r="TTR14" s="1" t="s">
        <v>100</v>
      </c>
      <c r="TTS14" s="1" t="s">
        <v>100</v>
      </c>
      <c r="TTT14" s="1" t="s">
        <v>100</v>
      </c>
      <c r="TTU14" s="1" t="s">
        <v>100</v>
      </c>
      <c r="TTV14" s="1" t="s">
        <v>100</v>
      </c>
      <c r="TTW14" s="1" t="s">
        <v>100</v>
      </c>
      <c r="TTX14" s="1" t="s">
        <v>100</v>
      </c>
      <c r="TTY14" s="1" t="s">
        <v>100</v>
      </c>
      <c r="TTZ14" s="1" t="s">
        <v>100</v>
      </c>
      <c r="TUA14" s="1" t="s">
        <v>100</v>
      </c>
      <c r="TUB14" s="1" t="s">
        <v>100</v>
      </c>
      <c r="TUC14" s="1" t="s">
        <v>100</v>
      </c>
      <c r="TUD14" s="1" t="s">
        <v>100</v>
      </c>
      <c r="TUE14" s="1" t="s">
        <v>100</v>
      </c>
      <c r="TUF14" s="1" t="s">
        <v>100</v>
      </c>
      <c r="TUG14" s="1" t="s">
        <v>100</v>
      </c>
      <c r="TUH14" s="1" t="s">
        <v>100</v>
      </c>
      <c r="TUI14" s="1" t="s">
        <v>100</v>
      </c>
      <c r="TUJ14" s="1" t="s">
        <v>100</v>
      </c>
      <c r="TUK14" s="1" t="s">
        <v>100</v>
      </c>
      <c r="TUL14" s="1" t="s">
        <v>100</v>
      </c>
      <c r="TUM14" s="1" t="s">
        <v>100</v>
      </c>
      <c r="TUN14" s="1" t="s">
        <v>100</v>
      </c>
      <c r="TUO14" s="1" t="s">
        <v>100</v>
      </c>
      <c r="TUP14" s="1" t="s">
        <v>100</v>
      </c>
      <c r="TUQ14" s="1" t="s">
        <v>100</v>
      </c>
      <c r="TUR14" s="1" t="s">
        <v>100</v>
      </c>
      <c r="TUS14" s="1" t="s">
        <v>100</v>
      </c>
      <c r="TUT14" s="1" t="s">
        <v>100</v>
      </c>
      <c r="TUU14" s="1" t="s">
        <v>100</v>
      </c>
      <c r="TUV14" s="1" t="s">
        <v>100</v>
      </c>
      <c r="TUW14" s="1" t="s">
        <v>100</v>
      </c>
      <c r="TUX14" s="1" t="s">
        <v>100</v>
      </c>
      <c r="TUY14" s="1" t="s">
        <v>100</v>
      </c>
      <c r="TUZ14" s="1" t="s">
        <v>100</v>
      </c>
      <c r="TVA14" s="1" t="s">
        <v>100</v>
      </c>
      <c r="TVB14" s="1" t="s">
        <v>100</v>
      </c>
      <c r="TVC14" s="1" t="s">
        <v>100</v>
      </c>
      <c r="TVD14" s="1" t="s">
        <v>100</v>
      </c>
      <c r="TVE14" s="1" t="s">
        <v>100</v>
      </c>
      <c r="TVF14" s="1" t="s">
        <v>100</v>
      </c>
      <c r="TVG14" s="1" t="s">
        <v>100</v>
      </c>
      <c r="TVH14" s="1" t="s">
        <v>100</v>
      </c>
      <c r="TVI14" s="1" t="s">
        <v>100</v>
      </c>
      <c r="TVJ14" s="1" t="s">
        <v>100</v>
      </c>
      <c r="TVK14" s="1" t="s">
        <v>100</v>
      </c>
      <c r="TVL14" s="1" t="s">
        <v>100</v>
      </c>
      <c r="TVM14" s="1" t="s">
        <v>100</v>
      </c>
      <c r="TVN14" s="1" t="s">
        <v>100</v>
      </c>
      <c r="TVO14" s="1" t="s">
        <v>100</v>
      </c>
      <c r="TVP14" s="1" t="s">
        <v>100</v>
      </c>
      <c r="TVQ14" s="1" t="s">
        <v>100</v>
      </c>
      <c r="TVR14" s="1" t="s">
        <v>100</v>
      </c>
      <c r="TVS14" s="1" t="s">
        <v>100</v>
      </c>
      <c r="TVT14" s="1" t="s">
        <v>100</v>
      </c>
      <c r="TVU14" s="1" t="s">
        <v>100</v>
      </c>
      <c r="TVV14" s="1" t="s">
        <v>100</v>
      </c>
      <c r="TVW14" s="1" t="s">
        <v>100</v>
      </c>
      <c r="TVX14" s="1" t="s">
        <v>100</v>
      </c>
      <c r="TVY14" s="1" t="s">
        <v>100</v>
      </c>
      <c r="TVZ14" s="1" t="s">
        <v>100</v>
      </c>
      <c r="TWA14" s="1" t="s">
        <v>100</v>
      </c>
      <c r="TWB14" s="1" t="s">
        <v>100</v>
      </c>
      <c r="TWC14" s="1" t="s">
        <v>100</v>
      </c>
      <c r="TWD14" s="1" t="s">
        <v>100</v>
      </c>
      <c r="TWE14" s="1" t="s">
        <v>100</v>
      </c>
      <c r="TWF14" s="1" t="s">
        <v>100</v>
      </c>
      <c r="TWG14" s="1" t="s">
        <v>100</v>
      </c>
      <c r="TWH14" s="1" t="s">
        <v>100</v>
      </c>
      <c r="TWI14" s="1" t="s">
        <v>100</v>
      </c>
      <c r="TWJ14" s="1" t="s">
        <v>100</v>
      </c>
      <c r="TWK14" s="1" t="s">
        <v>100</v>
      </c>
      <c r="TWL14" s="1" t="s">
        <v>100</v>
      </c>
      <c r="TWM14" s="1" t="s">
        <v>100</v>
      </c>
      <c r="TWN14" s="1" t="s">
        <v>100</v>
      </c>
      <c r="TWO14" s="1" t="s">
        <v>100</v>
      </c>
      <c r="TWP14" s="1" t="s">
        <v>100</v>
      </c>
      <c r="TWQ14" s="1" t="s">
        <v>100</v>
      </c>
      <c r="TWR14" s="1" t="s">
        <v>100</v>
      </c>
      <c r="TWS14" s="1" t="s">
        <v>100</v>
      </c>
      <c r="TWT14" s="1" t="s">
        <v>100</v>
      </c>
      <c r="TWU14" s="1" t="s">
        <v>100</v>
      </c>
      <c r="TWV14" s="1" t="s">
        <v>100</v>
      </c>
      <c r="TWW14" s="1" t="s">
        <v>100</v>
      </c>
      <c r="TWX14" s="1" t="s">
        <v>100</v>
      </c>
      <c r="TWY14" s="1" t="s">
        <v>100</v>
      </c>
      <c r="TWZ14" s="1" t="s">
        <v>100</v>
      </c>
      <c r="TXA14" s="1" t="s">
        <v>100</v>
      </c>
      <c r="TXB14" s="1" t="s">
        <v>100</v>
      </c>
      <c r="TXC14" s="1" t="s">
        <v>100</v>
      </c>
      <c r="TXD14" s="1" t="s">
        <v>100</v>
      </c>
      <c r="TXE14" s="1" t="s">
        <v>100</v>
      </c>
      <c r="TXF14" s="1" t="s">
        <v>100</v>
      </c>
      <c r="TXG14" s="1" t="s">
        <v>100</v>
      </c>
      <c r="TXH14" s="1" t="s">
        <v>100</v>
      </c>
      <c r="TXI14" s="1" t="s">
        <v>100</v>
      </c>
      <c r="TXJ14" s="1" t="s">
        <v>100</v>
      </c>
      <c r="TXK14" s="1" t="s">
        <v>100</v>
      </c>
      <c r="TXL14" s="1" t="s">
        <v>100</v>
      </c>
      <c r="TXM14" s="1" t="s">
        <v>100</v>
      </c>
      <c r="TXN14" s="1" t="s">
        <v>100</v>
      </c>
      <c r="TXO14" s="1" t="s">
        <v>100</v>
      </c>
      <c r="TXP14" s="1" t="s">
        <v>100</v>
      </c>
      <c r="TXQ14" s="1" t="s">
        <v>100</v>
      </c>
      <c r="TXR14" s="1" t="s">
        <v>100</v>
      </c>
      <c r="TXS14" s="1" t="s">
        <v>100</v>
      </c>
      <c r="TXT14" s="1" t="s">
        <v>100</v>
      </c>
      <c r="TXU14" s="1" t="s">
        <v>100</v>
      </c>
      <c r="TXV14" s="1" t="s">
        <v>100</v>
      </c>
      <c r="TXW14" s="1" t="s">
        <v>100</v>
      </c>
      <c r="TXX14" s="1" t="s">
        <v>100</v>
      </c>
      <c r="TXY14" s="1" t="s">
        <v>100</v>
      </c>
      <c r="TXZ14" s="1" t="s">
        <v>100</v>
      </c>
      <c r="TYA14" s="1" t="s">
        <v>100</v>
      </c>
      <c r="TYB14" s="1" t="s">
        <v>100</v>
      </c>
      <c r="TYC14" s="1" t="s">
        <v>100</v>
      </c>
      <c r="TYD14" s="1" t="s">
        <v>100</v>
      </c>
      <c r="TYE14" s="1" t="s">
        <v>100</v>
      </c>
      <c r="TYF14" s="1" t="s">
        <v>100</v>
      </c>
      <c r="TYG14" s="1" t="s">
        <v>100</v>
      </c>
      <c r="TYH14" s="1" t="s">
        <v>100</v>
      </c>
      <c r="TYI14" s="1" t="s">
        <v>100</v>
      </c>
      <c r="TYJ14" s="1" t="s">
        <v>100</v>
      </c>
      <c r="TYK14" s="1" t="s">
        <v>100</v>
      </c>
      <c r="TYL14" s="1" t="s">
        <v>100</v>
      </c>
      <c r="TYM14" s="1" t="s">
        <v>100</v>
      </c>
      <c r="TYN14" s="1" t="s">
        <v>100</v>
      </c>
      <c r="TYO14" s="1" t="s">
        <v>100</v>
      </c>
      <c r="TYP14" s="1" t="s">
        <v>100</v>
      </c>
      <c r="TYQ14" s="1" t="s">
        <v>100</v>
      </c>
      <c r="TYR14" s="1" t="s">
        <v>100</v>
      </c>
      <c r="TYS14" s="1" t="s">
        <v>100</v>
      </c>
      <c r="TYT14" s="1" t="s">
        <v>100</v>
      </c>
      <c r="TYU14" s="1" t="s">
        <v>100</v>
      </c>
      <c r="TYV14" s="1" t="s">
        <v>100</v>
      </c>
      <c r="TYW14" s="1" t="s">
        <v>100</v>
      </c>
      <c r="TYX14" s="1" t="s">
        <v>100</v>
      </c>
      <c r="TYY14" s="1" t="s">
        <v>100</v>
      </c>
      <c r="TYZ14" s="1" t="s">
        <v>100</v>
      </c>
      <c r="TZA14" s="1" t="s">
        <v>100</v>
      </c>
      <c r="TZB14" s="1" t="s">
        <v>100</v>
      </c>
      <c r="TZC14" s="1" t="s">
        <v>100</v>
      </c>
      <c r="TZD14" s="1" t="s">
        <v>100</v>
      </c>
      <c r="TZE14" s="1" t="s">
        <v>100</v>
      </c>
      <c r="TZF14" s="1" t="s">
        <v>100</v>
      </c>
      <c r="TZG14" s="1" t="s">
        <v>100</v>
      </c>
      <c r="TZH14" s="1" t="s">
        <v>100</v>
      </c>
      <c r="TZI14" s="1" t="s">
        <v>100</v>
      </c>
      <c r="TZJ14" s="1" t="s">
        <v>100</v>
      </c>
      <c r="TZK14" s="1" t="s">
        <v>100</v>
      </c>
      <c r="TZL14" s="1" t="s">
        <v>100</v>
      </c>
      <c r="TZM14" s="1" t="s">
        <v>100</v>
      </c>
      <c r="TZN14" s="1" t="s">
        <v>100</v>
      </c>
      <c r="TZO14" s="1" t="s">
        <v>100</v>
      </c>
      <c r="TZP14" s="1" t="s">
        <v>100</v>
      </c>
      <c r="TZQ14" s="1" t="s">
        <v>100</v>
      </c>
      <c r="TZR14" s="1" t="s">
        <v>100</v>
      </c>
      <c r="TZS14" s="1" t="s">
        <v>100</v>
      </c>
      <c r="TZT14" s="1" t="s">
        <v>100</v>
      </c>
      <c r="TZU14" s="1" t="s">
        <v>100</v>
      </c>
      <c r="TZV14" s="1" t="s">
        <v>100</v>
      </c>
      <c r="TZW14" s="1" t="s">
        <v>100</v>
      </c>
      <c r="TZX14" s="1" t="s">
        <v>100</v>
      </c>
      <c r="TZY14" s="1" t="s">
        <v>100</v>
      </c>
      <c r="TZZ14" s="1" t="s">
        <v>100</v>
      </c>
      <c r="UAA14" s="1" t="s">
        <v>100</v>
      </c>
      <c r="UAB14" s="1" t="s">
        <v>100</v>
      </c>
      <c r="UAC14" s="1" t="s">
        <v>100</v>
      </c>
      <c r="UAD14" s="1" t="s">
        <v>100</v>
      </c>
      <c r="UAE14" s="1" t="s">
        <v>100</v>
      </c>
      <c r="UAF14" s="1" t="s">
        <v>100</v>
      </c>
      <c r="UAG14" s="1" t="s">
        <v>100</v>
      </c>
      <c r="UAH14" s="1" t="s">
        <v>100</v>
      </c>
      <c r="UAI14" s="1" t="s">
        <v>100</v>
      </c>
      <c r="UAJ14" s="1" t="s">
        <v>100</v>
      </c>
      <c r="UAK14" s="1" t="s">
        <v>100</v>
      </c>
      <c r="UAL14" s="1" t="s">
        <v>100</v>
      </c>
      <c r="UAM14" s="1" t="s">
        <v>100</v>
      </c>
      <c r="UAN14" s="1" t="s">
        <v>100</v>
      </c>
      <c r="UAO14" s="1" t="s">
        <v>100</v>
      </c>
      <c r="UAP14" s="1" t="s">
        <v>100</v>
      </c>
      <c r="UAQ14" s="1" t="s">
        <v>100</v>
      </c>
      <c r="UAR14" s="1" t="s">
        <v>100</v>
      </c>
      <c r="UAS14" s="1" t="s">
        <v>100</v>
      </c>
      <c r="UAT14" s="1" t="s">
        <v>100</v>
      </c>
      <c r="UAU14" s="1" t="s">
        <v>100</v>
      </c>
      <c r="UAV14" s="1" t="s">
        <v>100</v>
      </c>
      <c r="UAW14" s="1" t="s">
        <v>100</v>
      </c>
      <c r="UAX14" s="1" t="s">
        <v>100</v>
      </c>
      <c r="UAY14" s="1" t="s">
        <v>100</v>
      </c>
      <c r="UAZ14" s="1" t="s">
        <v>100</v>
      </c>
      <c r="UBA14" s="1" t="s">
        <v>100</v>
      </c>
      <c r="UBB14" s="1" t="s">
        <v>100</v>
      </c>
      <c r="UBC14" s="1" t="s">
        <v>100</v>
      </c>
      <c r="UBD14" s="1" t="s">
        <v>100</v>
      </c>
      <c r="UBE14" s="1" t="s">
        <v>100</v>
      </c>
      <c r="UBF14" s="1" t="s">
        <v>100</v>
      </c>
      <c r="UBG14" s="1" t="s">
        <v>100</v>
      </c>
      <c r="UBH14" s="1" t="s">
        <v>100</v>
      </c>
      <c r="UBI14" s="1" t="s">
        <v>100</v>
      </c>
      <c r="UBJ14" s="1" t="s">
        <v>100</v>
      </c>
      <c r="UBK14" s="1" t="s">
        <v>100</v>
      </c>
      <c r="UBL14" s="1" t="s">
        <v>100</v>
      </c>
      <c r="UBM14" s="1" t="s">
        <v>100</v>
      </c>
      <c r="UBN14" s="1" t="s">
        <v>100</v>
      </c>
      <c r="UBO14" s="1" t="s">
        <v>100</v>
      </c>
      <c r="UBP14" s="1" t="s">
        <v>100</v>
      </c>
      <c r="UBQ14" s="1" t="s">
        <v>100</v>
      </c>
      <c r="UBR14" s="1" t="s">
        <v>100</v>
      </c>
      <c r="UBS14" s="1" t="s">
        <v>100</v>
      </c>
      <c r="UBT14" s="1" t="s">
        <v>100</v>
      </c>
      <c r="UBU14" s="1" t="s">
        <v>100</v>
      </c>
      <c r="UBV14" s="1" t="s">
        <v>100</v>
      </c>
      <c r="UBW14" s="1" t="s">
        <v>100</v>
      </c>
      <c r="UBX14" s="1" t="s">
        <v>100</v>
      </c>
      <c r="UBY14" s="1" t="s">
        <v>100</v>
      </c>
      <c r="UBZ14" s="1" t="s">
        <v>100</v>
      </c>
      <c r="UCA14" s="1" t="s">
        <v>100</v>
      </c>
      <c r="UCB14" s="1" t="s">
        <v>100</v>
      </c>
      <c r="UCC14" s="1" t="s">
        <v>100</v>
      </c>
      <c r="UCD14" s="1" t="s">
        <v>100</v>
      </c>
      <c r="UCE14" s="1" t="s">
        <v>100</v>
      </c>
      <c r="UCF14" s="1" t="s">
        <v>100</v>
      </c>
      <c r="UCG14" s="1" t="s">
        <v>100</v>
      </c>
      <c r="UCH14" s="1" t="s">
        <v>100</v>
      </c>
      <c r="UCI14" s="1" t="s">
        <v>100</v>
      </c>
      <c r="UCJ14" s="1" t="s">
        <v>100</v>
      </c>
      <c r="UCK14" s="1" t="s">
        <v>100</v>
      </c>
      <c r="UCL14" s="1" t="s">
        <v>100</v>
      </c>
      <c r="UCM14" s="1" t="s">
        <v>100</v>
      </c>
      <c r="UCN14" s="1" t="s">
        <v>100</v>
      </c>
      <c r="UCO14" s="1" t="s">
        <v>100</v>
      </c>
      <c r="UCP14" s="1" t="s">
        <v>100</v>
      </c>
      <c r="UCQ14" s="1" t="s">
        <v>100</v>
      </c>
      <c r="UCR14" s="1" t="s">
        <v>100</v>
      </c>
      <c r="UCS14" s="1" t="s">
        <v>100</v>
      </c>
      <c r="UCT14" s="1" t="s">
        <v>100</v>
      </c>
      <c r="UCU14" s="1" t="s">
        <v>100</v>
      </c>
      <c r="UCV14" s="1" t="s">
        <v>100</v>
      </c>
      <c r="UCW14" s="1" t="s">
        <v>100</v>
      </c>
      <c r="UCX14" s="1" t="s">
        <v>100</v>
      </c>
      <c r="UCY14" s="1" t="s">
        <v>100</v>
      </c>
      <c r="UCZ14" s="1" t="s">
        <v>100</v>
      </c>
      <c r="UDA14" s="1" t="s">
        <v>100</v>
      </c>
      <c r="UDB14" s="1" t="s">
        <v>100</v>
      </c>
      <c r="UDC14" s="1" t="s">
        <v>100</v>
      </c>
      <c r="UDD14" s="1" t="s">
        <v>100</v>
      </c>
      <c r="UDE14" s="1" t="s">
        <v>100</v>
      </c>
      <c r="UDF14" s="1" t="s">
        <v>100</v>
      </c>
      <c r="UDG14" s="1" t="s">
        <v>100</v>
      </c>
      <c r="UDH14" s="1" t="s">
        <v>100</v>
      </c>
      <c r="UDI14" s="1" t="s">
        <v>100</v>
      </c>
      <c r="UDJ14" s="1" t="s">
        <v>100</v>
      </c>
      <c r="UDK14" s="1" t="s">
        <v>100</v>
      </c>
      <c r="UDL14" s="1" t="s">
        <v>100</v>
      </c>
      <c r="UDM14" s="1" t="s">
        <v>100</v>
      </c>
      <c r="UDN14" s="1" t="s">
        <v>100</v>
      </c>
      <c r="UDO14" s="1" t="s">
        <v>100</v>
      </c>
      <c r="UDP14" s="1" t="s">
        <v>100</v>
      </c>
      <c r="UDQ14" s="1" t="s">
        <v>100</v>
      </c>
      <c r="UDR14" s="1" t="s">
        <v>100</v>
      </c>
      <c r="UDS14" s="1" t="s">
        <v>100</v>
      </c>
      <c r="UDT14" s="1" t="s">
        <v>100</v>
      </c>
      <c r="UDU14" s="1" t="s">
        <v>100</v>
      </c>
      <c r="UDV14" s="1" t="s">
        <v>100</v>
      </c>
      <c r="UDW14" s="1" t="s">
        <v>100</v>
      </c>
      <c r="UDX14" s="1" t="s">
        <v>100</v>
      </c>
      <c r="UDY14" s="1" t="s">
        <v>100</v>
      </c>
      <c r="UDZ14" s="1" t="s">
        <v>100</v>
      </c>
      <c r="UEA14" s="1" t="s">
        <v>100</v>
      </c>
      <c r="UEB14" s="1" t="s">
        <v>100</v>
      </c>
      <c r="UEC14" s="1" t="s">
        <v>100</v>
      </c>
      <c r="UED14" s="1" t="s">
        <v>100</v>
      </c>
      <c r="UEE14" s="1" t="s">
        <v>100</v>
      </c>
      <c r="UEF14" s="1" t="s">
        <v>100</v>
      </c>
      <c r="UEG14" s="1" t="s">
        <v>100</v>
      </c>
      <c r="UEH14" s="1" t="s">
        <v>100</v>
      </c>
      <c r="UEI14" s="1" t="s">
        <v>100</v>
      </c>
      <c r="UEJ14" s="1" t="s">
        <v>100</v>
      </c>
      <c r="UEK14" s="1" t="s">
        <v>100</v>
      </c>
      <c r="UEL14" s="1" t="s">
        <v>100</v>
      </c>
      <c r="UEM14" s="1" t="s">
        <v>100</v>
      </c>
      <c r="UEN14" s="1" t="s">
        <v>100</v>
      </c>
      <c r="UEO14" s="1" t="s">
        <v>100</v>
      </c>
      <c r="UEP14" s="1" t="s">
        <v>100</v>
      </c>
      <c r="UEQ14" s="1" t="s">
        <v>100</v>
      </c>
      <c r="UER14" s="1" t="s">
        <v>100</v>
      </c>
      <c r="UES14" s="1" t="s">
        <v>100</v>
      </c>
      <c r="UET14" s="1" t="s">
        <v>100</v>
      </c>
      <c r="UEU14" s="1" t="s">
        <v>100</v>
      </c>
      <c r="UEV14" s="1" t="s">
        <v>100</v>
      </c>
      <c r="UEW14" s="1" t="s">
        <v>100</v>
      </c>
      <c r="UEX14" s="1" t="s">
        <v>100</v>
      </c>
      <c r="UEY14" s="1" t="s">
        <v>100</v>
      </c>
      <c r="UEZ14" s="1" t="s">
        <v>100</v>
      </c>
      <c r="UFA14" s="1" t="s">
        <v>100</v>
      </c>
      <c r="UFB14" s="1" t="s">
        <v>100</v>
      </c>
      <c r="UFC14" s="1" t="s">
        <v>100</v>
      </c>
      <c r="UFD14" s="1" t="s">
        <v>100</v>
      </c>
      <c r="UFE14" s="1" t="s">
        <v>100</v>
      </c>
      <c r="UFF14" s="1" t="s">
        <v>100</v>
      </c>
      <c r="UFG14" s="1" t="s">
        <v>100</v>
      </c>
      <c r="UFH14" s="1" t="s">
        <v>100</v>
      </c>
      <c r="UFI14" s="1" t="s">
        <v>100</v>
      </c>
      <c r="UFJ14" s="1" t="s">
        <v>100</v>
      </c>
      <c r="UFK14" s="1" t="s">
        <v>100</v>
      </c>
      <c r="UFL14" s="1" t="s">
        <v>100</v>
      </c>
      <c r="UFM14" s="1" t="s">
        <v>100</v>
      </c>
      <c r="UFN14" s="1" t="s">
        <v>100</v>
      </c>
      <c r="UFO14" s="1" t="s">
        <v>100</v>
      </c>
      <c r="UFP14" s="1" t="s">
        <v>100</v>
      </c>
      <c r="UFQ14" s="1" t="s">
        <v>100</v>
      </c>
      <c r="UFR14" s="1" t="s">
        <v>100</v>
      </c>
      <c r="UFS14" s="1" t="s">
        <v>100</v>
      </c>
      <c r="UFT14" s="1" t="s">
        <v>100</v>
      </c>
      <c r="UFU14" s="1" t="s">
        <v>100</v>
      </c>
      <c r="UFV14" s="1" t="s">
        <v>100</v>
      </c>
      <c r="UFW14" s="1" t="s">
        <v>100</v>
      </c>
      <c r="UFX14" s="1" t="s">
        <v>100</v>
      </c>
      <c r="UFY14" s="1" t="s">
        <v>100</v>
      </c>
      <c r="UFZ14" s="1" t="s">
        <v>100</v>
      </c>
      <c r="UGA14" s="1" t="s">
        <v>100</v>
      </c>
      <c r="UGB14" s="1" t="s">
        <v>100</v>
      </c>
      <c r="UGC14" s="1" t="s">
        <v>100</v>
      </c>
      <c r="UGD14" s="1" t="s">
        <v>100</v>
      </c>
      <c r="UGE14" s="1" t="s">
        <v>100</v>
      </c>
      <c r="UGF14" s="1" t="s">
        <v>100</v>
      </c>
      <c r="UGG14" s="1" t="s">
        <v>100</v>
      </c>
      <c r="UGH14" s="1" t="s">
        <v>100</v>
      </c>
      <c r="UGI14" s="1" t="s">
        <v>100</v>
      </c>
      <c r="UGJ14" s="1" t="s">
        <v>100</v>
      </c>
      <c r="UGK14" s="1" t="s">
        <v>100</v>
      </c>
      <c r="UGL14" s="1" t="s">
        <v>100</v>
      </c>
      <c r="UGM14" s="1" t="s">
        <v>100</v>
      </c>
      <c r="UGN14" s="1" t="s">
        <v>100</v>
      </c>
      <c r="UGO14" s="1" t="s">
        <v>100</v>
      </c>
      <c r="UGP14" s="1" t="s">
        <v>100</v>
      </c>
      <c r="UGQ14" s="1" t="s">
        <v>100</v>
      </c>
      <c r="UGR14" s="1" t="s">
        <v>100</v>
      </c>
      <c r="UGS14" s="1" t="s">
        <v>100</v>
      </c>
      <c r="UGT14" s="1" t="s">
        <v>100</v>
      </c>
      <c r="UGU14" s="1" t="s">
        <v>100</v>
      </c>
      <c r="UGV14" s="1" t="s">
        <v>100</v>
      </c>
      <c r="UGW14" s="1" t="s">
        <v>100</v>
      </c>
      <c r="UGX14" s="1" t="s">
        <v>100</v>
      </c>
      <c r="UGY14" s="1" t="s">
        <v>100</v>
      </c>
      <c r="UGZ14" s="1" t="s">
        <v>100</v>
      </c>
      <c r="UHA14" s="1" t="s">
        <v>100</v>
      </c>
      <c r="UHB14" s="1" t="s">
        <v>100</v>
      </c>
      <c r="UHC14" s="1" t="s">
        <v>100</v>
      </c>
      <c r="UHD14" s="1" t="s">
        <v>100</v>
      </c>
      <c r="UHE14" s="1" t="s">
        <v>100</v>
      </c>
      <c r="UHF14" s="1" t="s">
        <v>100</v>
      </c>
      <c r="UHG14" s="1" t="s">
        <v>100</v>
      </c>
      <c r="UHH14" s="1" t="s">
        <v>100</v>
      </c>
      <c r="UHI14" s="1" t="s">
        <v>100</v>
      </c>
      <c r="UHJ14" s="1" t="s">
        <v>100</v>
      </c>
      <c r="UHK14" s="1" t="s">
        <v>100</v>
      </c>
      <c r="UHL14" s="1" t="s">
        <v>100</v>
      </c>
      <c r="UHM14" s="1" t="s">
        <v>100</v>
      </c>
      <c r="UHN14" s="1" t="s">
        <v>100</v>
      </c>
      <c r="UHO14" s="1" t="s">
        <v>100</v>
      </c>
      <c r="UHP14" s="1" t="s">
        <v>100</v>
      </c>
      <c r="UHQ14" s="1" t="s">
        <v>100</v>
      </c>
      <c r="UHR14" s="1" t="s">
        <v>100</v>
      </c>
      <c r="UHS14" s="1" t="s">
        <v>100</v>
      </c>
      <c r="UHT14" s="1" t="s">
        <v>100</v>
      </c>
      <c r="UHU14" s="1" t="s">
        <v>100</v>
      </c>
      <c r="UHV14" s="1" t="s">
        <v>100</v>
      </c>
      <c r="UHW14" s="1" t="s">
        <v>100</v>
      </c>
      <c r="UHX14" s="1" t="s">
        <v>100</v>
      </c>
      <c r="UHY14" s="1" t="s">
        <v>100</v>
      </c>
      <c r="UHZ14" s="1" t="s">
        <v>100</v>
      </c>
      <c r="UIA14" s="1" t="s">
        <v>100</v>
      </c>
      <c r="UIB14" s="1" t="s">
        <v>100</v>
      </c>
      <c r="UIC14" s="1" t="s">
        <v>100</v>
      </c>
      <c r="UID14" s="1" t="s">
        <v>100</v>
      </c>
      <c r="UIE14" s="1" t="s">
        <v>100</v>
      </c>
      <c r="UIF14" s="1" t="s">
        <v>100</v>
      </c>
      <c r="UIG14" s="1" t="s">
        <v>100</v>
      </c>
      <c r="UIH14" s="1" t="s">
        <v>100</v>
      </c>
      <c r="UII14" s="1" t="s">
        <v>100</v>
      </c>
      <c r="UIJ14" s="1" t="s">
        <v>100</v>
      </c>
      <c r="UIK14" s="1" t="s">
        <v>100</v>
      </c>
      <c r="UIL14" s="1" t="s">
        <v>100</v>
      </c>
      <c r="UIM14" s="1" t="s">
        <v>100</v>
      </c>
      <c r="UIN14" s="1" t="s">
        <v>100</v>
      </c>
      <c r="UIO14" s="1" t="s">
        <v>100</v>
      </c>
      <c r="UIP14" s="1" t="s">
        <v>100</v>
      </c>
      <c r="UIQ14" s="1" t="s">
        <v>100</v>
      </c>
      <c r="UIR14" s="1" t="s">
        <v>100</v>
      </c>
      <c r="UIS14" s="1" t="s">
        <v>100</v>
      </c>
      <c r="UIT14" s="1" t="s">
        <v>100</v>
      </c>
      <c r="UIU14" s="1" t="s">
        <v>100</v>
      </c>
      <c r="UIV14" s="1" t="s">
        <v>100</v>
      </c>
      <c r="UIW14" s="1" t="s">
        <v>100</v>
      </c>
      <c r="UIX14" s="1" t="s">
        <v>100</v>
      </c>
      <c r="UIY14" s="1" t="s">
        <v>100</v>
      </c>
      <c r="UIZ14" s="1" t="s">
        <v>100</v>
      </c>
      <c r="UJA14" s="1" t="s">
        <v>100</v>
      </c>
      <c r="UJB14" s="1" t="s">
        <v>100</v>
      </c>
      <c r="UJC14" s="1" t="s">
        <v>100</v>
      </c>
      <c r="UJD14" s="1" t="s">
        <v>100</v>
      </c>
      <c r="UJE14" s="1" t="s">
        <v>100</v>
      </c>
      <c r="UJF14" s="1" t="s">
        <v>100</v>
      </c>
      <c r="UJG14" s="1" t="s">
        <v>100</v>
      </c>
      <c r="UJH14" s="1" t="s">
        <v>100</v>
      </c>
      <c r="UJI14" s="1" t="s">
        <v>100</v>
      </c>
      <c r="UJJ14" s="1" t="s">
        <v>100</v>
      </c>
      <c r="UJK14" s="1" t="s">
        <v>100</v>
      </c>
      <c r="UJL14" s="1" t="s">
        <v>100</v>
      </c>
      <c r="UJM14" s="1" t="s">
        <v>100</v>
      </c>
      <c r="UJN14" s="1" t="s">
        <v>100</v>
      </c>
      <c r="UJO14" s="1" t="s">
        <v>100</v>
      </c>
      <c r="UJP14" s="1" t="s">
        <v>100</v>
      </c>
      <c r="UJQ14" s="1" t="s">
        <v>100</v>
      </c>
      <c r="UJR14" s="1" t="s">
        <v>100</v>
      </c>
      <c r="UJS14" s="1" t="s">
        <v>100</v>
      </c>
      <c r="UJT14" s="1" t="s">
        <v>100</v>
      </c>
      <c r="UJU14" s="1" t="s">
        <v>100</v>
      </c>
      <c r="UJV14" s="1" t="s">
        <v>100</v>
      </c>
      <c r="UJW14" s="1" t="s">
        <v>100</v>
      </c>
      <c r="UJX14" s="1" t="s">
        <v>100</v>
      </c>
      <c r="UJY14" s="1" t="s">
        <v>100</v>
      </c>
      <c r="UJZ14" s="1" t="s">
        <v>100</v>
      </c>
      <c r="UKA14" s="1" t="s">
        <v>100</v>
      </c>
      <c r="UKB14" s="1" t="s">
        <v>100</v>
      </c>
      <c r="UKC14" s="1" t="s">
        <v>100</v>
      </c>
      <c r="UKD14" s="1" t="s">
        <v>100</v>
      </c>
      <c r="UKE14" s="1" t="s">
        <v>100</v>
      </c>
      <c r="UKF14" s="1" t="s">
        <v>100</v>
      </c>
      <c r="UKG14" s="1" t="s">
        <v>100</v>
      </c>
      <c r="UKH14" s="1" t="s">
        <v>100</v>
      </c>
      <c r="UKI14" s="1" t="s">
        <v>100</v>
      </c>
      <c r="UKJ14" s="1" t="s">
        <v>100</v>
      </c>
      <c r="UKK14" s="1" t="s">
        <v>100</v>
      </c>
      <c r="UKL14" s="1" t="s">
        <v>100</v>
      </c>
      <c r="UKM14" s="1" t="s">
        <v>100</v>
      </c>
      <c r="UKN14" s="1" t="s">
        <v>100</v>
      </c>
      <c r="UKO14" s="1" t="s">
        <v>100</v>
      </c>
      <c r="UKP14" s="1" t="s">
        <v>100</v>
      </c>
      <c r="UKQ14" s="1" t="s">
        <v>100</v>
      </c>
      <c r="UKR14" s="1" t="s">
        <v>100</v>
      </c>
      <c r="UKS14" s="1" t="s">
        <v>100</v>
      </c>
      <c r="UKT14" s="1" t="s">
        <v>100</v>
      </c>
      <c r="UKU14" s="1" t="s">
        <v>100</v>
      </c>
      <c r="UKV14" s="1" t="s">
        <v>100</v>
      </c>
      <c r="UKW14" s="1" t="s">
        <v>100</v>
      </c>
      <c r="UKX14" s="1" t="s">
        <v>100</v>
      </c>
      <c r="UKY14" s="1" t="s">
        <v>100</v>
      </c>
      <c r="UKZ14" s="1" t="s">
        <v>100</v>
      </c>
      <c r="ULA14" s="1" t="s">
        <v>100</v>
      </c>
      <c r="ULB14" s="1" t="s">
        <v>100</v>
      </c>
      <c r="ULC14" s="1" t="s">
        <v>100</v>
      </c>
      <c r="ULD14" s="1" t="s">
        <v>100</v>
      </c>
      <c r="ULE14" s="1" t="s">
        <v>100</v>
      </c>
      <c r="ULF14" s="1" t="s">
        <v>100</v>
      </c>
      <c r="ULG14" s="1" t="s">
        <v>100</v>
      </c>
      <c r="ULH14" s="1" t="s">
        <v>100</v>
      </c>
      <c r="ULI14" s="1" t="s">
        <v>100</v>
      </c>
      <c r="ULJ14" s="1" t="s">
        <v>100</v>
      </c>
      <c r="ULK14" s="1" t="s">
        <v>100</v>
      </c>
      <c r="ULL14" s="1" t="s">
        <v>100</v>
      </c>
      <c r="ULM14" s="1" t="s">
        <v>100</v>
      </c>
      <c r="ULN14" s="1" t="s">
        <v>100</v>
      </c>
      <c r="ULO14" s="1" t="s">
        <v>100</v>
      </c>
      <c r="ULP14" s="1" t="s">
        <v>100</v>
      </c>
      <c r="ULQ14" s="1" t="s">
        <v>100</v>
      </c>
      <c r="ULR14" s="1" t="s">
        <v>100</v>
      </c>
      <c r="ULS14" s="1" t="s">
        <v>100</v>
      </c>
      <c r="ULT14" s="1" t="s">
        <v>100</v>
      </c>
      <c r="ULU14" s="1" t="s">
        <v>100</v>
      </c>
      <c r="ULV14" s="1" t="s">
        <v>100</v>
      </c>
      <c r="ULW14" s="1" t="s">
        <v>100</v>
      </c>
      <c r="ULX14" s="1" t="s">
        <v>100</v>
      </c>
      <c r="ULY14" s="1" t="s">
        <v>100</v>
      </c>
      <c r="ULZ14" s="1" t="s">
        <v>100</v>
      </c>
      <c r="UMA14" s="1" t="s">
        <v>100</v>
      </c>
      <c r="UMB14" s="1" t="s">
        <v>100</v>
      </c>
      <c r="UMC14" s="1" t="s">
        <v>100</v>
      </c>
      <c r="UMD14" s="1" t="s">
        <v>100</v>
      </c>
      <c r="UME14" s="1" t="s">
        <v>100</v>
      </c>
      <c r="UMF14" s="1" t="s">
        <v>100</v>
      </c>
      <c r="UMG14" s="1" t="s">
        <v>100</v>
      </c>
      <c r="UMH14" s="1" t="s">
        <v>100</v>
      </c>
      <c r="UMI14" s="1" t="s">
        <v>100</v>
      </c>
      <c r="UMJ14" s="1" t="s">
        <v>100</v>
      </c>
      <c r="UMK14" s="1" t="s">
        <v>100</v>
      </c>
      <c r="UML14" s="1" t="s">
        <v>100</v>
      </c>
      <c r="UMM14" s="1" t="s">
        <v>100</v>
      </c>
      <c r="UMN14" s="1" t="s">
        <v>100</v>
      </c>
      <c r="UMO14" s="1" t="s">
        <v>100</v>
      </c>
      <c r="UMP14" s="1" t="s">
        <v>100</v>
      </c>
      <c r="UMQ14" s="1" t="s">
        <v>100</v>
      </c>
      <c r="UMR14" s="1" t="s">
        <v>100</v>
      </c>
      <c r="UMS14" s="1" t="s">
        <v>100</v>
      </c>
      <c r="UMT14" s="1" t="s">
        <v>100</v>
      </c>
      <c r="UMU14" s="1" t="s">
        <v>100</v>
      </c>
      <c r="UMV14" s="1" t="s">
        <v>100</v>
      </c>
      <c r="UMW14" s="1" t="s">
        <v>100</v>
      </c>
      <c r="UMX14" s="1" t="s">
        <v>100</v>
      </c>
      <c r="UMY14" s="1" t="s">
        <v>100</v>
      </c>
      <c r="UMZ14" s="1" t="s">
        <v>100</v>
      </c>
      <c r="UNA14" s="1" t="s">
        <v>100</v>
      </c>
      <c r="UNB14" s="1" t="s">
        <v>100</v>
      </c>
      <c r="UNC14" s="1" t="s">
        <v>100</v>
      </c>
      <c r="UND14" s="1" t="s">
        <v>100</v>
      </c>
      <c r="UNE14" s="1" t="s">
        <v>100</v>
      </c>
      <c r="UNF14" s="1" t="s">
        <v>100</v>
      </c>
      <c r="UNG14" s="1" t="s">
        <v>100</v>
      </c>
      <c r="UNH14" s="1" t="s">
        <v>100</v>
      </c>
      <c r="UNI14" s="1" t="s">
        <v>100</v>
      </c>
      <c r="UNJ14" s="1" t="s">
        <v>100</v>
      </c>
      <c r="UNK14" s="1" t="s">
        <v>100</v>
      </c>
      <c r="UNL14" s="1" t="s">
        <v>100</v>
      </c>
      <c r="UNM14" s="1" t="s">
        <v>100</v>
      </c>
      <c r="UNN14" s="1" t="s">
        <v>100</v>
      </c>
      <c r="UNO14" s="1" t="s">
        <v>100</v>
      </c>
      <c r="UNP14" s="1" t="s">
        <v>100</v>
      </c>
      <c r="UNQ14" s="1" t="s">
        <v>100</v>
      </c>
      <c r="UNR14" s="1" t="s">
        <v>100</v>
      </c>
      <c r="UNS14" s="1" t="s">
        <v>100</v>
      </c>
      <c r="UNT14" s="1" t="s">
        <v>100</v>
      </c>
      <c r="UNU14" s="1" t="s">
        <v>100</v>
      </c>
      <c r="UNV14" s="1" t="s">
        <v>100</v>
      </c>
      <c r="UNW14" s="1" t="s">
        <v>100</v>
      </c>
      <c r="UNX14" s="1" t="s">
        <v>100</v>
      </c>
      <c r="UNY14" s="1" t="s">
        <v>100</v>
      </c>
      <c r="UNZ14" s="1" t="s">
        <v>100</v>
      </c>
      <c r="UOA14" s="1" t="s">
        <v>100</v>
      </c>
      <c r="UOB14" s="1" t="s">
        <v>100</v>
      </c>
      <c r="UOC14" s="1" t="s">
        <v>100</v>
      </c>
      <c r="UOD14" s="1" t="s">
        <v>100</v>
      </c>
      <c r="UOE14" s="1" t="s">
        <v>100</v>
      </c>
      <c r="UOF14" s="1" t="s">
        <v>100</v>
      </c>
      <c r="UOG14" s="1" t="s">
        <v>100</v>
      </c>
      <c r="UOH14" s="1" t="s">
        <v>100</v>
      </c>
      <c r="UOI14" s="1" t="s">
        <v>100</v>
      </c>
      <c r="UOJ14" s="1" t="s">
        <v>100</v>
      </c>
      <c r="UOK14" s="1" t="s">
        <v>100</v>
      </c>
      <c r="UOL14" s="1" t="s">
        <v>100</v>
      </c>
      <c r="UOM14" s="1" t="s">
        <v>100</v>
      </c>
      <c r="UON14" s="1" t="s">
        <v>100</v>
      </c>
      <c r="UOO14" s="1" t="s">
        <v>100</v>
      </c>
      <c r="UOP14" s="1" t="s">
        <v>100</v>
      </c>
      <c r="UOQ14" s="1" t="s">
        <v>100</v>
      </c>
      <c r="UOR14" s="1" t="s">
        <v>100</v>
      </c>
      <c r="UOS14" s="1" t="s">
        <v>100</v>
      </c>
      <c r="UOT14" s="1" t="s">
        <v>100</v>
      </c>
      <c r="UOU14" s="1" t="s">
        <v>100</v>
      </c>
      <c r="UOV14" s="1" t="s">
        <v>100</v>
      </c>
      <c r="UOW14" s="1" t="s">
        <v>100</v>
      </c>
      <c r="UOX14" s="1" t="s">
        <v>100</v>
      </c>
      <c r="UOY14" s="1" t="s">
        <v>100</v>
      </c>
      <c r="UOZ14" s="1" t="s">
        <v>100</v>
      </c>
      <c r="UPA14" s="1" t="s">
        <v>100</v>
      </c>
      <c r="UPB14" s="1" t="s">
        <v>100</v>
      </c>
      <c r="UPC14" s="1" t="s">
        <v>100</v>
      </c>
      <c r="UPD14" s="1" t="s">
        <v>100</v>
      </c>
      <c r="UPE14" s="1" t="s">
        <v>100</v>
      </c>
      <c r="UPF14" s="1" t="s">
        <v>100</v>
      </c>
      <c r="UPG14" s="1" t="s">
        <v>100</v>
      </c>
      <c r="UPH14" s="1" t="s">
        <v>100</v>
      </c>
      <c r="UPI14" s="1" t="s">
        <v>100</v>
      </c>
      <c r="UPJ14" s="1" t="s">
        <v>100</v>
      </c>
      <c r="UPK14" s="1" t="s">
        <v>100</v>
      </c>
      <c r="UPL14" s="1" t="s">
        <v>100</v>
      </c>
      <c r="UPM14" s="1" t="s">
        <v>100</v>
      </c>
      <c r="UPN14" s="1" t="s">
        <v>100</v>
      </c>
      <c r="UPO14" s="1" t="s">
        <v>100</v>
      </c>
      <c r="UPP14" s="1" t="s">
        <v>100</v>
      </c>
      <c r="UPQ14" s="1" t="s">
        <v>100</v>
      </c>
      <c r="UPR14" s="1" t="s">
        <v>100</v>
      </c>
      <c r="UPS14" s="1" t="s">
        <v>100</v>
      </c>
      <c r="UPT14" s="1" t="s">
        <v>100</v>
      </c>
      <c r="UPU14" s="1" t="s">
        <v>100</v>
      </c>
      <c r="UPV14" s="1" t="s">
        <v>100</v>
      </c>
      <c r="UPW14" s="1" t="s">
        <v>100</v>
      </c>
      <c r="UPX14" s="1" t="s">
        <v>100</v>
      </c>
      <c r="UPY14" s="1" t="s">
        <v>100</v>
      </c>
      <c r="UPZ14" s="1" t="s">
        <v>100</v>
      </c>
      <c r="UQA14" s="1" t="s">
        <v>100</v>
      </c>
      <c r="UQB14" s="1" t="s">
        <v>100</v>
      </c>
      <c r="UQC14" s="1" t="s">
        <v>100</v>
      </c>
      <c r="UQD14" s="1" t="s">
        <v>100</v>
      </c>
      <c r="UQE14" s="1" t="s">
        <v>100</v>
      </c>
      <c r="UQF14" s="1" t="s">
        <v>100</v>
      </c>
      <c r="UQG14" s="1" t="s">
        <v>100</v>
      </c>
      <c r="UQH14" s="1" t="s">
        <v>100</v>
      </c>
      <c r="UQI14" s="1" t="s">
        <v>100</v>
      </c>
      <c r="UQJ14" s="1" t="s">
        <v>100</v>
      </c>
      <c r="UQK14" s="1" t="s">
        <v>100</v>
      </c>
      <c r="UQL14" s="1" t="s">
        <v>100</v>
      </c>
      <c r="UQM14" s="1" t="s">
        <v>100</v>
      </c>
      <c r="UQN14" s="1" t="s">
        <v>100</v>
      </c>
      <c r="UQO14" s="1" t="s">
        <v>100</v>
      </c>
      <c r="UQP14" s="1" t="s">
        <v>100</v>
      </c>
      <c r="UQQ14" s="1" t="s">
        <v>100</v>
      </c>
      <c r="UQR14" s="1" t="s">
        <v>100</v>
      </c>
      <c r="UQS14" s="1" t="s">
        <v>100</v>
      </c>
      <c r="UQT14" s="1" t="s">
        <v>100</v>
      </c>
      <c r="UQU14" s="1" t="s">
        <v>100</v>
      </c>
      <c r="UQV14" s="1" t="s">
        <v>100</v>
      </c>
      <c r="UQW14" s="1" t="s">
        <v>100</v>
      </c>
      <c r="UQX14" s="1" t="s">
        <v>100</v>
      </c>
      <c r="UQY14" s="1" t="s">
        <v>100</v>
      </c>
      <c r="UQZ14" s="1" t="s">
        <v>100</v>
      </c>
      <c r="URA14" s="1" t="s">
        <v>100</v>
      </c>
      <c r="URB14" s="1" t="s">
        <v>100</v>
      </c>
      <c r="URC14" s="1" t="s">
        <v>100</v>
      </c>
      <c r="URD14" s="1" t="s">
        <v>100</v>
      </c>
      <c r="URE14" s="1" t="s">
        <v>100</v>
      </c>
      <c r="URF14" s="1" t="s">
        <v>100</v>
      </c>
      <c r="URG14" s="1" t="s">
        <v>100</v>
      </c>
      <c r="URH14" s="1" t="s">
        <v>100</v>
      </c>
      <c r="URI14" s="1" t="s">
        <v>100</v>
      </c>
      <c r="URJ14" s="1" t="s">
        <v>100</v>
      </c>
      <c r="URK14" s="1" t="s">
        <v>100</v>
      </c>
      <c r="URL14" s="1" t="s">
        <v>100</v>
      </c>
      <c r="URM14" s="1" t="s">
        <v>100</v>
      </c>
      <c r="URN14" s="1" t="s">
        <v>100</v>
      </c>
      <c r="URO14" s="1" t="s">
        <v>100</v>
      </c>
      <c r="URP14" s="1" t="s">
        <v>100</v>
      </c>
      <c r="URQ14" s="1" t="s">
        <v>100</v>
      </c>
      <c r="URR14" s="1" t="s">
        <v>100</v>
      </c>
      <c r="URS14" s="1" t="s">
        <v>100</v>
      </c>
      <c r="URT14" s="1" t="s">
        <v>100</v>
      </c>
      <c r="URU14" s="1" t="s">
        <v>100</v>
      </c>
      <c r="URV14" s="1" t="s">
        <v>100</v>
      </c>
      <c r="URW14" s="1" t="s">
        <v>100</v>
      </c>
      <c r="URX14" s="1" t="s">
        <v>100</v>
      </c>
      <c r="URY14" s="1" t="s">
        <v>100</v>
      </c>
      <c r="URZ14" s="1" t="s">
        <v>100</v>
      </c>
      <c r="USA14" s="1" t="s">
        <v>100</v>
      </c>
      <c r="USB14" s="1" t="s">
        <v>100</v>
      </c>
      <c r="USC14" s="1" t="s">
        <v>100</v>
      </c>
      <c r="USD14" s="1" t="s">
        <v>100</v>
      </c>
      <c r="USE14" s="1" t="s">
        <v>100</v>
      </c>
      <c r="USF14" s="1" t="s">
        <v>100</v>
      </c>
      <c r="USG14" s="1" t="s">
        <v>100</v>
      </c>
      <c r="USH14" s="1" t="s">
        <v>100</v>
      </c>
      <c r="USI14" s="1" t="s">
        <v>100</v>
      </c>
      <c r="USJ14" s="1" t="s">
        <v>100</v>
      </c>
      <c r="USK14" s="1" t="s">
        <v>100</v>
      </c>
      <c r="USL14" s="1" t="s">
        <v>100</v>
      </c>
      <c r="USM14" s="1" t="s">
        <v>100</v>
      </c>
      <c r="USN14" s="1" t="s">
        <v>100</v>
      </c>
      <c r="USO14" s="1" t="s">
        <v>100</v>
      </c>
      <c r="USP14" s="1" t="s">
        <v>100</v>
      </c>
      <c r="USQ14" s="1" t="s">
        <v>100</v>
      </c>
      <c r="USR14" s="1" t="s">
        <v>100</v>
      </c>
      <c r="USS14" s="1" t="s">
        <v>100</v>
      </c>
      <c r="UST14" s="1" t="s">
        <v>100</v>
      </c>
      <c r="USU14" s="1" t="s">
        <v>100</v>
      </c>
      <c r="USV14" s="1" t="s">
        <v>100</v>
      </c>
      <c r="USW14" s="1" t="s">
        <v>100</v>
      </c>
      <c r="USX14" s="1" t="s">
        <v>100</v>
      </c>
      <c r="USY14" s="1" t="s">
        <v>100</v>
      </c>
      <c r="USZ14" s="1" t="s">
        <v>100</v>
      </c>
      <c r="UTA14" s="1" t="s">
        <v>100</v>
      </c>
      <c r="UTB14" s="1" t="s">
        <v>100</v>
      </c>
      <c r="UTC14" s="1" t="s">
        <v>100</v>
      </c>
      <c r="UTD14" s="1" t="s">
        <v>100</v>
      </c>
      <c r="UTE14" s="1" t="s">
        <v>100</v>
      </c>
      <c r="UTF14" s="1" t="s">
        <v>100</v>
      </c>
      <c r="UTG14" s="1" t="s">
        <v>100</v>
      </c>
      <c r="UTH14" s="1" t="s">
        <v>100</v>
      </c>
      <c r="UTI14" s="1" t="s">
        <v>100</v>
      </c>
      <c r="UTJ14" s="1" t="s">
        <v>100</v>
      </c>
      <c r="UTK14" s="1" t="s">
        <v>100</v>
      </c>
      <c r="UTL14" s="1" t="s">
        <v>100</v>
      </c>
      <c r="UTM14" s="1" t="s">
        <v>100</v>
      </c>
      <c r="UTN14" s="1" t="s">
        <v>100</v>
      </c>
      <c r="UTO14" s="1" t="s">
        <v>100</v>
      </c>
      <c r="UTP14" s="1" t="s">
        <v>100</v>
      </c>
      <c r="UTQ14" s="1" t="s">
        <v>100</v>
      </c>
      <c r="UTR14" s="1" t="s">
        <v>100</v>
      </c>
      <c r="UTS14" s="1" t="s">
        <v>100</v>
      </c>
      <c r="UTT14" s="1" t="s">
        <v>100</v>
      </c>
      <c r="UTU14" s="1" t="s">
        <v>100</v>
      </c>
      <c r="UTV14" s="1" t="s">
        <v>100</v>
      </c>
      <c r="UTW14" s="1" t="s">
        <v>100</v>
      </c>
      <c r="UTX14" s="1" t="s">
        <v>100</v>
      </c>
      <c r="UTY14" s="1" t="s">
        <v>100</v>
      </c>
      <c r="UTZ14" s="1" t="s">
        <v>100</v>
      </c>
      <c r="UUA14" s="1" t="s">
        <v>100</v>
      </c>
      <c r="UUB14" s="1" t="s">
        <v>100</v>
      </c>
      <c r="UUC14" s="1" t="s">
        <v>100</v>
      </c>
      <c r="UUD14" s="1" t="s">
        <v>100</v>
      </c>
      <c r="UUE14" s="1" t="s">
        <v>100</v>
      </c>
      <c r="UUF14" s="1" t="s">
        <v>100</v>
      </c>
      <c r="UUG14" s="1" t="s">
        <v>100</v>
      </c>
      <c r="UUH14" s="1" t="s">
        <v>100</v>
      </c>
      <c r="UUI14" s="1" t="s">
        <v>100</v>
      </c>
      <c r="UUJ14" s="1" t="s">
        <v>100</v>
      </c>
      <c r="UUK14" s="1" t="s">
        <v>100</v>
      </c>
      <c r="UUL14" s="1" t="s">
        <v>100</v>
      </c>
      <c r="UUM14" s="1" t="s">
        <v>100</v>
      </c>
      <c r="UUN14" s="1" t="s">
        <v>100</v>
      </c>
      <c r="UUO14" s="1" t="s">
        <v>100</v>
      </c>
      <c r="UUP14" s="1" t="s">
        <v>100</v>
      </c>
      <c r="UUQ14" s="1" t="s">
        <v>100</v>
      </c>
      <c r="UUR14" s="1" t="s">
        <v>100</v>
      </c>
      <c r="UUS14" s="1" t="s">
        <v>100</v>
      </c>
      <c r="UUT14" s="1" t="s">
        <v>100</v>
      </c>
      <c r="UUU14" s="1" t="s">
        <v>100</v>
      </c>
      <c r="UUV14" s="1" t="s">
        <v>100</v>
      </c>
      <c r="UUW14" s="1" t="s">
        <v>100</v>
      </c>
      <c r="UUX14" s="1" t="s">
        <v>100</v>
      </c>
      <c r="UUY14" s="1" t="s">
        <v>100</v>
      </c>
      <c r="UUZ14" s="1" t="s">
        <v>100</v>
      </c>
      <c r="UVA14" s="1" t="s">
        <v>100</v>
      </c>
      <c r="UVB14" s="1" t="s">
        <v>100</v>
      </c>
      <c r="UVC14" s="1" t="s">
        <v>100</v>
      </c>
      <c r="UVD14" s="1" t="s">
        <v>100</v>
      </c>
      <c r="UVE14" s="1" t="s">
        <v>100</v>
      </c>
      <c r="UVF14" s="1" t="s">
        <v>100</v>
      </c>
      <c r="UVG14" s="1" t="s">
        <v>100</v>
      </c>
      <c r="UVH14" s="1" t="s">
        <v>100</v>
      </c>
      <c r="UVI14" s="1" t="s">
        <v>100</v>
      </c>
      <c r="UVJ14" s="1" t="s">
        <v>100</v>
      </c>
      <c r="UVK14" s="1" t="s">
        <v>100</v>
      </c>
      <c r="UVL14" s="1" t="s">
        <v>100</v>
      </c>
      <c r="UVM14" s="1" t="s">
        <v>100</v>
      </c>
      <c r="UVN14" s="1" t="s">
        <v>100</v>
      </c>
      <c r="UVO14" s="1" t="s">
        <v>100</v>
      </c>
      <c r="UVP14" s="1" t="s">
        <v>100</v>
      </c>
      <c r="UVQ14" s="1" t="s">
        <v>100</v>
      </c>
      <c r="UVR14" s="1" t="s">
        <v>100</v>
      </c>
      <c r="UVS14" s="1" t="s">
        <v>100</v>
      </c>
      <c r="UVT14" s="1" t="s">
        <v>100</v>
      </c>
      <c r="UVU14" s="1" t="s">
        <v>100</v>
      </c>
      <c r="UVV14" s="1" t="s">
        <v>100</v>
      </c>
      <c r="UVW14" s="1" t="s">
        <v>100</v>
      </c>
      <c r="UVX14" s="1" t="s">
        <v>100</v>
      </c>
      <c r="UVY14" s="1" t="s">
        <v>100</v>
      </c>
      <c r="UVZ14" s="1" t="s">
        <v>100</v>
      </c>
      <c r="UWA14" s="1" t="s">
        <v>100</v>
      </c>
      <c r="UWB14" s="1" t="s">
        <v>100</v>
      </c>
      <c r="UWC14" s="1" t="s">
        <v>100</v>
      </c>
      <c r="UWD14" s="1" t="s">
        <v>100</v>
      </c>
      <c r="UWE14" s="1" t="s">
        <v>100</v>
      </c>
      <c r="UWF14" s="1" t="s">
        <v>100</v>
      </c>
      <c r="UWG14" s="1" t="s">
        <v>100</v>
      </c>
      <c r="UWH14" s="1" t="s">
        <v>100</v>
      </c>
      <c r="UWI14" s="1" t="s">
        <v>100</v>
      </c>
      <c r="UWJ14" s="1" t="s">
        <v>100</v>
      </c>
      <c r="UWK14" s="1" t="s">
        <v>100</v>
      </c>
      <c r="UWL14" s="1" t="s">
        <v>100</v>
      </c>
      <c r="UWM14" s="1" t="s">
        <v>100</v>
      </c>
      <c r="UWN14" s="1" t="s">
        <v>100</v>
      </c>
      <c r="UWO14" s="1" t="s">
        <v>100</v>
      </c>
      <c r="UWP14" s="1" t="s">
        <v>100</v>
      </c>
      <c r="UWQ14" s="1" t="s">
        <v>100</v>
      </c>
      <c r="UWR14" s="1" t="s">
        <v>100</v>
      </c>
      <c r="UWS14" s="1" t="s">
        <v>100</v>
      </c>
      <c r="UWT14" s="1" t="s">
        <v>100</v>
      </c>
      <c r="UWU14" s="1" t="s">
        <v>100</v>
      </c>
      <c r="UWV14" s="1" t="s">
        <v>100</v>
      </c>
      <c r="UWW14" s="1" t="s">
        <v>100</v>
      </c>
      <c r="UWX14" s="1" t="s">
        <v>100</v>
      </c>
      <c r="UWY14" s="1" t="s">
        <v>100</v>
      </c>
      <c r="UWZ14" s="1" t="s">
        <v>100</v>
      </c>
      <c r="UXA14" s="1" t="s">
        <v>100</v>
      </c>
      <c r="UXB14" s="1" t="s">
        <v>100</v>
      </c>
      <c r="UXC14" s="1" t="s">
        <v>100</v>
      </c>
      <c r="UXD14" s="1" t="s">
        <v>100</v>
      </c>
      <c r="UXE14" s="1" t="s">
        <v>100</v>
      </c>
      <c r="UXF14" s="1" t="s">
        <v>100</v>
      </c>
      <c r="UXG14" s="1" t="s">
        <v>100</v>
      </c>
      <c r="UXH14" s="1" t="s">
        <v>100</v>
      </c>
      <c r="UXI14" s="1" t="s">
        <v>100</v>
      </c>
      <c r="UXJ14" s="1" t="s">
        <v>100</v>
      </c>
      <c r="UXK14" s="1" t="s">
        <v>100</v>
      </c>
      <c r="UXL14" s="1" t="s">
        <v>100</v>
      </c>
      <c r="UXM14" s="1" t="s">
        <v>100</v>
      </c>
      <c r="UXN14" s="1" t="s">
        <v>100</v>
      </c>
      <c r="UXO14" s="1" t="s">
        <v>100</v>
      </c>
      <c r="UXP14" s="1" t="s">
        <v>100</v>
      </c>
      <c r="UXQ14" s="1" t="s">
        <v>100</v>
      </c>
      <c r="UXR14" s="1" t="s">
        <v>100</v>
      </c>
      <c r="UXS14" s="1" t="s">
        <v>100</v>
      </c>
      <c r="UXT14" s="1" t="s">
        <v>100</v>
      </c>
      <c r="UXU14" s="1" t="s">
        <v>100</v>
      </c>
      <c r="UXV14" s="1" t="s">
        <v>100</v>
      </c>
      <c r="UXW14" s="1" t="s">
        <v>100</v>
      </c>
      <c r="UXX14" s="1" t="s">
        <v>100</v>
      </c>
      <c r="UXY14" s="1" t="s">
        <v>100</v>
      </c>
      <c r="UXZ14" s="1" t="s">
        <v>100</v>
      </c>
      <c r="UYA14" s="1" t="s">
        <v>100</v>
      </c>
      <c r="UYB14" s="1" t="s">
        <v>100</v>
      </c>
      <c r="UYC14" s="1" t="s">
        <v>100</v>
      </c>
      <c r="UYD14" s="1" t="s">
        <v>100</v>
      </c>
      <c r="UYE14" s="1" t="s">
        <v>100</v>
      </c>
      <c r="UYF14" s="1" t="s">
        <v>100</v>
      </c>
      <c r="UYG14" s="1" t="s">
        <v>100</v>
      </c>
      <c r="UYH14" s="1" t="s">
        <v>100</v>
      </c>
      <c r="UYI14" s="1" t="s">
        <v>100</v>
      </c>
      <c r="UYJ14" s="1" t="s">
        <v>100</v>
      </c>
      <c r="UYK14" s="1" t="s">
        <v>100</v>
      </c>
      <c r="UYL14" s="1" t="s">
        <v>100</v>
      </c>
      <c r="UYM14" s="1" t="s">
        <v>100</v>
      </c>
      <c r="UYN14" s="1" t="s">
        <v>100</v>
      </c>
      <c r="UYO14" s="1" t="s">
        <v>100</v>
      </c>
      <c r="UYP14" s="1" t="s">
        <v>100</v>
      </c>
      <c r="UYQ14" s="1" t="s">
        <v>100</v>
      </c>
      <c r="UYR14" s="1" t="s">
        <v>100</v>
      </c>
      <c r="UYS14" s="1" t="s">
        <v>100</v>
      </c>
      <c r="UYT14" s="1" t="s">
        <v>100</v>
      </c>
      <c r="UYU14" s="1" t="s">
        <v>100</v>
      </c>
      <c r="UYV14" s="1" t="s">
        <v>100</v>
      </c>
      <c r="UYW14" s="1" t="s">
        <v>100</v>
      </c>
      <c r="UYX14" s="1" t="s">
        <v>100</v>
      </c>
      <c r="UYY14" s="1" t="s">
        <v>100</v>
      </c>
      <c r="UYZ14" s="1" t="s">
        <v>100</v>
      </c>
      <c r="UZA14" s="1" t="s">
        <v>100</v>
      </c>
      <c r="UZB14" s="1" t="s">
        <v>100</v>
      </c>
      <c r="UZC14" s="1" t="s">
        <v>100</v>
      </c>
      <c r="UZD14" s="1" t="s">
        <v>100</v>
      </c>
      <c r="UZE14" s="1" t="s">
        <v>100</v>
      </c>
      <c r="UZF14" s="1" t="s">
        <v>100</v>
      </c>
      <c r="UZG14" s="1" t="s">
        <v>100</v>
      </c>
      <c r="UZH14" s="1" t="s">
        <v>100</v>
      </c>
      <c r="UZI14" s="1" t="s">
        <v>100</v>
      </c>
      <c r="UZJ14" s="1" t="s">
        <v>100</v>
      </c>
      <c r="UZK14" s="1" t="s">
        <v>100</v>
      </c>
      <c r="UZL14" s="1" t="s">
        <v>100</v>
      </c>
      <c r="UZM14" s="1" t="s">
        <v>100</v>
      </c>
      <c r="UZN14" s="1" t="s">
        <v>100</v>
      </c>
      <c r="UZO14" s="1" t="s">
        <v>100</v>
      </c>
      <c r="UZP14" s="1" t="s">
        <v>100</v>
      </c>
      <c r="UZQ14" s="1" t="s">
        <v>100</v>
      </c>
      <c r="UZR14" s="1" t="s">
        <v>100</v>
      </c>
      <c r="UZS14" s="1" t="s">
        <v>100</v>
      </c>
      <c r="UZT14" s="1" t="s">
        <v>100</v>
      </c>
      <c r="UZU14" s="1" t="s">
        <v>100</v>
      </c>
      <c r="UZV14" s="1" t="s">
        <v>100</v>
      </c>
      <c r="UZW14" s="1" t="s">
        <v>100</v>
      </c>
      <c r="UZX14" s="1" t="s">
        <v>100</v>
      </c>
      <c r="UZY14" s="1" t="s">
        <v>100</v>
      </c>
      <c r="UZZ14" s="1" t="s">
        <v>100</v>
      </c>
      <c r="VAA14" s="1" t="s">
        <v>100</v>
      </c>
      <c r="VAB14" s="1" t="s">
        <v>100</v>
      </c>
      <c r="VAC14" s="1" t="s">
        <v>100</v>
      </c>
      <c r="VAD14" s="1" t="s">
        <v>100</v>
      </c>
      <c r="VAE14" s="1" t="s">
        <v>100</v>
      </c>
      <c r="VAF14" s="1" t="s">
        <v>100</v>
      </c>
      <c r="VAG14" s="1" t="s">
        <v>100</v>
      </c>
      <c r="VAH14" s="1" t="s">
        <v>100</v>
      </c>
      <c r="VAI14" s="1" t="s">
        <v>100</v>
      </c>
      <c r="VAJ14" s="1" t="s">
        <v>100</v>
      </c>
      <c r="VAK14" s="1" t="s">
        <v>100</v>
      </c>
      <c r="VAL14" s="1" t="s">
        <v>100</v>
      </c>
      <c r="VAM14" s="1" t="s">
        <v>100</v>
      </c>
      <c r="VAN14" s="1" t="s">
        <v>100</v>
      </c>
      <c r="VAO14" s="1" t="s">
        <v>100</v>
      </c>
      <c r="VAP14" s="1" t="s">
        <v>100</v>
      </c>
      <c r="VAQ14" s="1" t="s">
        <v>100</v>
      </c>
      <c r="VAR14" s="1" t="s">
        <v>100</v>
      </c>
      <c r="VAS14" s="1" t="s">
        <v>100</v>
      </c>
      <c r="VAT14" s="1" t="s">
        <v>100</v>
      </c>
      <c r="VAU14" s="1" t="s">
        <v>100</v>
      </c>
      <c r="VAV14" s="1" t="s">
        <v>100</v>
      </c>
      <c r="VAW14" s="1" t="s">
        <v>100</v>
      </c>
      <c r="VAX14" s="1" t="s">
        <v>100</v>
      </c>
      <c r="VAY14" s="1" t="s">
        <v>100</v>
      </c>
      <c r="VAZ14" s="1" t="s">
        <v>100</v>
      </c>
      <c r="VBA14" s="1" t="s">
        <v>100</v>
      </c>
      <c r="VBB14" s="1" t="s">
        <v>100</v>
      </c>
      <c r="VBC14" s="1" t="s">
        <v>100</v>
      </c>
      <c r="VBD14" s="1" t="s">
        <v>100</v>
      </c>
      <c r="VBE14" s="1" t="s">
        <v>100</v>
      </c>
      <c r="VBF14" s="1" t="s">
        <v>100</v>
      </c>
      <c r="VBG14" s="1" t="s">
        <v>100</v>
      </c>
      <c r="VBH14" s="1" t="s">
        <v>100</v>
      </c>
      <c r="VBI14" s="1" t="s">
        <v>100</v>
      </c>
      <c r="VBJ14" s="1" t="s">
        <v>100</v>
      </c>
      <c r="VBK14" s="1" t="s">
        <v>100</v>
      </c>
      <c r="VBL14" s="1" t="s">
        <v>100</v>
      </c>
      <c r="VBM14" s="1" t="s">
        <v>100</v>
      </c>
      <c r="VBN14" s="1" t="s">
        <v>100</v>
      </c>
      <c r="VBO14" s="1" t="s">
        <v>100</v>
      </c>
      <c r="VBP14" s="1" t="s">
        <v>100</v>
      </c>
      <c r="VBQ14" s="1" t="s">
        <v>100</v>
      </c>
      <c r="VBR14" s="1" t="s">
        <v>100</v>
      </c>
      <c r="VBS14" s="1" t="s">
        <v>100</v>
      </c>
      <c r="VBT14" s="1" t="s">
        <v>100</v>
      </c>
      <c r="VBU14" s="1" t="s">
        <v>100</v>
      </c>
      <c r="VBV14" s="1" t="s">
        <v>100</v>
      </c>
      <c r="VBW14" s="1" t="s">
        <v>100</v>
      </c>
      <c r="VBX14" s="1" t="s">
        <v>100</v>
      </c>
      <c r="VBY14" s="1" t="s">
        <v>100</v>
      </c>
      <c r="VBZ14" s="1" t="s">
        <v>100</v>
      </c>
      <c r="VCA14" s="1" t="s">
        <v>100</v>
      </c>
      <c r="VCB14" s="1" t="s">
        <v>100</v>
      </c>
      <c r="VCC14" s="1" t="s">
        <v>100</v>
      </c>
      <c r="VCD14" s="1" t="s">
        <v>100</v>
      </c>
      <c r="VCE14" s="1" t="s">
        <v>100</v>
      </c>
      <c r="VCF14" s="1" t="s">
        <v>100</v>
      </c>
      <c r="VCG14" s="1" t="s">
        <v>100</v>
      </c>
      <c r="VCH14" s="1" t="s">
        <v>100</v>
      </c>
      <c r="VCI14" s="1" t="s">
        <v>100</v>
      </c>
      <c r="VCJ14" s="1" t="s">
        <v>100</v>
      </c>
      <c r="VCK14" s="1" t="s">
        <v>100</v>
      </c>
      <c r="VCL14" s="1" t="s">
        <v>100</v>
      </c>
      <c r="VCM14" s="1" t="s">
        <v>100</v>
      </c>
      <c r="VCN14" s="1" t="s">
        <v>100</v>
      </c>
      <c r="VCO14" s="1" t="s">
        <v>100</v>
      </c>
      <c r="VCP14" s="1" t="s">
        <v>100</v>
      </c>
      <c r="VCQ14" s="1" t="s">
        <v>100</v>
      </c>
      <c r="VCR14" s="1" t="s">
        <v>100</v>
      </c>
      <c r="VCS14" s="1" t="s">
        <v>100</v>
      </c>
      <c r="VCT14" s="1" t="s">
        <v>100</v>
      </c>
      <c r="VCU14" s="1" t="s">
        <v>100</v>
      </c>
      <c r="VCV14" s="1" t="s">
        <v>100</v>
      </c>
      <c r="VCW14" s="1" t="s">
        <v>100</v>
      </c>
      <c r="VCX14" s="1" t="s">
        <v>100</v>
      </c>
      <c r="VCY14" s="1" t="s">
        <v>100</v>
      </c>
      <c r="VCZ14" s="1" t="s">
        <v>100</v>
      </c>
      <c r="VDA14" s="1" t="s">
        <v>100</v>
      </c>
      <c r="VDB14" s="1" t="s">
        <v>100</v>
      </c>
      <c r="VDC14" s="1" t="s">
        <v>100</v>
      </c>
      <c r="VDD14" s="1" t="s">
        <v>100</v>
      </c>
      <c r="VDE14" s="1" t="s">
        <v>100</v>
      </c>
      <c r="VDF14" s="1" t="s">
        <v>100</v>
      </c>
      <c r="VDG14" s="1" t="s">
        <v>100</v>
      </c>
      <c r="VDH14" s="1" t="s">
        <v>100</v>
      </c>
      <c r="VDI14" s="1" t="s">
        <v>100</v>
      </c>
      <c r="VDJ14" s="1" t="s">
        <v>100</v>
      </c>
      <c r="VDK14" s="1" t="s">
        <v>100</v>
      </c>
      <c r="VDL14" s="1" t="s">
        <v>100</v>
      </c>
      <c r="VDM14" s="1" t="s">
        <v>100</v>
      </c>
      <c r="VDN14" s="1" t="s">
        <v>100</v>
      </c>
      <c r="VDO14" s="1" t="s">
        <v>100</v>
      </c>
      <c r="VDP14" s="1" t="s">
        <v>100</v>
      </c>
      <c r="VDQ14" s="1" t="s">
        <v>100</v>
      </c>
      <c r="VDR14" s="1" t="s">
        <v>100</v>
      </c>
      <c r="VDS14" s="1" t="s">
        <v>100</v>
      </c>
      <c r="VDT14" s="1" t="s">
        <v>100</v>
      </c>
      <c r="VDU14" s="1" t="s">
        <v>100</v>
      </c>
      <c r="VDV14" s="1" t="s">
        <v>100</v>
      </c>
      <c r="VDW14" s="1" t="s">
        <v>100</v>
      </c>
      <c r="VDX14" s="1" t="s">
        <v>100</v>
      </c>
      <c r="VDY14" s="1" t="s">
        <v>100</v>
      </c>
      <c r="VDZ14" s="1" t="s">
        <v>100</v>
      </c>
      <c r="VEA14" s="1" t="s">
        <v>100</v>
      </c>
      <c r="VEB14" s="1" t="s">
        <v>100</v>
      </c>
      <c r="VEC14" s="1" t="s">
        <v>100</v>
      </c>
      <c r="VED14" s="1" t="s">
        <v>100</v>
      </c>
      <c r="VEE14" s="1" t="s">
        <v>100</v>
      </c>
      <c r="VEF14" s="1" t="s">
        <v>100</v>
      </c>
      <c r="VEG14" s="1" t="s">
        <v>100</v>
      </c>
      <c r="VEH14" s="1" t="s">
        <v>100</v>
      </c>
      <c r="VEI14" s="1" t="s">
        <v>100</v>
      </c>
      <c r="VEJ14" s="1" t="s">
        <v>100</v>
      </c>
      <c r="VEK14" s="1" t="s">
        <v>100</v>
      </c>
      <c r="VEL14" s="1" t="s">
        <v>100</v>
      </c>
      <c r="VEM14" s="1" t="s">
        <v>100</v>
      </c>
      <c r="VEN14" s="1" t="s">
        <v>100</v>
      </c>
      <c r="VEO14" s="1" t="s">
        <v>100</v>
      </c>
      <c r="VEP14" s="1" t="s">
        <v>100</v>
      </c>
      <c r="VEQ14" s="1" t="s">
        <v>100</v>
      </c>
      <c r="VER14" s="1" t="s">
        <v>100</v>
      </c>
      <c r="VES14" s="1" t="s">
        <v>100</v>
      </c>
      <c r="VET14" s="1" t="s">
        <v>100</v>
      </c>
      <c r="VEU14" s="1" t="s">
        <v>100</v>
      </c>
      <c r="VEV14" s="1" t="s">
        <v>100</v>
      </c>
      <c r="VEW14" s="1" t="s">
        <v>100</v>
      </c>
      <c r="VEX14" s="1" t="s">
        <v>100</v>
      </c>
      <c r="VEY14" s="1" t="s">
        <v>100</v>
      </c>
      <c r="VEZ14" s="1" t="s">
        <v>100</v>
      </c>
      <c r="VFA14" s="1" t="s">
        <v>100</v>
      </c>
      <c r="VFB14" s="1" t="s">
        <v>100</v>
      </c>
      <c r="VFC14" s="1" t="s">
        <v>100</v>
      </c>
      <c r="VFD14" s="1" t="s">
        <v>100</v>
      </c>
      <c r="VFE14" s="1" t="s">
        <v>100</v>
      </c>
      <c r="VFF14" s="1" t="s">
        <v>100</v>
      </c>
      <c r="VFG14" s="1" t="s">
        <v>100</v>
      </c>
      <c r="VFH14" s="1" t="s">
        <v>100</v>
      </c>
      <c r="VFI14" s="1" t="s">
        <v>100</v>
      </c>
      <c r="VFJ14" s="1" t="s">
        <v>100</v>
      </c>
      <c r="VFK14" s="1" t="s">
        <v>100</v>
      </c>
      <c r="VFL14" s="1" t="s">
        <v>100</v>
      </c>
      <c r="VFM14" s="1" t="s">
        <v>100</v>
      </c>
      <c r="VFN14" s="1" t="s">
        <v>100</v>
      </c>
      <c r="VFO14" s="1" t="s">
        <v>100</v>
      </c>
      <c r="VFP14" s="1" t="s">
        <v>100</v>
      </c>
      <c r="VFQ14" s="1" t="s">
        <v>100</v>
      </c>
      <c r="VFR14" s="1" t="s">
        <v>100</v>
      </c>
      <c r="VFS14" s="1" t="s">
        <v>100</v>
      </c>
      <c r="VFT14" s="1" t="s">
        <v>100</v>
      </c>
      <c r="VFU14" s="1" t="s">
        <v>100</v>
      </c>
      <c r="VFV14" s="1" t="s">
        <v>100</v>
      </c>
      <c r="VFW14" s="1" t="s">
        <v>100</v>
      </c>
      <c r="VFX14" s="1" t="s">
        <v>100</v>
      </c>
      <c r="VFY14" s="1" t="s">
        <v>100</v>
      </c>
      <c r="VFZ14" s="1" t="s">
        <v>100</v>
      </c>
      <c r="VGA14" s="1" t="s">
        <v>100</v>
      </c>
      <c r="VGB14" s="1" t="s">
        <v>100</v>
      </c>
      <c r="VGC14" s="1" t="s">
        <v>100</v>
      </c>
      <c r="VGD14" s="1" t="s">
        <v>100</v>
      </c>
      <c r="VGE14" s="1" t="s">
        <v>100</v>
      </c>
      <c r="VGF14" s="1" t="s">
        <v>100</v>
      </c>
      <c r="VGG14" s="1" t="s">
        <v>100</v>
      </c>
      <c r="VGH14" s="1" t="s">
        <v>100</v>
      </c>
      <c r="VGI14" s="1" t="s">
        <v>100</v>
      </c>
      <c r="VGJ14" s="1" t="s">
        <v>100</v>
      </c>
      <c r="VGK14" s="1" t="s">
        <v>100</v>
      </c>
      <c r="VGL14" s="1" t="s">
        <v>100</v>
      </c>
      <c r="VGM14" s="1" t="s">
        <v>100</v>
      </c>
      <c r="VGN14" s="1" t="s">
        <v>100</v>
      </c>
      <c r="VGO14" s="1" t="s">
        <v>100</v>
      </c>
      <c r="VGP14" s="1" t="s">
        <v>100</v>
      </c>
      <c r="VGQ14" s="1" t="s">
        <v>100</v>
      </c>
      <c r="VGR14" s="1" t="s">
        <v>100</v>
      </c>
      <c r="VGS14" s="1" t="s">
        <v>100</v>
      </c>
      <c r="VGT14" s="1" t="s">
        <v>100</v>
      </c>
      <c r="VGU14" s="1" t="s">
        <v>100</v>
      </c>
      <c r="VGV14" s="1" t="s">
        <v>100</v>
      </c>
      <c r="VGW14" s="1" t="s">
        <v>100</v>
      </c>
      <c r="VGX14" s="1" t="s">
        <v>100</v>
      </c>
      <c r="VGY14" s="1" t="s">
        <v>100</v>
      </c>
      <c r="VGZ14" s="1" t="s">
        <v>100</v>
      </c>
      <c r="VHA14" s="1" t="s">
        <v>100</v>
      </c>
      <c r="VHB14" s="1" t="s">
        <v>100</v>
      </c>
      <c r="VHC14" s="1" t="s">
        <v>100</v>
      </c>
      <c r="VHD14" s="1" t="s">
        <v>100</v>
      </c>
      <c r="VHE14" s="1" t="s">
        <v>100</v>
      </c>
      <c r="VHF14" s="1" t="s">
        <v>100</v>
      </c>
      <c r="VHG14" s="1" t="s">
        <v>100</v>
      </c>
      <c r="VHH14" s="1" t="s">
        <v>100</v>
      </c>
      <c r="VHI14" s="1" t="s">
        <v>100</v>
      </c>
      <c r="VHJ14" s="1" t="s">
        <v>100</v>
      </c>
      <c r="VHK14" s="1" t="s">
        <v>100</v>
      </c>
      <c r="VHL14" s="1" t="s">
        <v>100</v>
      </c>
      <c r="VHM14" s="1" t="s">
        <v>100</v>
      </c>
      <c r="VHN14" s="1" t="s">
        <v>100</v>
      </c>
      <c r="VHO14" s="1" t="s">
        <v>100</v>
      </c>
      <c r="VHP14" s="1" t="s">
        <v>100</v>
      </c>
      <c r="VHQ14" s="1" t="s">
        <v>100</v>
      </c>
      <c r="VHR14" s="1" t="s">
        <v>100</v>
      </c>
      <c r="VHS14" s="1" t="s">
        <v>100</v>
      </c>
      <c r="VHT14" s="1" t="s">
        <v>100</v>
      </c>
      <c r="VHU14" s="1" t="s">
        <v>100</v>
      </c>
      <c r="VHV14" s="1" t="s">
        <v>100</v>
      </c>
      <c r="VHW14" s="1" t="s">
        <v>100</v>
      </c>
      <c r="VHX14" s="1" t="s">
        <v>100</v>
      </c>
      <c r="VHY14" s="1" t="s">
        <v>100</v>
      </c>
      <c r="VHZ14" s="1" t="s">
        <v>100</v>
      </c>
      <c r="VIA14" s="1" t="s">
        <v>100</v>
      </c>
      <c r="VIB14" s="1" t="s">
        <v>100</v>
      </c>
      <c r="VIC14" s="1" t="s">
        <v>100</v>
      </c>
      <c r="VID14" s="1" t="s">
        <v>100</v>
      </c>
      <c r="VIE14" s="1" t="s">
        <v>100</v>
      </c>
      <c r="VIF14" s="1" t="s">
        <v>100</v>
      </c>
      <c r="VIG14" s="1" t="s">
        <v>100</v>
      </c>
      <c r="VIH14" s="1" t="s">
        <v>100</v>
      </c>
      <c r="VII14" s="1" t="s">
        <v>100</v>
      </c>
      <c r="VIJ14" s="1" t="s">
        <v>100</v>
      </c>
      <c r="VIK14" s="1" t="s">
        <v>100</v>
      </c>
      <c r="VIL14" s="1" t="s">
        <v>100</v>
      </c>
      <c r="VIM14" s="1" t="s">
        <v>100</v>
      </c>
      <c r="VIN14" s="1" t="s">
        <v>100</v>
      </c>
      <c r="VIO14" s="1" t="s">
        <v>100</v>
      </c>
      <c r="VIP14" s="1" t="s">
        <v>100</v>
      </c>
      <c r="VIQ14" s="1" t="s">
        <v>100</v>
      </c>
      <c r="VIR14" s="1" t="s">
        <v>100</v>
      </c>
      <c r="VIS14" s="1" t="s">
        <v>100</v>
      </c>
      <c r="VIT14" s="1" t="s">
        <v>100</v>
      </c>
      <c r="VIU14" s="1" t="s">
        <v>100</v>
      </c>
      <c r="VIV14" s="1" t="s">
        <v>100</v>
      </c>
      <c r="VIW14" s="1" t="s">
        <v>100</v>
      </c>
      <c r="VIX14" s="1" t="s">
        <v>100</v>
      </c>
      <c r="VIY14" s="1" t="s">
        <v>100</v>
      </c>
      <c r="VIZ14" s="1" t="s">
        <v>100</v>
      </c>
      <c r="VJA14" s="1" t="s">
        <v>100</v>
      </c>
      <c r="VJB14" s="1" t="s">
        <v>100</v>
      </c>
      <c r="VJC14" s="1" t="s">
        <v>100</v>
      </c>
      <c r="VJD14" s="1" t="s">
        <v>100</v>
      </c>
      <c r="VJE14" s="1" t="s">
        <v>100</v>
      </c>
      <c r="VJF14" s="1" t="s">
        <v>100</v>
      </c>
      <c r="VJG14" s="1" t="s">
        <v>100</v>
      </c>
      <c r="VJH14" s="1" t="s">
        <v>100</v>
      </c>
      <c r="VJI14" s="1" t="s">
        <v>100</v>
      </c>
      <c r="VJJ14" s="1" t="s">
        <v>100</v>
      </c>
      <c r="VJK14" s="1" t="s">
        <v>100</v>
      </c>
      <c r="VJL14" s="1" t="s">
        <v>100</v>
      </c>
      <c r="VJM14" s="1" t="s">
        <v>100</v>
      </c>
      <c r="VJN14" s="1" t="s">
        <v>100</v>
      </c>
      <c r="VJO14" s="1" t="s">
        <v>100</v>
      </c>
      <c r="VJP14" s="1" t="s">
        <v>100</v>
      </c>
      <c r="VJQ14" s="1" t="s">
        <v>100</v>
      </c>
      <c r="VJR14" s="1" t="s">
        <v>100</v>
      </c>
      <c r="VJS14" s="1" t="s">
        <v>100</v>
      </c>
      <c r="VJT14" s="1" t="s">
        <v>100</v>
      </c>
      <c r="VJU14" s="1" t="s">
        <v>100</v>
      </c>
      <c r="VJV14" s="1" t="s">
        <v>100</v>
      </c>
      <c r="VJW14" s="1" t="s">
        <v>100</v>
      </c>
      <c r="VJX14" s="1" t="s">
        <v>100</v>
      </c>
      <c r="VJY14" s="1" t="s">
        <v>100</v>
      </c>
      <c r="VJZ14" s="1" t="s">
        <v>100</v>
      </c>
      <c r="VKA14" s="1" t="s">
        <v>100</v>
      </c>
      <c r="VKB14" s="1" t="s">
        <v>100</v>
      </c>
      <c r="VKC14" s="1" t="s">
        <v>100</v>
      </c>
      <c r="VKD14" s="1" t="s">
        <v>100</v>
      </c>
      <c r="VKE14" s="1" t="s">
        <v>100</v>
      </c>
      <c r="VKF14" s="1" t="s">
        <v>100</v>
      </c>
      <c r="VKG14" s="1" t="s">
        <v>100</v>
      </c>
      <c r="VKH14" s="1" t="s">
        <v>100</v>
      </c>
      <c r="VKI14" s="1" t="s">
        <v>100</v>
      </c>
      <c r="VKJ14" s="1" t="s">
        <v>100</v>
      </c>
      <c r="VKK14" s="1" t="s">
        <v>100</v>
      </c>
      <c r="VKL14" s="1" t="s">
        <v>100</v>
      </c>
      <c r="VKM14" s="1" t="s">
        <v>100</v>
      </c>
      <c r="VKN14" s="1" t="s">
        <v>100</v>
      </c>
      <c r="VKO14" s="1" t="s">
        <v>100</v>
      </c>
      <c r="VKP14" s="1" t="s">
        <v>100</v>
      </c>
      <c r="VKQ14" s="1" t="s">
        <v>100</v>
      </c>
      <c r="VKR14" s="1" t="s">
        <v>100</v>
      </c>
      <c r="VKS14" s="1" t="s">
        <v>100</v>
      </c>
      <c r="VKT14" s="1" t="s">
        <v>100</v>
      </c>
      <c r="VKU14" s="1" t="s">
        <v>100</v>
      </c>
      <c r="VKV14" s="1" t="s">
        <v>100</v>
      </c>
      <c r="VKW14" s="1" t="s">
        <v>100</v>
      </c>
      <c r="VKX14" s="1" t="s">
        <v>100</v>
      </c>
      <c r="VKY14" s="1" t="s">
        <v>100</v>
      </c>
      <c r="VKZ14" s="1" t="s">
        <v>100</v>
      </c>
      <c r="VLA14" s="1" t="s">
        <v>100</v>
      </c>
      <c r="VLB14" s="1" t="s">
        <v>100</v>
      </c>
      <c r="VLC14" s="1" t="s">
        <v>100</v>
      </c>
      <c r="VLD14" s="1" t="s">
        <v>100</v>
      </c>
      <c r="VLE14" s="1" t="s">
        <v>100</v>
      </c>
      <c r="VLF14" s="1" t="s">
        <v>100</v>
      </c>
      <c r="VLG14" s="1" t="s">
        <v>100</v>
      </c>
      <c r="VLH14" s="1" t="s">
        <v>100</v>
      </c>
      <c r="VLI14" s="1" t="s">
        <v>100</v>
      </c>
      <c r="VLJ14" s="1" t="s">
        <v>100</v>
      </c>
      <c r="VLK14" s="1" t="s">
        <v>100</v>
      </c>
      <c r="VLL14" s="1" t="s">
        <v>100</v>
      </c>
      <c r="VLM14" s="1" t="s">
        <v>100</v>
      </c>
      <c r="VLN14" s="1" t="s">
        <v>100</v>
      </c>
      <c r="VLO14" s="1" t="s">
        <v>100</v>
      </c>
      <c r="VLP14" s="1" t="s">
        <v>100</v>
      </c>
      <c r="VLQ14" s="1" t="s">
        <v>100</v>
      </c>
      <c r="VLR14" s="1" t="s">
        <v>100</v>
      </c>
      <c r="VLS14" s="1" t="s">
        <v>100</v>
      </c>
      <c r="VLT14" s="1" t="s">
        <v>100</v>
      </c>
      <c r="VLU14" s="1" t="s">
        <v>100</v>
      </c>
      <c r="VLV14" s="1" t="s">
        <v>100</v>
      </c>
      <c r="VLW14" s="1" t="s">
        <v>100</v>
      </c>
      <c r="VLX14" s="1" t="s">
        <v>100</v>
      </c>
      <c r="VLY14" s="1" t="s">
        <v>100</v>
      </c>
      <c r="VLZ14" s="1" t="s">
        <v>100</v>
      </c>
      <c r="VMA14" s="1" t="s">
        <v>100</v>
      </c>
      <c r="VMB14" s="1" t="s">
        <v>100</v>
      </c>
      <c r="VMC14" s="1" t="s">
        <v>100</v>
      </c>
      <c r="VMD14" s="1" t="s">
        <v>100</v>
      </c>
      <c r="VME14" s="1" t="s">
        <v>100</v>
      </c>
      <c r="VMF14" s="1" t="s">
        <v>100</v>
      </c>
      <c r="VMG14" s="1" t="s">
        <v>100</v>
      </c>
      <c r="VMH14" s="1" t="s">
        <v>100</v>
      </c>
      <c r="VMI14" s="1" t="s">
        <v>100</v>
      </c>
      <c r="VMJ14" s="1" t="s">
        <v>100</v>
      </c>
      <c r="VMK14" s="1" t="s">
        <v>100</v>
      </c>
      <c r="VML14" s="1" t="s">
        <v>100</v>
      </c>
      <c r="VMM14" s="1" t="s">
        <v>100</v>
      </c>
      <c r="VMN14" s="1" t="s">
        <v>100</v>
      </c>
      <c r="VMO14" s="1" t="s">
        <v>100</v>
      </c>
      <c r="VMP14" s="1" t="s">
        <v>100</v>
      </c>
      <c r="VMQ14" s="1" t="s">
        <v>100</v>
      </c>
      <c r="VMR14" s="1" t="s">
        <v>100</v>
      </c>
      <c r="VMS14" s="1" t="s">
        <v>100</v>
      </c>
      <c r="VMT14" s="1" t="s">
        <v>100</v>
      </c>
      <c r="VMU14" s="1" t="s">
        <v>100</v>
      </c>
      <c r="VMV14" s="1" t="s">
        <v>100</v>
      </c>
      <c r="VMW14" s="1" t="s">
        <v>100</v>
      </c>
      <c r="VMX14" s="1" t="s">
        <v>100</v>
      </c>
      <c r="VMY14" s="1" t="s">
        <v>100</v>
      </c>
      <c r="VMZ14" s="1" t="s">
        <v>100</v>
      </c>
      <c r="VNA14" s="1" t="s">
        <v>100</v>
      </c>
      <c r="VNB14" s="1" t="s">
        <v>100</v>
      </c>
      <c r="VNC14" s="1" t="s">
        <v>100</v>
      </c>
      <c r="VND14" s="1" t="s">
        <v>100</v>
      </c>
      <c r="VNE14" s="1" t="s">
        <v>100</v>
      </c>
      <c r="VNF14" s="1" t="s">
        <v>100</v>
      </c>
      <c r="VNG14" s="1" t="s">
        <v>100</v>
      </c>
      <c r="VNH14" s="1" t="s">
        <v>100</v>
      </c>
      <c r="VNI14" s="1" t="s">
        <v>100</v>
      </c>
      <c r="VNJ14" s="1" t="s">
        <v>100</v>
      </c>
      <c r="VNK14" s="1" t="s">
        <v>100</v>
      </c>
      <c r="VNL14" s="1" t="s">
        <v>100</v>
      </c>
      <c r="VNM14" s="1" t="s">
        <v>100</v>
      </c>
      <c r="VNN14" s="1" t="s">
        <v>100</v>
      </c>
      <c r="VNO14" s="1" t="s">
        <v>100</v>
      </c>
      <c r="VNP14" s="1" t="s">
        <v>100</v>
      </c>
      <c r="VNQ14" s="1" t="s">
        <v>100</v>
      </c>
      <c r="VNR14" s="1" t="s">
        <v>100</v>
      </c>
      <c r="VNS14" s="1" t="s">
        <v>100</v>
      </c>
      <c r="VNT14" s="1" t="s">
        <v>100</v>
      </c>
      <c r="VNU14" s="1" t="s">
        <v>100</v>
      </c>
      <c r="VNV14" s="1" t="s">
        <v>100</v>
      </c>
      <c r="VNW14" s="1" t="s">
        <v>100</v>
      </c>
      <c r="VNX14" s="1" t="s">
        <v>100</v>
      </c>
      <c r="VNY14" s="1" t="s">
        <v>100</v>
      </c>
      <c r="VNZ14" s="1" t="s">
        <v>100</v>
      </c>
      <c r="VOA14" s="1" t="s">
        <v>100</v>
      </c>
      <c r="VOB14" s="1" t="s">
        <v>100</v>
      </c>
      <c r="VOC14" s="1" t="s">
        <v>100</v>
      </c>
      <c r="VOD14" s="1" t="s">
        <v>100</v>
      </c>
      <c r="VOE14" s="1" t="s">
        <v>100</v>
      </c>
      <c r="VOF14" s="1" t="s">
        <v>100</v>
      </c>
      <c r="VOG14" s="1" t="s">
        <v>100</v>
      </c>
      <c r="VOH14" s="1" t="s">
        <v>100</v>
      </c>
      <c r="VOI14" s="1" t="s">
        <v>100</v>
      </c>
      <c r="VOJ14" s="1" t="s">
        <v>100</v>
      </c>
      <c r="VOK14" s="1" t="s">
        <v>100</v>
      </c>
      <c r="VOL14" s="1" t="s">
        <v>100</v>
      </c>
      <c r="VOM14" s="1" t="s">
        <v>100</v>
      </c>
      <c r="VON14" s="1" t="s">
        <v>100</v>
      </c>
      <c r="VOO14" s="1" t="s">
        <v>100</v>
      </c>
      <c r="VOP14" s="1" t="s">
        <v>100</v>
      </c>
      <c r="VOQ14" s="1" t="s">
        <v>100</v>
      </c>
      <c r="VOR14" s="1" t="s">
        <v>100</v>
      </c>
      <c r="VOS14" s="1" t="s">
        <v>100</v>
      </c>
      <c r="VOT14" s="1" t="s">
        <v>100</v>
      </c>
      <c r="VOU14" s="1" t="s">
        <v>100</v>
      </c>
      <c r="VOV14" s="1" t="s">
        <v>100</v>
      </c>
      <c r="VOW14" s="1" t="s">
        <v>100</v>
      </c>
      <c r="VOX14" s="1" t="s">
        <v>100</v>
      </c>
      <c r="VOY14" s="1" t="s">
        <v>100</v>
      </c>
      <c r="VOZ14" s="1" t="s">
        <v>100</v>
      </c>
      <c r="VPA14" s="1" t="s">
        <v>100</v>
      </c>
      <c r="VPB14" s="1" t="s">
        <v>100</v>
      </c>
      <c r="VPC14" s="1" t="s">
        <v>100</v>
      </c>
      <c r="VPD14" s="1" t="s">
        <v>100</v>
      </c>
      <c r="VPE14" s="1" t="s">
        <v>100</v>
      </c>
      <c r="VPF14" s="1" t="s">
        <v>100</v>
      </c>
      <c r="VPG14" s="1" t="s">
        <v>100</v>
      </c>
      <c r="VPH14" s="1" t="s">
        <v>100</v>
      </c>
      <c r="VPI14" s="1" t="s">
        <v>100</v>
      </c>
      <c r="VPJ14" s="1" t="s">
        <v>100</v>
      </c>
      <c r="VPK14" s="1" t="s">
        <v>100</v>
      </c>
      <c r="VPL14" s="1" t="s">
        <v>100</v>
      </c>
      <c r="VPM14" s="1" t="s">
        <v>100</v>
      </c>
      <c r="VPN14" s="1" t="s">
        <v>100</v>
      </c>
      <c r="VPO14" s="1" t="s">
        <v>100</v>
      </c>
      <c r="VPP14" s="1" t="s">
        <v>100</v>
      </c>
      <c r="VPQ14" s="1" t="s">
        <v>100</v>
      </c>
      <c r="VPR14" s="1" t="s">
        <v>100</v>
      </c>
      <c r="VPS14" s="1" t="s">
        <v>100</v>
      </c>
      <c r="VPT14" s="1" t="s">
        <v>100</v>
      </c>
      <c r="VPU14" s="1" t="s">
        <v>100</v>
      </c>
      <c r="VPV14" s="1" t="s">
        <v>100</v>
      </c>
      <c r="VPW14" s="1" t="s">
        <v>100</v>
      </c>
      <c r="VPX14" s="1" t="s">
        <v>100</v>
      </c>
      <c r="VPY14" s="1" t="s">
        <v>100</v>
      </c>
      <c r="VPZ14" s="1" t="s">
        <v>100</v>
      </c>
      <c r="VQA14" s="1" t="s">
        <v>100</v>
      </c>
      <c r="VQB14" s="1" t="s">
        <v>100</v>
      </c>
      <c r="VQC14" s="1" t="s">
        <v>100</v>
      </c>
      <c r="VQD14" s="1" t="s">
        <v>100</v>
      </c>
      <c r="VQE14" s="1" t="s">
        <v>100</v>
      </c>
      <c r="VQF14" s="1" t="s">
        <v>100</v>
      </c>
      <c r="VQG14" s="1" t="s">
        <v>100</v>
      </c>
      <c r="VQH14" s="1" t="s">
        <v>100</v>
      </c>
      <c r="VQI14" s="1" t="s">
        <v>100</v>
      </c>
      <c r="VQJ14" s="1" t="s">
        <v>100</v>
      </c>
      <c r="VQK14" s="1" t="s">
        <v>100</v>
      </c>
      <c r="VQL14" s="1" t="s">
        <v>100</v>
      </c>
      <c r="VQM14" s="1" t="s">
        <v>100</v>
      </c>
      <c r="VQN14" s="1" t="s">
        <v>100</v>
      </c>
      <c r="VQO14" s="1" t="s">
        <v>100</v>
      </c>
      <c r="VQP14" s="1" t="s">
        <v>100</v>
      </c>
      <c r="VQQ14" s="1" t="s">
        <v>100</v>
      </c>
      <c r="VQR14" s="1" t="s">
        <v>100</v>
      </c>
      <c r="VQS14" s="1" t="s">
        <v>100</v>
      </c>
      <c r="VQT14" s="1" t="s">
        <v>100</v>
      </c>
      <c r="VQU14" s="1" t="s">
        <v>100</v>
      </c>
      <c r="VQV14" s="1" t="s">
        <v>100</v>
      </c>
      <c r="VQW14" s="1" t="s">
        <v>100</v>
      </c>
      <c r="VQX14" s="1" t="s">
        <v>100</v>
      </c>
      <c r="VQY14" s="1" t="s">
        <v>100</v>
      </c>
      <c r="VQZ14" s="1" t="s">
        <v>100</v>
      </c>
      <c r="VRA14" s="1" t="s">
        <v>100</v>
      </c>
      <c r="VRB14" s="1" t="s">
        <v>100</v>
      </c>
      <c r="VRC14" s="1" t="s">
        <v>100</v>
      </c>
      <c r="VRD14" s="1" t="s">
        <v>100</v>
      </c>
      <c r="VRE14" s="1" t="s">
        <v>100</v>
      </c>
      <c r="VRF14" s="1" t="s">
        <v>100</v>
      </c>
      <c r="VRG14" s="1" t="s">
        <v>100</v>
      </c>
      <c r="VRH14" s="1" t="s">
        <v>100</v>
      </c>
      <c r="VRI14" s="1" t="s">
        <v>100</v>
      </c>
      <c r="VRJ14" s="1" t="s">
        <v>100</v>
      </c>
      <c r="VRK14" s="1" t="s">
        <v>100</v>
      </c>
      <c r="VRL14" s="1" t="s">
        <v>100</v>
      </c>
      <c r="VRM14" s="1" t="s">
        <v>100</v>
      </c>
      <c r="VRN14" s="1" t="s">
        <v>100</v>
      </c>
      <c r="VRO14" s="1" t="s">
        <v>100</v>
      </c>
      <c r="VRP14" s="1" t="s">
        <v>100</v>
      </c>
      <c r="VRQ14" s="1" t="s">
        <v>100</v>
      </c>
      <c r="VRR14" s="1" t="s">
        <v>100</v>
      </c>
      <c r="VRS14" s="1" t="s">
        <v>100</v>
      </c>
      <c r="VRT14" s="1" t="s">
        <v>100</v>
      </c>
      <c r="VRU14" s="1" t="s">
        <v>100</v>
      </c>
      <c r="VRV14" s="1" t="s">
        <v>100</v>
      </c>
      <c r="VRW14" s="1" t="s">
        <v>100</v>
      </c>
      <c r="VRX14" s="1" t="s">
        <v>100</v>
      </c>
      <c r="VRY14" s="1" t="s">
        <v>100</v>
      </c>
      <c r="VRZ14" s="1" t="s">
        <v>100</v>
      </c>
      <c r="VSA14" s="1" t="s">
        <v>100</v>
      </c>
      <c r="VSB14" s="1" t="s">
        <v>100</v>
      </c>
      <c r="VSC14" s="1" t="s">
        <v>100</v>
      </c>
      <c r="VSD14" s="1" t="s">
        <v>100</v>
      </c>
      <c r="VSE14" s="1" t="s">
        <v>100</v>
      </c>
      <c r="VSF14" s="1" t="s">
        <v>100</v>
      </c>
      <c r="VSG14" s="1" t="s">
        <v>100</v>
      </c>
      <c r="VSH14" s="1" t="s">
        <v>100</v>
      </c>
      <c r="VSI14" s="1" t="s">
        <v>100</v>
      </c>
      <c r="VSJ14" s="1" t="s">
        <v>100</v>
      </c>
      <c r="VSK14" s="1" t="s">
        <v>100</v>
      </c>
      <c r="VSL14" s="1" t="s">
        <v>100</v>
      </c>
      <c r="VSM14" s="1" t="s">
        <v>100</v>
      </c>
      <c r="VSN14" s="1" t="s">
        <v>100</v>
      </c>
      <c r="VSO14" s="1" t="s">
        <v>100</v>
      </c>
      <c r="VSP14" s="1" t="s">
        <v>100</v>
      </c>
      <c r="VSQ14" s="1" t="s">
        <v>100</v>
      </c>
      <c r="VSR14" s="1" t="s">
        <v>100</v>
      </c>
      <c r="VSS14" s="1" t="s">
        <v>100</v>
      </c>
      <c r="VST14" s="1" t="s">
        <v>100</v>
      </c>
      <c r="VSU14" s="1" t="s">
        <v>100</v>
      </c>
      <c r="VSV14" s="1" t="s">
        <v>100</v>
      </c>
      <c r="VSW14" s="1" t="s">
        <v>100</v>
      </c>
      <c r="VSX14" s="1" t="s">
        <v>100</v>
      </c>
      <c r="VSY14" s="1" t="s">
        <v>100</v>
      </c>
      <c r="VSZ14" s="1" t="s">
        <v>100</v>
      </c>
      <c r="VTA14" s="1" t="s">
        <v>100</v>
      </c>
      <c r="VTB14" s="1" t="s">
        <v>100</v>
      </c>
      <c r="VTC14" s="1" t="s">
        <v>100</v>
      </c>
      <c r="VTD14" s="1" t="s">
        <v>100</v>
      </c>
      <c r="VTE14" s="1" t="s">
        <v>100</v>
      </c>
      <c r="VTF14" s="1" t="s">
        <v>100</v>
      </c>
      <c r="VTG14" s="1" t="s">
        <v>100</v>
      </c>
      <c r="VTH14" s="1" t="s">
        <v>100</v>
      </c>
      <c r="VTI14" s="1" t="s">
        <v>100</v>
      </c>
      <c r="VTJ14" s="1" t="s">
        <v>100</v>
      </c>
      <c r="VTK14" s="1" t="s">
        <v>100</v>
      </c>
      <c r="VTL14" s="1" t="s">
        <v>100</v>
      </c>
      <c r="VTM14" s="1" t="s">
        <v>100</v>
      </c>
      <c r="VTN14" s="1" t="s">
        <v>100</v>
      </c>
      <c r="VTO14" s="1" t="s">
        <v>100</v>
      </c>
      <c r="VTP14" s="1" t="s">
        <v>100</v>
      </c>
      <c r="VTQ14" s="1" t="s">
        <v>100</v>
      </c>
      <c r="VTR14" s="1" t="s">
        <v>100</v>
      </c>
      <c r="VTS14" s="1" t="s">
        <v>100</v>
      </c>
      <c r="VTT14" s="1" t="s">
        <v>100</v>
      </c>
      <c r="VTU14" s="1" t="s">
        <v>100</v>
      </c>
      <c r="VTV14" s="1" t="s">
        <v>100</v>
      </c>
      <c r="VTW14" s="1" t="s">
        <v>100</v>
      </c>
      <c r="VTX14" s="1" t="s">
        <v>100</v>
      </c>
      <c r="VTY14" s="1" t="s">
        <v>100</v>
      </c>
      <c r="VTZ14" s="1" t="s">
        <v>100</v>
      </c>
      <c r="VUA14" s="1" t="s">
        <v>100</v>
      </c>
      <c r="VUB14" s="1" t="s">
        <v>100</v>
      </c>
      <c r="VUC14" s="1" t="s">
        <v>100</v>
      </c>
      <c r="VUD14" s="1" t="s">
        <v>100</v>
      </c>
      <c r="VUE14" s="1" t="s">
        <v>100</v>
      </c>
      <c r="VUF14" s="1" t="s">
        <v>100</v>
      </c>
      <c r="VUG14" s="1" t="s">
        <v>100</v>
      </c>
      <c r="VUH14" s="1" t="s">
        <v>100</v>
      </c>
      <c r="VUI14" s="1" t="s">
        <v>100</v>
      </c>
      <c r="VUJ14" s="1" t="s">
        <v>100</v>
      </c>
      <c r="VUK14" s="1" t="s">
        <v>100</v>
      </c>
      <c r="VUL14" s="1" t="s">
        <v>100</v>
      </c>
      <c r="VUM14" s="1" t="s">
        <v>100</v>
      </c>
      <c r="VUN14" s="1" t="s">
        <v>100</v>
      </c>
      <c r="VUO14" s="1" t="s">
        <v>100</v>
      </c>
      <c r="VUP14" s="1" t="s">
        <v>100</v>
      </c>
      <c r="VUQ14" s="1" t="s">
        <v>100</v>
      </c>
      <c r="VUR14" s="1" t="s">
        <v>100</v>
      </c>
      <c r="VUS14" s="1" t="s">
        <v>100</v>
      </c>
      <c r="VUT14" s="1" t="s">
        <v>100</v>
      </c>
      <c r="VUU14" s="1" t="s">
        <v>100</v>
      </c>
      <c r="VUV14" s="1" t="s">
        <v>100</v>
      </c>
      <c r="VUW14" s="1" t="s">
        <v>100</v>
      </c>
      <c r="VUX14" s="1" t="s">
        <v>100</v>
      </c>
      <c r="VUY14" s="1" t="s">
        <v>100</v>
      </c>
      <c r="VUZ14" s="1" t="s">
        <v>100</v>
      </c>
      <c r="VVA14" s="1" t="s">
        <v>100</v>
      </c>
      <c r="VVB14" s="1" t="s">
        <v>100</v>
      </c>
      <c r="VVC14" s="1" t="s">
        <v>100</v>
      </c>
      <c r="VVD14" s="1" t="s">
        <v>100</v>
      </c>
      <c r="VVE14" s="1" t="s">
        <v>100</v>
      </c>
      <c r="VVF14" s="1" t="s">
        <v>100</v>
      </c>
      <c r="VVG14" s="1" t="s">
        <v>100</v>
      </c>
      <c r="VVH14" s="1" t="s">
        <v>100</v>
      </c>
      <c r="VVI14" s="1" t="s">
        <v>100</v>
      </c>
      <c r="VVJ14" s="1" t="s">
        <v>100</v>
      </c>
      <c r="VVK14" s="1" t="s">
        <v>100</v>
      </c>
      <c r="VVL14" s="1" t="s">
        <v>100</v>
      </c>
      <c r="VVM14" s="1" t="s">
        <v>100</v>
      </c>
      <c r="VVN14" s="1" t="s">
        <v>100</v>
      </c>
      <c r="VVO14" s="1" t="s">
        <v>100</v>
      </c>
      <c r="VVP14" s="1" t="s">
        <v>100</v>
      </c>
      <c r="VVQ14" s="1" t="s">
        <v>100</v>
      </c>
      <c r="VVR14" s="1" t="s">
        <v>100</v>
      </c>
      <c r="VVS14" s="1" t="s">
        <v>100</v>
      </c>
      <c r="VVT14" s="1" t="s">
        <v>100</v>
      </c>
      <c r="VVU14" s="1" t="s">
        <v>100</v>
      </c>
      <c r="VVV14" s="1" t="s">
        <v>100</v>
      </c>
      <c r="VVW14" s="1" t="s">
        <v>100</v>
      </c>
      <c r="VVX14" s="1" t="s">
        <v>100</v>
      </c>
      <c r="VVY14" s="1" t="s">
        <v>100</v>
      </c>
      <c r="VVZ14" s="1" t="s">
        <v>100</v>
      </c>
      <c r="VWA14" s="1" t="s">
        <v>100</v>
      </c>
      <c r="VWB14" s="1" t="s">
        <v>100</v>
      </c>
      <c r="VWC14" s="1" t="s">
        <v>100</v>
      </c>
      <c r="VWD14" s="1" t="s">
        <v>100</v>
      </c>
      <c r="VWE14" s="1" t="s">
        <v>100</v>
      </c>
      <c r="VWF14" s="1" t="s">
        <v>100</v>
      </c>
      <c r="VWG14" s="1" t="s">
        <v>100</v>
      </c>
      <c r="VWH14" s="1" t="s">
        <v>100</v>
      </c>
      <c r="VWI14" s="1" t="s">
        <v>100</v>
      </c>
      <c r="VWJ14" s="1" t="s">
        <v>100</v>
      </c>
      <c r="VWK14" s="1" t="s">
        <v>100</v>
      </c>
      <c r="VWL14" s="1" t="s">
        <v>100</v>
      </c>
      <c r="VWM14" s="1" t="s">
        <v>100</v>
      </c>
      <c r="VWN14" s="1" t="s">
        <v>100</v>
      </c>
      <c r="VWO14" s="1" t="s">
        <v>100</v>
      </c>
      <c r="VWP14" s="1" t="s">
        <v>100</v>
      </c>
      <c r="VWQ14" s="1" t="s">
        <v>100</v>
      </c>
      <c r="VWR14" s="1" t="s">
        <v>100</v>
      </c>
      <c r="VWS14" s="1" t="s">
        <v>100</v>
      </c>
      <c r="VWT14" s="1" t="s">
        <v>100</v>
      </c>
      <c r="VWU14" s="1" t="s">
        <v>100</v>
      </c>
      <c r="VWV14" s="1" t="s">
        <v>100</v>
      </c>
      <c r="VWW14" s="1" t="s">
        <v>100</v>
      </c>
      <c r="VWX14" s="1" t="s">
        <v>100</v>
      </c>
      <c r="VWY14" s="1" t="s">
        <v>100</v>
      </c>
      <c r="VWZ14" s="1" t="s">
        <v>100</v>
      </c>
      <c r="VXA14" s="1" t="s">
        <v>100</v>
      </c>
      <c r="VXB14" s="1" t="s">
        <v>100</v>
      </c>
      <c r="VXC14" s="1" t="s">
        <v>100</v>
      </c>
      <c r="VXD14" s="1" t="s">
        <v>100</v>
      </c>
      <c r="VXE14" s="1" t="s">
        <v>100</v>
      </c>
      <c r="VXF14" s="1" t="s">
        <v>100</v>
      </c>
      <c r="VXG14" s="1" t="s">
        <v>100</v>
      </c>
      <c r="VXH14" s="1" t="s">
        <v>100</v>
      </c>
      <c r="VXI14" s="1" t="s">
        <v>100</v>
      </c>
      <c r="VXJ14" s="1" t="s">
        <v>100</v>
      </c>
      <c r="VXK14" s="1" t="s">
        <v>100</v>
      </c>
      <c r="VXL14" s="1" t="s">
        <v>100</v>
      </c>
      <c r="VXM14" s="1" t="s">
        <v>100</v>
      </c>
      <c r="VXN14" s="1" t="s">
        <v>100</v>
      </c>
      <c r="VXO14" s="1" t="s">
        <v>100</v>
      </c>
      <c r="VXP14" s="1" t="s">
        <v>100</v>
      </c>
      <c r="VXQ14" s="1" t="s">
        <v>100</v>
      </c>
      <c r="VXR14" s="1" t="s">
        <v>100</v>
      </c>
      <c r="VXS14" s="1" t="s">
        <v>100</v>
      </c>
      <c r="VXT14" s="1" t="s">
        <v>100</v>
      </c>
      <c r="VXU14" s="1" t="s">
        <v>100</v>
      </c>
      <c r="VXV14" s="1" t="s">
        <v>100</v>
      </c>
      <c r="VXW14" s="1" t="s">
        <v>100</v>
      </c>
      <c r="VXX14" s="1" t="s">
        <v>100</v>
      </c>
      <c r="VXY14" s="1" t="s">
        <v>100</v>
      </c>
      <c r="VXZ14" s="1" t="s">
        <v>100</v>
      </c>
      <c r="VYA14" s="1" t="s">
        <v>100</v>
      </c>
      <c r="VYB14" s="1" t="s">
        <v>100</v>
      </c>
      <c r="VYC14" s="1" t="s">
        <v>100</v>
      </c>
      <c r="VYD14" s="1" t="s">
        <v>100</v>
      </c>
      <c r="VYE14" s="1" t="s">
        <v>100</v>
      </c>
      <c r="VYF14" s="1" t="s">
        <v>100</v>
      </c>
      <c r="VYG14" s="1" t="s">
        <v>100</v>
      </c>
      <c r="VYH14" s="1" t="s">
        <v>100</v>
      </c>
      <c r="VYI14" s="1" t="s">
        <v>100</v>
      </c>
      <c r="VYJ14" s="1" t="s">
        <v>100</v>
      </c>
      <c r="VYK14" s="1" t="s">
        <v>100</v>
      </c>
      <c r="VYL14" s="1" t="s">
        <v>100</v>
      </c>
      <c r="VYM14" s="1" t="s">
        <v>100</v>
      </c>
      <c r="VYN14" s="1" t="s">
        <v>100</v>
      </c>
      <c r="VYO14" s="1" t="s">
        <v>100</v>
      </c>
      <c r="VYP14" s="1" t="s">
        <v>100</v>
      </c>
      <c r="VYQ14" s="1" t="s">
        <v>100</v>
      </c>
      <c r="VYR14" s="1" t="s">
        <v>100</v>
      </c>
      <c r="VYS14" s="1" t="s">
        <v>100</v>
      </c>
      <c r="VYT14" s="1" t="s">
        <v>100</v>
      </c>
      <c r="VYU14" s="1" t="s">
        <v>100</v>
      </c>
      <c r="VYV14" s="1" t="s">
        <v>100</v>
      </c>
      <c r="VYW14" s="1" t="s">
        <v>100</v>
      </c>
      <c r="VYX14" s="1" t="s">
        <v>100</v>
      </c>
      <c r="VYY14" s="1" t="s">
        <v>100</v>
      </c>
      <c r="VYZ14" s="1" t="s">
        <v>100</v>
      </c>
      <c r="VZA14" s="1" t="s">
        <v>100</v>
      </c>
      <c r="VZB14" s="1" t="s">
        <v>100</v>
      </c>
      <c r="VZC14" s="1" t="s">
        <v>100</v>
      </c>
      <c r="VZD14" s="1" t="s">
        <v>100</v>
      </c>
      <c r="VZE14" s="1" t="s">
        <v>100</v>
      </c>
      <c r="VZF14" s="1" t="s">
        <v>100</v>
      </c>
      <c r="VZG14" s="1" t="s">
        <v>100</v>
      </c>
      <c r="VZH14" s="1" t="s">
        <v>100</v>
      </c>
      <c r="VZI14" s="1" t="s">
        <v>100</v>
      </c>
      <c r="VZJ14" s="1" t="s">
        <v>100</v>
      </c>
      <c r="VZK14" s="1" t="s">
        <v>100</v>
      </c>
      <c r="VZL14" s="1" t="s">
        <v>100</v>
      </c>
      <c r="VZM14" s="1" t="s">
        <v>100</v>
      </c>
      <c r="VZN14" s="1" t="s">
        <v>100</v>
      </c>
      <c r="VZO14" s="1" t="s">
        <v>100</v>
      </c>
      <c r="VZP14" s="1" t="s">
        <v>100</v>
      </c>
      <c r="VZQ14" s="1" t="s">
        <v>100</v>
      </c>
      <c r="VZR14" s="1" t="s">
        <v>100</v>
      </c>
      <c r="VZS14" s="1" t="s">
        <v>100</v>
      </c>
      <c r="VZT14" s="1" t="s">
        <v>100</v>
      </c>
      <c r="VZU14" s="1" t="s">
        <v>100</v>
      </c>
      <c r="VZV14" s="1" t="s">
        <v>100</v>
      </c>
      <c r="VZW14" s="1" t="s">
        <v>100</v>
      </c>
      <c r="VZX14" s="1" t="s">
        <v>100</v>
      </c>
      <c r="VZY14" s="1" t="s">
        <v>100</v>
      </c>
      <c r="VZZ14" s="1" t="s">
        <v>100</v>
      </c>
      <c r="WAA14" s="1" t="s">
        <v>100</v>
      </c>
      <c r="WAB14" s="1" t="s">
        <v>100</v>
      </c>
      <c r="WAC14" s="1" t="s">
        <v>100</v>
      </c>
      <c r="WAD14" s="1" t="s">
        <v>100</v>
      </c>
      <c r="WAE14" s="1" t="s">
        <v>100</v>
      </c>
      <c r="WAF14" s="1" t="s">
        <v>100</v>
      </c>
      <c r="WAG14" s="1" t="s">
        <v>100</v>
      </c>
      <c r="WAH14" s="1" t="s">
        <v>100</v>
      </c>
      <c r="WAI14" s="1" t="s">
        <v>100</v>
      </c>
      <c r="WAJ14" s="1" t="s">
        <v>100</v>
      </c>
      <c r="WAK14" s="1" t="s">
        <v>100</v>
      </c>
      <c r="WAL14" s="1" t="s">
        <v>100</v>
      </c>
      <c r="WAM14" s="1" t="s">
        <v>100</v>
      </c>
      <c r="WAN14" s="1" t="s">
        <v>100</v>
      </c>
      <c r="WAO14" s="1" t="s">
        <v>100</v>
      </c>
      <c r="WAP14" s="1" t="s">
        <v>100</v>
      </c>
      <c r="WAQ14" s="1" t="s">
        <v>100</v>
      </c>
      <c r="WAR14" s="1" t="s">
        <v>100</v>
      </c>
      <c r="WAS14" s="1" t="s">
        <v>100</v>
      </c>
      <c r="WAT14" s="1" t="s">
        <v>100</v>
      </c>
      <c r="WAU14" s="1" t="s">
        <v>100</v>
      </c>
      <c r="WAV14" s="1" t="s">
        <v>100</v>
      </c>
      <c r="WAW14" s="1" t="s">
        <v>100</v>
      </c>
      <c r="WAX14" s="1" t="s">
        <v>100</v>
      </c>
      <c r="WAY14" s="1" t="s">
        <v>100</v>
      </c>
      <c r="WAZ14" s="1" t="s">
        <v>100</v>
      </c>
      <c r="WBA14" s="1" t="s">
        <v>100</v>
      </c>
      <c r="WBB14" s="1" t="s">
        <v>100</v>
      </c>
      <c r="WBC14" s="1" t="s">
        <v>100</v>
      </c>
      <c r="WBD14" s="1" t="s">
        <v>100</v>
      </c>
      <c r="WBE14" s="1" t="s">
        <v>100</v>
      </c>
      <c r="WBF14" s="1" t="s">
        <v>100</v>
      </c>
      <c r="WBG14" s="1" t="s">
        <v>100</v>
      </c>
      <c r="WBH14" s="1" t="s">
        <v>100</v>
      </c>
      <c r="WBI14" s="1" t="s">
        <v>100</v>
      </c>
      <c r="WBJ14" s="1" t="s">
        <v>100</v>
      </c>
      <c r="WBK14" s="1" t="s">
        <v>100</v>
      </c>
      <c r="WBL14" s="1" t="s">
        <v>100</v>
      </c>
      <c r="WBM14" s="1" t="s">
        <v>100</v>
      </c>
      <c r="WBN14" s="1" t="s">
        <v>100</v>
      </c>
      <c r="WBO14" s="1" t="s">
        <v>100</v>
      </c>
      <c r="WBP14" s="1" t="s">
        <v>100</v>
      </c>
      <c r="WBQ14" s="1" t="s">
        <v>100</v>
      </c>
      <c r="WBR14" s="1" t="s">
        <v>100</v>
      </c>
      <c r="WBS14" s="1" t="s">
        <v>100</v>
      </c>
      <c r="WBT14" s="1" t="s">
        <v>100</v>
      </c>
      <c r="WBU14" s="1" t="s">
        <v>100</v>
      </c>
      <c r="WBV14" s="1" t="s">
        <v>100</v>
      </c>
      <c r="WBW14" s="1" t="s">
        <v>100</v>
      </c>
      <c r="WBX14" s="1" t="s">
        <v>100</v>
      </c>
      <c r="WBY14" s="1" t="s">
        <v>100</v>
      </c>
      <c r="WBZ14" s="1" t="s">
        <v>100</v>
      </c>
      <c r="WCA14" s="1" t="s">
        <v>100</v>
      </c>
      <c r="WCB14" s="1" t="s">
        <v>100</v>
      </c>
      <c r="WCC14" s="1" t="s">
        <v>100</v>
      </c>
      <c r="WCD14" s="1" t="s">
        <v>100</v>
      </c>
      <c r="WCE14" s="1" t="s">
        <v>100</v>
      </c>
      <c r="WCF14" s="1" t="s">
        <v>100</v>
      </c>
      <c r="WCG14" s="1" t="s">
        <v>100</v>
      </c>
      <c r="WCH14" s="1" t="s">
        <v>100</v>
      </c>
      <c r="WCI14" s="1" t="s">
        <v>100</v>
      </c>
      <c r="WCJ14" s="1" t="s">
        <v>100</v>
      </c>
      <c r="WCK14" s="1" t="s">
        <v>100</v>
      </c>
      <c r="WCL14" s="1" t="s">
        <v>100</v>
      </c>
      <c r="WCM14" s="1" t="s">
        <v>100</v>
      </c>
      <c r="WCN14" s="1" t="s">
        <v>100</v>
      </c>
      <c r="WCO14" s="1" t="s">
        <v>100</v>
      </c>
      <c r="WCP14" s="1" t="s">
        <v>100</v>
      </c>
      <c r="WCQ14" s="1" t="s">
        <v>100</v>
      </c>
      <c r="WCR14" s="1" t="s">
        <v>100</v>
      </c>
      <c r="WCS14" s="1" t="s">
        <v>100</v>
      </c>
      <c r="WCT14" s="1" t="s">
        <v>100</v>
      </c>
      <c r="WCU14" s="1" t="s">
        <v>100</v>
      </c>
      <c r="WCV14" s="1" t="s">
        <v>100</v>
      </c>
      <c r="WCW14" s="1" t="s">
        <v>100</v>
      </c>
      <c r="WCX14" s="1" t="s">
        <v>100</v>
      </c>
      <c r="WCY14" s="1" t="s">
        <v>100</v>
      </c>
      <c r="WCZ14" s="1" t="s">
        <v>100</v>
      </c>
      <c r="WDA14" s="1" t="s">
        <v>100</v>
      </c>
      <c r="WDB14" s="1" t="s">
        <v>100</v>
      </c>
      <c r="WDC14" s="1" t="s">
        <v>100</v>
      </c>
      <c r="WDD14" s="1" t="s">
        <v>100</v>
      </c>
      <c r="WDE14" s="1" t="s">
        <v>100</v>
      </c>
      <c r="WDF14" s="1" t="s">
        <v>100</v>
      </c>
      <c r="WDG14" s="1" t="s">
        <v>100</v>
      </c>
      <c r="WDH14" s="1" t="s">
        <v>100</v>
      </c>
      <c r="WDI14" s="1" t="s">
        <v>100</v>
      </c>
      <c r="WDJ14" s="1" t="s">
        <v>100</v>
      </c>
      <c r="WDK14" s="1" t="s">
        <v>100</v>
      </c>
      <c r="WDL14" s="1" t="s">
        <v>100</v>
      </c>
      <c r="WDM14" s="1" t="s">
        <v>100</v>
      </c>
      <c r="WDN14" s="1" t="s">
        <v>100</v>
      </c>
      <c r="WDO14" s="1" t="s">
        <v>100</v>
      </c>
      <c r="WDP14" s="1" t="s">
        <v>100</v>
      </c>
      <c r="WDQ14" s="1" t="s">
        <v>100</v>
      </c>
      <c r="WDR14" s="1" t="s">
        <v>100</v>
      </c>
      <c r="WDS14" s="1" t="s">
        <v>100</v>
      </c>
      <c r="WDT14" s="1" t="s">
        <v>100</v>
      </c>
      <c r="WDU14" s="1" t="s">
        <v>100</v>
      </c>
      <c r="WDV14" s="1" t="s">
        <v>100</v>
      </c>
      <c r="WDW14" s="1" t="s">
        <v>100</v>
      </c>
      <c r="WDX14" s="1" t="s">
        <v>100</v>
      </c>
      <c r="WDY14" s="1" t="s">
        <v>100</v>
      </c>
      <c r="WDZ14" s="1" t="s">
        <v>100</v>
      </c>
      <c r="WEA14" s="1" t="s">
        <v>100</v>
      </c>
      <c r="WEB14" s="1" t="s">
        <v>100</v>
      </c>
      <c r="WEC14" s="1" t="s">
        <v>100</v>
      </c>
      <c r="WED14" s="1" t="s">
        <v>100</v>
      </c>
      <c r="WEE14" s="1" t="s">
        <v>100</v>
      </c>
      <c r="WEF14" s="1" t="s">
        <v>100</v>
      </c>
      <c r="WEG14" s="1" t="s">
        <v>100</v>
      </c>
      <c r="WEH14" s="1" t="s">
        <v>100</v>
      </c>
      <c r="WEI14" s="1" t="s">
        <v>100</v>
      </c>
      <c r="WEJ14" s="1" t="s">
        <v>100</v>
      </c>
      <c r="WEK14" s="1" t="s">
        <v>100</v>
      </c>
      <c r="WEL14" s="1" t="s">
        <v>100</v>
      </c>
      <c r="WEM14" s="1" t="s">
        <v>100</v>
      </c>
      <c r="WEN14" s="1" t="s">
        <v>100</v>
      </c>
      <c r="WEO14" s="1" t="s">
        <v>100</v>
      </c>
      <c r="WEP14" s="1" t="s">
        <v>100</v>
      </c>
      <c r="WEQ14" s="1" t="s">
        <v>100</v>
      </c>
      <c r="WER14" s="1" t="s">
        <v>100</v>
      </c>
      <c r="WES14" s="1" t="s">
        <v>100</v>
      </c>
      <c r="WET14" s="1" t="s">
        <v>100</v>
      </c>
      <c r="WEU14" s="1" t="s">
        <v>100</v>
      </c>
      <c r="WEV14" s="1" t="s">
        <v>100</v>
      </c>
      <c r="WEW14" s="1" t="s">
        <v>100</v>
      </c>
      <c r="WEX14" s="1" t="s">
        <v>100</v>
      </c>
      <c r="WEY14" s="1" t="s">
        <v>100</v>
      </c>
      <c r="WEZ14" s="1" t="s">
        <v>100</v>
      </c>
      <c r="WFA14" s="1" t="s">
        <v>100</v>
      </c>
      <c r="WFB14" s="1" t="s">
        <v>100</v>
      </c>
      <c r="WFC14" s="1" t="s">
        <v>100</v>
      </c>
      <c r="WFD14" s="1" t="s">
        <v>100</v>
      </c>
      <c r="WFE14" s="1" t="s">
        <v>100</v>
      </c>
      <c r="WFF14" s="1" t="s">
        <v>100</v>
      </c>
      <c r="WFG14" s="1" t="s">
        <v>100</v>
      </c>
      <c r="WFH14" s="1" t="s">
        <v>100</v>
      </c>
      <c r="WFI14" s="1" t="s">
        <v>100</v>
      </c>
      <c r="WFJ14" s="1" t="s">
        <v>100</v>
      </c>
      <c r="WFK14" s="1" t="s">
        <v>100</v>
      </c>
      <c r="WFL14" s="1" t="s">
        <v>100</v>
      </c>
      <c r="WFM14" s="1" t="s">
        <v>100</v>
      </c>
      <c r="WFN14" s="1" t="s">
        <v>100</v>
      </c>
      <c r="WFO14" s="1" t="s">
        <v>100</v>
      </c>
      <c r="WFP14" s="1" t="s">
        <v>100</v>
      </c>
      <c r="WFQ14" s="1" t="s">
        <v>100</v>
      </c>
      <c r="WFR14" s="1" t="s">
        <v>100</v>
      </c>
      <c r="WFS14" s="1" t="s">
        <v>100</v>
      </c>
      <c r="WFT14" s="1" t="s">
        <v>100</v>
      </c>
      <c r="WFU14" s="1" t="s">
        <v>100</v>
      </c>
      <c r="WFV14" s="1" t="s">
        <v>100</v>
      </c>
      <c r="WFW14" s="1" t="s">
        <v>100</v>
      </c>
      <c r="WFX14" s="1" t="s">
        <v>100</v>
      </c>
      <c r="WFY14" s="1" t="s">
        <v>100</v>
      </c>
      <c r="WFZ14" s="1" t="s">
        <v>100</v>
      </c>
      <c r="WGA14" s="1" t="s">
        <v>100</v>
      </c>
      <c r="WGB14" s="1" t="s">
        <v>100</v>
      </c>
      <c r="WGC14" s="1" t="s">
        <v>100</v>
      </c>
      <c r="WGD14" s="1" t="s">
        <v>100</v>
      </c>
      <c r="WGE14" s="1" t="s">
        <v>100</v>
      </c>
      <c r="WGF14" s="1" t="s">
        <v>100</v>
      </c>
      <c r="WGG14" s="1" t="s">
        <v>100</v>
      </c>
      <c r="WGH14" s="1" t="s">
        <v>100</v>
      </c>
      <c r="WGI14" s="1" t="s">
        <v>100</v>
      </c>
      <c r="WGJ14" s="1" t="s">
        <v>100</v>
      </c>
      <c r="WGK14" s="1" t="s">
        <v>100</v>
      </c>
      <c r="WGL14" s="1" t="s">
        <v>100</v>
      </c>
      <c r="WGM14" s="1" t="s">
        <v>100</v>
      </c>
      <c r="WGN14" s="1" t="s">
        <v>100</v>
      </c>
      <c r="WGO14" s="1" t="s">
        <v>100</v>
      </c>
      <c r="WGP14" s="1" t="s">
        <v>100</v>
      </c>
      <c r="WGQ14" s="1" t="s">
        <v>100</v>
      </c>
      <c r="WGR14" s="1" t="s">
        <v>100</v>
      </c>
      <c r="WGS14" s="1" t="s">
        <v>100</v>
      </c>
      <c r="WGT14" s="1" t="s">
        <v>100</v>
      </c>
      <c r="WGU14" s="1" t="s">
        <v>100</v>
      </c>
      <c r="WGV14" s="1" t="s">
        <v>100</v>
      </c>
      <c r="WGW14" s="1" t="s">
        <v>100</v>
      </c>
      <c r="WGX14" s="1" t="s">
        <v>100</v>
      </c>
      <c r="WGY14" s="1" t="s">
        <v>100</v>
      </c>
      <c r="WGZ14" s="1" t="s">
        <v>100</v>
      </c>
      <c r="WHA14" s="1" t="s">
        <v>100</v>
      </c>
      <c r="WHB14" s="1" t="s">
        <v>100</v>
      </c>
      <c r="WHC14" s="1" t="s">
        <v>100</v>
      </c>
      <c r="WHD14" s="1" t="s">
        <v>100</v>
      </c>
      <c r="WHE14" s="1" t="s">
        <v>100</v>
      </c>
      <c r="WHF14" s="1" t="s">
        <v>100</v>
      </c>
      <c r="WHG14" s="1" t="s">
        <v>100</v>
      </c>
      <c r="WHH14" s="1" t="s">
        <v>100</v>
      </c>
      <c r="WHI14" s="1" t="s">
        <v>100</v>
      </c>
      <c r="WHJ14" s="1" t="s">
        <v>100</v>
      </c>
      <c r="WHK14" s="1" t="s">
        <v>100</v>
      </c>
      <c r="WHL14" s="1" t="s">
        <v>100</v>
      </c>
      <c r="WHM14" s="1" t="s">
        <v>100</v>
      </c>
      <c r="WHN14" s="1" t="s">
        <v>100</v>
      </c>
      <c r="WHO14" s="1" t="s">
        <v>100</v>
      </c>
      <c r="WHP14" s="1" t="s">
        <v>100</v>
      </c>
      <c r="WHQ14" s="1" t="s">
        <v>100</v>
      </c>
      <c r="WHR14" s="1" t="s">
        <v>100</v>
      </c>
      <c r="WHS14" s="1" t="s">
        <v>100</v>
      </c>
      <c r="WHT14" s="1" t="s">
        <v>100</v>
      </c>
      <c r="WHU14" s="1" t="s">
        <v>100</v>
      </c>
      <c r="WHV14" s="1" t="s">
        <v>100</v>
      </c>
      <c r="WHW14" s="1" t="s">
        <v>100</v>
      </c>
      <c r="WHX14" s="1" t="s">
        <v>100</v>
      </c>
      <c r="WHY14" s="1" t="s">
        <v>100</v>
      </c>
      <c r="WHZ14" s="1" t="s">
        <v>100</v>
      </c>
      <c r="WIA14" s="1" t="s">
        <v>100</v>
      </c>
      <c r="WIB14" s="1" t="s">
        <v>100</v>
      </c>
      <c r="WIC14" s="1" t="s">
        <v>100</v>
      </c>
      <c r="WID14" s="1" t="s">
        <v>100</v>
      </c>
      <c r="WIE14" s="1" t="s">
        <v>100</v>
      </c>
      <c r="WIF14" s="1" t="s">
        <v>100</v>
      </c>
      <c r="WIG14" s="1" t="s">
        <v>100</v>
      </c>
      <c r="WIH14" s="1" t="s">
        <v>100</v>
      </c>
      <c r="WII14" s="1" t="s">
        <v>100</v>
      </c>
      <c r="WIJ14" s="1" t="s">
        <v>100</v>
      </c>
      <c r="WIK14" s="1" t="s">
        <v>100</v>
      </c>
      <c r="WIL14" s="1" t="s">
        <v>100</v>
      </c>
      <c r="WIM14" s="1" t="s">
        <v>100</v>
      </c>
      <c r="WIN14" s="1" t="s">
        <v>100</v>
      </c>
      <c r="WIO14" s="1" t="s">
        <v>100</v>
      </c>
      <c r="WIP14" s="1" t="s">
        <v>100</v>
      </c>
      <c r="WIQ14" s="1" t="s">
        <v>100</v>
      </c>
      <c r="WIR14" s="1" t="s">
        <v>100</v>
      </c>
      <c r="WIS14" s="1" t="s">
        <v>100</v>
      </c>
      <c r="WIT14" s="1" t="s">
        <v>100</v>
      </c>
      <c r="WIU14" s="1" t="s">
        <v>100</v>
      </c>
      <c r="WIV14" s="1" t="s">
        <v>100</v>
      </c>
      <c r="WIW14" s="1" t="s">
        <v>100</v>
      </c>
      <c r="WIX14" s="1" t="s">
        <v>100</v>
      </c>
      <c r="WIY14" s="1" t="s">
        <v>100</v>
      </c>
      <c r="WIZ14" s="1" t="s">
        <v>100</v>
      </c>
      <c r="WJA14" s="1" t="s">
        <v>100</v>
      </c>
      <c r="WJB14" s="1" t="s">
        <v>100</v>
      </c>
      <c r="WJC14" s="1" t="s">
        <v>100</v>
      </c>
      <c r="WJD14" s="1" t="s">
        <v>100</v>
      </c>
      <c r="WJE14" s="1" t="s">
        <v>100</v>
      </c>
      <c r="WJF14" s="1" t="s">
        <v>100</v>
      </c>
      <c r="WJG14" s="1" t="s">
        <v>100</v>
      </c>
      <c r="WJH14" s="1" t="s">
        <v>100</v>
      </c>
      <c r="WJI14" s="1" t="s">
        <v>100</v>
      </c>
      <c r="WJJ14" s="1" t="s">
        <v>100</v>
      </c>
      <c r="WJK14" s="1" t="s">
        <v>100</v>
      </c>
      <c r="WJL14" s="1" t="s">
        <v>100</v>
      </c>
      <c r="WJM14" s="1" t="s">
        <v>100</v>
      </c>
      <c r="WJN14" s="1" t="s">
        <v>100</v>
      </c>
      <c r="WJO14" s="1" t="s">
        <v>100</v>
      </c>
      <c r="WJP14" s="1" t="s">
        <v>100</v>
      </c>
      <c r="WJQ14" s="1" t="s">
        <v>100</v>
      </c>
      <c r="WJR14" s="1" t="s">
        <v>100</v>
      </c>
      <c r="WJS14" s="1" t="s">
        <v>100</v>
      </c>
      <c r="WJT14" s="1" t="s">
        <v>100</v>
      </c>
      <c r="WJU14" s="1" t="s">
        <v>100</v>
      </c>
      <c r="WJV14" s="1" t="s">
        <v>100</v>
      </c>
      <c r="WJW14" s="1" t="s">
        <v>100</v>
      </c>
      <c r="WJX14" s="1" t="s">
        <v>100</v>
      </c>
      <c r="WJY14" s="1" t="s">
        <v>100</v>
      </c>
      <c r="WJZ14" s="1" t="s">
        <v>100</v>
      </c>
      <c r="WKA14" s="1" t="s">
        <v>100</v>
      </c>
      <c r="WKB14" s="1" t="s">
        <v>100</v>
      </c>
      <c r="WKC14" s="1" t="s">
        <v>100</v>
      </c>
      <c r="WKD14" s="1" t="s">
        <v>100</v>
      </c>
      <c r="WKE14" s="1" t="s">
        <v>100</v>
      </c>
      <c r="WKF14" s="1" t="s">
        <v>100</v>
      </c>
      <c r="WKG14" s="1" t="s">
        <v>100</v>
      </c>
      <c r="WKH14" s="1" t="s">
        <v>100</v>
      </c>
      <c r="WKI14" s="1" t="s">
        <v>100</v>
      </c>
      <c r="WKJ14" s="1" t="s">
        <v>100</v>
      </c>
      <c r="WKK14" s="1" t="s">
        <v>100</v>
      </c>
      <c r="WKL14" s="1" t="s">
        <v>100</v>
      </c>
      <c r="WKM14" s="1" t="s">
        <v>100</v>
      </c>
      <c r="WKN14" s="1" t="s">
        <v>100</v>
      </c>
      <c r="WKO14" s="1" t="s">
        <v>100</v>
      </c>
      <c r="WKP14" s="1" t="s">
        <v>100</v>
      </c>
      <c r="WKQ14" s="1" t="s">
        <v>100</v>
      </c>
      <c r="WKR14" s="1" t="s">
        <v>100</v>
      </c>
      <c r="WKS14" s="1" t="s">
        <v>100</v>
      </c>
      <c r="WKT14" s="1" t="s">
        <v>100</v>
      </c>
      <c r="WKU14" s="1" t="s">
        <v>100</v>
      </c>
      <c r="WKV14" s="1" t="s">
        <v>100</v>
      </c>
      <c r="WKW14" s="1" t="s">
        <v>100</v>
      </c>
      <c r="WKX14" s="1" t="s">
        <v>100</v>
      </c>
      <c r="WKY14" s="1" t="s">
        <v>100</v>
      </c>
      <c r="WKZ14" s="1" t="s">
        <v>100</v>
      </c>
      <c r="WLA14" s="1" t="s">
        <v>100</v>
      </c>
      <c r="WLB14" s="1" t="s">
        <v>100</v>
      </c>
      <c r="WLC14" s="1" t="s">
        <v>100</v>
      </c>
      <c r="WLD14" s="1" t="s">
        <v>100</v>
      </c>
      <c r="WLE14" s="1" t="s">
        <v>100</v>
      </c>
      <c r="WLF14" s="1" t="s">
        <v>100</v>
      </c>
      <c r="WLG14" s="1" t="s">
        <v>100</v>
      </c>
      <c r="WLH14" s="1" t="s">
        <v>100</v>
      </c>
      <c r="WLI14" s="1" t="s">
        <v>100</v>
      </c>
      <c r="WLJ14" s="1" t="s">
        <v>100</v>
      </c>
      <c r="WLK14" s="1" t="s">
        <v>100</v>
      </c>
      <c r="WLL14" s="1" t="s">
        <v>100</v>
      </c>
      <c r="WLM14" s="1" t="s">
        <v>100</v>
      </c>
      <c r="WLN14" s="1" t="s">
        <v>100</v>
      </c>
      <c r="WLO14" s="1" t="s">
        <v>100</v>
      </c>
      <c r="WLP14" s="1" t="s">
        <v>100</v>
      </c>
      <c r="WLQ14" s="1" t="s">
        <v>100</v>
      </c>
      <c r="WLR14" s="1" t="s">
        <v>100</v>
      </c>
      <c r="WLS14" s="1" t="s">
        <v>100</v>
      </c>
      <c r="WLT14" s="1" t="s">
        <v>100</v>
      </c>
      <c r="WLU14" s="1" t="s">
        <v>100</v>
      </c>
      <c r="WLV14" s="1" t="s">
        <v>100</v>
      </c>
      <c r="WLW14" s="1" t="s">
        <v>100</v>
      </c>
      <c r="WLX14" s="1" t="s">
        <v>100</v>
      </c>
      <c r="WLY14" s="1" t="s">
        <v>100</v>
      </c>
      <c r="WLZ14" s="1" t="s">
        <v>100</v>
      </c>
      <c r="WMA14" s="1" t="s">
        <v>100</v>
      </c>
      <c r="WMB14" s="1" t="s">
        <v>100</v>
      </c>
      <c r="WMC14" s="1" t="s">
        <v>100</v>
      </c>
      <c r="WMD14" s="1" t="s">
        <v>100</v>
      </c>
      <c r="WME14" s="1" t="s">
        <v>100</v>
      </c>
      <c r="WMF14" s="1" t="s">
        <v>100</v>
      </c>
      <c r="WMG14" s="1" t="s">
        <v>100</v>
      </c>
      <c r="WMH14" s="1" t="s">
        <v>100</v>
      </c>
      <c r="WMI14" s="1" t="s">
        <v>100</v>
      </c>
      <c r="WMJ14" s="1" t="s">
        <v>100</v>
      </c>
      <c r="WMK14" s="1" t="s">
        <v>100</v>
      </c>
      <c r="WML14" s="1" t="s">
        <v>100</v>
      </c>
      <c r="WMM14" s="1" t="s">
        <v>100</v>
      </c>
      <c r="WMN14" s="1" t="s">
        <v>100</v>
      </c>
      <c r="WMO14" s="1" t="s">
        <v>100</v>
      </c>
      <c r="WMP14" s="1" t="s">
        <v>100</v>
      </c>
      <c r="WMQ14" s="1" t="s">
        <v>100</v>
      </c>
      <c r="WMR14" s="1" t="s">
        <v>100</v>
      </c>
      <c r="WMS14" s="1" t="s">
        <v>100</v>
      </c>
      <c r="WMT14" s="1" t="s">
        <v>100</v>
      </c>
      <c r="WMU14" s="1" t="s">
        <v>100</v>
      </c>
      <c r="WMV14" s="1" t="s">
        <v>100</v>
      </c>
      <c r="WMW14" s="1" t="s">
        <v>100</v>
      </c>
      <c r="WMX14" s="1" t="s">
        <v>100</v>
      </c>
      <c r="WMY14" s="1" t="s">
        <v>100</v>
      </c>
      <c r="WMZ14" s="1" t="s">
        <v>100</v>
      </c>
      <c r="WNA14" s="1" t="s">
        <v>100</v>
      </c>
      <c r="WNB14" s="1" t="s">
        <v>100</v>
      </c>
      <c r="WNC14" s="1" t="s">
        <v>100</v>
      </c>
      <c r="WND14" s="1" t="s">
        <v>100</v>
      </c>
      <c r="WNE14" s="1" t="s">
        <v>100</v>
      </c>
      <c r="WNF14" s="1" t="s">
        <v>100</v>
      </c>
      <c r="WNG14" s="1" t="s">
        <v>100</v>
      </c>
      <c r="WNH14" s="1" t="s">
        <v>100</v>
      </c>
      <c r="WNI14" s="1" t="s">
        <v>100</v>
      </c>
      <c r="WNJ14" s="1" t="s">
        <v>100</v>
      </c>
      <c r="WNK14" s="1" t="s">
        <v>100</v>
      </c>
      <c r="WNL14" s="1" t="s">
        <v>100</v>
      </c>
      <c r="WNM14" s="1" t="s">
        <v>100</v>
      </c>
      <c r="WNN14" s="1" t="s">
        <v>100</v>
      </c>
      <c r="WNO14" s="1" t="s">
        <v>100</v>
      </c>
      <c r="WNP14" s="1" t="s">
        <v>100</v>
      </c>
      <c r="WNQ14" s="1" t="s">
        <v>100</v>
      </c>
      <c r="WNR14" s="1" t="s">
        <v>100</v>
      </c>
      <c r="WNS14" s="1" t="s">
        <v>100</v>
      </c>
      <c r="WNT14" s="1" t="s">
        <v>100</v>
      </c>
      <c r="WNU14" s="1" t="s">
        <v>100</v>
      </c>
      <c r="WNV14" s="1" t="s">
        <v>100</v>
      </c>
      <c r="WNW14" s="1" t="s">
        <v>100</v>
      </c>
      <c r="WNX14" s="1" t="s">
        <v>100</v>
      </c>
      <c r="WNY14" s="1" t="s">
        <v>100</v>
      </c>
      <c r="WNZ14" s="1" t="s">
        <v>100</v>
      </c>
      <c r="WOA14" s="1" t="s">
        <v>100</v>
      </c>
      <c r="WOB14" s="1" t="s">
        <v>100</v>
      </c>
      <c r="WOC14" s="1" t="s">
        <v>100</v>
      </c>
      <c r="WOD14" s="1" t="s">
        <v>100</v>
      </c>
      <c r="WOE14" s="1" t="s">
        <v>100</v>
      </c>
      <c r="WOF14" s="1" t="s">
        <v>100</v>
      </c>
      <c r="WOG14" s="1" t="s">
        <v>100</v>
      </c>
      <c r="WOH14" s="1" t="s">
        <v>100</v>
      </c>
      <c r="WOI14" s="1" t="s">
        <v>100</v>
      </c>
      <c r="WOJ14" s="1" t="s">
        <v>100</v>
      </c>
      <c r="WOK14" s="1" t="s">
        <v>100</v>
      </c>
      <c r="WOL14" s="1" t="s">
        <v>100</v>
      </c>
      <c r="WOM14" s="1" t="s">
        <v>100</v>
      </c>
      <c r="WON14" s="1" t="s">
        <v>100</v>
      </c>
      <c r="WOO14" s="1" t="s">
        <v>100</v>
      </c>
      <c r="WOP14" s="1" t="s">
        <v>100</v>
      </c>
      <c r="WOQ14" s="1" t="s">
        <v>100</v>
      </c>
      <c r="WOR14" s="1" t="s">
        <v>100</v>
      </c>
      <c r="WOS14" s="1" t="s">
        <v>100</v>
      </c>
      <c r="WOT14" s="1" t="s">
        <v>100</v>
      </c>
      <c r="WOU14" s="1" t="s">
        <v>100</v>
      </c>
      <c r="WOV14" s="1" t="s">
        <v>100</v>
      </c>
      <c r="WOW14" s="1" t="s">
        <v>100</v>
      </c>
      <c r="WOX14" s="1" t="s">
        <v>100</v>
      </c>
      <c r="WOY14" s="1" t="s">
        <v>100</v>
      </c>
      <c r="WOZ14" s="1" t="s">
        <v>100</v>
      </c>
      <c r="WPA14" s="1" t="s">
        <v>100</v>
      </c>
      <c r="WPB14" s="1" t="s">
        <v>100</v>
      </c>
      <c r="WPC14" s="1" t="s">
        <v>100</v>
      </c>
      <c r="WPD14" s="1" t="s">
        <v>100</v>
      </c>
      <c r="WPE14" s="1" t="s">
        <v>100</v>
      </c>
      <c r="WPF14" s="1" t="s">
        <v>100</v>
      </c>
      <c r="WPG14" s="1" t="s">
        <v>100</v>
      </c>
      <c r="WPH14" s="1" t="s">
        <v>100</v>
      </c>
      <c r="WPI14" s="1" t="s">
        <v>100</v>
      </c>
      <c r="WPJ14" s="1" t="s">
        <v>100</v>
      </c>
      <c r="WPK14" s="1" t="s">
        <v>100</v>
      </c>
      <c r="WPL14" s="1" t="s">
        <v>100</v>
      </c>
      <c r="WPM14" s="1" t="s">
        <v>100</v>
      </c>
      <c r="WPN14" s="1" t="s">
        <v>100</v>
      </c>
      <c r="WPO14" s="1" t="s">
        <v>100</v>
      </c>
      <c r="WPP14" s="1" t="s">
        <v>100</v>
      </c>
      <c r="WPQ14" s="1" t="s">
        <v>100</v>
      </c>
      <c r="WPR14" s="1" t="s">
        <v>100</v>
      </c>
      <c r="WPS14" s="1" t="s">
        <v>100</v>
      </c>
      <c r="WPT14" s="1" t="s">
        <v>100</v>
      </c>
      <c r="WPU14" s="1" t="s">
        <v>100</v>
      </c>
      <c r="WPV14" s="1" t="s">
        <v>100</v>
      </c>
      <c r="WPW14" s="1" t="s">
        <v>100</v>
      </c>
      <c r="WPX14" s="1" t="s">
        <v>100</v>
      </c>
      <c r="WPY14" s="1" t="s">
        <v>100</v>
      </c>
      <c r="WPZ14" s="1" t="s">
        <v>100</v>
      </c>
      <c r="WQA14" s="1" t="s">
        <v>100</v>
      </c>
      <c r="WQB14" s="1" t="s">
        <v>100</v>
      </c>
      <c r="WQC14" s="1" t="s">
        <v>100</v>
      </c>
      <c r="WQD14" s="1" t="s">
        <v>100</v>
      </c>
      <c r="WQE14" s="1" t="s">
        <v>100</v>
      </c>
      <c r="WQF14" s="1" t="s">
        <v>100</v>
      </c>
      <c r="WQG14" s="1" t="s">
        <v>100</v>
      </c>
      <c r="WQH14" s="1" t="s">
        <v>100</v>
      </c>
      <c r="WQI14" s="1" t="s">
        <v>100</v>
      </c>
      <c r="WQJ14" s="1" t="s">
        <v>100</v>
      </c>
      <c r="WQK14" s="1" t="s">
        <v>100</v>
      </c>
      <c r="WQL14" s="1" t="s">
        <v>100</v>
      </c>
      <c r="WQM14" s="1" t="s">
        <v>100</v>
      </c>
      <c r="WQN14" s="1" t="s">
        <v>100</v>
      </c>
      <c r="WQO14" s="1" t="s">
        <v>100</v>
      </c>
      <c r="WQP14" s="1" t="s">
        <v>100</v>
      </c>
      <c r="WQQ14" s="1" t="s">
        <v>100</v>
      </c>
      <c r="WQR14" s="1" t="s">
        <v>100</v>
      </c>
      <c r="WQS14" s="1" t="s">
        <v>100</v>
      </c>
      <c r="WQT14" s="1" t="s">
        <v>100</v>
      </c>
      <c r="WQU14" s="1" t="s">
        <v>100</v>
      </c>
      <c r="WQV14" s="1" t="s">
        <v>100</v>
      </c>
      <c r="WQW14" s="1" t="s">
        <v>100</v>
      </c>
      <c r="WQX14" s="1" t="s">
        <v>100</v>
      </c>
      <c r="WQY14" s="1" t="s">
        <v>100</v>
      </c>
      <c r="WQZ14" s="1" t="s">
        <v>100</v>
      </c>
      <c r="WRA14" s="1" t="s">
        <v>100</v>
      </c>
      <c r="WRB14" s="1" t="s">
        <v>100</v>
      </c>
      <c r="WRC14" s="1" t="s">
        <v>100</v>
      </c>
      <c r="WRD14" s="1" t="s">
        <v>100</v>
      </c>
      <c r="WRE14" s="1" t="s">
        <v>100</v>
      </c>
      <c r="WRF14" s="1" t="s">
        <v>100</v>
      </c>
      <c r="WRG14" s="1" t="s">
        <v>100</v>
      </c>
      <c r="WRH14" s="1" t="s">
        <v>100</v>
      </c>
      <c r="WRI14" s="1" t="s">
        <v>100</v>
      </c>
      <c r="WRJ14" s="1" t="s">
        <v>100</v>
      </c>
      <c r="WRK14" s="1" t="s">
        <v>100</v>
      </c>
      <c r="WRL14" s="1" t="s">
        <v>100</v>
      </c>
      <c r="WRM14" s="1" t="s">
        <v>100</v>
      </c>
      <c r="WRN14" s="1" t="s">
        <v>100</v>
      </c>
      <c r="WRO14" s="1" t="s">
        <v>100</v>
      </c>
      <c r="WRP14" s="1" t="s">
        <v>100</v>
      </c>
      <c r="WRQ14" s="1" t="s">
        <v>100</v>
      </c>
      <c r="WRR14" s="1" t="s">
        <v>100</v>
      </c>
      <c r="WRS14" s="1" t="s">
        <v>100</v>
      </c>
      <c r="WRT14" s="1" t="s">
        <v>100</v>
      </c>
      <c r="WRU14" s="1" t="s">
        <v>100</v>
      </c>
      <c r="WRV14" s="1" t="s">
        <v>100</v>
      </c>
      <c r="WRW14" s="1" t="s">
        <v>100</v>
      </c>
      <c r="WRX14" s="1" t="s">
        <v>100</v>
      </c>
      <c r="WRY14" s="1" t="s">
        <v>100</v>
      </c>
      <c r="WRZ14" s="1" t="s">
        <v>100</v>
      </c>
      <c r="WSA14" s="1" t="s">
        <v>100</v>
      </c>
      <c r="WSB14" s="1" t="s">
        <v>100</v>
      </c>
      <c r="WSC14" s="1" t="s">
        <v>100</v>
      </c>
      <c r="WSD14" s="1" t="s">
        <v>100</v>
      </c>
      <c r="WSE14" s="1" t="s">
        <v>100</v>
      </c>
      <c r="WSF14" s="1" t="s">
        <v>100</v>
      </c>
      <c r="WSG14" s="1" t="s">
        <v>100</v>
      </c>
      <c r="WSH14" s="1" t="s">
        <v>100</v>
      </c>
      <c r="WSI14" s="1" t="s">
        <v>100</v>
      </c>
      <c r="WSJ14" s="1" t="s">
        <v>100</v>
      </c>
      <c r="WSK14" s="1" t="s">
        <v>100</v>
      </c>
      <c r="WSL14" s="1" t="s">
        <v>100</v>
      </c>
      <c r="WSM14" s="1" t="s">
        <v>100</v>
      </c>
      <c r="WSN14" s="1" t="s">
        <v>100</v>
      </c>
      <c r="WSO14" s="1" t="s">
        <v>100</v>
      </c>
      <c r="WSP14" s="1" t="s">
        <v>100</v>
      </c>
      <c r="WSQ14" s="1" t="s">
        <v>100</v>
      </c>
      <c r="WSR14" s="1" t="s">
        <v>100</v>
      </c>
      <c r="WSS14" s="1" t="s">
        <v>100</v>
      </c>
      <c r="WST14" s="1" t="s">
        <v>100</v>
      </c>
      <c r="WSU14" s="1" t="s">
        <v>100</v>
      </c>
      <c r="WSV14" s="1" t="s">
        <v>100</v>
      </c>
      <c r="WSW14" s="1" t="s">
        <v>100</v>
      </c>
      <c r="WSX14" s="1" t="s">
        <v>100</v>
      </c>
      <c r="WSY14" s="1" t="s">
        <v>100</v>
      </c>
      <c r="WSZ14" s="1" t="s">
        <v>100</v>
      </c>
      <c r="WTA14" s="1" t="s">
        <v>100</v>
      </c>
      <c r="WTB14" s="1" t="s">
        <v>100</v>
      </c>
      <c r="WTC14" s="1" t="s">
        <v>100</v>
      </c>
      <c r="WTD14" s="1" t="s">
        <v>100</v>
      </c>
      <c r="WTE14" s="1" t="s">
        <v>100</v>
      </c>
      <c r="WTF14" s="1" t="s">
        <v>100</v>
      </c>
      <c r="WTG14" s="1" t="s">
        <v>100</v>
      </c>
      <c r="WTH14" s="1" t="s">
        <v>100</v>
      </c>
      <c r="WTI14" s="1" t="s">
        <v>100</v>
      </c>
      <c r="WTJ14" s="1" t="s">
        <v>100</v>
      </c>
      <c r="WTK14" s="1" t="s">
        <v>100</v>
      </c>
      <c r="WTL14" s="1" t="s">
        <v>100</v>
      </c>
      <c r="WTM14" s="1" t="s">
        <v>100</v>
      </c>
      <c r="WTN14" s="1" t="s">
        <v>100</v>
      </c>
      <c r="WTO14" s="1" t="s">
        <v>100</v>
      </c>
      <c r="WTP14" s="1" t="s">
        <v>100</v>
      </c>
      <c r="WTQ14" s="1" t="s">
        <v>100</v>
      </c>
      <c r="WTR14" s="1" t="s">
        <v>100</v>
      </c>
      <c r="WTS14" s="1" t="s">
        <v>100</v>
      </c>
      <c r="WTT14" s="1" t="s">
        <v>100</v>
      </c>
      <c r="WTU14" s="1" t="s">
        <v>100</v>
      </c>
      <c r="WTV14" s="1" t="s">
        <v>100</v>
      </c>
      <c r="WTW14" s="1" t="s">
        <v>100</v>
      </c>
      <c r="WTX14" s="1" t="s">
        <v>100</v>
      </c>
      <c r="WTY14" s="1" t="s">
        <v>100</v>
      </c>
      <c r="WTZ14" s="1" t="s">
        <v>100</v>
      </c>
      <c r="WUA14" s="1" t="s">
        <v>100</v>
      </c>
      <c r="WUB14" s="1" t="s">
        <v>100</v>
      </c>
      <c r="WUC14" s="1" t="s">
        <v>100</v>
      </c>
      <c r="WUD14" s="1" t="s">
        <v>100</v>
      </c>
      <c r="WUE14" s="1" t="s">
        <v>100</v>
      </c>
      <c r="WUF14" s="1" t="s">
        <v>100</v>
      </c>
      <c r="WUG14" s="1" t="s">
        <v>100</v>
      </c>
      <c r="WUH14" s="1" t="s">
        <v>100</v>
      </c>
      <c r="WUI14" s="1" t="s">
        <v>100</v>
      </c>
      <c r="WUJ14" s="1" t="s">
        <v>100</v>
      </c>
      <c r="WUK14" s="1" t="s">
        <v>100</v>
      </c>
      <c r="WUL14" s="1" t="s">
        <v>100</v>
      </c>
      <c r="WUM14" s="1" t="s">
        <v>100</v>
      </c>
      <c r="WUN14" s="1" t="s">
        <v>100</v>
      </c>
      <c r="WUO14" s="1" t="s">
        <v>100</v>
      </c>
      <c r="WUP14" s="1" t="s">
        <v>100</v>
      </c>
      <c r="WUQ14" s="1" t="s">
        <v>100</v>
      </c>
      <c r="WUR14" s="1" t="s">
        <v>100</v>
      </c>
      <c r="WUS14" s="1" t="s">
        <v>100</v>
      </c>
      <c r="WUT14" s="1" t="s">
        <v>100</v>
      </c>
      <c r="WUU14" s="1" t="s">
        <v>100</v>
      </c>
      <c r="WUV14" s="1" t="s">
        <v>100</v>
      </c>
      <c r="WUW14" s="1" t="s">
        <v>100</v>
      </c>
      <c r="WUX14" s="1" t="s">
        <v>100</v>
      </c>
      <c r="WUY14" s="1" t="s">
        <v>100</v>
      </c>
      <c r="WUZ14" s="1" t="s">
        <v>100</v>
      </c>
      <c r="WVA14" s="1" t="s">
        <v>100</v>
      </c>
      <c r="WVB14" s="1" t="s">
        <v>100</v>
      </c>
      <c r="WVC14" s="1" t="s">
        <v>100</v>
      </c>
      <c r="WVD14" s="1" t="s">
        <v>100</v>
      </c>
      <c r="WVE14" s="1" t="s">
        <v>100</v>
      </c>
      <c r="WVF14" s="1" t="s">
        <v>100</v>
      </c>
      <c r="WVG14" s="1" t="s">
        <v>100</v>
      </c>
      <c r="WVH14" s="1" t="s">
        <v>100</v>
      </c>
      <c r="WVI14" s="1" t="s">
        <v>100</v>
      </c>
      <c r="WVJ14" s="1" t="s">
        <v>100</v>
      </c>
      <c r="WVK14" s="1" t="s">
        <v>100</v>
      </c>
      <c r="WVL14" s="1" t="s">
        <v>100</v>
      </c>
      <c r="WVM14" s="1" t="s">
        <v>100</v>
      </c>
      <c r="WVN14" s="1" t="s">
        <v>100</v>
      </c>
      <c r="WVO14" s="1" t="s">
        <v>100</v>
      </c>
      <c r="WVP14" s="1" t="s">
        <v>100</v>
      </c>
      <c r="WVQ14" s="1" t="s">
        <v>100</v>
      </c>
      <c r="WVR14" s="1" t="s">
        <v>100</v>
      </c>
      <c r="WVS14" s="1" t="s">
        <v>100</v>
      </c>
      <c r="WVT14" s="1" t="s">
        <v>100</v>
      </c>
      <c r="WVU14" s="1" t="s">
        <v>100</v>
      </c>
      <c r="WVV14" s="1" t="s">
        <v>100</v>
      </c>
      <c r="WVW14" s="1" t="s">
        <v>100</v>
      </c>
      <c r="WVX14" s="1" t="s">
        <v>100</v>
      </c>
      <c r="WVY14" s="1" t="s">
        <v>100</v>
      </c>
      <c r="WVZ14" s="1" t="s">
        <v>100</v>
      </c>
      <c r="WWA14" s="1" t="s">
        <v>100</v>
      </c>
      <c r="WWB14" s="1" t="s">
        <v>100</v>
      </c>
      <c r="WWC14" s="1" t="s">
        <v>100</v>
      </c>
      <c r="WWD14" s="1" t="s">
        <v>100</v>
      </c>
      <c r="WWE14" s="1" t="s">
        <v>100</v>
      </c>
      <c r="WWF14" s="1" t="s">
        <v>100</v>
      </c>
      <c r="WWG14" s="1" t="s">
        <v>100</v>
      </c>
      <c r="WWH14" s="1" t="s">
        <v>100</v>
      </c>
      <c r="WWI14" s="1" t="s">
        <v>100</v>
      </c>
      <c r="WWJ14" s="1" t="s">
        <v>100</v>
      </c>
      <c r="WWK14" s="1" t="s">
        <v>100</v>
      </c>
      <c r="WWL14" s="1" t="s">
        <v>100</v>
      </c>
      <c r="WWM14" s="1" t="s">
        <v>100</v>
      </c>
      <c r="WWN14" s="1" t="s">
        <v>100</v>
      </c>
      <c r="WWO14" s="1" t="s">
        <v>100</v>
      </c>
      <c r="WWP14" s="1" t="s">
        <v>100</v>
      </c>
      <c r="WWQ14" s="1" t="s">
        <v>100</v>
      </c>
      <c r="WWR14" s="1" t="s">
        <v>100</v>
      </c>
      <c r="WWS14" s="1" t="s">
        <v>100</v>
      </c>
      <c r="WWT14" s="1" t="s">
        <v>100</v>
      </c>
      <c r="WWU14" s="1" t="s">
        <v>100</v>
      </c>
      <c r="WWV14" s="1" t="s">
        <v>100</v>
      </c>
      <c r="WWW14" s="1" t="s">
        <v>100</v>
      </c>
      <c r="WWX14" s="1" t="s">
        <v>100</v>
      </c>
      <c r="WWY14" s="1" t="s">
        <v>100</v>
      </c>
      <c r="WWZ14" s="1" t="s">
        <v>100</v>
      </c>
      <c r="WXA14" s="1" t="s">
        <v>100</v>
      </c>
      <c r="WXB14" s="1" t="s">
        <v>100</v>
      </c>
      <c r="WXC14" s="1" t="s">
        <v>100</v>
      </c>
      <c r="WXD14" s="1" t="s">
        <v>100</v>
      </c>
      <c r="WXE14" s="1" t="s">
        <v>100</v>
      </c>
      <c r="WXF14" s="1" t="s">
        <v>100</v>
      </c>
      <c r="WXG14" s="1" t="s">
        <v>100</v>
      </c>
      <c r="WXH14" s="1" t="s">
        <v>100</v>
      </c>
      <c r="WXI14" s="1" t="s">
        <v>100</v>
      </c>
      <c r="WXJ14" s="1" t="s">
        <v>100</v>
      </c>
      <c r="WXK14" s="1" t="s">
        <v>100</v>
      </c>
      <c r="WXL14" s="1" t="s">
        <v>100</v>
      </c>
      <c r="WXM14" s="1" t="s">
        <v>100</v>
      </c>
      <c r="WXN14" s="1" t="s">
        <v>100</v>
      </c>
      <c r="WXO14" s="1" t="s">
        <v>100</v>
      </c>
      <c r="WXP14" s="1" t="s">
        <v>100</v>
      </c>
      <c r="WXQ14" s="1" t="s">
        <v>100</v>
      </c>
      <c r="WXR14" s="1" t="s">
        <v>100</v>
      </c>
      <c r="WXS14" s="1" t="s">
        <v>100</v>
      </c>
      <c r="WXT14" s="1" t="s">
        <v>100</v>
      </c>
      <c r="WXU14" s="1" t="s">
        <v>100</v>
      </c>
      <c r="WXV14" s="1" t="s">
        <v>100</v>
      </c>
      <c r="WXW14" s="1" t="s">
        <v>100</v>
      </c>
      <c r="WXX14" s="1" t="s">
        <v>100</v>
      </c>
      <c r="WXY14" s="1" t="s">
        <v>100</v>
      </c>
      <c r="WXZ14" s="1" t="s">
        <v>100</v>
      </c>
      <c r="WYA14" s="1" t="s">
        <v>100</v>
      </c>
      <c r="WYB14" s="1" t="s">
        <v>100</v>
      </c>
      <c r="WYC14" s="1" t="s">
        <v>100</v>
      </c>
      <c r="WYD14" s="1" t="s">
        <v>100</v>
      </c>
      <c r="WYE14" s="1" t="s">
        <v>100</v>
      </c>
      <c r="WYF14" s="1" t="s">
        <v>100</v>
      </c>
      <c r="WYG14" s="1" t="s">
        <v>100</v>
      </c>
      <c r="WYH14" s="1" t="s">
        <v>100</v>
      </c>
      <c r="WYI14" s="1" t="s">
        <v>100</v>
      </c>
      <c r="WYJ14" s="1" t="s">
        <v>100</v>
      </c>
      <c r="WYK14" s="1" t="s">
        <v>100</v>
      </c>
      <c r="WYL14" s="1" t="s">
        <v>100</v>
      </c>
      <c r="WYM14" s="1" t="s">
        <v>100</v>
      </c>
      <c r="WYN14" s="1" t="s">
        <v>100</v>
      </c>
      <c r="WYO14" s="1" t="s">
        <v>100</v>
      </c>
      <c r="WYP14" s="1" t="s">
        <v>100</v>
      </c>
      <c r="WYQ14" s="1" t="s">
        <v>100</v>
      </c>
      <c r="WYR14" s="1" t="s">
        <v>100</v>
      </c>
      <c r="WYS14" s="1" t="s">
        <v>100</v>
      </c>
      <c r="WYT14" s="1" t="s">
        <v>100</v>
      </c>
      <c r="WYU14" s="1" t="s">
        <v>100</v>
      </c>
      <c r="WYV14" s="1" t="s">
        <v>100</v>
      </c>
      <c r="WYW14" s="1" t="s">
        <v>100</v>
      </c>
      <c r="WYX14" s="1" t="s">
        <v>100</v>
      </c>
      <c r="WYY14" s="1" t="s">
        <v>100</v>
      </c>
      <c r="WYZ14" s="1" t="s">
        <v>100</v>
      </c>
      <c r="WZA14" s="1" t="s">
        <v>100</v>
      </c>
      <c r="WZB14" s="1" t="s">
        <v>100</v>
      </c>
      <c r="WZC14" s="1" t="s">
        <v>100</v>
      </c>
      <c r="WZD14" s="1" t="s">
        <v>100</v>
      </c>
      <c r="WZE14" s="1" t="s">
        <v>100</v>
      </c>
      <c r="WZF14" s="1" t="s">
        <v>100</v>
      </c>
      <c r="WZG14" s="1" t="s">
        <v>100</v>
      </c>
      <c r="WZH14" s="1" t="s">
        <v>100</v>
      </c>
      <c r="WZI14" s="1" t="s">
        <v>100</v>
      </c>
      <c r="WZJ14" s="1" t="s">
        <v>100</v>
      </c>
      <c r="WZK14" s="1" t="s">
        <v>100</v>
      </c>
      <c r="WZL14" s="1" t="s">
        <v>100</v>
      </c>
      <c r="WZM14" s="1" t="s">
        <v>100</v>
      </c>
      <c r="WZN14" s="1" t="s">
        <v>100</v>
      </c>
      <c r="WZO14" s="1" t="s">
        <v>100</v>
      </c>
      <c r="WZP14" s="1" t="s">
        <v>100</v>
      </c>
      <c r="WZQ14" s="1" t="s">
        <v>100</v>
      </c>
      <c r="WZR14" s="1" t="s">
        <v>100</v>
      </c>
      <c r="WZS14" s="1" t="s">
        <v>100</v>
      </c>
      <c r="WZT14" s="1" t="s">
        <v>100</v>
      </c>
      <c r="WZU14" s="1" t="s">
        <v>100</v>
      </c>
      <c r="WZV14" s="1" t="s">
        <v>100</v>
      </c>
      <c r="WZW14" s="1" t="s">
        <v>100</v>
      </c>
      <c r="WZX14" s="1" t="s">
        <v>100</v>
      </c>
      <c r="WZY14" s="1" t="s">
        <v>100</v>
      </c>
      <c r="WZZ14" s="1" t="s">
        <v>100</v>
      </c>
      <c r="XAA14" s="1" t="s">
        <v>100</v>
      </c>
      <c r="XAB14" s="1" t="s">
        <v>100</v>
      </c>
      <c r="XAC14" s="1" t="s">
        <v>100</v>
      </c>
      <c r="XAD14" s="1" t="s">
        <v>100</v>
      </c>
      <c r="XAE14" s="1" t="s">
        <v>100</v>
      </c>
      <c r="XAF14" s="1" t="s">
        <v>100</v>
      </c>
      <c r="XAG14" s="1" t="s">
        <v>100</v>
      </c>
      <c r="XAH14" s="1" t="s">
        <v>100</v>
      </c>
      <c r="XAI14" s="1" t="s">
        <v>100</v>
      </c>
      <c r="XAJ14" s="1" t="s">
        <v>100</v>
      </c>
      <c r="XAK14" s="1" t="s">
        <v>100</v>
      </c>
      <c r="XAL14" s="1" t="s">
        <v>100</v>
      </c>
      <c r="XAM14" s="1" t="s">
        <v>100</v>
      </c>
      <c r="XAN14" s="1" t="s">
        <v>100</v>
      </c>
      <c r="XAO14" s="1" t="s">
        <v>100</v>
      </c>
      <c r="XAP14" s="1" t="s">
        <v>100</v>
      </c>
      <c r="XAQ14" s="1" t="s">
        <v>100</v>
      </c>
      <c r="XAR14" s="1" t="s">
        <v>100</v>
      </c>
      <c r="XAS14" s="1" t="s">
        <v>100</v>
      </c>
      <c r="XAT14" s="1" t="s">
        <v>100</v>
      </c>
      <c r="XAU14" s="1" t="s">
        <v>100</v>
      </c>
      <c r="XAV14" s="1" t="s">
        <v>100</v>
      </c>
      <c r="XAW14" s="1" t="s">
        <v>100</v>
      </c>
      <c r="XAX14" s="1" t="s">
        <v>100</v>
      </c>
      <c r="XAY14" s="1" t="s">
        <v>100</v>
      </c>
      <c r="XAZ14" s="1" t="s">
        <v>100</v>
      </c>
      <c r="XBA14" s="1" t="s">
        <v>100</v>
      </c>
      <c r="XBB14" s="1" t="s">
        <v>100</v>
      </c>
      <c r="XBC14" s="1" t="s">
        <v>100</v>
      </c>
      <c r="XBD14" s="1" t="s">
        <v>100</v>
      </c>
      <c r="XBE14" s="1" t="s">
        <v>100</v>
      </c>
      <c r="XBF14" s="1" t="s">
        <v>100</v>
      </c>
      <c r="XBG14" s="1" t="s">
        <v>100</v>
      </c>
      <c r="XBH14" s="1" t="s">
        <v>100</v>
      </c>
      <c r="XBI14" s="1" t="s">
        <v>100</v>
      </c>
      <c r="XBJ14" s="1" t="s">
        <v>100</v>
      </c>
      <c r="XBK14" s="1" t="s">
        <v>100</v>
      </c>
      <c r="XBL14" s="1" t="s">
        <v>100</v>
      </c>
      <c r="XBM14" s="1" t="s">
        <v>100</v>
      </c>
      <c r="XBN14" s="1" t="s">
        <v>100</v>
      </c>
      <c r="XBO14" s="1" t="s">
        <v>100</v>
      </c>
      <c r="XBP14" s="1" t="s">
        <v>100</v>
      </c>
      <c r="XBQ14" s="1" t="s">
        <v>100</v>
      </c>
      <c r="XBR14" s="1" t="s">
        <v>100</v>
      </c>
      <c r="XBS14" s="1" t="s">
        <v>100</v>
      </c>
      <c r="XBT14" s="1" t="s">
        <v>100</v>
      </c>
      <c r="XBU14" s="1" t="s">
        <v>100</v>
      </c>
      <c r="XBV14" s="1" t="s">
        <v>100</v>
      </c>
      <c r="XBW14" s="1" t="s">
        <v>100</v>
      </c>
      <c r="XBX14" s="1" t="s">
        <v>100</v>
      </c>
      <c r="XBY14" s="1" t="s">
        <v>100</v>
      </c>
      <c r="XBZ14" s="1" t="s">
        <v>100</v>
      </c>
      <c r="XCA14" s="1" t="s">
        <v>100</v>
      </c>
      <c r="XCB14" s="1" t="s">
        <v>100</v>
      </c>
      <c r="XCC14" s="1" t="s">
        <v>100</v>
      </c>
      <c r="XCD14" s="1" t="s">
        <v>100</v>
      </c>
      <c r="XCE14" s="1" t="s">
        <v>100</v>
      </c>
      <c r="XCF14" s="1" t="s">
        <v>100</v>
      </c>
      <c r="XCG14" s="1" t="s">
        <v>100</v>
      </c>
      <c r="XCH14" s="1" t="s">
        <v>100</v>
      </c>
      <c r="XCI14" s="1" t="s">
        <v>100</v>
      </c>
      <c r="XCJ14" s="1" t="s">
        <v>100</v>
      </c>
      <c r="XCK14" s="1" t="s">
        <v>100</v>
      </c>
      <c r="XCL14" s="1" t="s">
        <v>100</v>
      </c>
      <c r="XCM14" s="1" t="s">
        <v>100</v>
      </c>
      <c r="XCN14" s="1" t="s">
        <v>100</v>
      </c>
      <c r="XCO14" s="1" t="s">
        <v>100</v>
      </c>
      <c r="XCP14" s="1" t="s">
        <v>100</v>
      </c>
      <c r="XCQ14" s="1" t="s">
        <v>100</v>
      </c>
      <c r="XCR14" s="1" t="s">
        <v>100</v>
      </c>
      <c r="XCS14" s="1" t="s">
        <v>100</v>
      </c>
      <c r="XCT14" s="1" t="s">
        <v>100</v>
      </c>
      <c r="XCU14" s="1" t="s">
        <v>100</v>
      </c>
      <c r="XCV14" s="1" t="s">
        <v>100</v>
      </c>
      <c r="XCW14" s="1" t="s">
        <v>100</v>
      </c>
      <c r="XCX14" s="1" t="s">
        <v>100</v>
      </c>
      <c r="XCY14" s="1" t="s">
        <v>100</v>
      </c>
      <c r="XCZ14" s="1" t="s">
        <v>100</v>
      </c>
      <c r="XDA14" s="1" t="s">
        <v>100</v>
      </c>
      <c r="XDB14" s="1" t="s">
        <v>100</v>
      </c>
      <c r="XDC14" s="1" t="s">
        <v>100</v>
      </c>
      <c r="XDD14" s="1" t="s">
        <v>100</v>
      </c>
      <c r="XDE14" s="1" t="s">
        <v>100</v>
      </c>
      <c r="XDF14" s="1" t="s">
        <v>100</v>
      </c>
      <c r="XDG14" s="1" t="s">
        <v>100</v>
      </c>
      <c r="XDH14" s="1" t="s">
        <v>100</v>
      </c>
      <c r="XDI14" s="1" t="s">
        <v>100</v>
      </c>
      <c r="XDJ14" s="1" t="s">
        <v>100</v>
      </c>
      <c r="XDK14" s="1" t="s">
        <v>100</v>
      </c>
      <c r="XDL14" s="1" t="s">
        <v>100</v>
      </c>
      <c r="XDM14" s="1" t="s">
        <v>100</v>
      </c>
      <c r="XDN14" s="1" t="s">
        <v>100</v>
      </c>
      <c r="XDO14" s="1" t="s">
        <v>100</v>
      </c>
      <c r="XDP14" s="1" t="s">
        <v>100</v>
      </c>
      <c r="XDQ14" s="1" t="s">
        <v>100</v>
      </c>
      <c r="XDR14" s="1" t="s">
        <v>100</v>
      </c>
      <c r="XDS14" s="1" t="s">
        <v>100</v>
      </c>
      <c r="XDT14" s="1" t="s">
        <v>100</v>
      </c>
      <c r="XDU14" s="1" t="s">
        <v>100</v>
      </c>
      <c r="XDV14" s="1" t="s">
        <v>100</v>
      </c>
      <c r="XDW14" s="1" t="s">
        <v>100</v>
      </c>
      <c r="XDX14" s="1" t="s">
        <v>100</v>
      </c>
      <c r="XDY14" s="1" t="s">
        <v>100</v>
      </c>
      <c r="XDZ14" s="1" t="s">
        <v>100</v>
      </c>
      <c r="XEA14" s="1" t="s">
        <v>100</v>
      </c>
      <c r="XEB14" s="1" t="s">
        <v>100</v>
      </c>
      <c r="XEC14" s="1" t="s">
        <v>100</v>
      </c>
      <c r="XED14" s="1" t="s">
        <v>100</v>
      </c>
      <c r="XEE14" s="1" t="s">
        <v>100</v>
      </c>
      <c r="XEF14" s="1" t="s">
        <v>100</v>
      </c>
      <c r="XEG14" s="1" t="s">
        <v>100</v>
      </c>
      <c r="XEH14" s="1" t="s">
        <v>100</v>
      </c>
      <c r="XEI14" s="1" t="s">
        <v>100</v>
      </c>
      <c r="XEJ14" s="1" t="s">
        <v>100</v>
      </c>
      <c r="XEK14" s="1" t="s">
        <v>100</v>
      </c>
      <c r="XEL14" s="1" t="s">
        <v>100</v>
      </c>
      <c r="XEM14" s="1" t="s">
        <v>100</v>
      </c>
      <c r="XEN14" s="1" t="s">
        <v>100</v>
      </c>
      <c r="XEO14" s="1" t="s">
        <v>100</v>
      </c>
      <c r="XEP14" s="1" t="s">
        <v>100</v>
      </c>
      <c r="XEQ14" s="1" t="s">
        <v>100</v>
      </c>
      <c r="XER14" s="1" t="s">
        <v>100</v>
      </c>
      <c r="XES14" s="1" t="s">
        <v>100</v>
      </c>
      <c r="XET14" s="1" t="s">
        <v>100</v>
      </c>
      <c r="XEU14" s="1" t="s">
        <v>100</v>
      </c>
      <c r="XEV14" s="1" t="s">
        <v>100</v>
      </c>
      <c r="XEW14" s="1" t="s">
        <v>100</v>
      </c>
      <c r="XEX14" s="1" t="s">
        <v>100</v>
      </c>
      <c r="XEY14" s="1" t="s">
        <v>100</v>
      </c>
      <c r="XEZ14" s="1" t="s">
        <v>100</v>
      </c>
      <c r="XFA14" s="1" t="s">
        <v>100</v>
      </c>
      <c r="XFB14" s="1" t="s">
        <v>100</v>
      </c>
      <c r="XFC14" s="1" t="s">
        <v>100</v>
      </c>
    </row>
    <row r="15" spans="2:16383" s="1" customFormat="1" x14ac:dyDescent="0.25"/>
    <row r="16" spans="2:16383" s="1" customFormat="1" x14ac:dyDescent="0.25"/>
    <row r="17" spans="2:16383" s="1" customFormat="1" x14ac:dyDescent="0.25"/>
    <row r="18" spans="2:16383" s="1" customFormat="1" ht="18.75" x14ac:dyDescent="0.25">
      <c r="B18" s="37" t="s">
        <v>545</v>
      </c>
    </row>
    <row r="19" spans="2:16383" s="1" customFormat="1" x14ac:dyDescent="0.25">
      <c r="FC19" s="1" t="s">
        <v>103</v>
      </c>
      <c r="FD19" s="1" t="s">
        <v>103</v>
      </c>
      <c r="FE19" s="1" t="s">
        <v>103</v>
      </c>
      <c r="FF19" s="1" t="s">
        <v>103</v>
      </c>
      <c r="FG19" s="1" t="s">
        <v>103</v>
      </c>
      <c r="FH19" s="1" t="s">
        <v>103</v>
      </c>
      <c r="FI19" s="1" t="s">
        <v>103</v>
      </c>
      <c r="FJ19" s="1" t="s">
        <v>103</v>
      </c>
      <c r="FK19" s="1" t="s">
        <v>103</v>
      </c>
      <c r="FL19" s="1" t="s">
        <v>103</v>
      </c>
      <c r="FM19" s="1" t="s">
        <v>103</v>
      </c>
      <c r="FN19" s="1" t="s">
        <v>103</v>
      </c>
      <c r="FO19" s="1" t="s">
        <v>103</v>
      </c>
      <c r="FP19" s="1" t="s">
        <v>103</v>
      </c>
      <c r="FQ19" s="1" t="s">
        <v>103</v>
      </c>
      <c r="FR19" s="1" t="s">
        <v>103</v>
      </c>
      <c r="FS19" s="1" t="s">
        <v>103</v>
      </c>
      <c r="FT19" s="1" t="s">
        <v>103</v>
      </c>
      <c r="FU19" s="1" t="s">
        <v>103</v>
      </c>
      <c r="FV19" s="1" t="s">
        <v>103</v>
      </c>
      <c r="FW19" s="1" t="s">
        <v>103</v>
      </c>
      <c r="FX19" s="1" t="s">
        <v>103</v>
      </c>
      <c r="FY19" s="1" t="s">
        <v>103</v>
      </c>
      <c r="FZ19" s="1" t="s">
        <v>103</v>
      </c>
      <c r="GA19" s="1" t="s">
        <v>103</v>
      </c>
      <c r="GB19" s="1" t="s">
        <v>103</v>
      </c>
      <c r="GC19" s="1" t="s">
        <v>103</v>
      </c>
      <c r="GD19" s="1" t="s">
        <v>103</v>
      </c>
      <c r="GE19" s="1" t="s">
        <v>103</v>
      </c>
      <c r="GF19" s="1" t="s">
        <v>103</v>
      </c>
      <c r="GG19" s="1" t="s">
        <v>103</v>
      </c>
      <c r="GH19" s="1" t="s">
        <v>103</v>
      </c>
      <c r="GI19" s="1" t="s">
        <v>103</v>
      </c>
      <c r="GJ19" s="1" t="s">
        <v>103</v>
      </c>
      <c r="GK19" s="1" t="s">
        <v>103</v>
      </c>
      <c r="GL19" s="1" t="s">
        <v>103</v>
      </c>
      <c r="GM19" s="1" t="s">
        <v>103</v>
      </c>
      <c r="GN19" s="1" t="s">
        <v>103</v>
      </c>
      <c r="GO19" s="1" t="s">
        <v>103</v>
      </c>
      <c r="GP19" s="1" t="s">
        <v>103</v>
      </c>
      <c r="GQ19" s="1" t="s">
        <v>103</v>
      </c>
      <c r="GR19" s="1" t="s">
        <v>103</v>
      </c>
      <c r="GS19" s="1" t="s">
        <v>103</v>
      </c>
      <c r="GT19" s="1" t="s">
        <v>103</v>
      </c>
      <c r="GU19" s="1" t="s">
        <v>103</v>
      </c>
      <c r="GV19" s="1" t="s">
        <v>103</v>
      </c>
      <c r="GW19" s="1" t="s">
        <v>103</v>
      </c>
      <c r="GX19" s="1" t="s">
        <v>103</v>
      </c>
      <c r="GY19" s="1" t="s">
        <v>103</v>
      </c>
      <c r="GZ19" s="1" t="s">
        <v>103</v>
      </c>
      <c r="HA19" s="1" t="s">
        <v>103</v>
      </c>
      <c r="HB19" s="1" t="s">
        <v>103</v>
      </c>
      <c r="HC19" s="1" t="s">
        <v>103</v>
      </c>
      <c r="HD19" s="1" t="s">
        <v>103</v>
      </c>
      <c r="HE19" s="1" t="s">
        <v>103</v>
      </c>
      <c r="HF19" s="1" t="s">
        <v>103</v>
      </c>
      <c r="HG19" s="1" t="s">
        <v>103</v>
      </c>
      <c r="HH19" s="1" t="s">
        <v>103</v>
      </c>
      <c r="HI19" s="1" t="s">
        <v>103</v>
      </c>
      <c r="HJ19" s="1" t="s">
        <v>103</v>
      </c>
      <c r="HK19" s="1" t="s">
        <v>103</v>
      </c>
      <c r="HL19" s="1" t="s">
        <v>103</v>
      </c>
      <c r="HM19" s="1" t="s">
        <v>103</v>
      </c>
      <c r="HN19" s="1" t="s">
        <v>103</v>
      </c>
      <c r="HO19" s="1" t="s">
        <v>103</v>
      </c>
      <c r="HP19" s="1" t="s">
        <v>103</v>
      </c>
      <c r="HQ19" s="1" t="s">
        <v>103</v>
      </c>
      <c r="HR19" s="1" t="s">
        <v>103</v>
      </c>
      <c r="HS19" s="1" t="s">
        <v>103</v>
      </c>
      <c r="HT19" s="1" t="s">
        <v>103</v>
      </c>
      <c r="HU19" s="1" t="s">
        <v>103</v>
      </c>
      <c r="HV19" s="1" t="s">
        <v>103</v>
      </c>
      <c r="HW19" s="1" t="s">
        <v>103</v>
      </c>
      <c r="HX19" s="1" t="s">
        <v>103</v>
      </c>
      <c r="HY19" s="1" t="s">
        <v>103</v>
      </c>
      <c r="HZ19" s="1" t="s">
        <v>103</v>
      </c>
      <c r="IA19" s="1" t="s">
        <v>103</v>
      </c>
      <c r="IB19" s="1" t="s">
        <v>103</v>
      </c>
      <c r="IC19" s="1" t="s">
        <v>103</v>
      </c>
      <c r="ID19" s="1" t="s">
        <v>103</v>
      </c>
      <c r="IE19" s="1" t="s">
        <v>103</v>
      </c>
      <c r="IF19" s="1" t="s">
        <v>103</v>
      </c>
      <c r="IG19" s="1" t="s">
        <v>103</v>
      </c>
      <c r="IH19" s="1" t="s">
        <v>103</v>
      </c>
      <c r="II19" s="1" t="s">
        <v>103</v>
      </c>
      <c r="IJ19" s="1" t="s">
        <v>103</v>
      </c>
      <c r="IK19" s="1" t="s">
        <v>103</v>
      </c>
      <c r="IL19" s="1" t="s">
        <v>103</v>
      </c>
      <c r="IM19" s="1" t="s">
        <v>103</v>
      </c>
      <c r="IN19" s="1" t="s">
        <v>103</v>
      </c>
      <c r="IO19" s="1" t="s">
        <v>103</v>
      </c>
      <c r="IP19" s="1" t="s">
        <v>103</v>
      </c>
      <c r="IQ19" s="1" t="s">
        <v>103</v>
      </c>
      <c r="IR19" s="1" t="s">
        <v>103</v>
      </c>
      <c r="IS19" s="1" t="s">
        <v>103</v>
      </c>
      <c r="IT19" s="1" t="s">
        <v>103</v>
      </c>
      <c r="IU19" s="1" t="s">
        <v>103</v>
      </c>
      <c r="IV19" s="1" t="s">
        <v>103</v>
      </c>
      <c r="IW19" s="1" t="s">
        <v>103</v>
      </c>
      <c r="IX19" s="1" t="s">
        <v>103</v>
      </c>
      <c r="IY19" s="1" t="s">
        <v>103</v>
      </c>
      <c r="IZ19" s="1" t="s">
        <v>103</v>
      </c>
      <c r="JA19" s="1" t="s">
        <v>103</v>
      </c>
      <c r="JB19" s="1" t="s">
        <v>103</v>
      </c>
      <c r="JC19" s="1" t="s">
        <v>103</v>
      </c>
      <c r="JD19" s="1" t="s">
        <v>103</v>
      </c>
      <c r="JE19" s="1" t="s">
        <v>103</v>
      </c>
      <c r="JF19" s="1" t="s">
        <v>103</v>
      </c>
      <c r="JG19" s="1" t="s">
        <v>103</v>
      </c>
      <c r="JH19" s="1" t="s">
        <v>103</v>
      </c>
      <c r="JI19" s="1" t="s">
        <v>103</v>
      </c>
      <c r="JJ19" s="1" t="s">
        <v>103</v>
      </c>
      <c r="JK19" s="1" t="s">
        <v>103</v>
      </c>
      <c r="JL19" s="1" t="s">
        <v>103</v>
      </c>
      <c r="JM19" s="1" t="s">
        <v>103</v>
      </c>
      <c r="JN19" s="1" t="s">
        <v>103</v>
      </c>
      <c r="JO19" s="1" t="s">
        <v>103</v>
      </c>
      <c r="JP19" s="1" t="s">
        <v>103</v>
      </c>
      <c r="JQ19" s="1" t="s">
        <v>103</v>
      </c>
      <c r="JR19" s="1" t="s">
        <v>103</v>
      </c>
      <c r="JS19" s="1" t="s">
        <v>103</v>
      </c>
      <c r="JT19" s="1" t="s">
        <v>103</v>
      </c>
      <c r="JU19" s="1" t="s">
        <v>103</v>
      </c>
      <c r="JV19" s="1" t="s">
        <v>103</v>
      </c>
      <c r="JW19" s="1" t="s">
        <v>103</v>
      </c>
      <c r="JX19" s="1" t="s">
        <v>103</v>
      </c>
      <c r="JY19" s="1" t="s">
        <v>103</v>
      </c>
      <c r="JZ19" s="1" t="s">
        <v>103</v>
      </c>
      <c r="KA19" s="1" t="s">
        <v>103</v>
      </c>
      <c r="KB19" s="1" t="s">
        <v>103</v>
      </c>
      <c r="KC19" s="1" t="s">
        <v>103</v>
      </c>
      <c r="KD19" s="1" t="s">
        <v>103</v>
      </c>
      <c r="KE19" s="1" t="s">
        <v>103</v>
      </c>
      <c r="KF19" s="1" t="s">
        <v>103</v>
      </c>
      <c r="KG19" s="1" t="s">
        <v>103</v>
      </c>
      <c r="KH19" s="1" t="s">
        <v>103</v>
      </c>
      <c r="KI19" s="1" t="s">
        <v>103</v>
      </c>
      <c r="KJ19" s="1" t="s">
        <v>103</v>
      </c>
      <c r="KK19" s="1" t="s">
        <v>103</v>
      </c>
      <c r="KL19" s="1" t="s">
        <v>103</v>
      </c>
      <c r="KM19" s="1" t="s">
        <v>103</v>
      </c>
      <c r="KN19" s="1" t="s">
        <v>103</v>
      </c>
      <c r="KO19" s="1" t="s">
        <v>103</v>
      </c>
      <c r="KP19" s="1" t="s">
        <v>103</v>
      </c>
      <c r="KQ19" s="1" t="s">
        <v>103</v>
      </c>
      <c r="KR19" s="1" t="s">
        <v>103</v>
      </c>
      <c r="KS19" s="1" t="s">
        <v>103</v>
      </c>
      <c r="KT19" s="1" t="s">
        <v>103</v>
      </c>
      <c r="KU19" s="1" t="s">
        <v>103</v>
      </c>
      <c r="KV19" s="1" t="s">
        <v>103</v>
      </c>
      <c r="KW19" s="1" t="s">
        <v>103</v>
      </c>
      <c r="KX19" s="1" t="s">
        <v>103</v>
      </c>
      <c r="KY19" s="1" t="s">
        <v>103</v>
      </c>
      <c r="KZ19" s="1" t="s">
        <v>103</v>
      </c>
      <c r="LA19" s="1" t="s">
        <v>103</v>
      </c>
      <c r="LB19" s="1" t="s">
        <v>103</v>
      </c>
      <c r="LC19" s="1" t="s">
        <v>103</v>
      </c>
      <c r="LD19" s="1" t="s">
        <v>103</v>
      </c>
      <c r="LE19" s="1" t="s">
        <v>103</v>
      </c>
      <c r="LF19" s="1" t="s">
        <v>103</v>
      </c>
      <c r="LG19" s="1" t="s">
        <v>103</v>
      </c>
      <c r="LH19" s="1" t="s">
        <v>103</v>
      </c>
      <c r="LI19" s="1" t="s">
        <v>103</v>
      </c>
      <c r="LJ19" s="1" t="s">
        <v>103</v>
      </c>
      <c r="LK19" s="1" t="s">
        <v>103</v>
      </c>
      <c r="LL19" s="1" t="s">
        <v>103</v>
      </c>
      <c r="LM19" s="1" t="s">
        <v>103</v>
      </c>
      <c r="LN19" s="1" t="s">
        <v>103</v>
      </c>
      <c r="LO19" s="1" t="s">
        <v>103</v>
      </c>
      <c r="LP19" s="1" t="s">
        <v>103</v>
      </c>
      <c r="LQ19" s="1" t="s">
        <v>103</v>
      </c>
      <c r="LR19" s="1" t="s">
        <v>103</v>
      </c>
      <c r="LS19" s="1" t="s">
        <v>103</v>
      </c>
      <c r="LT19" s="1" t="s">
        <v>103</v>
      </c>
      <c r="LU19" s="1" t="s">
        <v>103</v>
      </c>
      <c r="LV19" s="1" t="s">
        <v>103</v>
      </c>
      <c r="LW19" s="1" t="s">
        <v>103</v>
      </c>
      <c r="LX19" s="1" t="s">
        <v>103</v>
      </c>
      <c r="LY19" s="1" t="s">
        <v>103</v>
      </c>
      <c r="LZ19" s="1" t="s">
        <v>103</v>
      </c>
      <c r="MA19" s="1" t="s">
        <v>103</v>
      </c>
      <c r="MB19" s="1" t="s">
        <v>103</v>
      </c>
      <c r="MC19" s="1" t="s">
        <v>103</v>
      </c>
      <c r="MD19" s="1" t="s">
        <v>103</v>
      </c>
      <c r="ME19" s="1" t="s">
        <v>103</v>
      </c>
      <c r="MF19" s="1" t="s">
        <v>103</v>
      </c>
      <c r="MG19" s="1" t="s">
        <v>103</v>
      </c>
      <c r="MH19" s="1" t="s">
        <v>103</v>
      </c>
      <c r="MI19" s="1" t="s">
        <v>103</v>
      </c>
      <c r="MJ19" s="1" t="s">
        <v>103</v>
      </c>
      <c r="MK19" s="1" t="s">
        <v>103</v>
      </c>
      <c r="ML19" s="1" t="s">
        <v>103</v>
      </c>
      <c r="MM19" s="1" t="s">
        <v>103</v>
      </c>
      <c r="MN19" s="1" t="s">
        <v>103</v>
      </c>
      <c r="MO19" s="1" t="s">
        <v>103</v>
      </c>
      <c r="MP19" s="1" t="s">
        <v>103</v>
      </c>
      <c r="MQ19" s="1" t="s">
        <v>103</v>
      </c>
      <c r="MR19" s="1" t="s">
        <v>103</v>
      </c>
      <c r="MS19" s="1" t="s">
        <v>103</v>
      </c>
      <c r="MT19" s="1" t="s">
        <v>103</v>
      </c>
      <c r="MU19" s="1" t="s">
        <v>103</v>
      </c>
      <c r="MV19" s="1" t="s">
        <v>103</v>
      </c>
      <c r="MW19" s="1" t="s">
        <v>103</v>
      </c>
      <c r="MX19" s="1" t="s">
        <v>103</v>
      </c>
      <c r="MY19" s="1" t="s">
        <v>103</v>
      </c>
      <c r="MZ19" s="1" t="s">
        <v>103</v>
      </c>
      <c r="NA19" s="1" t="s">
        <v>103</v>
      </c>
      <c r="NB19" s="1" t="s">
        <v>103</v>
      </c>
      <c r="NC19" s="1" t="s">
        <v>103</v>
      </c>
      <c r="ND19" s="1" t="s">
        <v>103</v>
      </c>
      <c r="NE19" s="1" t="s">
        <v>103</v>
      </c>
      <c r="NF19" s="1" t="s">
        <v>103</v>
      </c>
      <c r="NG19" s="1" t="s">
        <v>103</v>
      </c>
      <c r="NH19" s="1" t="s">
        <v>103</v>
      </c>
      <c r="NI19" s="1" t="s">
        <v>103</v>
      </c>
      <c r="NJ19" s="1" t="s">
        <v>103</v>
      </c>
      <c r="NK19" s="1" t="s">
        <v>103</v>
      </c>
      <c r="NL19" s="1" t="s">
        <v>103</v>
      </c>
      <c r="NM19" s="1" t="s">
        <v>103</v>
      </c>
      <c r="NN19" s="1" t="s">
        <v>103</v>
      </c>
      <c r="NO19" s="1" t="s">
        <v>103</v>
      </c>
      <c r="NP19" s="1" t="s">
        <v>103</v>
      </c>
      <c r="NQ19" s="1" t="s">
        <v>103</v>
      </c>
      <c r="NR19" s="1" t="s">
        <v>103</v>
      </c>
      <c r="NS19" s="1" t="s">
        <v>103</v>
      </c>
      <c r="NT19" s="1" t="s">
        <v>103</v>
      </c>
      <c r="NU19" s="1" t="s">
        <v>103</v>
      </c>
      <c r="NV19" s="1" t="s">
        <v>103</v>
      </c>
      <c r="NW19" s="1" t="s">
        <v>103</v>
      </c>
      <c r="NX19" s="1" t="s">
        <v>103</v>
      </c>
      <c r="NY19" s="1" t="s">
        <v>103</v>
      </c>
      <c r="NZ19" s="1" t="s">
        <v>103</v>
      </c>
      <c r="OA19" s="1" t="s">
        <v>103</v>
      </c>
      <c r="OB19" s="1" t="s">
        <v>103</v>
      </c>
      <c r="OC19" s="1" t="s">
        <v>103</v>
      </c>
      <c r="OD19" s="1" t="s">
        <v>103</v>
      </c>
      <c r="OE19" s="1" t="s">
        <v>103</v>
      </c>
      <c r="OF19" s="1" t="s">
        <v>103</v>
      </c>
      <c r="OG19" s="1" t="s">
        <v>103</v>
      </c>
      <c r="OH19" s="1" t="s">
        <v>103</v>
      </c>
      <c r="OI19" s="1" t="s">
        <v>103</v>
      </c>
      <c r="OJ19" s="1" t="s">
        <v>103</v>
      </c>
      <c r="OK19" s="1" t="s">
        <v>103</v>
      </c>
      <c r="OL19" s="1" t="s">
        <v>103</v>
      </c>
      <c r="OM19" s="1" t="s">
        <v>103</v>
      </c>
      <c r="ON19" s="1" t="s">
        <v>103</v>
      </c>
      <c r="OO19" s="1" t="s">
        <v>103</v>
      </c>
      <c r="OP19" s="1" t="s">
        <v>103</v>
      </c>
      <c r="OQ19" s="1" t="s">
        <v>103</v>
      </c>
      <c r="OR19" s="1" t="s">
        <v>103</v>
      </c>
      <c r="OS19" s="1" t="s">
        <v>103</v>
      </c>
      <c r="OT19" s="1" t="s">
        <v>103</v>
      </c>
      <c r="OU19" s="1" t="s">
        <v>103</v>
      </c>
      <c r="OV19" s="1" t="s">
        <v>103</v>
      </c>
      <c r="OW19" s="1" t="s">
        <v>103</v>
      </c>
      <c r="OX19" s="1" t="s">
        <v>103</v>
      </c>
      <c r="OY19" s="1" t="s">
        <v>103</v>
      </c>
      <c r="OZ19" s="1" t="s">
        <v>103</v>
      </c>
      <c r="PA19" s="1" t="s">
        <v>103</v>
      </c>
      <c r="PB19" s="1" t="s">
        <v>103</v>
      </c>
      <c r="PC19" s="1" t="s">
        <v>103</v>
      </c>
      <c r="PD19" s="1" t="s">
        <v>103</v>
      </c>
      <c r="PE19" s="1" t="s">
        <v>103</v>
      </c>
      <c r="PF19" s="1" t="s">
        <v>103</v>
      </c>
      <c r="PG19" s="1" t="s">
        <v>103</v>
      </c>
      <c r="PH19" s="1" t="s">
        <v>103</v>
      </c>
      <c r="PI19" s="1" t="s">
        <v>103</v>
      </c>
      <c r="PJ19" s="1" t="s">
        <v>103</v>
      </c>
      <c r="PK19" s="1" t="s">
        <v>103</v>
      </c>
      <c r="PL19" s="1" t="s">
        <v>103</v>
      </c>
      <c r="PM19" s="1" t="s">
        <v>103</v>
      </c>
      <c r="PN19" s="1" t="s">
        <v>103</v>
      </c>
      <c r="PO19" s="1" t="s">
        <v>103</v>
      </c>
      <c r="PP19" s="1" t="s">
        <v>103</v>
      </c>
      <c r="PQ19" s="1" t="s">
        <v>103</v>
      </c>
      <c r="PR19" s="1" t="s">
        <v>103</v>
      </c>
      <c r="PS19" s="1" t="s">
        <v>103</v>
      </c>
      <c r="PT19" s="1" t="s">
        <v>103</v>
      </c>
      <c r="PU19" s="1" t="s">
        <v>103</v>
      </c>
      <c r="PV19" s="1" t="s">
        <v>103</v>
      </c>
      <c r="PW19" s="1" t="s">
        <v>103</v>
      </c>
      <c r="PX19" s="1" t="s">
        <v>103</v>
      </c>
      <c r="PY19" s="1" t="s">
        <v>103</v>
      </c>
      <c r="PZ19" s="1" t="s">
        <v>103</v>
      </c>
      <c r="QA19" s="1" t="s">
        <v>103</v>
      </c>
      <c r="QB19" s="1" t="s">
        <v>103</v>
      </c>
      <c r="QC19" s="1" t="s">
        <v>103</v>
      </c>
      <c r="QD19" s="1" t="s">
        <v>103</v>
      </c>
      <c r="QE19" s="1" t="s">
        <v>103</v>
      </c>
      <c r="QF19" s="1" t="s">
        <v>103</v>
      </c>
      <c r="QG19" s="1" t="s">
        <v>103</v>
      </c>
      <c r="QH19" s="1" t="s">
        <v>103</v>
      </c>
      <c r="QI19" s="1" t="s">
        <v>103</v>
      </c>
      <c r="QJ19" s="1" t="s">
        <v>103</v>
      </c>
      <c r="QK19" s="1" t="s">
        <v>103</v>
      </c>
      <c r="QL19" s="1" t="s">
        <v>103</v>
      </c>
      <c r="QM19" s="1" t="s">
        <v>103</v>
      </c>
      <c r="QN19" s="1" t="s">
        <v>103</v>
      </c>
      <c r="QO19" s="1" t="s">
        <v>103</v>
      </c>
      <c r="QP19" s="1" t="s">
        <v>103</v>
      </c>
      <c r="QQ19" s="1" t="s">
        <v>103</v>
      </c>
      <c r="QR19" s="1" t="s">
        <v>103</v>
      </c>
      <c r="QS19" s="1" t="s">
        <v>103</v>
      </c>
      <c r="QT19" s="1" t="s">
        <v>103</v>
      </c>
      <c r="QU19" s="1" t="s">
        <v>103</v>
      </c>
      <c r="QV19" s="1" t="s">
        <v>103</v>
      </c>
      <c r="QW19" s="1" t="s">
        <v>103</v>
      </c>
      <c r="QX19" s="1" t="s">
        <v>103</v>
      </c>
      <c r="QY19" s="1" t="s">
        <v>103</v>
      </c>
      <c r="QZ19" s="1" t="s">
        <v>103</v>
      </c>
      <c r="RA19" s="1" t="s">
        <v>103</v>
      </c>
      <c r="RB19" s="1" t="s">
        <v>103</v>
      </c>
      <c r="RC19" s="1" t="s">
        <v>103</v>
      </c>
      <c r="RD19" s="1" t="s">
        <v>103</v>
      </c>
      <c r="RE19" s="1" t="s">
        <v>103</v>
      </c>
      <c r="RF19" s="1" t="s">
        <v>103</v>
      </c>
      <c r="RG19" s="1" t="s">
        <v>103</v>
      </c>
      <c r="RH19" s="1" t="s">
        <v>103</v>
      </c>
      <c r="RI19" s="1" t="s">
        <v>103</v>
      </c>
      <c r="RJ19" s="1" t="s">
        <v>103</v>
      </c>
      <c r="RK19" s="1" t="s">
        <v>103</v>
      </c>
      <c r="RL19" s="1" t="s">
        <v>103</v>
      </c>
      <c r="RM19" s="1" t="s">
        <v>103</v>
      </c>
      <c r="RN19" s="1" t="s">
        <v>103</v>
      </c>
      <c r="RO19" s="1" t="s">
        <v>103</v>
      </c>
      <c r="RP19" s="1" t="s">
        <v>103</v>
      </c>
      <c r="RQ19" s="1" t="s">
        <v>103</v>
      </c>
      <c r="RR19" s="1" t="s">
        <v>103</v>
      </c>
      <c r="RS19" s="1" t="s">
        <v>103</v>
      </c>
      <c r="RT19" s="1" t="s">
        <v>103</v>
      </c>
      <c r="RU19" s="1" t="s">
        <v>103</v>
      </c>
      <c r="RV19" s="1" t="s">
        <v>103</v>
      </c>
      <c r="RW19" s="1" t="s">
        <v>103</v>
      </c>
      <c r="RX19" s="1" t="s">
        <v>103</v>
      </c>
      <c r="RY19" s="1" t="s">
        <v>103</v>
      </c>
      <c r="RZ19" s="1" t="s">
        <v>103</v>
      </c>
      <c r="SA19" s="1" t="s">
        <v>103</v>
      </c>
      <c r="SB19" s="1" t="s">
        <v>103</v>
      </c>
      <c r="SC19" s="1" t="s">
        <v>103</v>
      </c>
      <c r="SD19" s="1" t="s">
        <v>103</v>
      </c>
      <c r="SE19" s="1" t="s">
        <v>103</v>
      </c>
      <c r="SF19" s="1" t="s">
        <v>103</v>
      </c>
      <c r="SG19" s="1" t="s">
        <v>103</v>
      </c>
      <c r="SH19" s="1" t="s">
        <v>103</v>
      </c>
      <c r="SI19" s="1" t="s">
        <v>103</v>
      </c>
      <c r="SJ19" s="1" t="s">
        <v>103</v>
      </c>
      <c r="SK19" s="1" t="s">
        <v>103</v>
      </c>
      <c r="SL19" s="1" t="s">
        <v>103</v>
      </c>
      <c r="SM19" s="1" t="s">
        <v>103</v>
      </c>
      <c r="SN19" s="1" t="s">
        <v>103</v>
      </c>
      <c r="SO19" s="1" t="s">
        <v>103</v>
      </c>
      <c r="SP19" s="1" t="s">
        <v>103</v>
      </c>
      <c r="SQ19" s="1" t="s">
        <v>103</v>
      </c>
      <c r="SR19" s="1" t="s">
        <v>103</v>
      </c>
      <c r="SS19" s="1" t="s">
        <v>103</v>
      </c>
      <c r="ST19" s="1" t="s">
        <v>103</v>
      </c>
      <c r="SU19" s="1" t="s">
        <v>103</v>
      </c>
      <c r="SV19" s="1" t="s">
        <v>103</v>
      </c>
      <c r="SW19" s="1" t="s">
        <v>103</v>
      </c>
      <c r="SX19" s="1" t="s">
        <v>103</v>
      </c>
      <c r="SY19" s="1" t="s">
        <v>103</v>
      </c>
      <c r="SZ19" s="1" t="s">
        <v>103</v>
      </c>
      <c r="TA19" s="1" t="s">
        <v>103</v>
      </c>
      <c r="TB19" s="1" t="s">
        <v>103</v>
      </c>
      <c r="TC19" s="1" t="s">
        <v>103</v>
      </c>
      <c r="TD19" s="1" t="s">
        <v>103</v>
      </c>
      <c r="TE19" s="1" t="s">
        <v>103</v>
      </c>
      <c r="TF19" s="1" t="s">
        <v>103</v>
      </c>
      <c r="TG19" s="1" t="s">
        <v>103</v>
      </c>
      <c r="TH19" s="1" t="s">
        <v>103</v>
      </c>
      <c r="TI19" s="1" t="s">
        <v>103</v>
      </c>
      <c r="TJ19" s="1" t="s">
        <v>103</v>
      </c>
      <c r="TK19" s="1" t="s">
        <v>103</v>
      </c>
      <c r="TL19" s="1" t="s">
        <v>103</v>
      </c>
      <c r="TM19" s="1" t="s">
        <v>103</v>
      </c>
      <c r="TN19" s="1" t="s">
        <v>103</v>
      </c>
      <c r="TO19" s="1" t="s">
        <v>103</v>
      </c>
      <c r="TP19" s="1" t="s">
        <v>103</v>
      </c>
      <c r="TQ19" s="1" t="s">
        <v>103</v>
      </c>
      <c r="TR19" s="1" t="s">
        <v>103</v>
      </c>
      <c r="TS19" s="1" t="s">
        <v>103</v>
      </c>
      <c r="TT19" s="1" t="s">
        <v>103</v>
      </c>
      <c r="TU19" s="1" t="s">
        <v>103</v>
      </c>
      <c r="TV19" s="1" t="s">
        <v>103</v>
      </c>
      <c r="TW19" s="1" t="s">
        <v>103</v>
      </c>
      <c r="TX19" s="1" t="s">
        <v>103</v>
      </c>
      <c r="TY19" s="1" t="s">
        <v>103</v>
      </c>
      <c r="TZ19" s="1" t="s">
        <v>103</v>
      </c>
      <c r="UA19" s="1" t="s">
        <v>103</v>
      </c>
      <c r="UB19" s="1" t="s">
        <v>103</v>
      </c>
      <c r="UC19" s="1" t="s">
        <v>103</v>
      </c>
      <c r="UD19" s="1" t="s">
        <v>103</v>
      </c>
      <c r="UE19" s="1" t="s">
        <v>103</v>
      </c>
      <c r="UF19" s="1" t="s">
        <v>103</v>
      </c>
      <c r="UG19" s="1" t="s">
        <v>103</v>
      </c>
      <c r="UH19" s="1" t="s">
        <v>103</v>
      </c>
      <c r="UI19" s="1" t="s">
        <v>103</v>
      </c>
      <c r="UJ19" s="1" t="s">
        <v>103</v>
      </c>
      <c r="UK19" s="1" t="s">
        <v>103</v>
      </c>
      <c r="UL19" s="1" t="s">
        <v>103</v>
      </c>
      <c r="UM19" s="1" t="s">
        <v>103</v>
      </c>
      <c r="UN19" s="1" t="s">
        <v>103</v>
      </c>
      <c r="UO19" s="1" t="s">
        <v>103</v>
      </c>
      <c r="UP19" s="1" t="s">
        <v>103</v>
      </c>
      <c r="UQ19" s="1" t="s">
        <v>103</v>
      </c>
      <c r="UR19" s="1" t="s">
        <v>103</v>
      </c>
      <c r="US19" s="1" t="s">
        <v>103</v>
      </c>
      <c r="UT19" s="1" t="s">
        <v>103</v>
      </c>
      <c r="UU19" s="1" t="s">
        <v>103</v>
      </c>
      <c r="UV19" s="1" t="s">
        <v>103</v>
      </c>
      <c r="UW19" s="1" t="s">
        <v>103</v>
      </c>
      <c r="UX19" s="1" t="s">
        <v>103</v>
      </c>
      <c r="UY19" s="1" t="s">
        <v>103</v>
      </c>
      <c r="UZ19" s="1" t="s">
        <v>103</v>
      </c>
      <c r="VA19" s="1" t="s">
        <v>103</v>
      </c>
      <c r="VB19" s="1" t="s">
        <v>103</v>
      </c>
      <c r="VC19" s="1" t="s">
        <v>103</v>
      </c>
      <c r="VD19" s="1" t="s">
        <v>103</v>
      </c>
      <c r="VE19" s="1" t="s">
        <v>103</v>
      </c>
      <c r="VF19" s="1" t="s">
        <v>103</v>
      </c>
      <c r="VG19" s="1" t="s">
        <v>103</v>
      </c>
      <c r="VH19" s="1" t="s">
        <v>103</v>
      </c>
      <c r="VI19" s="1" t="s">
        <v>103</v>
      </c>
      <c r="VJ19" s="1" t="s">
        <v>103</v>
      </c>
      <c r="VK19" s="1" t="s">
        <v>103</v>
      </c>
      <c r="VL19" s="1" t="s">
        <v>103</v>
      </c>
      <c r="VM19" s="1" t="s">
        <v>103</v>
      </c>
      <c r="VN19" s="1" t="s">
        <v>103</v>
      </c>
      <c r="VO19" s="1" t="s">
        <v>103</v>
      </c>
      <c r="VP19" s="1" t="s">
        <v>103</v>
      </c>
      <c r="VQ19" s="1" t="s">
        <v>103</v>
      </c>
      <c r="VR19" s="1" t="s">
        <v>103</v>
      </c>
      <c r="VS19" s="1" t="s">
        <v>103</v>
      </c>
      <c r="VT19" s="1" t="s">
        <v>103</v>
      </c>
      <c r="VU19" s="1" t="s">
        <v>103</v>
      </c>
      <c r="VV19" s="1" t="s">
        <v>103</v>
      </c>
      <c r="VW19" s="1" t="s">
        <v>103</v>
      </c>
      <c r="VX19" s="1" t="s">
        <v>103</v>
      </c>
      <c r="VY19" s="1" t="s">
        <v>103</v>
      </c>
      <c r="VZ19" s="1" t="s">
        <v>103</v>
      </c>
      <c r="WA19" s="1" t="s">
        <v>103</v>
      </c>
      <c r="WB19" s="1" t="s">
        <v>103</v>
      </c>
      <c r="WC19" s="1" t="s">
        <v>103</v>
      </c>
      <c r="WD19" s="1" t="s">
        <v>103</v>
      </c>
      <c r="WE19" s="1" t="s">
        <v>103</v>
      </c>
      <c r="WF19" s="1" t="s">
        <v>103</v>
      </c>
      <c r="WG19" s="1" t="s">
        <v>103</v>
      </c>
      <c r="WH19" s="1" t="s">
        <v>103</v>
      </c>
      <c r="WI19" s="1" t="s">
        <v>103</v>
      </c>
      <c r="WJ19" s="1" t="s">
        <v>103</v>
      </c>
      <c r="WK19" s="1" t="s">
        <v>103</v>
      </c>
      <c r="WL19" s="1" t="s">
        <v>103</v>
      </c>
      <c r="WM19" s="1" t="s">
        <v>103</v>
      </c>
      <c r="WN19" s="1" t="s">
        <v>103</v>
      </c>
      <c r="WO19" s="1" t="s">
        <v>103</v>
      </c>
      <c r="WP19" s="1" t="s">
        <v>103</v>
      </c>
      <c r="WQ19" s="1" t="s">
        <v>103</v>
      </c>
      <c r="WR19" s="1" t="s">
        <v>103</v>
      </c>
      <c r="WS19" s="1" t="s">
        <v>103</v>
      </c>
      <c r="WT19" s="1" t="s">
        <v>103</v>
      </c>
      <c r="WU19" s="1" t="s">
        <v>103</v>
      </c>
      <c r="WV19" s="1" t="s">
        <v>103</v>
      </c>
      <c r="WW19" s="1" t="s">
        <v>103</v>
      </c>
      <c r="WX19" s="1" t="s">
        <v>103</v>
      </c>
      <c r="WY19" s="1" t="s">
        <v>103</v>
      </c>
      <c r="WZ19" s="1" t="s">
        <v>103</v>
      </c>
      <c r="XA19" s="1" t="s">
        <v>103</v>
      </c>
      <c r="XB19" s="1" t="s">
        <v>103</v>
      </c>
      <c r="XC19" s="1" t="s">
        <v>103</v>
      </c>
      <c r="XD19" s="1" t="s">
        <v>103</v>
      </c>
      <c r="XE19" s="1" t="s">
        <v>103</v>
      </c>
      <c r="XF19" s="1" t="s">
        <v>103</v>
      </c>
      <c r="XG19" s="1" t="s">
        <v>103</v>
      </c>
      <c r="XH19" s="1" t="s">
        <v>103</v>
      </c>
      <c r="XI19" s="1" t="s">
        <v>103</v>
      </c>
      <c r="XJ19" s="1" t="s">
        <v>103</v>
      </c>
      <c r="XK19" s="1" t="s">
        <v>103</v>
      </c>
      <c r="XL19" s="1" t="s">
        <v>103</v>
      </c>
      <c r="XM19" s="1" t="s">
        <v>103</v>
      </c>
      <c r="XN19" s="1" t="s">
        <v>103</v>
      </c>
      <c r="XO19" s="1" t="s">
        <v>103</v>
      </c>
      <c r="XP19" s="1" t="s">
        <v>103</v>
      </c>
      <c r="XQ19" s="1" t="s">
        <v>103</v>
      </c>
      <c r="XR19" s="1" t="s">
        <v>103</v>
      </c>
      <c r="XS19" s="1" t="s">
        <v>103</v>
      </c>
      <c r="XT19" s="1" t="s">
        <v>103</v>
      </c>
      <c r="XU19" s="1" t="s">
        <v>103</v>
      </c>
      <c r="XV19" s="1" t="s">
        <v>103</v>
      </c>
      <c r="XW19" s="1" t="s">
        <v>103</v>
      </c>
      <c r="XX19" s="1" t="s">
        <v>103</v>
      </c>
      <c r="XY19" s="1" t="s">
        <v>103</v>
      </c>
      <c r="XZ19" s="1" t="s">
        <v>103</v>
      </c>
      <c r="YA19" s="1" t="s">
        <v>103</v>
      </c>
      <c r="YB19" s="1" t="s">
        <v>103</v>
      </c>
      <c r="YC19" s="1" t="s">
        <v>103</v>
      </c>
      <c r="YD19" s="1" t="s">
        <v>103</v>
      </c>
      <c r="YE19" s="1" t="s">
        <v>103</v>
      </c>
      <c r="YF19" s="1" t="s">
        <v>103</v>
      </c>
      <c r="YG19" s="1" t="s">
        <v>103</v>
      </c>
      <c r="YH19" s="1" t="s">
        <v>103</v>
      </c>
      <c r="YI19" s="1" t="s">
        <v>103</v>
      </c>
      <c r="YJ19" s="1" t="s">
        <v>103</v>
      </c>
      <c r="YK19" s="1" t="s">
        <v>103</v>
      </c>
      <c r="YL19" s="1" t="s">
        <v>103</v>
      </c>
      <c r="YM19" s="1" t="s">
        <v>103</v>
      </c>
      <c r="YN19" s="1" t="s">
        <v>103</v>
      </c>
      <c r="YO19" s="1" t="s">
        <v>103</v>
      </c>
      <c r="YP19" s="1" t="s">
        <v>103</v>
      </c>
      <c r="YQ19" s="1" t="s">
        <v>103</v>
      </c>
      <c r="YR19" s="1" t="s">
        <v>103</v>
      </c>
      <c r="YS19" s="1" t="s">
        <v>103</v>
      </c>
      <c r="YT19" s="1" t="s">
        <v>103</v>
      </c>
      <c r="YU19" s="1" t="s">
        <v>103</v>
      </c>
      <c r="YV19" s="1" t="s">
        <v>103</v>
      </c>
      <c r="YW19" s="1" t="s">
        <v>103</v>
      </c>
      <c r="YX19" s="1" t="s">
        <v>103</v>
      </c>
      <c r="YY19" s="1" t="s">
        <v>103</v>
      </c>
      <c r="YZ19" s="1" t="s">
        <v>103</v>
      </c>
      <c r="ZA19" s="1" t="s">
        <v>103</v>
      </c>
      <c r="ZB19" s="1" t="s">
        <v>103</v>
      </c>
      <c r="ZC19" s="1" t="s">
        <v>103</v>
      </c>
      <c r="ZD19" s="1" t="s">
        <v>103</v>
      </c>
      <c r="ZE19" s="1" t="s">
        <v>103</v>
      </c>
      <c r="ZF19" s="1" t="s">
        <v>103</v>
      </c>
      <c r="ZG19" s="1" t="s">
        <v>103</v>
      </c>
      <c r="ZH19" s="1" t="s">
        <v>103</v>
      </c>
      <c r="ZI19" s="1" t="s">
        <v>103</v>
      </c>
      <c r="ZJ19" s="1" t="s">
        <v>103</v>
      </c>
      <c r="ZK19" s="1" t="s">
        <v>103</v>
      </c>
      <c r="ZL19" s="1" t="s">
        <v>103</v>
      </c>
      <c r="ZM19" s="1" t="s">
        <v>103</v>
      </c>
      <c r="ZN19" s="1" t="s">
        <v>103</v>
      </c>
      <c r="ZO19" s="1" t="s">
        <v>103</v>
      </c>
      <c r="ZP19" s="1" t="s">
        <v>103</v>
      </c>
      <c r="ZQ19" s="1" t="s">
        <v>103</v>
      </c>
      <c r="ZR19" s="1" t="s">
        <v>103</v>
      </c>
      <c r="ZS19" s="1" t="s">
        <v>103</v>
      </c>
      <c r="ZT19" s="1" t="s">
        <v>103</v>
      </c>
      <c r="ZU19" s="1" t="s">
        <v>103</v>
      </c>
      <c r="ZV19" s="1" t="s">
        <v>103</v>
      </c>
      <c r="ZW19" s="1" t="s">
        <v>103</v>
      </c>
      <c r="ZX19" s="1" t="s">
        <v>103</v>
      </c>
      <c r="ZY19" s="1" t="s">
        <v>103</v>
      </c>
      <c r="ZZ19" s="1" t="s">
        <v>103</v>
      </c>
      <c r="AAA19" s="1" t="s">
        <v>103</v>
      </c>
      <c r="AAB19" s="1" t="s">
        <v>103</v>
      </c>
      <c r="AAC19" s="1" t="s">
        <v>103</v>
      </c>
      <c r="AAD19" s="1" t="s">
        <v>103</v>
      </c>
      <c r="AAE19" s="1" t="s">
        <v>103</v>
      </c>
      <c r="AAF19" s="1" t="s">
        <v>103</v>
      </c>
      <c r="AAG19" s="1" t="s">
        <v>103</v>
      </c>
      <c r="AAH19" s="1" t="s">
        <v>103</v>
      </c>
      <c r="AAI19" s="1" t="s">
        <v>103</v>
      </c>
      <c r="AAJ19" s="1" t="s">
        <v>103</v>
      </c>
      <c r="AAK19" s="1" t="s">
        <v>103</v>
      </c>
      <c r="AAL19" s="1" t="s">
        <v>103</v>
      </c>
      <c r="AAM19" s="1" t="s">
        <v>103</v>
      </c>
      <c r="AAN19" s="1" t="s">
        <v>103</v>
      </c>
      <c r="AAO19" s="1" t="s">
        <v>103</v>
      </c>
      <c r="AAP19" s="1" t="s">
        <v>103</v>
      </c>
      <c r="AAQ19" s="1" t="s">
        <v>103</v>
      </c>
      <c r="AAR19" s="1" t="s">
        <v>103</v>
      </c>
      <c r="AAS19" s="1" t="s">
        <v>103</v>
      </c>
      <c r="AAT19" s="1" t="s">
        <v>103</v>
      </c>
      <c r="AAU19" s="1" t="s">
        <v>103</v>
      </c>
      <c r="AAV19" s="1" t="s">
        <v>103</v>
      </c>
      <c r="AAW19" s="1" t="s">
        <v>103</v>
      </c>
      <c r="AAX19" s="1" t="s">
        <v>103</v>
      </c>
      <c r="AAY19" s="1" t="s">
        <v>103</v>
      </c>
      <c r="AAZ19" s="1" t="s">
        <v>103</v>
      </c>
      <c r="ABA19" s="1" t="s">
        <v>103</v>
      </c>
      <c r="ABB19" s="1" t="s">
        <v>103</v>
      </c>
      <c r="ABC19" s="1" t="s">
        <v>103</v>
      </c>
      <c r="ABD19" s="1" t="s">
        <v>103</v>
      </c>
      <c r="ABE19" s="1" t="s">
        <v>103</v>
      </c>
      <c r="ABF19" s="1" t="s">
        <v>103</v>
      </c>
      <c r="ABG19" s="1" t="s">
        <v>103</v>
      </c>
      <c r="ABH19" s="1" t="s">
        <v>103</v>
      </c>
      <c r="ABI19" s="1" t="s">
        <v>103</v>
      </c>
      <c r="ABJ19" s="1" t="s">
        <v>103</v>
      </c>
      <c r="ABK19" s="1" t="s">
        <v>103</v>
      </c>
      <c r="ABL19" s="1" t="s">
        <v>103</v>
      </c>
      <c r="ABM19" s="1" t="s">
        <v>103</v>
      </c>
      <c r="ABN19" s="1" t="s">
        <v>103</v>
      </c>
      <c r="ABO19" s="1" t="s">
        <v>103</v>
      </c>
      <c r="ABP19" s="1" t="s">
        <v>103</v>
      </c>
      <c r="ABQ19" s="1" t="s">
        <v>103</v>
      </c>
      <c r="ABR19" s="1" t="s">
        <v>103</v>
      </c>
      <c r="ABS19" s="1" t="s">
        <v>103</v>
      </c>
      <c r="ABT19" s="1" t="s">
        <v>103</v>
      </c>
      <c r="ABU19" s="1" t="s">
        <v>103</v>
      </c>
      <c r="ABV19" s="1" t="s">
        <v>103</v>
      </c>
      <c r="ABW19" s="1" t="s">
        <v>103</v>
      </c>
      <c r="ABX19" s="1" t="s">
        <v>103</v>
      </c>
      <c r="ABY19" s="1" t="s">
        <v>103</v>
      </c>
      <c r="ABZ19" s="1" t="s">
        <v>103</v>
      </c>
      <c r="ACA19" s="1" t="s">
        <v>103</v>
      </c>
      <c r="ACB19" s="1" t="s">
        <v>103</v>
      </c>
      <c r="ACC19" s="1" t="s">
        <v>103</v>
      </c>
      <c r="ACD19" s="1" t="s">
        <v>103</v>
      </c>
      <c r="ACE19" s="1" t="s">
        <v>103</v>
      </c>
      <c r="ACF19" s="1" t="s">
        <v>103</v>
      </c>
      <c r="ACG19" s="1" t="s">
        <v>103</v>
      </c>
      <c r="ACH19" s="1" t="s">
        <v>103</v>
      </c>
      <c r="ACI19" s="1" t="s">
        <v>103</v>
      </c>
      <c r="ACJ19" s="1" t="s">
        <v>103</v>
      </c>
      <c r="ACK19" s="1" t="s">
        <v>103</v>
      </c>
      <c r="ACL19" s="1" t="s">
        <v>103</v>
      </c>
      <c r="ACM19" s="1" t="s">
        <v>103</v>
      </c>
      <c r="ACN19" s="1" t="s">
        <v>103</v>
      </c>
      <c r="ACO19" s="1" t="s">
        <v>103</v>
      </c>
      <c r="ACP19" s="1" t="s">
        <v>103</v>
      </c>
      <c r="ACQ19" s="1" t="s">
        <v>103</v>
      </c>
      <c r="ACR19" s="1" t="s">
        <v>103</v>
      </c>
      <c r="ACS19" s="1" t="s">
        <v>103</v>
      </c>
      <c r="ACT19" s="1" t="s">
        <v>103</v>
      </c>
      <c r="ACU19" s="1" t="s">
        <v>103</v>
      </c>
      <c r="ACV19" s="1" t="s">
        <v>103</v>
      </c>
      <c r="ACW19" s="1" t="s">
        <v>103</v>
      </c>
      <c r="ACX19" s="1" t="s">
        <v>103</v>
      </c>
      <c r="ACY19" s="1" t="s">
        <v>103</v>
      </c>
      <c r="ACZ19" s="1" t="s">
        <v>103</v>
      </c>
      <c r="ADA19" s="1" t="s">
        <v>103</v>
      </c>
      <c r="ADB19" s="1" t="s">
        <v>103</v>
      </c>
      <c r="ADC19" s="1" t="s">
        <v>103</v>
      </c>
      <c r="ADD19" s="1" t="s">
        <v>103</v>
      </c>
      <c r="ADE19" s="1" t="s">
        <v>103</v>
      </c>
      <c r="ADF19" s="1" t="s">
        <v>103</v>
      </c>
      <c r="ADG19" s="1" t="s">
        <v>103</v>
      </c>
      <c r="ADH19" s="1" t="s">
        <v>103</v>
      </c>
      <c r="ADI19" s="1" t="s">
        <v>103</v>
      </c>
      <c r="ADJ19" s="1" t="s">
        <v>103</v>
      </c>
      <c r="ADK19" s="1" t="s">
        <v>103</v>
      </c>
      <c r="ADL19" s="1" t="s">
        <v>103</v>
      </c>
      <c r="ADM19" s="1" t="s">
        <v>103</v>
      </c>
      <c r="ADN19" s="1" t="s">
        <v>103</v>
      </c>
      <c r="ADO19" s="1" t="s">
        <v>103</v>
      </c>
      <c r="ADP19" s="1" t="s">
        <v>103</v>
      </c>
      <c r="ADQ19" s="1" t="s">
        <v>103</v>
      </c>
      <c r="ADR19" s="1" t="s">
        <v>103</v>
      </c>
      <c r="ADS19" s="1" t="s">
        <v>103</v>
      </c>
      <c r="ADT19" s="1" t="s">
        <v>103</v>
      </c>
      <c r="ADU19" s="1" t="s">
        <v>103</v>
      </c>
      <c r="ADV19" s="1" t="s">
        <v>103</v>
      </c>
      <c r="ADW19" s="1" t="s">
        <v>103</v>
      </c>
      <c r="ADX19" s="1" t="s">
        <v>103</v>
      </c>
      <c r="ADY19" s="1" t="s">
        <v>103</v>
      </c>
      <c r="ADZ19" s="1" t="s">
        <v>103</v>
      </c>
      <c r="AEA19" s="1" t="s">
        <v>103</v>
      </c>
      <c r="AEB19" s="1" t="s">
        <v>103</v>
      </c>
      <c r="AEC19" s="1" t="s">
        <v>103</v>
      </c>
      <c r="AED19" s="1" t="s">
        <v>103</v>
      </c>
      <c r="AEE19" s="1" t="s">
        <v>103</v>
      </c>
      <c r="AEF19" s="1" t="s">
        <v>103</v>
      </c>
      <c r="AEG19" s="1" t="s">
        <v>103</v>
      </c>
      <c r="AEH19" s="1" t="s">
        <v>103</v>
      </c>
      <c r="AEI19" s="1" t="s">
        <v>103</v>
      </c>
      <c r="AEJ19" s="1" t="s">
        <v>103</v>
      </c>
      <c r="AEK19" s="1" t="s">
        <v>103</v>
      </c>
      <c r="AEL19" s="1" t="s">
        <v>103</v>
      </c>
      <c r="AEM19" s="1" t="s">
        <v>103</v>
      </c>
      <c r="AEN19" s="1" t="s">
        <v>103</v>
      </c>
      <c r="AEO19" s="1" t="s">
        <v>103</v>
      </c>
      <c r="AEP19" s="1" t="s">
        <v>103</v>
      </c>
      <c r="AEQ19" s="1" t="s">
        <v>103</v>
      </c>
      <c r="AER19" s="1" t="s">
        <v>103</v>
      </c>
      <c r="AES19" s="1" t="s">
        <v>103</v>
      </c>
      <c r="AET19" s="1" t="s">
        <v>103</v>
      </c>
      <c r="AEU19" s="1" t="s">
        <v>103</v>
      </c>
      <c r="AEV19" s="1" t="s">
        <v>103</v>
      </c>
      <c r="AEW19" s="1" t="s">
        <v>103</v>
      </c>
      <c r="AEX19" s="1" t="s">
        <v>103</v>
      </c>
      <c r="AEY19" s="1" t="s">
        <v>103</v>
      </c>
      <c r="AEZ19" s="1" t="s">
        <v>103</v>
      </c>
      <c r="AFA19" s="1" t="s">
        <v>103</v>
      </c>
      <c r="AFB19" s="1" t="s">
        <v>103</v>
      </c>
      <c r="AFC19" s="1" t="s">
        <v>103</v>
      </c>
      <c r="AFD19" s="1" t="s">
        <v>103</v>
      </c>
      <c r="AFE19" s="1" t="s">
        <v>103</v>
      </c>
      <c r="AFF19" s="1" t="s">
        <v>103</v>
      </c>
      <c r="AFG19" s="1" t="s">
        <v>103</v>
      </c>
      <c r="AFH19" s="1" t="s">
        <v>103</v>
      </c>
      <c r="AFI19" s="1" t="s">
        <v>103</v>
      </c>
      <c r="AFJ19" s="1" t="s">
        <v>103</v>
      </c>
      <c r="AFK19" s="1" t="s">
        <v>103</v>
      </c>
      <c r="AFL19" s="1" t="s">
        <v>103</v>
      </c>
      <c r="AFM19" s="1" t="s">
        <v>103</v>
      </c>
      <c r="AFN19" s="1" t="s">
        <v>103</v>
      </c>
      <c r="AFO19" s="1" t="s">
        <v>103</v>
      </c>
      <c r="AFP19" s="1" t="s">
        <v>103</v>
      </c>
      <c r="AFQ19" s="1" t="s">
        <v>103</v>
      </c>
      <c r="AFR19" s="1" t="s">
        <v>103</v>
      </c>
      <c r="AFS19" s="1" t="s">
        <v>103</v>
      </c>
      <c r="AFT19" s="1" t="s">
        <v>103</v>
      </c>
      <c r="AFU19" s="1" t="s">
        <v>103</v>
      </c>
      <c r="AFV19" s="1" t="s">
        <v>103</v>
      </c>
      <c r="AFW19" s="1" t="s">
        <v>103</v>
      </c>
      <c r="AFX19" s="1" t="s">
        <v>103</v>
      </c>
      <c r="AFY19" s="1" t="s">
        <v>103</v>
      </c>
      <c r="AFZ19" s="1" t="s">
        <v>103</v>
      </c>
      <c r="AGA19" s="1" t="s">
        <v>103</v>
      </c>
      <c r="AGB19" s="1" t="s">
        <v>103</v>
      </c>
      <c r="AGC19" s="1" t="s">
        <v>103</v>
      </c>
      <c r="AGD19" s="1" t="s">
        <v>103</v>
      </c>
      <c r="AGE19" s="1" t="s">
        <v>103</v>
      </c>
      <c r="AGF19" s="1" t="s">
        <v>103</v>
      </c>
      <c r="AGG19" s="1" t="s">
        <v>103</v>
      </c>
      <c r="AGH19" s="1" t="s">
        <v>103</v>
      </c>
      <c r="AGI19" s="1" t="s">
        <v>103</v>
      </c>
      <c r="AGJ19" s="1" t="s">
        <v>103</v>
      </c>
      <c r="AGK19" s="1" t="s">
        <v>103</v>
      </c>
      <c r="AGL19" s="1" t="s">
        <v>103</v>
      </c>
      <c r="AGM19" s="1" t="s">
        <v>103</v>
      </c>
      <c r="AGN19" s="1" t="s">
        <v>103</v>
      </c>
      <c r="AGO19" s="1" t="s">
        <v>103</v>
      </c>
      <c r="AGP19" s="1" t="s">
        <v>103</v>
      </c>
      <c r="AGQ19" s="1" t="s">
        <v>103</v>
      </c>
      <c r="AGR19" s="1" t="s">
        <v>103</v>
      </c>
      <c r="AGS19" s="1" t="s">
        <v>103</v>
      </c>
      <c r="AGT19" s="1" t="s">
        <v>103</v>
      </c>
      <c r="AGU19" s="1" t="s">
        <v>103</v>
      </c>
      <c r="AGV19" s="1" t="s">
        <v>103</v>
      </c>
      <c r="AGW19" s="1" t="s">
        <v>103</v>
      </c>
      <c r="AGX19" s="1" t="s">
        <v>103</v>
      </c>
      <c r="AGY19" s="1" t="s">
        <v>103</v>
      </c>
      <c r="AGZ19" s="1" t="s">
        <v>103</v>
      </c>
      <c r="AHA19" s="1" t="s">
        <v>103</v>
      </c>
      <c r="AHB19" s="1" t="s">
        <v>103</v>
      </c>
      <c r="AHC19" s="1" t="s">
        <v>103</v>
      </c>
      <c r="AHD19" s="1" t="s">
        <v>103</v>
      </c>
      <c r="AHE19" s="1" t="s">
        <v>103</v>
      </c>
      <c r="AHF19" s="1" t="s">
        <v>103</v>
      </c>
      <c r="AHG19" s="1" t="s">
        <v>103</v>
      </c>
      <c r="AHH19" s="1" t="s">
        <v>103</v>
      </c>
      <c r="AHI19" s="1" t="s">
        <v>103</v>
      </c>
      <c r="AHJ19" s="1" t="s">
        <v>103</v>
      </c>
      <c r="AHK19" s="1" t="s">
        <v>103</v>
      </c>
      <c r="AHL19" s="1" t="s">
        <v>103</v>
      </c>
      <c r="AHM19" s="1" t="s">
        <v>103</v>
      </c>
      <c r="AHN19" s="1" t="s">
        <v>103</v>
      </c>
      <c r="AHO19" s="1" t="s">
        <v>103</v>
      </c>
      <c r="AHP19" s="1" t="s">
        <v>103</v>
      </c>
      <c r="AHQ19" s="1" t="s">
        <v>103</v>
      </c>
      <c r="AHR19" s="1" t="s">
        <v>103</v>
      </c>
      <c r="AHS19" s="1" t="s">
        <v>103</v>
      </c>
      <c r="AHT19" s="1" t="s">
        <v>103</v>
      </c>
      <c r="AHU19" s="1" t="s">
        <v>103</v>
      </c>
      <c r="AHV19" s="1" t="s">
        <v>103</v>
      </c>
      <c r="AHW19" s="1" t="s">
        <v>103</v>
      </c>
      <c r="AHX19" s="1" t="s">
        <v>103</v>
      </c>
      <c r="AHY19" s="1" t="s">
        <v>103</v>
      </c>
      <c r="AHZ19" s="1" t="s">
        <v>103</v>
      </c>
      <c r="AIA19" s="1" t="s">
        <v>103</v>
      </c>
      <c r="AIB19" s="1" t="s">
        <v>103</v>
      </c>
      <c r="AIC19" s="1" t="s">
        <v>103</v>
      </c>
      <c r="AID19" s="1" t="s">
        <v>103</v>
      </c>
      <c r="AIE19" s="1" t="s">
        <v>103</v>
      </c>
      <c r="AIF19" s="1" t="s">
        <v>103</v>
      </c>
      <c r="AIG19" s="1" t="s">
        <v>103</v>
      </c>
      <c r="AIH19" s="1" t="s">
        <v>103</v>
      </c>
      <c r="AII19" s="1" t="s">
        <v>103</v>
      </c>
      <c r="AIJ19" s="1" t="s">
        <v>103</v>
      </c>
      <c r="AIK19" s="1" t="s">
        <v>103</v>
      </c>
      <c r="AIL19" s="1" t="s">
        <v>103</v>
      </c>
      <c r="AIM19" s="1" t="s">
        <v>103</v>
      </c>
      <c r="AIN19" s="1" t="s">
        <v>103</v>
      </c>
      <c r="AIO19" s="1" t="s">
        <v>103</v>
      </c>
      <c r="AIP19" s="1" t="s">
        <v>103</v>
      </c>
      <c r="AIQ19" s="1" t="s">
        <v>103</v>
      </c>
      <c r="AIR19" s="1" t="s">
        <v>103</v>
      </c>
      <c r="AIS19" s="1" t="s">
        <v>103</v>
      </c>
      <c r="AIT19" s="1" t="s">
        <v>103</v>
      </c>
      <c r="AIU19" s="1" t="s">
        <v>103</v>
      </c>
      <c r="AIV19" s="1" t="s">
        <v>103</v>
      </c>
      <c r="AIW19" s="1" t="s">
        <v>103</v>
      </c>
      <c r="AIX19" s="1" t="s">
        <v>103</v>
      </c>
      <c r="AIY19" s="1" t="s">
        <v>103</v>
      </c>
      <c r="AIZ19" s="1" t="s">
        <v>103</v>
      </c>
      <c r="AJA19" s="1" t="s">
        <v>103</v>
      </c>
      <c r="AJB19" s="1" t="s">
        <v>103</v>
      </c>
      <c r="AJC19" s="1" t="s">
        <v>103</v>
      </c>
      <c r="AJD19" s="1" t="s">
        <v>103</v>
      </c>
      <c r="AJE19" s="1" t="s">
        <v>103</v>
      </c>
      <c r="AJF19" s="1" t="s">
        <v>103</v>
      </c>
      <c r="AJG19" s="1" t="s">
        <v>103</v>
      </c>
      <c r="AJH19" s="1" t="s">
        <v>103</v>
      </c>
      <c r="AJI19" s="1" t="s">
        <v>103</v>
      </c>
      <c r="AJJ19" s="1" t="s">
        <v>103</v>
      </c>
      <c r="AJK19" s="1" t="s">
        <v>103</v>
      </c>
      <c r="AJL19" s="1" t="s">
        <v>103</v>
      </c>
      <c r="AJM19" s="1" t="s">
        <v>103</v>
      </c>
      <c r="AJN19" s="1" t="s">
        <v>103</v>
      </c>
      <c r="AJO19" s="1" t="s">
        <v>103</v>
      </c>
      <c r="AJP19" s="1" t="s">
        <v>103</v>
      </c>
      <c r="AJQ19" s="1" t="s">
        <v>103</v>
      </c>
      <c r="AJR19" s="1" t="s">
        <v>103</v>
      </c>
      <c r="AJS19" s="1" t="s">
        <v>103</v>
      </c>
      <c r="AJT19" s="1" t="s">
        <v>103</v>
      </c>
      <c r="AJU19" s="1" t="s">
        <v>103</v>
      </c>
      <c r="AJV19" s="1" t="s">
        <v>103</v>
      </c>
      <c r="AJW19" s="1" t="s">
        <v>103</v>
      </c>
      <c r="AJX19" s="1" t="s">
        <v>103</v>
      </c>
      <c r="AJY19" s="1" t="s">
        <v>103</v>
      </c>
      <c r="AJZ19" s="1" t="s">
        <v>103</v>
      </c>
      <c r="AKA19" s="1" t="s">
        <v>103</v>
      </c>
      <c r="AKB19" s="1" t="s">
        <v>103</v>
      </c>
      <c r="AKC19" s="1" t="s">
        <v>103</v>
      </c>
      <c r="AKD19" s="1" t="s">
        <v>103</v>
      </c>
      <c r="AKE19" s="1" t="s">
        <v>103</v>
      </c>
      <c r="AKF19" s="1" t="s">
        <v>103</v>
      </c>
      <c r="AKG19" s="1" t="s">
        <v>103</v>
      </c>
      <c r="AKH19" s="1" t="s">
        <v>103</v>
      </c>
      <c r="AKI19" s="1" t="s">
        <v>103</v>
      </c>
      <c r="AKJ19" s="1" t="s">
        <v>103</v>
      </c>
      <c r="AKK19" s="1" t="s">
        <v>103</v>
      </c>
      <c r="AKL19" s="1" t="s">
        <v>103</v>
      </c>
      <c r="AKM19" s="1" t="s">
        <v>103</v>
      </c>
      <c r="AKN19" s="1" t="s">
        <v>103</v>
      </c>
      <c r="AKO19" s="1" t="s">
        <v>103</v>
      </c>
      <c r="AKP19" s="1" t="s">
        <v>103</v>
      </c>
      <c r="AKQ19" s="1" t="s">
        <v>103</v>
      </c>
      <c r="AKR19" s="1" t="s">
        <v>103</v>
      </c>
      <c r="AKS19" s="1" t="s">
        <v>103</v>
      </c>
      <c r="AKT19" s="1" t="s">
        <v>103</v>
      </c>
      <c r="AKU19" s="1" t="s">
        <v>103</v>
      </c>
      <c r="AKV19" s="1" t="s">
        <v>103</v>
      </c>
      <c r="AKW19" s="1" t="s">
        <v>103</v>
      </c>
      <c r="AKX19" s="1" t="s">
        <v>103</v>
      </c>
      <c r="AKY19" s="1" t="s">
        <v>103</v>
      </c>
      <c r="AKZ19" s="1" t="s">
        <v>103</v>
      </c>
      <c r="ALA19" s="1" t="s">
        <v>103</v>
      </c>
      <c r="ALB19" s="1" t="s">
        <v>103</v>
      </c>
      <c r="ALC19" s="1" t="s">
        <v>103</v>
      </c>
      <c r="ALD19" s="1" t="s">
        <v>103</v>
      </c>
      <c r="ALE19" s="1" t="s">
        <v>103</v>
      </c>
      <c r="ALF19" s="1" t="s">
        <v>103</v>
      </c>
      <c r="ALG19" s="1" t="s">
        <v>103</v>
      </c>
      <c r="ALH19" s="1" t="s">
        <v>103</v>
      </c>
      <c r="ALI19" s="1" t="s">
        <v>103</v>
      </c>
      <c r="ALJ19" s="1" t="s">
        <v>103</v>
      </c>
      <c r="ALK19" s="1" t="s">
        <v>103</v>
      </c>
      <c r="ALL19" s="1" t="s">
        <v>103</v>
      </c>
      <c r="ALM19" s="1" t="s">
        <v>103</v>
      </c>
      <c r="ALN19" s="1" t="s">
        <v>103</v>
      </c>
      <c r="ALO19" s="1" t="s">
        <v>103</v>
      </c>
      <c r="ALP19" s="1" t="s">
        <v>103</v>
      </c>
      <c r="ALQ19" s="1" t="s">
        <v>103</v>
      </c>
      <c r="ALR19" s="1" t="s">
        <v>103</v>
      </c>
      <c r="ALS19" s="1" t="s">
        <v>103</v>
      </c>
      <c r="ALT19" s="1" t="s">
        <v>103</v>
      </c>
      <c r="ALU19" s="1" t="s">
        <v>103</v>
      </c>
      <c r="ALV19" s="1" t="s">
        <v>103</v>
      </c>
      <c r="ALW19" s="1" t="s">
        <v>103</v>
      </c>
      <c r="ALX19" s="1" t="s">
        <v>103</v>
      </c>
      <c r="ALY19" s="1" t="s">
        <v>103</v>
      </c>
      <c r="ALZ19" s="1" t="s">
        <v>103</v>
      </c>
      <c r="AMA19" s="1" t="s">
        <v>103</v>
      </c>
      <c r="AMB19" s="1" t="s">
        <v>103</v>
      </c>
      <c r="AMC19" s="1" t="s">
        <v>103</v>
      </c>
      <c r="AMD19" s="1" t="s">
        <v>103</v>
      </c>
      <c r="AME19" s="1" t="s">
        <v>103</v>
      </c>
      <c r="AMF19" s="1" t="s">
        <v>103</v>
      </c>
      <c r="AMG19" s="1" t="s">
        <v>103</v>
      </c>
      <c r="AMH19" s="1" t="s">
        <v>103</v>
      </c>
      <c r="AMI19" s="1" t="s">
        <v>103</v>
      </c>
      <c r="AMJ19" s="1" t="s">
        <v>103</v>
      </c>
      <c r="AMK19" s="1" t="s">
        <v>103</v>
      </c>
      <c r="AML19" s="1" t="s">
        <v>103</v>
      </c>
      <c r="AMM19" s="1" t="s">
        <v>103</v>
      </c>
      <c r="AMN19" s="1" t="s">
        <v>103</v>
      </c>
      <c r="AMO19" s="1" t="s">
        <v>103</v>
      </c>
      <c r="AMP19" s="1" t="s">
        <v>103</v>
      </c>
      <c r="AMQ19" s="1" t="s">
        <v>103</v>
      </c>
      <c r="AMR19" s="1" t="s">
        <v>103</v>
      </c>
      <c r="AMS19" s="1" t="s">
        <v>103</v>
      </c>
      <c r="AMT19" s="1" t="s">
        <v>103</v>
      </c>
      <c r="AMU19" s="1" t="s">
        <v>103</v>
      </c>
      <c r="AMV19" s="1" t="s">
        <v>103</v>
      </c>
      <c r="AMW19" s="1" t="s">
        <v>103</v>
      </c>
      <c r="AMX19" s="1" t="s">
        <v>103</v>
      </c>
      <c r="AMY19" s="1" t="s">
        <v>103</v>
      </c>
      <c r="AMZ19" s="1" t="s">
        <v>103</v>
      </c>
      <c r="ANA19" s="1" t="s">
        <v>103</v>
      </c>
      <c r="ANB19" s="1" t="s">
        <v>103</v>
      </c>
      <c r="ANC19" s="1" t="s">
        <v>103</v>
      </c>
      <c r="AND19" s="1" t="s">
        <v>103</v>
      </c>
      <c r="ANE19" s="1" t="s">
        <v>103</v>
      </c>
      <c r="ANF19" s="1" t="s">
        <v>103</v>
      </c>
      <c r="ANG19" s="1" t="s">
        <v>103</v>
      </c>
      <c r="ANH19" s="1" t="s">
        <v>103</v>
      </c>
      <c r="ANI19" s="1" t="s">
        <v>103</v>
      </c>
      <c r="ANJ19" s="1" t="s">
        <v>103</v>
      </c>
      <c r="ANK19" s="1" t="s">
        <v>103</v>
      </c>
      <c r="ANL19" s="1" t="s">
        <v>103</v>
      </c>
      <c r="ANM19" s="1" t="s">
        <v>103</v>
      </c>
      <c r="ANN19" s="1" t="s">
        <v>103</v>
      </c>
      <c r="ANO19" s="1" t="s">
        <v>103</v>
      </c>
      <c r="ANP19" s="1" t="s">
        <v>103</v>
      </c>
      <c r="ANQ19" s="1" t="s">
        <v>103</v>
      </c>
      <c r="ANR19" s="1" t="s">
        <v>103</v>
      </c>
      <c r="ANS19" s="1" t="s">
        <v>103</v>
      </c>
      <c r="ANT19" s="1" t="s">
        <v>103</v>
      </c>
      <c r="ANU19" s="1" t="s">
        <v>103</v>
      </c>
      <c r="ANV19" s="1" t="s">
        <v>103</v>
      </c>
      <c r="ANW19" s="1" t="s">
        <v>103</v>
      </c>
      <c r="ANX19" s="1" t="s">
        <v>103</v>
      </c>
      <c r="ANY19" s="1" t="s">
        <v>103</v>
      </c>
      <c r="ANZ19" s="1" t="s">
        <v>103</v>
      </c>
      <c r="AOA19" s="1" t="s">
        <v>103</v>
      </c>
      <c r="AOB19" s="1" t="s">
        <v>103</v>
      </c>
      <c r="AOC19" s="1" t="s">
        <v>103</v>
      </c>
      <c r="AOD19" s="1" t="s">
        <v>103</v>
      </c>
      <c r="AOE19" s="1" t="s">
        <v>103</v>
      </c>
      <c r="AOF19" s="1" t="s">
        <v>103</v>
      </c>
      <c r="AOG19" s="1" t="s">
        <v>103</v>
      </c>
      <c r="AOH19" s="1" t="s">
        <v>103</v>
      </c>
      <c r="AOI19" s="1" t="s">
        <v>103</v>
      </c>
      <c r="AOJ19" s="1" t="s">
        <v>103</v>
      </c>
      <c r="AOK19" s="1" t="s">
        <v>103</v>
      </c>
      <c r="AOL19" s="1" t="s">
        <v>103</v>
      </c>
      <c r="AOM19" s="1" t="s">
        <v>103</v>
      </c>
      <c r="AON19" s="1" t="s">
        <v>103</v>
      </c>
      <c r="AOO19" s="1" t="s">
        <v>103</v>
      </c>
      <c r="AOP19" s="1" t="s">
        <v>103</v>
      </c>
      <c r="AOQ19" s="1" t="s">
        <v>103</v>
      </c>
      <c r="AOR19" s="1" t="s">
        <v>103</v>
      </c>
      <c r="AOS19" s="1" t="s">
        <v>103</v>
      </c>
      <c r="AOT19" s="1" t="s">
        <v>103</v>
      </c>
      <c r="AOU19" s="1" t="s">
        <v>103</v>
      </c>
      <c r="AOV19" s="1" t="s">
        <v>103</v>
      </c>
      <c r="AOW19" s="1" t="s">
        <v>103</v>
      </c>
      <c r="AOX19" s="1" t="s">
        <v>103</v>
      </c>
      <c r="AOY19" s="1" t="s">
        <v>103</v>
      </c>
      <c r="AOZ19" s="1" t="s">
        <v>103</v>
      </c>
      <c r="APA19" s="1" t="s">
        <v>103</v>
      </c>
      <c r="APB19" s="1" t="s">
        <v>103</v>
      </c>
      <c r="APC19" s="1" t="s">
        <v>103</v>
      </c>
      <c r="APD19" s="1" t="s">
        <v>103</v>
      </c>
      <c r="APE19" s="1" t="s">
        <v>103</v>
      </c>
      <c r="APF19" s="1" t="s">
        <v>103</v>
      </c>
      <c r="APG19" s="1" t="s">
        <v>103</v>
      </c>
      <c r="APH19" s="1" t="s">
        <v>103</v>
      </c>
      <c r="API19" s="1" t="s">
        <v>103</v>
      </c>
      <c r="APJ19" s="1" t="s">
        <v>103</v>
      </c>
      <c r="APK19" s="1" t="s">
        <v>103</v>
      </c>
      <c r="APL19" s="1" t="s">
        <v>103</v>
      </c>
      <c r="APM19" s="1" t="s">
        <v>103</v>
      </c>
      <c r="APN19" s="1" t="s">
        <v>103</v>
      </c>
      <c r="APO19" s="1" t="s">
        <v>103</v>
      </c>
      <c r="APP19" s="1" t="s">
        <v>103</v>
      </c>
      <c r="APQ19" s="1" t="s">
        <v>103</v>
      </c>
      <c r="APR19" s="1" t="s">
        <v>103</v>
      </c>
      <c r="APS19" s="1" t="s">
        <v>103</v>
      </c>
      <c r="APT19" s="1" t="s">
        <v>103</v>
      </c>
      <c r="APU19" s="1" t="s">
        <v>103</v>
      </c>
      <c r="APV19" s="1" t="s">
        <v>103</v>
      </c>
      <c r="APW19" s="1" t="s">
        <v>103</v>
      </c>
      <c r="APX19" s="1" t="s">
        <v>103</v>
      </c>
      <c r="APY19" s="1" t="s">
        <v>103</v>
      </c>
      <c r="APZ19" s="1" t="s">
        <v>103</v>
      </c>
      <c r="AQA19" s="1" t="s">
        <v>103</v>
      </c>
      <c r="AQB19" s="1" t="s">
        <v>103</v>
      </c>
      <c r="AQC19" s="1" t="s">
        <v>103</v>
      </c>
      <c r="AQD19" s="1" t="s">
        <v>103</v>
      </c>
      <c r="AQE19" s="1" t="s">
        <v>103</v>
      </c>
      <c r="AQF19" s="1" t="s">
        <v>103</v>
      </c>
      <c r="AQG19" s="1" t="s">
        <v>103</v>
      </c>
      <c r="AQH19" s="1" t="s">
        <v>103</v>
      </c>
      <c r="AQI19" s="1" t="s">
        <v>103</v>
      </c>
      <c r="AQJ19" s="1" t="s">
        <v>103</v>
      </c>
      <c r="AQK19" s="1" t="s">
        <v>103</v>
      </c>
      <c r="AQL19" s="1" t="s">
        <v>103</v>
      </c>
      <c r="AQM19" s="1" t="s">
        <v>103</v>
      </c>
      <c r="AQN19" s="1" t="s">
        <v>103</v>
      </c>
      <c r="AQO19" s="1" t="s">
        <v>103</v>
      </c>
      <c r="AQP19" s="1" t="s">
        <v>103</v>
      </c>
      <c r="AQQ19" s="1" t="s">
        <v>103</v>
      </c>
      <c r="AQR19" s="1" t="s">
        <v>103</v>
      </c>
      <c r="AQS19" s="1" t="s">
        <v>103</v>
      </c>
      <c r="AQT19" s="1" t="s">
        <v>103</v>
      </c>
      <c r="AQU19" s="1" t="s">
        <v>103</v>
      </c>
      <c r="AQV19" s="1" t="s">
        <v>103</v>
      </c>
      <c r="AQW19" s="1" t="s">
        <v>103</v>
      </c>
      <c r="AQX19" s="1" t="s">
        <v>103</v>
      </c>
      <c r="AQY19" s="1" t="s">
        <v>103</v>
      </c>
      <c r="AQZ19" s="1" t="s">
        <v>103</v>
      </c>
      <c r="ARA19" s="1" t="s">
        <v>103</v>
      </c>
      <c r="ARB19" s="1" t="s">
        <v>103</v>
      </c>
      <c r="ARC19" s="1" t="s">
        <v>103</v>
      </c>
      <c r="ARD19" s="1" t="s">
        <v>103</v>
      </c>
      <c r="ARE19" s="1" t="s">
        <v>103</v>
      </c>
      <c r="ARF19" s="1" t="s">
        <v>103</v>
      </c>
      <c r="ARG19" s="1" t="s">
        <v>103</v>
      </c>
      <c r="ARH19" s="1" t="s">
        <v>103</v>
      </c>
      <c r="ARI19" s="1" t="s">
        <v>103</v>
      </c>
      <c r="ARJ19" s="1" t="s">
        <v>103</v>
      </c>
      <c r="ARK19" s="1" t="s">
        <v>103</v>
      </c>
      <c r="ARL19" s="1" t="s">
        <v>103</v>
      </c>
      <c r="ARM19" s="1" t="s">
        <v>103</v>
      </c>
      <c r="ARN19" s="1" t="s">
        <v>103</v>
      </c>
      <c r="ARO19" s="1" t="s">
        <v>103</v>
      </c>
      <c r="ARP19" s="1" t="s">
        <v>103</v>
      </c>
      <c r="ARQ19" s="1" t="s">
        <v>103</v>
      </c>
      <c r="ARR19" s="1" t="s">
        <v>103</v>
      </c>
      <c r="ARS19" s="1" t="s">
        <v>103</v>
      </c>
      <c r="ART19" s="1" t="s">
        <v>103</v>
      </c>
      <c r="ARU19" s="1" t="s">
        <v>103</v>
      </c>
      <c r="ARV19" s="1" t="s">
        <v>103</v>
      </c>
      <c r="ARW19" s="1" t="s">
        <v>103</v>
      </c>
      <c r="ARX19" s="1" t="s">
        <v>103</v>
      </c>
      <c r="ARY19" s="1" t="s">
        <v>103</v>
      </c>
      <c r="ARZ19" s="1" t="s">
        <v>103</v>
      </c>
      <c r="ASA19" s="1" t="s">
        <v>103</v>
      </c>
      <c r="ASB19" s="1" t="s">
        <v>103</v>
      </c>
      <c r="ASC19" s="1" t="s">
        <v>103</v>
      </c>
      <c r="ASD19" s="1" t="s">
        <v>103</v>
      </c>
      <c r="ASE19" s="1" t="s">
        <v>103</v>
      </c>
      <c r="ASF19" s="1" t="s">
        <v>103</v>
      </c>
      <c r="ASG19" s="1" t="s">
        <v>103</v>
      </c>
      <c r="ASH19" s="1" t="s">
        <v>103</v>
      </c>
      <c r="ASI19" s="1" t="s">
        <v>103</v>
      </c>
      <c r="ASJ19" s="1" t="s">
        <v>103</v>
      </c>
      <c r="ASK19" s="1" t="s">
        <v>103</v>
      </c>
      <c r="ASL19" s="1" t="s">
        <v>103</v>
      </c>
      <c r="ASM19" s="1" t="s">
        <v>103</v>
      </c>
      <c r="ASN19" s="1" t="s">
        <v>103</v>
      </c>
      <c r="ASO19" s="1" t="s">
        <v>103</v>
      </c>
      <c r="ASP19" s="1" t="s">
        <v>103</v>
      </c>
      <c r="ASQ19" s="1" t="s">
        <v>103</v>
      </c>
      <c r="ASR19" s="1" t="s">
        <v>103</v>
      </c>
      <c r="ASS19" s="1" t="s">
        <v>103</v>
      </c>
      <c r="AST19" s="1" t="s">
        <v>103</v>
      </c>
      <c r="ASU19" s="1" t="s">
        <v>103</v>
      </c>
      <c r="ASV19" s="1" t="s">
        <v>103</v>
      </c>
      <c r="ASW19" s="1" t="s">
        <v>103</v>
      </c>
      <c r="ASX19" s="1" t="s">
        <v>103</v>
      </c>
      <c r="ASY19" s="1" t="s">
        <v>103</v>
      </c>
      <c r="ASZ19" s="1" t="s">
        <v>103</v>
      </c>
      <c r="ATA19" s="1" t="s">
        <v>103</v>
      </c>
      <c r="ATB19" s="1" t="s">
        <v>103</v>
      </c>
      <c r="ATC19" s="1" t="s">
        <v>103</v>
      </c>
      <c r="ATD19" s="1" t="s">
        <v>103</v>
      </c>
      <c r="ATE19" s="1" t="s">
        <v>103</v>
      </c>
      <c r="ATF19" s="1" t="s">
        <v>103</v>
      </c>
      <c r="ATG19" s="1" t="s">
        <v>103</v>
      </c>
      <c r="ATH19" s="1" t="s">
        <v>103</v>
      </c>
      <c r="ATI19" s="1" t="s">
        <v>103</v>
      </c>
      <c r="ATJ19" s="1" t="s">
        <v>103</v>
      </c>
      <c r="ATK19" s="1" t="s">
        <v>103</v>
      </c>
      <c r="ATL19" s="1" t="s">
        <v>103</v>
      </c>
      <c r="ATM19" s="1" t="s">
        <v>103</v>
      </c>
      <c r="ATN19" s="1" t="s">
        <v>103</v>
      </c>
      <c r="ATO19" s="1" t="s">
        <v>103</v>
      </c>
      <c r="ATP19" s="1" t="s">
        <v>103</v>
      </c>
      <c r="ATQ19" s="1" t="s">
        <v>103</v>
      </c>
      <c r="ATR19" s="1" t="s">
        <v>103</v>
      </c>
      <c r="ATS19" s="1" t="s">
        <v>103</v>
      </c>
      <c r="ATT19" s="1" t="s">
        <v>103</v>
      </c>
      <c r="ATU19" s="1" t="s">
        <v>103</v>
      </c>
      <c r="ATV19" s="1" t="s">
        <v>103</v>
      </c>
      <c r="ATW19" s="1" t="s">
        <v>103</v>
      </c>
      <c r="ATX19" s="1" t="s">
        <v>103</v>
      </c>
      <c r="ATY19" s="1" t="s">
        <v>103</v>
      </c>
      <c r="ATZ19" s="1" t="s">
        <v>103</v>
      </c>
      <c r="AUA19" s="1" t="s">
        <v>103</v>
      </c>
      <c r="AUB19" s="1" t="s">
        <v>103</v>
      </c>
      <c r="AUC19" s="1" t="s">
        <v>103</v>
      </c>
      <c r="AUD19" s="1" t="s">
        <v>103</v>
      </c>
      <c r="AUE19" s="1" t="s">
        <v>103</v>
      </c>
      <c r="AUF19" s="1" t="s">
        <v>103</v>
      </c>
      <c r="AUG19" s="1" t="s">
        <v>103</v>
      </c>
      <c r="AUH19" s="1" t="s">
        <v>103</v>
      </c>
      <c r="AUI19" s="1" t="s">
        <v>103</v>
      </c>
      <c r="AUJ19" s="1" t="s">
        <v>103</v>
      </c>
      <c r="AUK19" s="1" t="s">
        <v>103</v>
      </c>
      <c r="AUL19" s="1" t="s">
        <v>103</v>
      </c>
      <c r="AUM19" s="1" t="s">
        <v>103</v>
      </c>
      <c r="AUN19" s="1" t="s">
        <v>103</v>
      </c>
      <c r="AUO19" s="1" t="s">
        <v>103</v>
      </c>
      <c r="AUP19" s="1" t="s">
        <v>103</v>
      </c>
      <c r="AUQ19" s="1" t="s">
        <v>103</v>
      </c>
      <c r="AUR19" s="1" t="s">
        <v>103</v>
      </c>
      <c r="AUS19" s="1" t="s">
        <v>103</v>
      </c>
      <c r="AUT19" s="1" t="s">
        <v>103</v>
      </c>
      <c r="AUU19" s="1" t="s">
        <v>103</v>
      </c>
      <c r="AUV19" s="1" t="s">
        <v>103</v>
      </c>
      <c r="AUW19" s="1" t="s">
        <v>103</v>
      </c>
      <c r="AUX19" s="1" t="s">
        <v>103</v>
      </c>
      <c r="AUY19" s="1" t="s">
        <v>103</v>
      </c>
      <c r="AUZ19" s="1" t="s">
        <v>103</v>
      </c>
      <c r="AVA19" s="1" t="s">
        <v>103</v>
      </c>
      <c r="AVB19" s="1" t="s">
        <v>103</v>
      </c>
      <c r="AVC19" s="1" t="s">
        <v>103</v>
      </c>
      <c r="AVD19" s="1" t="s">
        <v>103</v>
      </c>
      <c r="AVE19" s="1" t="s">
        <v>103</v>
      </c>
      <c r="AVF19" s="1" t="s">
        <v>103</v>
      </c>
      <c r="AVG19" s="1" t="s">
        <v>103</v>
      </c>
      <c r="AVH19" s="1" t="s">
        <v>103</v>
      </c>
      <c r="AVI19" s="1" t="s">
        <v>103</v>
      </c>
      <c r="AVJ19" s="1" t="s">
        <v>103</v>
      </c>
      <c r="AVK19" s="1" t="s">
        <v>103</v>
      </c>
      <c r="AVL19" s="1" t="s">
        <v>103</v>
      </c>
      <c r="AVM19" s="1" t="s">
        <v>103</v>
      </c>
      <c r="AVN19" s="1" t="s">
        <v>103</v>
      </c>
      <c r="AVO19" s="1" t="s">
        <v>103</v>
      </c>
      <c r="AVP19" s="1" t="s">
        <v>103</v>
      </c>
      <c r="AVQ19" s="1" t="s">
        <v>103</v>
      </c>
      <c r="AVR19" s="1" t="s">
        <v>103</v>
      </c>
      <c r="AVS19" s="1" t="s">
        <v>103</v>
      </c>
      <c r="AVT19" s="1" t="s">
        <v>103</v>
      </c>
      <c r="AVU19" s="1" t="s">
        <v>103</v>
      </c>
      <c r="AVV19" s="1" t="s">
        <v>103</v>
      </c>
      <c r="AVW19" s="1" t="s">
        <v>103</v>
      </c>
      <c r="AVX19" s="1" t="s">
        <v>103</v>
      </c>
      <c r="AVY19" s="1" t="s">
        <v>103</v>
      </c>
      <c r="AVZ19" s="1" t="s">
        <v>103</v>
      </c>
      <c r="AWA19" s="1" t="s">
        <v>103</v>
      </c>
      <c r="AWB19" s="1" t="s">
        <v>103</v>
      </c>
      <c r="AWC19" s="1" t="s">
        <v>103</v>
      </c>
      <c r="AWD19" s="1" t="s">
        <v>103</v>
      </c>
      <c r="AWE19" s="1" t="s">
        <v>103</v>
      </c>
      <c r="AWF19" s="1" t="s">
        <v>103</v>
      </c>
      <c r="AWG19" s="1" t="s">
        <v>103</v>
      </c>
      <c r="AWH19" s="1" t="s">
        <v>103</v>
      </c>
      <c r="AWI19" s="1" t="s">
        <v>103</v>
      </c>
      <c r="AWJ19" s="1" t="s">
        <v>103</v>
      </c>
      <c r="AWK19" s="1" t="s">
        <v>103</v>
      </c>
      <c r="AWL19" s="1" t="s">
        <v>103</v>
      </c>
      <c r="AWM19" s="1" t="s">
        <v>103</v>
      </c>
      <c r="AWN19" s="1" t="s">
        <v>103</v>
      </c>
      <c r="AWO19" s="1" t="s">
        <v>103</v>
      </c>
      <c r="AWP19" s="1" t="s">
        <v>103</v>
      </c>
      <c r="AWQ19" s="1" t="s">
        <v>103</v>
      </c>
      <c r="AWR19" s="1" t="s">
        <v>103</v>
      </c>
      <c r="AWS19" s="1" t="s">
        <v>103</v>
      </c>
      <c r="AWT19" s="1" t="s">
        <v>103</v>
      </c>
      <c r="AWU19" s="1" t="s">
        <v>103</v>
      </c>
      <c r="AWV19" s="1" t="s">
        <v>103</v>
      </c>
      <c r="AWW19" s="1" t="s">
        <v>103</v>
      </c>
      <c r="AWX19" s="1" t="s">
        <v>103</v>
      </c>
      <c r="AWY19" s="1" t="s">
        <v>103</v>
      </c>
      <c r="AWZ19" s="1" t="s">
        <v>103</v>
      </c>
      <c r="AXA19" s="1" t="s">
        <v>103</v>
      </c>
      <c r="AXB19" s="1" t="s">
        <v>103</v>
      </c>
      <c r="AXC19" s="1" t="s">
        <v>103</v>
      </c>
      <c r="AXD19" s="1" t="s">
        <v>103</v>
      </c>
      <c r="AXE19" s="1" t="s">
        <v>103</v>
      </c>
      <c r="AXF19" s="1" t="s">
        <v>103</v>
      </c>
      <c r="AXG19" s="1" t="s">
        <v>103</v>
      </c>
      <c r="AXH19" s="1" t="s">
        <v>103</v>
      </c>
      <c r="AXI19" s="1" t="s">
        <v>103</v>
      </c>
      <c r="AXJ19" s="1" t="s">
        <v>103</v>
      </c>
      <c r="AXK19" s="1" t="s">
        <v>103</v>
      </c>
      <c r="AXL19" s="1" t="s">
        <v>103</v>
      </c>
      <c r="AXM19" s="1" t="s">
        <v>103</v>
      </c>
      <c r="AXN19" s="1" t="s">
        <v>103</v>
      </c>
      <c r="AXO19" s="1" t="s">
        <v>103</v>
      </c>
      <c r="AXP19" s="1" t="s">
        <v>103</v>
      </c>
      <c r="AXQ19" s="1" t="s">
        <v>103</v>
      </c>
      <c r="AXR19" s="1" t="s">
        <v>103</v>
      </c>
      <c r="AXS19" s="1" t="s">
        <v>103</v>
      </c>
      <c r="AXT19" s="1" t="s">
        <v>103</v>
      </c>
      <c r="AXU19" s="1" t="s">
        <v>103</v>
      </c>
      <c r="AXV19" s="1" t="s">
        <v>103</v>
      </c>
      <c r="AXW19" s="1" t="s">
        <v>103</v>
      </c>
      <c r="AXX19" s="1" t="s">
        <v>103</v>
      </c>
      <c r="AXY19" s="1" t="s">
        <v>103</v>
      </c>
      <c r="AXZ19" s="1" t="s">
        <v>103</v>
      </c>
      <c r="AYA19" s="1" t="s">
        <v>103</v>
      </c>
      <c r="AYB19" s="1" t="s">
        <v>103</v>
      </c>
      <c r="AYC19" s="1" t="s">
        <v>103</v>
      </c>
      <c r="AYD19" s="1" t="s">
        <v>103</v>
      </c>
      <c r="AYE19" s="1" t="s">
        <v>103</v>
      </c>
      <c r="AYF19" s="1" t="s">
        <v>103</v>
      </c>
      <c r="AYG19" s="1" t="s">
        <v>103</v>
      </c>
      <c r="AYH19" s="1" t="s">
        <v>103</v>
      </c>
      <c r="AYI19" s="1" t="s">
        <v>103</v>
      </c>
      <c r="AYJ19" s="1" t="s">
        <v>103</v>
      </c>
      <c r="AYK19" s="1" t="s">
        <v>103</v>
      </c>
      <c r="AYL19" s="1" t="s">
        <v>103</v>
      </c>
      <c r="AYM19" s="1" t="s">
        <v>103</v>
      </c>
      <c r="AYN19" s="1" t="s">
        <v>103</v>
      </c>
      <c r="AYO19" s="1" t="s">
        <v>103</v>
      </c>
      <c r="AYP19" s="1" t="s">
        <v>103</v>
      </c>
      <c r="AYQ19" s="1" t="s">
        <v>103</v>
      </c>
      <c r="AYR19" s="1" t="s">
        <v>103</v>
      </c>
      <c r="AYS19" s="1" t="s">
        <v>103</v>
      </c>
      <c r="AYT19" s="1" t="s">
        <v>103</v>
      </c>
      <c r="AYU19" s="1" t="s">
        <v>103</v>
      </c>
      <c r="AYV19" s="1" t="s">
        <v>103</v>
      </c>
      <c r="AYW19" s="1" t="s">
        <v>103</v>
      </c>
      <c r="AYX19" s="1" t="s">
        <v>103</v>
      </c>
      <c r="AYY19" s="1" t="s">
        <v>103</v>
      </c>
      <c r="AYZ19" s="1" t="s">
        <v>103</v>
      </c>
      <c r="AZA19" s="1" t="s">
        <v>103</v>
      </c>
      <c r="AZB19" s="1" t="s">
        <v>103</v>
      </c>
      <c r="AZC19" s="1" t="s">
        <v>103</v>
      </c>
      <c r="AZD19" s="1" t="s">
        <v>103</v>
      </c>
      <c r="AZE19" s="1" t="s">
        <v>103</v>
      </c>
      <c r="AZF19" s="1" t="s">
        <v>103</v>
      </c>
      <c r="AZG19" s="1" t="s">
        <v>103</v>
      </c>
      <c r="AZH19" s="1" t="s">
        <v>103</v>
      </c>
      <c r="AZI19" s="1" t="s">
        <v>103</v>
      </c>
      <c r="AZJ19" s="1" t="s">
        <v>103</v>
      </c>
      <c r="AZK19" s="1" t="s">
        <v>103</v>
      </c>
      <c r="AZL19" s="1" t="s">
        <v>103</v>
      </c>
      <c r="AZM19" s="1" t="s">
        <v>103</v>
      </c>
      <c r="AZN19" s="1" t="s">
        <v>103</v>
      </c>
      <c r="AZO19" s="1" t="s">
        <v>103</v>
      </c>
      <c r="AZP19" s="1" t="s">
        <v>103</v>
      </c>
      <c r="AZQ19" s="1" t="s">
        <v>103</v>
      </c>
      <c r="AZR19" s="1" t="s">
        <v>103</v>
      </c>
      <c r="AZS19" s="1" t="s">
        <v>103</v>
      </c>
      <c r="AZT19" s="1" t="s">
        <v>103</v>
      </c>
      <c r="AZU19" s="1" t="s">
        <v>103</v>
      </c>
      <c r="AZV19" s="1" t="s">
        <v>103</v>
      </c>
      <c r="AZW19" s="1" t="s">
        <v>103</v>
      </c>
      <c r="AZX19" s="1" t="s">
        <v>103</v>
      </c>
      <c r="AZY19" s="1" t="s">
        <v>103</v>
      </c>
      <c r="AZZ19" s="1" t="s">
        <v>103</v>
      </c>
      <c r="BAA19" s="1" t="s">
        <v>103</v>
      </c>
      <c r="BAB19" s="1" t="s">
        <v>103</v>
      </c>
      <c r="BAC19" s="1" t="s">
        <v>103</v>
      </c>
      <c r="BAD19" s="1" t="s">
        <v>103</v>
      </c>
      <c r="BAE19" s="1" t="s">
        <v>103</v>
      </c>
      <c r="BAF19" s="1" t="s">
        <v>103</v>
      </c>
      <c r="BAG19" s="1" t="s">
        <v>103</v>
      </c>
      <c r="BAH19" s="1" t="s">
        <v>103</v>
      </c>
      <c r="BAI19" s="1" t="s">
        <v>103</v>
      </c>
      <c r="BAJ19" s="1" t="s">
        <v>103</v>
      </c>
      <c r="BAK19" s="1" t="s">
        <v>103</v>
      </c>
      <c r="BAL19" s="1" t="s">
        <v>103</v>
      </c>
      <c r="BAM19" s="1" t="s">
        <v>103</v>
      </c>
      <c r="BAN19" s="1" t="s">
        <v>103</v>
      </c>
      <c r="BAO19" s="1" t="s">
        <v>103</v>
      </c>
      <c r="BAP19" s="1" t="s">
        <v>103</v>
      </c>
      <c r="BAQ19" s="1" t="s">
        <v>103</v>
      </c>
      <c r="BAR19" s="1" t="s">
        <v>103</v>
      </c>
      <c r="BAS19" s="1" t="s">
        <v>103</v>
      </c>
      <c r="BAT19" s="1" t="s">
        <v>103</v>
      </c>
      <c r="BAU19" s="1" t="s">
        <v>103</v>
      </c>
      <c r="BAV19" s="1" t="s">
        <v>103</v>
      </c>
      <c r="BAW19" s="1" t="s">
        <v>103</v>
      </c>
      <c r="BAX19" s="1" t="s">
        <v>103</v>
      </c>
      <c r="BAY19" s="1" t="s">
        <v>103</v>
      </c>
      <c r="BAZ19" s="1" t="s">
        <v>103</v>
      </c>
      <c r="BBA19" s="1" t="s">
        <v>103</v>
      </c>
      <c r="BBB19" s="1" t="s">
        <v>103</v>
      </c>
      <c r="BBC19" s="1" t="s">
        <v>103</v>
      </c>
      <c r="BBD19" s="1" t="s">
        <v>103</v>
      </c>
      <c r="BBE19" s="1" t="s">
        <v>103</v>
      </c>
      <c r="BBF19" s="1" t="s">
        <v>103</v>
      </c>
      <c r="BBG19" s="1" t="s">
        <v>103</v>
      </c>
      <c r="BBH19" s="1" t="s">
        <v>103</v>
      </c>
      <c r="BBI19" s="1" t="s">
        <v>103</v>
      </c>
      <c r="BBJ19" s="1" t="s">
        <v>103</v>
      </c>
      <c r="BBK19" s="1" t="s">
        <v>103</v>
      </c>
      <c r="BBL19" s="1" t="s">
        <v>103</v>
      </c>
      <c r="BBM19" s="1" t="s">
        <v>103</v>
      </c>
      <c r="BBN19" s="1" t="s">
        <v>103</v>
      </c>
      <c r="BBO19" s="1" t="s">
        <v>103</v>
      </c>
      <c r="BBP19" s="1" t="s">
        <v>103</v>
      </c>
      <c r="BBQ19" s="1" t="s">
        <v>103</v>
      </c>
      <c r="BBR19" s="1" t="s">
        <v>103</v>
      </c>
      <c r="BBS19" s="1" t="s">
        <v>103</v>
      </c>
      <c r="BBT19" s="1" t="s">
        <v>103</v>
      </c>
      <c r="BBU19" s="1" t="s">
        <v>103</v>
      </c>
      <c r="BBV19" s="1" t="s">
        <v>103</v>
      </c>
      <c r="BBW19" s="1" t="s">
        <v>103</v>
      </c>
      <c r="BBX19" s="1" t="s">
        <v>103</v>
      </c>
      <c r="BBY19" s="1" t="s">
        <v>103</v>
      </c>
      <c r="BBZ19" s="1" t="s">
        <v>103</v>
      </c>
      <c r="BCA19" s="1" t="s">
        <v>103</v>
      </c>
      <c r="BCB19" s="1" t="s">
        <v>103</v>
      </c>
      <c r="BCC19" s="1" t="s">
        <v>103</v>
      </c>
      <c r="BCD19" s="1" t="s">
        <v>103</v>
      </c>
      <c r="BCE19" s="1" t="s">
        <v>103</v>
      </c>
      <c r="BCF19" s="1" t="s">
        <v>103</v>
      </c>
      <c r="BCG19" s="1" t="s">
        <v>103</v>
      </c>
      <c r="BCH19" s="1" t="s">
        <v>103</v>
      </c>
      <c r="BCI19" s="1" t="s">
        <v>103</v>
      </c>
      <c r="BCJ19" s="1" t="s">
        <v>103</v>
      </c>
      <c r="BCK19" s="1" t="s">
        <v>103</v>
      </c>
      <c r="BCL19" s="1" t="s">
        <v>103</v>
      </c>
      <c r="BCM19" s="1" t="s">
        <v>103</v>
      </c>
      <c r="BCN19" s="1" t="s">
        <v>103</v>
      </c>
      <c r="BCO19" s="1" t="s">
        <v>103</v>
      </c>
      <c r="BCP19" s="1" t="s">
        <v>103</v>
      </c>
      <c r="BCQ19" s="1" t="s">
        <v>103</v>
      </c>
      <c r="BCR19" s="1" t="s">
        <v>103</v>
      </c>
      <c r="BCS19" s="1" t="s">
        <v>103</v>
      </c>
      <c r="BCT19" s="1" t="s">
        <v>103</v>
      </c>
      <c r="BCU19" s="1" t="s">
        <v>103</v>
      </c>
      <c r="BCV19" s="1" t="s">
        <v>103</v>
      </c>
      <c r="BCW19" s="1" t="s">
        <v>103</v>
      </c>
      <c r="BCX19" s="1" t="s">
        <v>103</v>
      </c>
      <c r="BCY19" s="1" t="s">
        <v>103</v>
      </c>
      <c r="BCZ19" s="1" t="s">
        <v>103</v>
      </c>
      <c r="BDA19" s="1" t="s">
        <v>103</v>
      </c>
      <c r="BDB19" s="1" t="s">
        <v>103</v>
      </c>
      <c r="BDC19" s="1" t="s">
        <v>103</v>
      </c>
      <c r="BDD19" s="1" t="s">
        <v>103</v>
      </c>
      <c r="BDE19" s="1" t="s">
        <v>103</v>
      </c>
      <c r="BDF19" s="1" t="s">
        <v>103</v>
      </c>
      <c r="BDG19" s="1" t="s">
        <v>103</v>
      </c>
      <c r="BDH19" s="1" t="s">
        <v>103</v>
      </c>
      <c r="BDI19" s="1" t="s">
        <v>103</v>
      </c>
      <c r="BDJ19" s="1" t="s">
        <v>103</v>
      </c>
      <c r="BDK19" s="1" t="s">
        <v>103</v>
      </c>
      <c r="BDL19" s="1" t="s">
        <v>103</v>
      </c>
      <c r="BDM19" s="1" t="s">
        <v>103</v>
      </c>
      <c r="BDN19" s="1" t="s">
        <v>103</v>
      </c>
      <c r="BDO19" s="1" t="s">
        <v>103</v>
      </c>
      <c r="BDP19" s="1" t="s">
        <v>103</v>
      </c>
      <c r="BDQ19" s="1" t="s">
        <v>103</v>
      </c>
      <c r="BDR19" s="1" t="s">
        <v>103</v>
      </c>
      <c r="BDS19" s="1" t="s">
        <v>103</v>
      </c>
      <c r="BDT19" s="1" t="s">
        <v>103</v>
      </c>
      <c r="BDU19" s="1" t="s">
        <v>103</v>
      </c>
      <c r="BDV19" s="1" t="s">
        <v>103</v>
      </c>
      <c r="BDW19" s="1" t="s">
        <v>103</v>
      </c>
      <c r="BDX19" s="1" t="s">
        <v>103</v>
      </c>
      <c r="BDY19" s="1" t="s">
        <v>103</v>
      </c>
      <c r="BDZ19" s="1" t="s">
        <v>103</v>
      </c>
      <c r="BEA19" s="1" t="s">
        <v>103</v>
      </c>
      <c r="BEB19" s="1" t="s">
        <v>103</v>
      </c>
      <c r="BEC19" s="1" t="s">
        <v>103</v>
      </c>
      <c r="BED19" s="1" t="s">
        <v>103</v>
      </c>
      <c r="BEE19" s="1" t="s">
        <v>103</v>
      </c>
      <c r="BEF19" s="1" t="s">
        <v>103</v>
      </c>
      <c r="BEG19" s="1" t="s">
        <v>103</v>
      </c>
      <c r="BEH19" s="1" t="s">
        <v>103</v>
      </c>
      <c r="BEI19" s="1" t="s">
        <v>103</v>
      </c>
      <c r="BEJ19" s="1" t="s">
        <v>103</v>
      </c>
      <c r="BEK19" s="1" t="s">
        <v>103</v>
      </c>
      <c r="BEL19" s="1" t="s">
        <v>103</v>
      </c>
      <c r="BEM19" s="1" t="s">
        <v>103</v>
      </c>
      <c r="BEN19" s="1" t="s">
        <v>103</v>
      </c>
      <c r="BEO19" s="1" t="s">
        <v>103</v>
      </c>
      <c r="BEP19" s="1" t="s">
        <v>103</v>
      </c>
      <c r="BEQ19" s="1" t="s">
        <v>103</v>
      </c>
      <c r="BER19" s="1" t="s">
        <v>103</v>
      </c>
      <c r="BES19" s="1" t="s">
        <v>103</v>
      </c>
      <c r="BET19" s="1" t="s">
        <v>103</v>
      </c>
      <c r="BEU19" s="1" t="s">
        <v>103</v>
      </c>
      <c r="BEV19" s="1" t="s">
        <v>103</v>
      </c>
      <c r="BEW19" s="1" t="s">
        <v>103</v>
      </c>
      <c r="BEX19" s="1" t="s">
        <v>103</v>
      </c>
      <c r="BEY19" s="1" t="s">
        <v>103</v>
      </c>
      <c r="BEZ19" s="1" t="s">
        <v>103</v>
      </c>
      <c r="BFA19" s="1" t="s">
        <v>103</v>
      </c>
      <c r="BFB19" s="1" t="s">
        <v>103</v>
      </c>
      <c r="BFC19" s="1" t="s">
        <v>103</v>
      </c>
      <c r="BFD19" s="1" t="s">
        <v>103</v>
      </c>
      <c r="BFE19" s="1" t="s">
        <v>103</v>
      </c>
      <c r="BFF19" s="1" t="s">
        <v>103</v>
      </c>
      <c r="BFG19" s="1" t="s">
        <v>103</v>
      </c>
      <c r="BFH19" s="1" t="s">
        <v>103</v>
      </c>
      <c r="BFI19" s="1" t="s">
        <v>103</v>
      </c>
      <c r="BFJ19" s="1" t="s">
        <v>103</v>
      </c>
      <c r="BFK19" s="1" t="s">
        <v>103</v>
      </c>
      <c r="BFL19" s="1" t="s">
        <v>103</v>
      </c>
      <c r="BFM19" s="1" t="s">
        <v>103</v>
      </c>
      <c r="BFN19" s="1" t="s">
        <v>103</v>
      </c>
      <c r="BFO19" s="1" t="s">
        <v>103</v>
      </c>
      <c r="BFP19" s="1" t="s">
        <v>103</v>
      </c>
      <c r="BFQ19" s="1" t="s">
        <v>103</v>
      </c>
      <c r="BFR19" s="1" t="s">
        <v>103</v>
      </c>
      <c r="BFS19" s="1" t="s">
        <v>103</v>
      </c>
      <c r="BFT19" s="1" t="s">
        <v>103</v>
      </c>
      <c r="BFU19" s="1" t="s">
        <v>103</v>
      </c>
      <c r="BFV19" s="1" t="s">
        <v>103</v>
      </c>
      <c r="BFW19" s="1" t="s">
        <v>103</v>
      </c>
      <c r="BFX19" s="1" t="s">
        <v>103</v>
      </c>
      <c r="BFY19" s="1" t="s">
        <v>103</v>
      </c>
      <c r="BFZ19" s="1" t="s">
        <v>103</v>
      </c>
      <c r="BGA19" s="1" t="s">
        <v>103</v>
      </c>
      <c r="BGB19" s="1" t="s">
        <v>103</v>
      </c>
      <c r="BGC19" s="1" t="s">
        <v>103</v>
      </c>
      <c r="BGD19" s="1" t="s">
        <v>103</v>
      </c>
      <c r="BGE19" s="1" t="s">
        <v>103</v>
      </c>
      <c r="BGF19" s="1" t="s">
        <v>103</v>
      </c>
      <c r="BGG19" s="1" t="s">
        <v>103</v>
      </c>
      <c r="BGH19" s="1" t="s">
        <v>103</v>
      </c>
      <c r="BGI19" s="1" t="s">
        <v>103</v>
      </c>
      <c r="BGJ19" s="1" t="s">
        <v>103</v>
      </c>
      <c r="BGK19" s="1" t="s">
        <v>103</v>
      </c>
      <c r="BGL19" s="1" t="s">
        <v>103</v>
      </c>
      <c r="BGM19" s="1" t="s">
        <v>103</v>
      </c>
      <c r="BGN19" s="1" t="s">
        <v>103</v>
      </c>
      <c r="BGO19" s="1" t="s">
        <v>103</v>
      </c>
      <c r="BGP19" s="1" t="s">
        <v>103</v>
      </c>
      <c r="BGQ19" s="1" t="s">
        <v>103</v>
      </c>
      <c r="BGR19" s="1" t="s">
        <v>103</v>
      </c>
      <c r="BGS19" s="1" t="s">
        <v>103</v>
      </c>
      <c r="BGT19" s="1" t="s">
        <v>103</v>
      </c>
      <c r="BGU19" s="1" t="s">
        <v>103</v>
      </c>
      <c r="BGV19" s="1" t="s">
        <v>103</v>
      </c>
      <c r="BGW19" s="1" t="s">
        <v>103</v>
      </c>
      <c r="BGX19" s="1" t="s">
        <v>103</v>
      </c>
      <c r="BGY19" s="1" t="s">
        <v>103</v>
      </c>
      <c r="BGZ19" s="1" t="s">
        <v>103</v>
      </c>
      <c r="BHA19" s="1" t="s">
        <v>103</v>
      </c>
      <c r="BHB19" s="1" t="s">
        <v>103</v>
      </c>
      <c r="BHC19" s="1" t="s">
        <v>103</v>
      </c>
      <c r="BHD19" s="1" t="s">
        <v>103</v>
      </c>
      <c r="BHE19" s="1" t="s">
        <v>103</v>
      </c>
      <c r="BHF19" s="1" t="s">
        <v>103</v>
      </c>
      <c r="BHG19" s="1" t="s">
        <v>103</v>
      </c>
      <c r="BHH19" s="1" t="s">
        <v>103</v>
      </c>
      <c r="BHI19" s="1" t="s">
        <v>103</v>
      </c>
      <c r="BHJ19" s="1" t="s">
        <v>103</v>
      </c>
      <c r="BHK19" s="1" t="s">
        <v>103</v>
      </c>
      <c r="BHL19" s="1" t="s">
        <v>103</v>
      </c>
      <c r="BHM19" s="1" t="s">
        <v>103</v>
      </c>
      <c r="BHN19" s="1" t="s">
        <v>103</v>
      </c>
      <c r="BHO19" s="1" t="s">
        <v>103</v>
      </c>
      <c r="BHP19" s="1" t="s">
        <v>103</v>
      </c>
      <c r="BHQ19" s="1" t="s">
        <v>103</v>
      </c>
      <c r="BHR19" s="1" t="s">
        <v>103</v>
      </c>
      <c r="BHS19" s="1" t="s">
        <v>103</v>
      </c>
      <c r="BHT19" s="1" t="s">
        <v>103</v>
      </c>
      <c r="BHU19" s="1" t="s">
        <v>103</v>
      </c>
      <c r="BHV19" s="1" t="s">
        <v>103</v>
      </c>
      <c r="BHW19" s="1" t="s">
        <v>103</v>
      </c>
      <c r="BHX19" s="1" t="s">
        <v>103</v>
      </c>
      <c r="BHY19" s="1" t="s">
        <v>103</v>
      </c>
      <c r="BHZ19" s="1" t="s">
        <v>103</v>
      </c>
      <c r="BIA19" s="1" t="s">
        <v>103</v>
      </c>
      <c r="BIB19" s="1" t="s">
        <v>103</v>
      </c>
      <c r="BIC19" s="1" t="s">
        <v>103</v>
      </c>
      <c r="BID19" s="1" t="s">
        <v>103</v>
      </c>
      <c r="BIE19" s="1" t="s">
        <v>103</v>
      </c>
      <c r="BIF19" s="1" t="s">
        <v>103</v>
      </c>
      <c r="BIG19" s="1" t="s">
        <v>103</v>
      </c>
      <c r="BIH19" s="1" t="s">
        <v>103</v>
      </c>
      <c r="BII19" s="1" t="s">
        <v>103</v>
      </c>
      <c r="BIJ19" s="1" t="s">
        <v>103</v>
      </c>
      <c r="BIK19" s="1" t="s">
        <v>103</v>
      </c>
      <c r="BIL19" s="1" t="s">
        <v>103</v>
      </c>
      <c r="BIM19" s="1" t="s">
        <v>103</v>
      </c>
      <c r="BIN19" s="1" t="s">
        <v>103</v>
      </c>
      <c r="BIO19" s="1" t="s">
        <v>103</v>
      </c>
      <c r="BIP19" s="1" t="s">
        <v>103</v>
      </c>
      <c r="BIQ19" s="1" t="s">
        <v>103</v>
      </c>
      <c r="BIR19" s="1" t="s">
        <v>103</v>
      </c>
      <c r="BIS19" s="1" t="s">
        <v>103</v>
      </c>
      <c r="BIT19" s="1" t="s">
        <v>103</v>
      </c>
      <c r="BIU19" s="1" t="s">
        <v>103</v>
      </c>
      <c r="BIV19" s="1" t="s">
        <v>103</v>
      </c>
      <c r="BIW19" s="1" t="s">
        <v>103</v>
      </c>
      <c r="BIX19" s="1" t="s">
        <v>103</v>
      </c>
      <c r="BIY19" s="1" t="s">
        <v>103</v>
      </c>
      <c r="BIZ19" s="1" t="s">
        <v>103</v>
      </c>
      <c r="BJA19" s="1" t="s">
        <v>103</v>
      </c>
      <c r="BJB19" s="1" t="s">
        <v>103</v>
      </c>
      <c r="BJC19" s="1" t="s">
        <v>103</v>
      </c>
      <c r="BJD19" s="1" t="s">
        <v>103</v>
      </c>
      <c r="BJE19" s="1" t="s">
        <v>103</v>
      </c>
      <c r="BJF19" s="1" t="s">
        <v>103</v>
      </c>
      <c r="BJG19" s="1" t="s">
        <v>103</v>
      </c>
      <c r="BJH19" s="1" t="s">
        <v>103</v>
      </c>
      <c r="BJI19" s="1" t="s">
        <v>103</v>
      </c>
      <c r="BJJ19" s="1" t="s">
        <v>103</v>
      </c>
      <c r="BJK19" s="1" t="s">
        <v>103</v>
      </c>
      <c r="BJL19" s="1" t="s">
        <v>103</v>
      </c>
      <c r="BJM19" s="1" t="s">
        <v>103</v>
      </c>
      <c r="BJN19" s="1" t="s">
        <v>103</v>
      </c>
      <c r="BJO19" s="1" t="s">
        <v>103</v>
      </c>
      <c r="BJP19" s="1" t="s">
        <v>103</v>
      </c>
      <c r="BJQ19" s="1" t="s">
        <v>103</v>
      </c>
      <c r="BJR19" s="1" t="s">
        <v>103</v>
      </c>
      <c r="BJS19" s="1" t="s">
        <v>103</v>
      </c>
      <c r="BJT19" s="1" t="s">
        <v>103</v>
      </c>
      <c r="BJU19" s="1" t="s">
        <v>103</v>
      </c>
      <c r="BJV19" s="1" t="s">
        <v>103</v>
      </c>
      <c r="BJW19" s="1" t="s">
        <v>103</v>
      </c>
      <c r="BJX19" s="1" t="s">
        <v>103</v>
      </c>
      <c r="BJY19" s="1" t="s">
        <v>103</v>
      </c>
      <c r="BJZ19" s="1" t="s">
        <v>103</v>
      </c>
      <c r="BKA19" s="1" t="s">
        <v>103</v>
      </c>
      <c r="BKB19" s="1" t="s">
        <v>103</v>
      </c>
      <c r="BKC19" s="1" t="s">
        <v>103</v>
      </c>
      <c r="BKD19" s="1" t="s">
        <v>103</v>
      </c>
      <c r="BKE19" s="1" t="s">
        <v>103</v>
      </c>
      <c r="BKF19" s="1" t="s">
        <v>103</v>
      </c>
      <c r="BKG19" s="1" t="s">
        <v>103</v>
      </c>
      <c r="BKH19" s="1" t="s">
        <v>103</v>
      </c>
      <c r="BKI19" s="1" t="s">
        <v>103</v>
      </c>
      <c r="BKJ19" s="1" t="s">
        <v>103</v>
      </c>
      <c r="BKK19" s="1" t="s">
        <v>103</v>
      </c>
      <c r="BKL19" s="1" t="s">
        <v>103</v>
      </c>
      <c r="BKM19" s="1" t="s">
        <v>103</v>
      </c>
      <c r="BKN19" s="1" t="s">
        <v>103</v>
      </c>
      <c r="BKO19" s="1" t="s">
        <v>103</v>
      </c>
      <c r="BKP19" s="1" t="s">
        <v>103</v>
      </c>
      <c r="BKQ19" s="1" t="s">
        <v>103</v>
      </c>
      <c r="BKR19" s="1" t="s">
        <v>103</v>
      </c>
      <c r="BKS19" s="1" t="s">
        <v>103</v>
      </c>
      <c r="BKT19" s="1" t="s">
        <v>103</v>
      </c>
      <c r="BKU19" s="1" t="s">
        <v>103</v>
      </c>
      <c r="BKV19" s="1" t="s">
        <v>103</v>
      </c>
      <c r="BKW19" s="1" t="s">
        <v>103</v>
      </c>
      <c r="BKX19" s="1" t="s">
        <v>103</v>
      </c>
      <c r="BKY19" s="1" t="s">
        <v>103</v>
      </c>
      <c r="BKZ19" s="1" t="s">
        <v>103</v>
      </c>
      <c r="BLA19" s="1" t="s">
        <v>103</v>
      </c>
      <c r="BLB19" s="1" t="s">
        <v>103</v>
      </c>
      <c r="BLC19" s="1" t="s">
        <v>103</v>
      </c>
      <c r="BLD19" s="1" t="s">
        <v>103</v>
      </c>
      <c r="BLE19" s="1" t="s">
        <v>103</v>
      </c>
      <c r="BLF19" s="1" t="s">
        <v>103</v>
      </c>
      <c r="BLG19" s="1" t="s">
        <v>103</v>
      </c>
      <c r="BLH19" s="1" t="s">
        <v>103</v>
      </c>
      <c r="BLI19" s="1" t="s">
        <v>103</v>
      </c>
      <c r="BLJ19" s="1" t="s">
        <v>103</v>
      </c>
      <c r="BLK19" s="1" t="s">
        <v>103</v>
      </c>
      <c r="BLL19" s="1" t="s">
        <v>103</v>
      </c>
      <c r="BLM19" s="1" t="s">
        <v>103</v>
      </c>
      <c r="BLN19" s="1" t="s">
        <v>103</v>
      </c>
      <c r="BLO19" s="1" t="s">
        <v>103</v>
      </c>
      <c r="BLP19" s="1" t="s">
        <v>103</v>
      </c>
      <c r="BLQ19" s="1" t="s">
        <v>103</v>
      </c>
      <c r="BLR19" s="1" t="s">
        <v>103</v>
      </c>
      <c r="BLS19" s="1" t="s">
        <v>103</v>
      </c>
      <c r="BLT19" s="1" t="s">
        <v>103</v>
      </c>
      <c r="BLU19" s="1" t="s">
        <v>103</v>
      </c>
      <c r="BLV19" s="1" t="s">
        <v>103</v>
      </c>
      <c r="BLW19" s="1" t="s">
        <v>103</v>
      </c>
      <c r="BLX19" s="1" t="s">
        <v>103</v>
      </c>
      <c r="BLY19" s="1" t="s">
        <v>103</v>
      </c>
      <c r="BLZ19" s="1" t="s">
        <v>103</v>
      </c>
      <c r="BMA19" s="1" t="s">
        <v>103</v>
      </c>
      <c r="BMB19" s="1" t="s">
        <v>103</v>
      </c>
      <c r="BMC19" s="1" t="s">
        <v>103</v>
      </c>
      <c r="BMD19" s="1" t="s">
        <v>103</v>
      </c>
      <c r="BME19" s="1" t="s">
        <v>103</v>
      </c>
      <c r="BMF19" s="1" t="s">
        <v>103</v>
      </c>
      <c r="BMG19" s="1" t="s">
        <v>103</v>
      </c>
      <c r="BMH19" s="1" t="s">
        <v>103</v>
      </c>
      <c r="BMI19" s="1" t="s">
        <v>103</v>
      </c>
      <c r="BMJ19" s="1" t="s">
        <v>103</v>
      </c>
      <c r="BMK19" s="1" t="s">
        <v>103</v>
      </c>
      <c r="BML19" s="1" t="s">
        <v>103</v>
      </c>
      <c r="BMM19" s="1" t="s">
        <v>103</v>
      </c>
      <c r="BMN19" s="1" t="s">
        <v>103</v>
      </c>
      <c r="BMO19" s="1" t="s">
        <v>103</v>
      </c>
      <c r="BMP19" s="1" t="s">
        <v>103</v>
      </c>
      <c r="BMQ19" s="1" t="s">
        <v>103</v>
      </c>
      <c r="BMR19" s="1" t="s">
        <v>103</v>
      </c>
      <c r="BMS19" s="1" t="s">
        <v>103</v>
      </c>
      <c r="BMT19" s="1" t="s">
        <v>103</v>
      </c>
      <c r="BMU19" s="1" t="s">
        <v>103</v>
      </c>
      <c r="BMV19" s="1" t="s">
        <v>103</v>
      </c>
      <c r="BMW19" s="1" t="s">
        <v>103</v>
      </c>
      <c r="BMX19" s="1" t="s">
        <v>103</v>
      </c>
      <c r="BMY19" s="1" t="s">
        <v>103</v>
      </c>
      <c r="BMZ19" s="1" t="s">
        <v>103</v>
      </c>
      <c r="BNA19" s="1" t="s">
        <v>103</v>
      </c>
      <c r="BNB19" s="1" t="s">
        <v>103</v>
      </c>
      <c r="BNC19" s="1" t="s">
        <v>103</v>
      </c>
      <c r="BND19" s="1" t="s">
        <v>103</v>
      </c>
      <c r="BNE19" s="1" t="s">
        <v>103</v>
      </c>
      <c r="BNF19" s="1" t="s">
        <v>103</v>
      </c>
      <c r="BNG19" s="1" t="s">
        <v>103</v>
      </c>
      <c r="BNH19" s="1" t="s">
        <v>103</v>
      </c>
      <c r="BNI19" s="1" t="s">
        <v>103</v>
      </c>
      <c r="BNJ19" s="1" t="s">
        <v>103</v>
      </c>
      <c r="BNK19" s="1" t="s">
        <v>103</v>
      </c>
      <c r="BNL19" s="1" t="s">
        <v>103</v>
      </c>
      <c r="BNM19" s="1" t="s">
        <v>103</v>
      </c>
      <c r="BNN19" s="1" t="s">
        <v>103</v>
      </c>
      <c r="BNO19" s="1" t="s">
        <v>103</v>
      </c>
      <c r="BNP19" s="1" t="s">
        <v>103</v>
      </c>
      <c r="BNQ19" s="1" t="s">
        <v>103</v>
      </c>
      <c r="BNR19" s="1" t="s">
        <v>103</v>
      </c>
      <c r="BNS19" s="1" t="s">
        <v>103</v>
      </c>
      <c r="BNT19" s="1" t="s">
        <v>103</v>
      </c>
      <c r="BNU19" s="1" t="s">
        <v>103</v>
      </c>
      <c r="BNV19" s="1" t="s">
        <v>103</v>
      </c>
      <c r="BNW19" s="1" t="s">
        <v>103</v>
      </c>
      <c r="BNX19" s="1" t="s">
        <v>103</v>
      </c>
      <c r="BNY19" s="1" t="s">
        <v>103</v>
      </c>
      <c r="BNZ19" s="1" t="s">
        <v>103</v>
      </c>
      <c r="BOA19" s="1" t="s">
        <v>103</v>
      </c>
      <c r="BOB19" s="1" t="s">
        <v>103</v>
      </c>
      <c r="BOC19" s="1" t="s">
        <v>103</v>
      </c>
      <c r="BOD19" s="1" t="s">
        <v>103</v>
      </c>
      <c r="BOE19" s="1" t="s">
        <v>103</v>
      </c>
      <c r="BOF19" s="1" t="s">
        <v>103</v>
      </c>
      <c r="BOG19" s="1" t="s">
        <v>103</v>
      </c>
      <c r="BOH19" s="1" t="s">
        <v>103</v>
      </c>
      <c r="BOI19" s="1" t="s">
        <v>103</v>
      </c>
      <c r="BOJ19" s="1" t="s">
        <v>103</v>
      </c>
      <c r="BOK19" s="1" t="s">
        <v>103</v>
      </c>
      <c r="BOL19" s="1" t="s">
        <v>103</v>
      </c>
      <c r="BOM19" s="1" t="s">
        <v>103</v>
      </c>
      <c r="BON19" s="1" t="s">
        <v>103</v>
      </c>
      <c r="BOO19" s="1" t="s">
        <v>103</v>
      </c>
      <c r="BOP19" s="1" t="s">
        <v>103</v>
      </c>
      <c r="BOQ19" s="1" t="s">
        <v>103</v>
      </c>
      <c r="BOR19" s="1" t="s">
        <v>103</v>
      </c>
      <c r="BOS19" s="1" t="s">
        <v>103</v>
      </c>
      <c r="BOT19" s="1" t="s">
        <v>103</v>
      </c>
      <c r="BOU19" s="1" t="s">
        <v>103</v>
      </c>
      <c r="BOV19" s="1" t="s">
        <v>103</v>
      </c>
      <c r="BOW19" s="1" t="s">
        <v>103</v>
      </c>
      <c r="BOX19" s="1" t="s">
        <v>103</v>
      </c>
      <c r="BOY19" s="1" t="s">
        <v>103</v>
      </c>
      <c r="BOZ19" s="1" t="s">
        <v>103</v>
      </c>
      <c r="BPA19" s="1" t="s">
        <v>103</v>
      </c>
      <c r="BPB19" s="1" t="s">
        <v>103</v>
      </c>
      <c r="BPC19" s="1" t="s">
        <v>103</v>
      </c>
      <c r="BPD19" s="1" t="s">
        <v>103</v>
      </c>
      <c r="BPE19" s="1" t="s">
        <v>103</v>
      </c>
      <c r="BPF19" s="1" t="s">
        <v>103</v>
      </c>
      <c r="BPG19" s="1" t="s">
        <v>103</v>
      </c>
      <c r="BPH19" s="1" t="s">
        <v>103</v>
      </c>
      <c r="BPI19" s="1" t="s">
        <v>103</v>
      </c>
      <c r="BPJ19" s="1" t="s">
        <v>103</v>
      </c>
      <c r="BPK19" s="1" t="s">
        <v>103</v>
      </c>
      <c r="BPL19" s="1" t="s">
        <v>103</v>
      </c>
      <c r="BPM19" s="1" t="s">
        <v>103</v>
      </c>
      <c r="BPN19" s="1" t="s">
        <v>103</v>
      </c>
      <c r="BPO19" s="1" t="s">
        <v>103</v>
      </c>
      <c r="BPP19" s="1" t="s">
        <v>103</v>
      </c>
      <c r="BPQ19" s="1" t="s">
        <v>103</v>
      </c>
      <c r="BPR19" s="1" t="s">
        <v>103</v>
      </c>
      <c r="BPS19" s="1" t="s">
        <v>103</v>
      </c>
      <c r="BPT19" s="1" t="s">
        <v>103</v>
      </c>
      <c r="BPU19" s="1" t="s">
        <v>103</v>
      </c>
      <c r="BPV19" s="1" t="s">
        <v>103</v>
      </c>
      <c r="BPW19" s="1" t="s">
        <v>103</v>
      </c>
      <c r="BPX19" s="1" t="s">
        <v>103</v>
      </c>
      <c r="BPY19" s="1" t="s">
        <v>103</v>
      </c>
      <c r="BPZ19" s="1" t="s">
        <v>103</v>
      </c>
      <c r="BQA19" s="1" t="s">
        <v>103</v>
      </c>
      <c r="BQB19" s="1" t="s">
        <v>103</v>
      </c>
      <c r="BQC19" s="1" t="s">
        <v>103</v>
      </c>
      <c r="BQD19" s="1" t="s">
        <v>103</v>
      </c>
      <c r="BQE19" s="1" t="s">
        <v>103</v>
      </c>
      <c r="BQF19" s="1" t="s">
        <v>103</v>
      </c>
      <c r="BQG19" s="1" t="s">
        <v>103</v>
      </c>
      <c r="BQH19" s="1" t="s">
        <v>103</v>
      </c>
      <c r="BQI19" s="1" t="s">
        <v>103</v>
      </c>
      <c r="BQJ19" s="1" t="s">
        <v>103</v>
      </c>
      <c r="BQK19" s="1" t="s">
        <v>103</v>
      </c>
      <c r="BQL19" s="1" t="s">
        <v>103</v>
      </c>
      <c r="BQM19" s="1" t="s">
        <v>103</v>
      </c>
      <c r="BQN19" s="1" t="s">
        <v>103</v>
      </c>
      <c r="BQO19" s="1" t="s">
        <v>103</v>
      </c>
      <c r="BQP19" s="1" t="s">
        <v>103</v>
      </c>
      <c r="BQQ19" s="1" t="s">
        <v>103</v>
      </c>
      <c r="BQR19" s="1" t="s">
        <v>103</v>
      </c>
      <c r="BQS19" s="1" t="s">
        <v>103</v>
      </c>
      <c r="BQT19" s="1" t="s">
        <v>103</v>
      </c>
      <c r="BQU19" s="1" t="s">
        <v>103</v>
      </c>
      <c r="BQV19" s="1" t="s">
        <v>103</v>
      </c>
      <c r="BQW19" s="1" t="s">
        <v>103</v>
      </c>
      <c r="BQX19" s="1" t="s">
        <v>103</v>
      </c>
      <c r="BQY19" s="1" t="s">
        <v>103</v>
      </c>
      <c r="BQZ19" s="1" t="s">
        <v>103</v>
      </c>
      <c r="BRA19" s="1" t="s">
        <v>103</v>
      </c>
      <c r="BRB19" s="1" t="s">
        <v>103</v>
      </c>
      <c r="BRC19" s="1" t="s">
        <v>103</v>
      </c>
      <c r="BRD19" s="1" t="s">
        <v>103</v>
      </c>
      <c r="BRE19" s="1" t="s">
        <v>103</v>
      </c>
      <c r="BRF19" s="1" t="s">
        <v>103</v>
      </c>
      <c r="BRG19" s="1" t="s">
        <v>103</v>
      </c>
      <c r="BRH19" s="1" t="s">
        <v>103</v>
      </c>
      <c r="BRI19" s="1" t="s">
        <v>103</v>
      </c>
      <c r="BRJ19" s="1" t="s">
        <v>103</v>
      </c>
      <c r="BRK19" s="1" t="s">
        <v>103</v>
      </c>
      <c r="BRL19" s="1" t="s">
        <v>103</v>
      </c>
      <c r="BRM19" s="1" t="s">
        <v>103</v>
      </c>
      <c r="BRN19" s="1" t="s">
        <v>103</v>
      </c>
      <c r="BRO19" s="1" t="s">
        <v>103</v>
      </c>
      <c r="BRP19" s="1" t="s">
        <v>103</v>
      </c>
      <c r="BRQ19" s="1" t="s">
        <v>103</v>
      </c>
      <c r="BRR19" s="1" t="s">
        <v>103</v>
      </c>
      <c r="BRS19" s="1" t="s">
        <v>103</v>
      </c>
      <c r="BRT19" s="1" t="s">
        <v>103</v>
      </c>
      <c r="BRU19" s="1" t="s">
        <v>103</v>
      </c>
      <c r="BRV19" s="1" t="s">
        <v>103</v>
      </c>
      <c r="BRW19" s="1" t="s">
        <v>103</v>
      </c>
      <c r="BRX19" s="1" t="s">
        <v>103</v>
      </c>
      <c r="BRY19" s="1" t="s">
        <v>103</v>
      </c>
      <c r="BRZ19" s="1" t="s">
        <v>103</v>
      </c>
      <c r="BSA19" s="1" t="s">
        <v>103</v>
      </c>
      <c r="BSB19" s="1" t="s">
        <v>103</v>
      </c>
      <c r="BSC19" s="1" t="s">
        <v>103</v>
      </c>
      <c r="BSD19" s="1" t="s">
        <v>103</v>
      </c>
      <c r="BSE19" s="1" t="s">
        <v>103</v>
      </c>
      <c r="BSF19" s="1" t="s">
        <v>103</v>
      </c>
      <c r="BSG19" s="1" t="s">
        <v>103</v>
      </c>
      <c r="BSH19" s="1" t="s">
        <v>103</v>
      </c>
      <c r="BSI19" s="1" t="s">
        <v>103</v>
      </c>
      <c r="BSJ19" s="1" t="s">
        <v>103</v>
      </c>
      <c r="BSK19" s="1" t="s">
        <v>103</v>
      </c>
      <c r="BSL19" s="1" t="s">
        <v>103</v>
      </c>
      <c r="BSM19" s="1" t="s">
        <v>103</v>
      </c>
      <c r="BSN19" s="1" t="s">
        <v>103</v>
      </c>
      <c r="BSO19" s="1" t="s">
        <v>103</v>
      </c>
      <c r="BSP19" s="1" t="s">
        <v>103</v>
      </c>
      <c r="BSQ19" s="1" t="s">
        <v>103</v>
      </c>
      <c r="BSR19" s="1" t="s">
        <v>103</v>
      </c>
      <c r="BSS19" s="1" t="s">
        <v>103</v>
      </c>
      <c r="BST19" s="1" t="s">
        <v>103</v>
      </c>
      <c r="BSU19" s="1" t="s">
        <v>103</v>
      </c>
      <c r="BSV19" s="1" t="s">
        <v>103</v>
      </c>
      <c r="BSW19" s="1" t="s">
        <v>103</v>
      </c>
      <c r="BSX19" s="1" t="s">
        <v>103</v>
      </c>
      <c r="BSY19" s="1" t="s">
        <v>103</v>
      </c>
      <c r="BSZ19" s="1" t="s">
        <v>103</v>
      </c>
      <c r="BTA19" s="1" t="s">
        <v>103</v>
      </c>
      <c r="BTB19" s="1" t="s">
        <v>103</v>
      </c>
      <c r="BTC19" s="1" t="s">
        <v>103</v>
      </c>
      <c r="BTD19" s="1" t="s">
        <v>103</v>
      </c>
      <c r="BTE19" s="1" t="s">
        <v>103</v>
      </c>
      <c r="BTF19" s="1" t="s">
        <v>103</v>
      </c>
      <c r="BTG19" s="1" t="s">
        <v>103</v>
      </c>
      <c r="BTH19" s="1" t="s">
        <v>103</v>
      </c>
      <c r="BTI19" s="1" t="s">
        <v>103</v>
      </c>
      <c r="BTJ19" s="1" t="s">
        <v>103</v>
      </c>
      <c r="BTK19" s="1" t="s">
        <v>103</v>
      </c>
      <c r="BTL19" s="1" t="s">
        <v>103</v>
      </c>
      <c r="BTM19" s="1" t="s">
        <v>103</v>
      </c>
      <c r="BTN19" s="1" t="s">
        <v>103</v>
      </c>
      <c r="BTO19" s="1" t="s">
        <v>103</v>
      </c>
      <c r="BTP19" s="1" t="s">
        <v>103</v>
      </c>
      <c r="BTQ19" s="1" t="s">
        <v>103</v>
      </c>
      <c r="BTR19" s="1" t="s">
        <v>103</v>
      </c>
      <c r="BTS19" s="1" t="s">
        <v>103</v>
      </c>
      <c r="BTT19" s="1" t="s">
        <v>103</v>
      </c>
      <c r="BTU19" s="1" t="s">
        <v>103</v>
      </c>
      <c r="BTV19" s="1" t="s">
        <v>103</v>
      </c>
      <c r="BTW19" s="1" t="s">
        <v>103</v>
      </c>
      <c r="BTX19" s="1" t="s">
        <v>103</v>
      </c>
      <c r="BTY19" s="1" t="s">
        <v>103</v>
      </c>
      <c r="BTZ19" s="1" t="s">
        <v>103</v>
      </c>
      <c r="BUA19" s="1" t="s">
        <v>103</v>
      </c>
      <c r="BUB19" s="1" t="s">
        <v>103</v>
      </c>
      <c r="BUC19" s="1" t="s">
        <v>103</v>
      </c>
      <c r="BUD19" s="1" t="s">
        <v>103</v>
      </c>
      <c r="BUE19" s="1" t="s">
        <v>103</v>
      </c>
      <c r="BUF19" s="1" t="s">
        <v>103</v>
      </c>
      <c r="BUG19" s="1" t="s">
        <v>103</v>
      </c>
      <c r="BUH19" s="1" t="s">
        <v>103</v>
      </c>
      <c r="BUI19" s="1" t="s">
        <v>103</v>
      </c>
      <c r="BUJ19" s="1" t="s">
        <v>103</v>
      </c>
      <c r="BUK19" s="1" t="s">
        <v>103</v>
      </c>
      <c r="BUL19" s="1" t="s">
        <v>103</v>
      </c>
      <c r="BUM19" s="1" t="s">
        <v>103</v>
      </c>
      <c r="BUN19" s="1" t="s">
        <v>103</v>
      </c>
      <c r="BUO19" s="1" t="s">
        <v>103</v>
      </c>
      <c r="BUP19" s="1" t="s">
        <v>103</v>
      </c>
      <c r="BUQ19" s="1" t="s">
        <v>103</v>
      </c>
      <c r="BUR19" s="1" t="s">
        <v>103</v>
      </c>
      <c r="BUS19" s="1" t="s">
        <v>103</v>
      </c>
      <c r="BUT19" s="1" t="s">
        <v>103</v>
      </c>
      <c r="BUU19" s="1" t="s">
        <v>103</v>
      </c>
      <c r="BUV19" s="1" t="s">
        <v>103</v>
      </c>
      <c r="BUW19" s="1" t="s">
        <v>103</v>
      </c>
      <c r="BUX19" s="1" t="s">
        <v>103</v>
      </c>
      <c r="BUY19" s="1" t="s">
        <v>103</v>
      </c>
      <c r="BUZ19" s="1" t="s">
        <v>103</v>
      </c>
      <c r="BVA19" s="1" t="s">
        <v>103</v>
      </c>
      <c r="BVB19" s="1" t="s">
        <v>103</v>
      </c>
      <c r="BVC19" s="1" t="s">
        <v>103</v>
      </c>
      <c r="BVD19" s="1" t="s">
        <v>103</v>
      </c>
      <c r="BVE19" s="1" t="s">
        <v>103</v>
      </c>
      <c r="BVF19" s="1" t="s">
        <v>103</v>
      </c>
      <c r="BVG19" s="1" t="s">
        <v>103</v>
      </c>
      <c r="BVH19" s="1" t="s">
        <v>103</v>
      </c>
      <c r="BVI19" s="1" t="s">
        <v>103</v>
      </c>
      <c r="BVJ19" s="1" t="s">
        <v>103</v>
      </c>
      <c r="BVK19" s="1" t="s">
        <v>103</v>
      </c>
      <c r="BVL19" s="1" t="s">
        <v>103</v>
      </c>
      <c r="BVM19" s="1" t="s">
        <v>103</v>
      </c>
      <c r="BVN19" s="1" t="s">
        <v>103</v>
      </c>
      <c r="BVO19" s="1" t="s">
        <v>103</v>
      </c>
      <c r="BVP19" s="1" t="s">
        <v>103</v>
      </c>
      <c r="BVQ19" s="1" t="s">
        <v>103</v>
      </c>
      <c r="BVR19" s="1" t="s">
        <v>103</v>
      </c>
      <c r="BVS19" s="1" t="s">
        <v>103</v>
      </c>
      <c r="BVT19" s="1" t="s">
        <v>103</v>
      </c>
      <c r="BVU19" s="1" t="s">
        <v>103</v>
      </c>
      <c r="BVV19" s="1" t="s">
        <v>103</v>
      </c>
      <c r="BVW19" s="1" t="s">
        <v>103</v>
      </c>
      <c r="BVX19" s="1" t="s">
        <v>103</v>
      </c>
      <c r="BVY19" s="1" t="s">
        <v>103</v>
      </c>
      <c r="BVZ19" s="1" t="s">
        <v>103</v>
      </c>
      <c r="BWA19" s="1" t="s">
        <v>103</v>
      </c>
      <c r="BWB19" s="1" t="s">
        <v>103</v>
      </c>
      <c r="BWC19" s="1" t="s">
        <v>103</v>
      </c>
      <c r="BWD19" s="1" t="s">
        <v>103</v>
      </c>
      <c r="BWE19" s="1" t="s">
        <v>103</v>
      </c>
      <c r="BWF19" s="1" t="s">
        <v>103</v>
      </c>
      <c r="BWG19" s="1" t="s">
        <v>103</v>
      </c>
      <c r="BWH19" s="1" t="s">
        <v>103</v>
      </c>
      <c r="BWI19" s="1" t="s">
        <v>103</v>
      </c>
      <c r="BWJ19" s="1" t="s">
        <v>103</v>
      </c>
      <c r="BWK19" s="1" t="s">
        <v>103</v>
      </c>
      <c r="BWL19" s="1" t="s">
        <v>103</v>
      </c>
      <c r="BWM19" s="1" t="s">
        <v>103</v>
      </c>
      <c r="BWN19" s="1" t="s">
        <v>103</v>
      </c>
      <c r="BWO19" s="1" t="s">
        <v>103</v>
      </c>
      <c r="BWP19" s="1" t="s">
        <v>103</v>
      </c>
      <c r="BWQ19" s="1" t="s">
        <v>103</v>
      </c>
      <c r="BWR19" s="1" t="s">
        <v>103</v>
      </c>
      <c r="BWS19" s="1" t="s">
        <v>103</v>
      </c>
      <c r="BWT19" s="1" t="s">
        <v>103</v>
      </c>
      <c r="BWU19" s="1" t="s">
        <v>103</v>
      </c>
      <c r="BWV19" s="1" t="s">
        <v>103</v>
      </c>
      <c r="BWW19" s="1" t="s">
        <v>103</v>
      </c>
      <c r="BWX19" s="1" t="s">
        <v>103</v>
      </c>
      <c r="BWY19" s="1" t="s">
        <v>103</v>
      </c>
      <c r="BWZ19" s="1" t="s">
        <v>103</v>
      </c>
      <c r="BXA19" s="1" t="s">
        <v>103</v>
      </c>
      <c r="BXB19" s="1" t="s">
        <v>103</v>
      </c>
      <c r="BXC19" s="1" t="s">
        <v>103</v>
      </c>
      <c r="BXD19" s="1" t="s">
        <v>103</v>
      </c>
      <c r="BXE19" s="1" t="s">
        <v>103</v>
      </c>
      <c r="BXF19" s="1" t="s">
        <v>103</v>
      </c>
      <c r="BXG19" s="1" t="s">
        <v>103</v>
      </c>
      <c r="BXH19" s="1" t="s">
        <v>103</v>
      </c>
      <c r="BXI19" s="1" t="s">
        <v>103</v>
      </c>
      <c r="BXJ19" s="1" t="s">
        <v>103</v>
      </c>
      <c r="BXK19" s="1" t="s">
        <v>103</v>
      </c>
      <c r="BXL19" s="1" t="s">
        <v>103</v>
      </c>
      <c r="BXM19" s="1" t="s">
        <v>103</v>
      </c>
      <c r="BXN19" s="1" t="s">
        <v>103</v>
      </c>
      <c r="BXO19" s="1" t="s">
        <v>103</v>
      </c>
      <c r="BXP19" s="1" t="s">
        <v>103</v>
      </c>
      <c r="BXQ19" s="1" t="s">
        <v>103</v>
      </c>
      <c r="BXR19" s="1" t="s">
        <v>103</v>
      </c>
      <c r="BXS19" s="1" t="s">
        <v>103</v>
      </c>
      <c r="BXT19" s="1" t="s">
        <v>103</v>
      </c>
      <c r="BXU19" s="1" t="s">
        <v>103</v>
      </c>
      <c r="BXV19" s="1" t="s">
        <v>103</v>
      </c>
      <c r="BXW19" s="1" t="s">
        <v>103</v>
      </c>
      <c r="BXX19" s="1" t="s">
        <v>103</v>
      </c>
      <c r="BXY19" s="1" t="s">
        <v>103</v>
      </c>
      <c r="BXZ19" s="1" t="s">
        <v>103</v>
      </c>
      <c r="BYA19" s="1" t="s">
        <v>103</v>
      </c>
      <c r="BYB19" s="1" t="s">
        <v>103</v>
      </c>
      <c r="BYC19" s="1" t="s">
        <v>103</v>
      </c>
      <c r="BYD19" s="1" t="s">
        <v>103</v>
      </c>
      <c r="BYE19" s="1" t="s">
        <v>103</v>
      </c>
      <c r="BYF19" s="1" t="s">
        <v>103</v>
      </c>
      <c r="BYG19" s="1" t="s">
        <v>103</v>
      </c>
      <c r="BYH19" s="1" t="s">
        <v>103</v>
      </c>
      <c r="BYI19" s="1" t="s">
        <v>103</v>
      </c>
      <c r="BYJ19" s="1" t="s">
        <v>103</v>
      </c>
      <c r="BYK19" s="1" t="s">
        <v>103</v>
      </c>
      <c r="BYL19" s="1" t="s">
        <v>103</v>
      </c>
      <c r="BYM19" s="1" t="s">
        <v>103</v>
      </c>
      <c r="BYN19" s="1" t="s">
        <v>103</v>
      </c>
      <c r="BYO19" s="1" t="s">
        <v>103</v>
      </c>
      <c r="BYP19" s="1" t="s">
        <v>103</v>
      </c>
      <c r="BYQ19" s="1" t="s">
        <v>103</v>
      </c>
      <c r="BYR19" s="1" t="s">
        <v>103</v>
      </c>
      <c r="BYS19" s="1" t="s">
        <v>103</v>
      </c>
      <c r="BYT19" s="1" t="s">
        <v>103</v>
      </c>
      <c r="BYU19" s="1" t="s">
        <v>103</v>
      </c>
      <c r="BYV19" s="1" t="s">
        <v>103</v>
      </c>
      <c r="BYW19" s="1" t="s">
        <v>103</v>
      </c>
      <c r="BYX19" s="1" t="s">
        <v>103</v>
      </c>
      <c r="BYY19" s="1" t="s">
        <v>103</v>
      </c>
      <c r="BYZ19" s="1" t="s">
        <v>103</v>
      </c>
      <c r="BZA19" s="1" t="s">
        <v>103</v>
      </c>
      <c r="BZB19" s="1" t="s">
        <v>103</v>
      </c>
      <c r="BZC19" s="1" t="s">
        <v>103</v>
      </c>
      <c r="BZD19" s="1" t="s">
        <v>103</v>
      </c>
      <c r="BZE19" s="1" t="s">
        <v>103</v>
      </c>
      <c r="BZF19" s="1" t="s">
        <v>103</v>
      </c>
      <c r="BZG19" s="1" t="s">
        <v>103</v>
      </c>
      <c r="BZH19" s="1" t="s">
        <v>103</v>
      </c>
      <c r="BZI19" s="1" t="s">
        <v>103</v>
      </c>
      <c r="BZJ19" s="1" t="s">
        <v>103</v>
      </c>
      <c r="BZK19" s="1" t="s">
        <v>103</v>
      </c>
      <c r="BZL19" s="1" t="s">
        <v>103</v>
      </c>
      <c r="BZM19" s="1" t="s">
        <v>103</v>
      </c>
      <c r="BZN19" s="1" t="s">
        <v>103</v>
      </c>
      <c r="BZO19" s="1" t="s">
        <v>103</v>
      </c>
      <c r="BZP19" s="1" t="s">
        <v>103</v>
      </c>
      <c r="BZQ19" s="1" t="s">
        <v>103</v>
      </c>
      <c r="BZR19" s="1" t="s">
        <v>103</v>
      </c>
      <c r="BZS19" s="1" t="s">
        <v>103</v>
      </c>
      <c r="BZT19" s="1" t="s">
        <v>103</v>
      </c>
      <c r="BZU19" s="1" t="s">
        <v>103</v>
      </c>
      <c r="BZV19" s="1" t="s">
        <v>103</v>
      </c>
      <c r="BZW19" s="1" t="s">
        <v>103</v>
      </c>
      <c r="BZX19" s="1" t="s">
        <v>103</v>
      </c>
      <c r="BZY19" s="1" t="s">
        <v>103</v>
      </c>
      <c r="BZZ19" s="1" t="s">
        <v>103</v>
      </c>
      <c r="CAA19" s="1" t="s">
        <v>103</v>
      </c>
      <c r="CAB19" s="1" t="s">
        <v>103</v>
      </c>
      <c r="CAC19" s="1" t="s">
        <v>103</v>
      </c>
      <c r="CAD19" s="1" t="s">
        <v>103</v>
      </c>
      <c r="CAE19" s="1" t="s">
        <v>103</v>
      </c>
      <c r="CAF19" s="1" t="s">
        <v>103</v>
      </c>
      <c r="CAG19" s="1" t="s">
        <v>103</v>
      </c>
      <c r="CAH19" s="1" t="s">
        <v>103</v>
      </c>
      <c r="CAI19" s="1" t="s">
        <v>103</v>
      </c>
      <c r="CAJ19" s="1" t="s">
        <v>103</v>
      </c>
      <c r="CAK19" s="1" t="s">
        <v>103</v>
      </c>
      <c r="CAL19" s="1" t="s">
        <v>103</v>
      </c>
      <c r="CAM19" s="1" t="s">
        <v>103</v>
      </c>
      <c r="CAN19" s="1" t="s">
        <v>103</v>
      </c>
      <c r="CAO19" s="1" t="s">
        <v>103</v>
      </c>
      <c r="CAP19" s="1" t="s">
        <v>103</v>
      </c>
      <c r="CAQ19" s="1" t="s">
        <v>103</v>
      </c>
      <c r="CAR19" s="1" t="s">
        <v>103</v>
      </c>
      <c r="CAS19" s="1" t="s">
        <v>103</v>
      </c>
      <c r="CAT19" s="1" t="s">
        <v>103</v>
      </c>
      <c r="CAU19" s="1" t="s">
        <v>103</v>
      </c>
      <c r="CAV19" s="1" t="s">
        <v>103</v>
      </c>
      <c r="CAW19" s="1" t="s">
        <v>103</v>
      </c>
      <c r="CAX19" s="1" t="s">
        <v>103</v>
      </c>
      <c r="CAY19" s="1" t="s">
        <v>103</v>
      </c>
      <c r="CAZ19" s="1" t="s">
        <v>103</v>
      </c>
      <c r="CBA19" s="1" t="s">
        <v>103</v>
      </c>
      <c r="CBB19" s="1" t="s">
        <v>103</v>
      </c>
      <c r="CBC19" s="1" t="s">
        <v>103</v>
      </c>
      <c r="CBD19" s="1" t="s">
        <v>103</v>
      </c>
      <c r="CBE19" s="1" t="s">
        <v>103</v>
      </c>
      <c r="CBF19" s="1" t="s">
        <v>103</v>
      </c>
      <c r="CBG19" s="1" t="s">
        <v>103</v>
      </c>
      <c r="CBH19" s="1" t="s">
        <v>103</v>
      </c>
      <c r="CBI19" s="1" t="s">
        <v>103</v>
      </c>
      <c r="CBJ19" s="1" t="s">
        <v>103</v>
      </c>
      <c r="CBK19" s="1" t="s">
        <v>103</v>
      </c>
      <c r="CBL19" s="1" t="s">
        <v>103</v>
      </c>
      <c r="CBM19" s="1" t="s">
        <v>103</v>
      </c>
      <c r="CBN19" s="1" t="s">
        <v>103</v>
      </c>
      <c r="CBO19" s="1" t="s">
        <v>103</v>
      </c>
      <c r="CBP19" s="1" t="s">
        <v>103</v>
      </c>
      <c r="CBQ19" s="1" t="s">
        <v>103</v>
      </c>
      <c r="CBR19" s="1" t="s">
        <v>103</v>
      </c>
      <c r="CBS19" s="1" t="s">
        <v>103</v>
      </c>
      <c r="CBT19" s="1" t="s">
        <v>103</v>
      </c>
      <c r="CBU19" s="1" t="s">
        <v>103</v>
      </c>
      <c r="CBV19" s="1" t="s">
        <v>103</v>
      </c>
      <c r="CBW19" s="1" t="s">
        <v>103</v>
      </c>
      <c r="CBX19" s="1" t="s">
        <v>103</v>
      </c>
      <c r="CBY19" s="1" t="s">
        <v>103</v>
      </c>
      <c r="CBZ19" s="1" t="s">
        <v>103</v>
      </c>
      <c r="CCA19" s="1" t="s">
        <v>103</v>
      </c>
      <c r="CCB19" s="1" t="s">
        <v>103</v>
      </c>
      <c r="CCC19" s="1" t="s">
        <v>103</v>
      </c>
      <c r="CCD19" s="1" t="s">
        <v>103</v>
      </c>
      <c r="CCE19" s="1" t="s">
        <v>103</v>
      </c>
      <c r="CCF19" s="1" t="s">
        <v>103</v>
      </c>
      <c r="CCG19" s="1" t="s">
        <v>103</v>
      </c>
      <c r="CCH19" s="1" t="s">
        <v>103</v>
      </c>
      <c r="CCI19" s="1" t="s">
        <v>103</v>
      </c>
      <c r="CCJ19" s="1" t="s">
        <v>103</v>
      </c>
      <c r="CCK19" s="1" t="s">
        <v>103</v>
      </c>
      <c r="CCL19" s="1" t="s">
        <v>103</v>
      </c>
      <c r="CCM19" s="1" t="s">
        <v>103</v>
      </c>
      <c r="CCN19" s="1" t="s">
        <v>103</v>
      </c>
      <c r="CCO19" s="1" t="s">
        <v>103</v>
      </c>
      <c r="CCP19" s="1" t="s">
        <v>103</v>
      </c>
      <c r="CCQ19" s="1" t="s">
        <v>103</v>
      </c>
      <c r="CCR19" s="1" t="s">
        <v>103</v>
      </c>
      <c r="CCS19" s="1" t="s">
        <v>103</v>
      </c>
      <c r="CCT19" s="1" t="s">
        <v>103</v>
      </c>
      <c r="CCU19" s="1" t="s">
        <v>103</v>
      </c>
      <c r="CCV19" s="1" t="s">
        <v>103</v>
      </c>
      <c r="CCW19" s="1" t="s">
        <v>103</v>
      </c>
      <c r="CCX19" s="1" t="s">
        <v>103</v>
      </c>
      <c r="CCY19" s="1" t="s">
        <v>103</v>
      </c>
      <c r="CCZ19" s="1" t="s">
        <v>103</v>
      </c>
      <c r="CDA19" s="1" t="s">
        <v>103</v>
      </c>
      <c r="CDB19" s="1" t="s">
        <v>103</v>
      </c>
      <c r="CDC19" s="1" t="s">
        <v>103</v>
      </c>
      <c r="CDD19" s="1" t="s">
        <v>103</v>
      </c>
      <c r="CDE19" s="1" t="s">
        <v>103</v>
      </c>
      <c r="CDF19" s="1" t="s">
        <v>103</v>
      </c>
      <c r="CDG19" s="1" t="s">
        <v>103</v>
      </c>
      <c r="CDH19" s="1" t="s">
        <v>103</v>
      </c>
      <c r="CDI19" s="1" t="s">
        <v>103</v>
      </c>
      <c r="CDJ19" s="1" t="s">
        <v>103</v>
      </c>
      <c r="CDK19" s="1" t="s">
        <v>103</v>
      </c>
      <c r="CDL19" s="1" t="s">
        <v>103</v>
      </c>
      <c r="CDM19" s="1" t="s">
        <v>103</v>
      </c>
      <c r="CDN19" s="1" t="s">
        <v>103</v>
      </c>
      <c r="CDO19" s="1" t="s">
        <v>103</v>
      </c>
      <c r="CDP19" s="1" t="s">
        <v>103</v>
      </c>
      <c r="CDQ19" s="1" t="s">
        <v>103</v>
      </c>
      <c r="CDR19" s="1" t="s">
        <v>103</v>
      </c>
      <c r="CDS19" s="1" t="s">
        <v>103</v>
      </c>
      <c r="CDT19" s="1" t="s">
        <v>103</v>
      </c>
      <c r="CDU19" s="1" t="s">
        <v>103</v>
      </c>
      <c r="CDV19" s="1" t="s">
        <v>103</v>
      </c>
      <c r="CDW19" s="1" t="s">
        <v>103</v>
      </c>
      <c r="CDX19" s="1" t="s">
        <v>103</v>
      </c>
      <c r="CDY19" s="1" t="s">
        <v>103</v>
      </c>
      <c r="CDZ19" s="1" t="s">
        <v>103</v>
      </c>
      <c r="CEA19" s="1" t="s">
        <v>103</v>
      </c>
      <c r="CEB19" s="1" t="s">
        <v>103</v>
      </c>
      <c r="CEC19" s="1" t="s">
        <v>103</v>
      </c>
      <c r="CED19" s="1" t="s">
        <v>103</v>
      </c>
      <c r="CEE19" s="1" t="s">
        <v>103</v>
      </c>
      <c r="CEF19" s="1" t="s">
        <v>103</v>
      </c>
      <c r="CEG19" s="1" t="s">
        <v>103</v>
      </c>
      <c r="CEH19" s="1" t="s">
        <v>103</v>
      </c>
      <c r="CEI19" s="1" t="s">
        <v>103</v>
      </c>
      <c r="CEJ19" s="1" t="s">
        <v>103</v>
      </c>
      <c r="CEK19" s="1" t="s">
        <v>103</v>
      </c>
      <c r="CEL19" s="1" t="s">
        <v>103</v>
      </c>
      <c r="CEM19" s="1" t="s">
        <v>103</v>
      </c>
      <c r="CEN19" s="1" t="s">
        <v>103</v>
      </c>
      <c r="CEO19" s="1" t="s">
        <v>103</v>
      </c>
      <c r="CEP19" s="1" t="s">
        <v>103</v>
      </c>
      <c r="CEQ19" s="1" t="s">
        <v>103</v>
      </c>
      <c r="CER19" s="1" t="s">
        <v>103</v>
      </c>
      <c r="CES19" s="1" t="s">
        <v>103</v>
      </c>
      <c r="CET19" s="1" t="s">
        <v>103</v>
      </c>
      <c r="CEU19" s="1" t="s">
        <v>103</v>
      </c>
      <c r="CEV19" s="1" t="s">
        <v>103</v>
      </c>
      <c r="CEW19" s="1" t="s">
        <v>103</v>
      </c>
      <c r="CEX19" s="1" t="s">
        <v>103</v>
      </c>
      <c r="CEY19" s="1" t="s">
        <v>103</v>
      </c>
      <c r="CEZ19" s="1" t="s">
        <v>103</v>
      </c>
      <c r="CFA19" s="1" t="s">
        <v>103</v>
      </c>
      <c r="CFB19" s="1" t="s">
        <v>103</v>
      </c>
      <c r="CFC19" s="1" t="s">
        <v>103</v>
      </c>
      <c r="CFD19" s="1" t="s">
        <v>103</v>
      </c>
      <c r="CFE19" s="1" t="s">
        <v>103</v>
      </c>
      <c r="CFF19" s="1" t="s">
        <v>103</v>
      </c>
      <c r="CFG19" s="1" t="s">
        <v>103</v>
      </c>
      <c r="CFH19" s="1" t="s">
        <v>103</v>
      </c>
      <c r="CFI19" s="1" t="s">
        <v>103</v>
      </c>
      <c r="CFJ19" s="1" t="s">
        <v>103</v>
      </c>
      <c r="CFK19" s="1" t="s">
        <v>103</v>
      </c>
      <c r="CFL19" s="1" t="s">
        <v>103</v>
      </c>
      <c r="CFM19" s="1" t="s">
        <v>103</v>
      </c>
      <c r="CFN19" s="1" t="s">
        <v>103</v>
      </c>
      <c r="CFO19" s="1" t="s">
        <v>103</v>
      </c>
      <c r="CFP19" s="1" t="s">
        <v>103</v>
      </c>
      <c r="CFQ19" s="1" t="s">
        <v>103</v>
      </c>
      <c r="CFR19" s="1" t="s">
        <v>103</v>
      </c>
      <c r="CFS19" s="1" t="s">
        <v>103</v>
      </c>
      <c r="CFT19" s="1" t="s">
        <v>103</v>
      </c>
      <c r="CFU19" s="1" t="s">
        <v>103</v>
      </c>
      <c r="CFV19" s="1" t="s">
        <v>103</v>
      </c>
      <c r="CFW19" s="1" t="s">
        <v>103</v>
      </c>
      <c r="CFX19" s="1" t="s">
        <v>103</v>
      </c>
      <c r="CFY19" s="1" t="s">
        <v>103</v>
      </c>
      <c r="CFZ19" s="1" t="s">
        <v>103</v>
      </c>
      <c r="CGA19" s="1" t="s">
        <v>103</v>
      </c>
      <c r="CGB19" s="1" t="s">
        <v>103</v>
      </c>
      <c r="CGC19" s="1" t="s">
        <v>103</v>
      </c>
      <c r="CGD19" s="1" t="s">
        <v>103</v>
      </c>
      <c r="CGE19" s="1" t="s">
        <v>103</v>
      </c>
      <c r="CGF19" s="1" t="s">
        <v>103</v>
      </c>
      <c r="CGG19" s="1" t="s">
        <v>103</v>
      </c>
      <c r="CGH19" s="1" t="s">
        <v>103</v>
      </c>
      <c r="CGI19" s="1" t="s">
        <v>103</v>
      </c>
      <c r="CGJ19" s="1" t="s">
        <v>103</v>
      </c>
      <c r="CGK19" s="1" t="s">
        <v>103</v>
      </c>
      <c r="CGL19" s="1" t="s">
        <v>103</v>
      </c>
      <c r="CGM19" s="1" t="s">
        <v>103</v>
      </c>
      <c r="CGN19" s="1" t="s">
        <v>103</v>
      </c>
      <c r="CGO19" s="1" t="s">
        <v>103</v>
      </c>
      <c r="CGP19" s="1" t="s">
        <v>103</v>
      </c>
      <c r="CGQ19" s="1" t="s">
        <v>103</v>
      </c>
      <c r="CGR19" s="1" t="s">
        <v>103</v>
      </c>
      <c r="CGS19" s="1" t="s">
        <v>103</v>
      </c>
      <c r="CGT19" s="1" t="s">
        <v>103</v>
      </c>
      <c r="CGU19" s="1" t="s">
        <v>103</v>
      </c>
      <c r="CGV19" s="1" t="s">
        <v>103</v>
      </c>
      <c r="CGW19" s="1" t="s">
        <v>103</v>
      </c>
      <c r="CGX19" s="1" t="s">
        <v>103</v>
      </c>
      <c r="CGY19" s="1" t="s">
        <v>103</v>
      </c>
      <c r="CGZ19" s="1" t="s">
        <v>103</v>
      </c>
      <c r="CHA19" s="1" t="s">
        <v>103</v>
      </c>
      <c r="CHB19" s="1" t="s">
        <v>103</v>
      </c>
      <c r="CHC19" s="1" t="s">
        <v>103</v>
      </c>
      <c r="CHD19" s="1" t="s">
        <v>103</v>
      </c>
      <c r="CHE19" s="1" t="s">
        <v>103</v>
      </c>
      <c r="CHF19" s="1" t="s">
        <v>103</v>
      </c>
      <c r="CHG19" s="1" t="s">
        <v>103</v>
      </c>
      <c r="CHH19" s="1" t="s">
        <v>103</v>
      </c>
      <c r="CHI19" s="1" t="s">
        <v>103</v>
      </c>
      <c r="CHJ19" s="1" t="s">
        <v>103</v>
      </c>
      <c r="CHK19" s="1" t="s">
        <v>103</v>
      </c>
      <c r="CHL19" s="1" t="s">
        <v>103</v>
      </c>
      <c r="CHM19" s="1" t="s">
        <v>103</v>
      </c>
      <c r="CHN19" s="1" t="s">
        <v>103</v>
      </c>
      <c r="CHO19" s="1" t="s">
        <v>103</v>
      </c>
      <c r="CHP19" s="1" t="s">
        <v>103</v>
      </c>
      <c r="CHQ19" s="1" t="s">
        <v>103</v>
      </c>
      <c r="CHR19" s="1" t="s">
        <v>103</v>
      </c>
      <c r="CHS19" s="1" t="s">
        <v>103</v>
      </c>
      <c r="CHT19" s="1" t="s">
        <v>103</v>
      </c>
      <c r="CHU19" s="1" t="s">
        <v>103</v>
      </c>
      <c r="CHV19" s="1" t="s">
        <v>103</v>
      </c>
      <c r="CHW19" s="1" t="s">
        <v>103</v>
      </c>
      <c r="CHX19" s="1" t="s">
        <v>103</v>
      </c>
      <c r="CHY19" s="1" t="s">
        <v>103</v>
      </c>
      <c r="CHZ19" s="1" t="s">
        <v>103</v>
      </c>
      <c r="CIA19" s="1" t="s">
        <v>103</v>
      </c>
      <c r="CIB19" s="1" t="s">
        <v>103</v>
      </c>
      <c r="CIC19" s="1" t="s">
        <v>103</v>
      </c>
      <c r="CID19" s="1" t="s">
        <v>103</v>
      </c>
      <c r="CIE19" s="1" t="s">
        <v>103</v>
      </c>
      <c r="CIF19" s="1" t="s">
        <v>103</v>
      </c>
      <c r="CIG19" s="1" t="s">
        <v>103</v>
      </c>
      <c r="CIH19" s="1" t="s">
        <v>103</v>
      </c>
      <c r="CII19" s="1" t="s">
        <v>103</v>
      </c>
      <c r="CIJ19" s="1" t="s">
        <v>103</v>
      </c>
      <c r="CIK19" s="1" t="s">
        <v>103</v>
      </c>
      <c r="CIL19" s="1" t="s">
        <v>103</v>
      </c>
      <c r="CIM19" s="1" t="s">
        <v>103</v>
      </c>
      <c r="CIN19" s="1" t="s">
        <v>103</v>
      </c>
      <c r="CIO19" s="1" t="s">
        <v>103</v>
      </c>
      <c r="CIP19" s="1" t="s">
        <v>103</v>
      </c>
      <c r="CIQ19" s="1" t="s">
        <v>103</v>
      </c>
      <c r="CIR19" s="1" t="s">
        <v>103</v>
      </c>
      <c r="CIS19" s="1" t="s">
        <v>103</v>
      </c>
      <c r="CIT19" s="1" t="s">
        <v>103</v>
      </c>
      <c r="CIU19" s="1" t="s">
        <v>103</v>
      </c>
      <c r="CIV19" s="1" t="s">
        <v>103</v>
      </c>
      <c r="CIW19" s="1" t="s">
        <v>103</v>
      </c>
      <c r="CIX19" s="1" t="s">
        <v>103</v>
      </c>
      <c r="CIY19" s="1" t="s">
        <v>103</v>
      </c>
      <c r="CIZ19" s="1" t="s">
        <v>103</v>
      </c>
      <c r="CJA19" s="1" t="s">
        <v>103</v>
      </c>
      <c r="CJB19" s="1" t="s">
        <v>103</v>
      </c>
      <c r="CJC19" s="1" t="s">
        <v>103</v>
      </c>
      <c r="CJD19" s="1" t="s">
        <v>103</v>
      </c>
      <c r="CJE19" s="1" t="s">
        <v>103</v>
      </c>
      <c r="CJF19" s="1" t="s">
        <v>103</v>
      </c>
      <c r="CJG19" s="1" t="s">
        <v>103</v>
      </c>
      <c r="CJH19" s="1" t="s">
        <v>103</v>
      </c>
      <c r="CJI19" s="1" t="s">
        <v>103</v>
      </c>
      <c r="CJJ19" s="1" t="s">
        <v>103</v>
      </c>
      <c r="CJK19" s="1" t="s">
        <v>103</v>
      </c>
      <c r="CJL19" s="1" t="s">
        <v>103</v>
      </c>
      <c r="CJM19" s="1" t="s">
        <v>103</v>
      </c>
      <c r="CJN19" s="1" t="s">
        <v>103</v>
      </c>
      <c r="CJO19" s="1" t="s">
        <v>103</v>
      </c>
      <c r="CJP19" s="1" t="s">
        <v>103</v>
      </c>
      <c r="CJQ19" s="1" t="s">
        <v>103</v>
      </c>
      <c r="CJR19" s="1" t="s">
        <v>103</v>
      </c>
      <c r="CJS19" s="1" t="s">
        <v>103</v>
      </c>
      <c r="CJT19" s="1" t="s">
        <v>103</v>
      </c>
      <c r="CJU19" s="1" t="s">
        <v>103</v>
      </c>
      <c r="CJV19" s="1" t="s">
        <v>103</v>
      </c>
      <c r="CJW19" s="1" t="s">
        <v>103</v>
      </c>
      <c r="CJX19" s="1" t="s">
        <v>103</v>
      </c>
      <c r="CJY19" s="1" t="s">
        <v>103</v>
      </c>
      <c r="CJZ19" s="1" t="s">
        <v>103</v>
      </c>
      <c r="CKA19" s="1" t="s">
        <v>103</v>
      </c>
      <c r="CKB19" s="1" t="s">
        <v>103</v>
      </c>
      <c r="CKC19" s="1" t="s">
        <v>103</v>
      </c>
      <c r="CKD19" s="1" t="s">
        <v>103</v>
      </c>
      <c r="CKE19" s="1" t="s">
        <v>103</v>
      </c>
      <c r="CKF19" s="1" t="s">
        <v>103</v>
      </c>
      <c r="CKG19" s="1" t="s">
        <v>103</v>
      </c>
      <c r="CKH19" s="1" t="s">
        <v>103</v>
      </c>
      <c r="CKI19" s="1" t="s">
        <v>103</v>
      </c>
      <c r="CKJ19" s="1" t="s">
        <v>103</v>
      </c>
      <c r="CKK19" s="1" t="s">
        <v>103</v>
      </c>
      <c r="CKL19" s="1" t="s">
        <v>103</v>
      </c>
      <c r="CKM19" s="1" t="s">
        <v>103</v>
      </c>
      <c r="CKN19" s="1" t="s">
        <v>103</v>
      </c>
      <c r="CKO19" s="1" t="s">
        <v>103</v>
      </c>
      <c r="CKP19" s="1" t="s">
        <v>103</v>
      </c>
      <c r="CKQ19" s="1" t="s">
        <v>103</v>
      </c>
      <c r="CKR19" s="1" t="s">
        <v>103</v>
      </c>
      <c r="CKS19" s="1" t="s">
        <v>103</v>
      </c>
      <c r="CKT19" s="1" t="s">
        <v>103</v>
      </c>
      <c r="CKU19" s="1" t="s">
        <v>103</v>
      </c>
      <c r="CKV19" s="1" t="s">
        <v>103</v>
      </c>
      <c r="CKW19" s="1" t="s">
        <v>103</v>
      </c>
      <c r="CKX19" s="1" t="s">
        <v>103</v>
      </c>
      <c r="CKY19" s="1" t="s">
        <v>103</v>
      </c>
      <c r="CKZ19" s="1" t="s">
        <v>103</v>
      </c>
      <c r="CLA19" s="1" t="s">
        <v>103</v>
      </c>
      <c r="CLB19" s="1" t="s">
        <v>103</v>
      </c>
      <c r="CLC19" s="1" t="s">
        <v>103</v>
      </c>
      <c r="CLD19" s="1" t="s">
        <v>103</v>
      </c>
      <c r="CLE19" s="1" t="s">
        <v>103</v>
      </c>
      <c r="CLF19" s="1" t="s">
        <v>103</v>
      </c>
      <c r="CLG19" s="1" t="s">
        <v>103</v>
      </c>
      <c r="CLH19" s="1" t="s">
        <v>103</v>
      </c>
      <c r="CLI19" s="1" t="s">
        <v>103</v>
      </c>
      <c r="CLJ19" s="1" t="s">
        <v>103</v>
      </c>
      <c r="CLK19" s="1" t="s">
        <v>103</v>
      </c>
      <c r="CLL19" s="1" t="s">
        <v>103</v>
      </c>
      <c r="CLM19" s="1" t="s">
        <v>103</v>
      </c>
      <c r="CLN19" s="1" t="s">
        <v>103</v>
      </c>
      <c r="CLO19" s="1" t="s">
        <v>103</v>
      </c>
      <c r="CLP19" s="1" t="s">
        <v>103</v>
      </c>
      <c r="CLQ19" s="1" t="s">
        <v>103</v>
      </c>
      <c r="CLR19" s="1" t="s">
        <v>103</v>
      </c>
      <c r="CLS19" s="1" t="s">
        <v>103</v>
      </c>
      <c r="CLT19" s="1" t="s">
        <v>103</v>
      </c>
      <c r="CLU19" s="1" t="s">
        <v>103</v>
      </c>
      <c r="CLV19" s="1" t="s">
        <v>103</v>
      </c>
      <c r="CLW19" s="1" t="s">
        <v>103</v>
      </c>
      <c r="CLX19" s="1" t="s">
        <v>103</v>
      </c>
      <c r="CLY19" s="1" t="s">
        <v>103</v>
      </c>
      <c r="CLZ19" s="1" t="s">
        <v>103</v>
      </c>
      <c r="CMA19" s="1" t="s">
        <v>103</v>
      </c>
      <c r="CMB19" s="1" t="s">
        <v>103</v>
      </c>
      <c r="CMC19" s="1" t="s">
        <v>103</v>
      </c>
      <c r="CMD19" s="1" t="s">
        <v>103</v>
      </c>
      <c r="CME19" s="1" t="s">
        <v>103</v>
      </c>
      <c r="CMF19" s="1" t="s">
        <v>103</v>
      </c>
      <c r="CMG19" s="1" t="s">
        <v>103</v>
      </c>
      <c r="CMH19" s="1" t="s">
        <v>103</v>
      </c>
      <c r="CMI19" s="1" t="s">
        <v>103</v>
      </c>
      <c r="CMJ19" s="1" t="s">
        <v>103</v>
      </c>
      <c r="CMK19" s="1" t="s">
        <v>103</v>
      </c>
      <c r="CML19" s="1" t="s">
        <v>103</v>
      </c>
      <c r="CMM19" s="1" t="s">
        <v>103</v>
      </c>
      <c r="CMN19" s="1" t="s">
        <v>103</v>
      </c>
      <c r="CMO19" s="1" t="s">
        <v>103</v>
      </c>
      <c r="CMP19" s="1" t="s">
        <v>103</v>
      </c>
      <c r="CMQ19" s="1" t="s">
        <v>103</v>
      </c>
      <c r="CMR19" s="1" t="s">
        <v>103</v>
      </c>
      <c r="CMS19" s="1" t="s">
        <v>103</v>
      </c>
      <c r="CMT19" s="1" t="s">
        <v>103</v>
      </c>
      <c r="CMU19" s="1" t="s">
        <v>103</v>
      </c>
      <c r="CMV19" s="1" t="s">
        <v>103</v>
      </c>
      <c r="CMW19" s="1" t="s">
        <v>103</v>
      </c>
      <c r="CMX19" s="1" t="s">
        <v>103</v>
      </c>
      <c r="CMY19" s="1" t="s">
        <v>103</v>
      </c>
      <c r="CMZ19" s="1" t="s">
        <v>103</v>
      </c>
      <c r="CNA19" s="1" t="s">
        <v>103</v>
      </c>
      <c r="CNB19" s="1" t="s">
        <v>103</v>
      </c>
      <c r="CNC19" s="1" t="s">
        <v>103</v>
      </c>
      <c r="CND19" s="1" t="s">
        <v>103</v>
      </c>
      <c r="CNE19" s="1" t="s">
        <v>103</v>
      </c>
      <c r="CNF19" s="1" t="s">
        <v>103</v>
      </c>
      <c r="CNG19" s="1" t="s">
        <v>103</v>
      </c>
      <c r="CNH19" s="1" t="s">
        <v>103</v>
      </c>
      <c r="CNI19" s="1" t="s">
        <v>103</v>
      </c>
      <c r="CNJ19" s="1" t="s">
        <v>103</v>
      </c>
      <c r="CNK19" s="1" t="s">
        <v>103</v>
      </c>
      <c r="CNL19" s="1" t="s">
        <v>103</v>
      </c>
      <c r="CNM19" s="1" t="s">
        <v>103</v>
      </c>
      <c r="CNN19" s="1" t="s">
        <v>103</v>
      </c>
      <c r="CNO19" s="1" t="s">
        <v>103</v>
      </c>
      <c r="CNP19" s="1" t="s">
        <v>103</v>
      </c>
      <c r="CNQ19" s="1" t="s">
        <v>103</v>
      </c>
      <c r="CNR19" s="1" t="s">
        <v>103</v>
      </c>
      <c r="CNS19" s="1" t="s">
        <v>103</v>
      </c>
      <c r="CNT19" s="1" t="s">
        <v>103</v>
      </c>
      <c r="CNU19" s="1" t="s">
        <v>103</v>
      </c>
      <c r="CNV19" s="1" t="s">
        <v>103</v>
      </c>
      <c r="CNW19" s="1" t="s">
        <v>103</v>
      </c>
      <c r="CNX19" s="1" t="s">
        <v>103</v>
      </c>
      <c r="CNY19" s="1" t="s">
        <v>103</v>
      </c>
      <c r="CNZ19" s="1" t="s">
        <v>103</v>
      </c>
      <c r="COA19" s="1" t="s">
        <v>103</v>
      </c>
      <c r="COB19" s="1" t="s">
        <v>103</v>
      </c>
      <c r="COC19" s="1" t="s">
        <v>103</v>
      </c>
      <c r="COD19" s="1" t="s">
        <v>103</v>
      </c>
      <c r="COE19" s="1" t="s">
        <v>103</v>
      </c>
      <c r="COF19" s="1" t="s">
        <v>103</v>
      </c>
      <c r="COG19" s="1" t="s">
        <v>103</v>
      </c>
      <c r="COH19" s="1" t="s">
        <v>103</v>
      </c>
      <c r="COI19" s="1" t="s">
        <v>103</v>
      </c>
      <c r="COJ19" s="1" t="s">
        <v>103</v>
      </c>
      <c r="COK19" s="1" t="s">
        <v>103</v>
      </c>
      <c r="COL19" s="1" t="s">
        <v>103</v>
      </c>
      <c r="COM19" s="1" t="s">
        <v>103</v>
      </c>
      <c r="CON19" s="1" t="s">
        <v>103</v>
      </c>
      <c r="COO19" s="1" t="s">
        <v>103</v>
      </c>
      <c r="COP19" s="1" t="s">
        <v>103</v>
      </c>
      <c r="COQ19" s="1" t="s">
        <v>103</v>
      </c>
      <c r="COR19" s="1" t="s">
        <v>103</v>
      </c>
      <c r="COS19" s="1" t="s">
        <v>103</v>
      </c>
      <c r="COT19" s="1" t="s">
        <v>103</v>
      </c>
      <c r="COU19" s="1" t="s">
        <v>103</v>
      </c>
      <c r="COV19" s="1" t="s">
        <v>103</v>
      </c>
      <c r="COW19" s="1" t="s">
        <v>103</v>
      </c>
      <c r="COX19" s="1" t="s">
        <v>103</v>
      </c>
      <c r="COY19" s="1" t="s">
        <v>103</v>
      </c>
      <c r="COZ19" s="1" t="s">
        <v>103</v>
      </c>
      <c r="CPA19" s="1" t="s">
        <v>103</v>
      </c>
      <c r="CPB19" s="1" t="s">
        <v>103</v>
      </c>
      <c r="CPC19" s="1" t="s">
        <v>103</v>
      </c>
      <c r="CPD19" s="1" t="s">
        <v>103</v>
      </c>
      <c r="CPE19" s="1" t="s">
        <v>103</v>
      </c>
      <c r="CPF19" s="1" t="s">
        <v>103</v>
      </c>
      <c r="CPG19" s="1" t="s">
        <v>103</v>
      </c>
      <c r="CPH19" s="1" t="s">
        <v>103</v>
      </c>
      <c r="CPI19" s="1" t="s">
        <v>103</v>
      </c>
      <c r="CPJ19" s="1" t="s">
        <v>103</v>
      </c>
      <c r="CPK19" s="1" t="s">
        <v>103</v>
      </c>
      <c r="CPL19" s="1" t="s">
        <v>103</v>
      </c>
      <c r="CPM19" s="1" t="s">
        <v>103</v>
      </c>
      <c r="CPN19" s="1" t="s">
        <v>103</v>
      </c>
      <c r="CPO19" s="1" t="s">
        <v>103</v>
      </c>
      <c r="CPP19" s="1" t="s">
        <v>103</v>
      </c>
      <c r="CPQ19" s="1" t="s">
        <v>103</v>
      </c>
      <c r="CPR19" s="1" t="s">
        <v>103</v>
      </c>
      <c r="CPS19" s="1" t="s">
        <v>103</v>
      </c>
      <c r="CPT19" s="1" t="s">
        <v>103</v>
      </c>
      <c r="CPU19" s="1" t="s">
        <v>103</v>
      </c>
      <c r="CPV19" s="1" t="s">
        <v>103</v>
      </c>
      <c r="CPW19" s="1" t="s">
        <v>103</v>
      </c>
      <c r="CPX19" s="1" t="s">
        <v>103</v>
      </c>
      <c r="CPY19" s="1" t="s">
        <v>103</v>
      </c>
      <c r="CPZ19" s="1" t="s">
        <v>103</v>
      </c>
      <c r="CQA19" s="1" t="s">
        <v>103</v>
      </c>
      <c r="CQB19" s="1" t="s">
        <v>103</v>
      </c>
      <c r="CQC19" s="1" t="s">
        <v>103</v>
      </c>
      <c r="CQD19" s="1" t="s">
        <v>103</v>
      </c>
      <c r="CQE19" s="1" t="s">
        <v>103</v>
      </c>
      <c r="CQF19" s="1" t="s">
        <v>103</v>
      </c>
      <c r="CQG19" s="1" t="s">
        <v>103</v>
      </c>
      <c r="CQH19" s="1" t="s">
        <v>103</v>
      </c>
      <c r="CQI19" s="1" t="s">
        <v>103</v>
      </c>
      <c r="CQJ19" s="1" t="s">
        <v>103</v>
      </c>
      <c r="CQK19" s="1" t="s">
        <v>103</v>
      </c>
      <c r="CQL19" s="1" t="s">
        <v>103</v>
      </c>
      <c r="CQM19" s="1" t="s">
        <v>103</v>
      </c>
      <c r="CQN19" s="1" t="s">
        <v>103</v>
      </c>
      <c r="CQO19" s="1" t="s">
        <v>103</v>
      </c>
      <c r="CQP19" s="1" t="s">
        <v>103</v>
      </c>
      <c r="CQQ19" s="1" t="s">
        <v>103</v>
      </c>
      <c r="CQR19" s="1" t="s">
        <v>103</v>
      </c>
      <c r="CQS19" s="1" t="s">
        <v>103</v>
      </c>
      <c r="CQT19" s="1" t="s">
        <v>103</v>
      </c>
      <c r="CQU19" s="1" t="s">
        <v>103</v>
      </c>
      <c r="CQV19" s="1" t="s">
        <v>103</v>
      </c>
      <c r="CQW19" s="1" t="s">
        <v>103</v>
      </c>
      <c r="CQX19" s="1" t="s">
        <v>103</v>
      </c>
      <c r="CQY19" s="1" t="s">
        <v>103</v>
      </c>
      <c r="CQZ19" s="1" t="s">
        <v>103</v>
      </c>
      <c r="CRA19" s="1" t="s">
        <v>103</v>
      </c>
      <c r="CRB19" s="1" t="s">
        <v>103</v>
      </c>
      <c r="CRC19" s="1" t="s">
        <v>103</v>
      </c>
      <c r="CRD19" s="1" t="s">
        <v>103</v>
      </c>
      <c r="CRE19" s="1" t="s">
        <v>103</v>
      </c>
      <c r="CRF19" s="1" t="s">
        <v>103</v>
      </c>
      <c r="CRG19" s="1" t="s">
        <v>103</v>
      </c>
      <c r="CRH19" s="1" t="s">
        <v>103</v>
      </c>
      <c r="CRI19" s="1" t="s">
        <v>103</v>
      </c>
      <c r="CRJ19" s="1" t="s">
        <v>103</v>
      </c>
      <c r="CRK19" s="1" t="s">
        <v>103</v>
      </c>
      <c r="CRL19" s="1" t="s">
        <v>103</v>
      </c>
      <c r="CRM19" s="1" t="s">
        <v>103</v>
      </c>
      <c r="CRN19" s="1" t="s">
        <v>103</v>
      </c>
      <c r="CRO19" s="1" t="s">
        <v>103</v>
      </c>
      <c r="CRP19" s="1" t="s">
        <v>103</v>
      </c>
      <c r="CRQ19" s="1" t="s">
        <v>103</v>
      </c>
      <c r="CRR19" s="1" t="s">
        <v>103</v>
      </c>
      <c r="CRS19" s="1" t="s">
        <v>103</v>
      </c>
      <c r="CRT19" s="1" t="s">
        <v>103</v>
      </c>
      <c r="CRU19" s="1" t="s">
        <v>103</v>
      </c>
      <c r="CRV19" s="1" t="s">
        <v>103</v>
      </c>
      <c r="CRW19" s="1" t="s">
        <v>103</v>
      </c>
      <c r="CRX19" s="1" t="s">
        <v>103</v>
      </c>
      <c r="CRY19" s="1" t="s">
        <v>103</v>
      </c>
      <c r="CRZ19" s="1" t="s">
        <v>103</v>
      </c>
      <c r="CSA19" s="1" t="s">
        <v>103</v>
      </c>
      <c r="CSB19" s="1" t="s">
        <v>103</v>
      </c>
      <c r="CSC19" s="1" t="s">
        <v>103</v>
      </c>
      <c r="CSD19" s="1" t="s">
        <v>103</v>
      </c>
      <c r="CSE19" s="1" t="s">
        <v>103</v>
      </c>
      <c r="CSF19" s="1" t="s">
        <v>103</v>
      </c>
      <c r="CSG19" s="1" t="s">
        <v>103</v>
      </c>
      <c r="CSH19" s="1" t="s">
        <v>103</v>
      </c>
      <c r="CSI19" s="1" t="s">
        <v>103</v>
      </c>
      <c r="CSJ19" s="1" t="s">
        <v>103</v>
      </c>
      <c r="CSK19" s="1" t="s">
        <v>103</v>
      </c>
      <c r="CSL19" s="1" t="s">
        <v>103</v>
      </c>
      <c r="CSM19" s="1" t="s">
        <v>103</v>
      </c>
      <c r="CSN19" s="1" t="s">
        <v>103</v>
      </c>
      <c r="CSO19" s="1" t="s">
        <v>103</v>
      </c>
      <c r="CSP19" s="1" t="s">
        <v>103</v>
      </c>
      <c r="CSQ19" s="1" t="s">
        <v>103</v>
      </c>
      <c r="CSR19" s="1" t="s">
        <v>103</v>
      </c>
      <c r="CSS19" s="1" t="s">
        <v>103</v>
      </c>
      <c r="CST19" s="1" t="s">
        <v>103</v>
      </c>
      <c r="CSU19" s="1" t="s">
        <v>103</v>
      </c>
      <c r="CSV19" s="1" t="s">
        <v>103</v>
      </c>
      <c r="CSW19" s="1" t="s">
        <v>103</v>
      </c>
      <c r="CSX19" s="1" t="s">
        <v>103</v>
      </c>
      <c r="CSY19" s="1" t="s">
        <v>103</v>
      </c>
      <c r="CSZ19" s="1" t="s">
        <v>103</v>
      </c>
      <c r="CTA19" s="1" t="s">
        <v>103</v>
      </c>
      <c r="CTB19" s="1" t="s">
        <v>103</v>
      </c>
      <c r="CTC19" s="1" t="s">
        <v>103</v>
      </c>
      <c r="CTD19" s="1" t="s">
        <v>103</v>
      </c>
      <c r="CTE19" s="1" t="s">
        <v>103</v>
      </c>
      <c r="CTF19" s="1" t="s">
        <v>103</v>
      </c>
      <c r="CTG19" s="1" t="s">
        <v>103</v>
      </c>
      <c r="CTH19" s="1" t="s">
        <v>103</v>
      </c>
      <c r="CTI19" s="1" t="s">
        <v>103</v>
      </c>
      <c r="CTJ19" s="1" t="s">
        <v>103</v>
      </c>
      <c r="CTK19" s="1" t="s">
        <v>103</v>
      </c>
      <c r="CTL19" s="1" t="s">
        <v>103</v>
      </c>
      <c r="CTM19" s="1" t="s">
        <v>103</v>
      </c>
      <c r="CTN19" s="1" t="s">
        <v>103</v>
      </c>
      <c r="CTO19" s="1" t="s">
        <v>103</v>
      </c>
      <c r="CTP19" s="1" t="s">
        <v>103</v>
      </c>
      <c r="CTQ19" s="1" t="s">
        <v>103</v>
      </c>
      <c r="CTR19" s="1" t="s">
        <v>103</v>
      </c>
      <c r="CTS19" s="1" t="s">
        <v>103</v>
      </c>
      <c r="CTT19" s="1" t="s">
        <v>103</v>
      </c>
      <c r="CTU19" s="1" t="s">
        <v>103</v>
      </c>
      <c r="CTV19" s="1" t="s">
        <v>103</v>
      </c>
      <c r="CTW19" s="1" t="s">
        <v>103</v>
      </c>
      <c r="CTX19" s="1" t="s">
        <v>103</v>
      </c>
      <c r="CTY19" s="1" t="s">
        <v>103</v>
      </c>
      <c r="CTZ19" s="1" t="s">
        <v>103</v>
      </c>
      <c r="CUA19" s="1" t="s">
        <v>103</v>
      </c>
      <c r="CUB19" s="1" t="s">
        <v>103</v>
      </c>
      <c r="CUC19" s="1" t="s">
        <v>103</v>
      </c>
      <c r="CUD19" s="1" t="s">
        <v>103</v>
      </c>
      <c r="CUE19" s="1" t="s">
        <v>103</v>
      </c>
      <c r="CUF19" s="1" t="s">
        <v>103</v>
      </c>
      <c r="CUG19" s="1" t="s">
        <v>103</v>
      </c>
      <c r="CUH19" s="1" t="s">
        <v>103</v>
      </c>
      <c r="CUI19" s="1" t="s">
        <v>103</v>
      </c>
      <c r="CUJ19" s="1" t="s">
        <v>103</v>
      </c>
      <c r="CUK19" s="1" t="s">
        <v>103</v>
      </c>
      <c r="CUL19" s="1" t="s">
        <v>103</v>
      </c>
      <c r="CUM19" s="1" t="s">
        <v>103</v>
      </c>
      <c r="CUN19" s="1" t="s">
        <v>103</v>
      </c>
      <c r="CUO19" s="1" t="s">
        <v>103</v>
      </c>
      <c r="CUP19" s="1" t="s">
        <v>103</v>
      </c>
      <c r="CUQ19" s="1" t="s">
        <v>103</v>
      </c>
      <c r="CUR19" s="1" t="s">
        <v>103</v>
      </c>
      <c r="CUS19" s="1" t="s">
        <v>103</v>
      </c>
      <c r="CUT19" s="1" t="s">
        <v>103</v>
      </c>
      <c r="CUU19" s="1" t="s">
        <v>103</v>
      </c>
      <c r="CUV19" s="1" t="s">
        <v>103</v>
      </c>
      <c r="CUW19" s="1" t="s">
        <v>103</v>
      </c>
      <c r="CUX19" s="1" t="s">
        <v>103</v>
      </c>
      <c r="CUY19" s="1" t="s">
        <v>103</v>
      </c>
      <c r="CUZ19" s="1" t="s">
        <v>103</v>
      </c>
      <c r="CVA19" s="1" t="s">
        <v>103</v>
      </c>
      <c r="CVB19" s="1" t="s">
        <v>103</v>
      </c>
      <c r="CVC19" s="1" t="s">
        <v>103</v>
      </c>
      <c r="CVD19" s="1" t="s">
        <v>103</v>
      </c>
      <c r="CVE19" s="1" t="s">
        <v>103</v>
      </c>
      <c r="CVF19" s="1" t="s">
        <v>103</v>
      </c>
      <c r="CVG19" s="1" t="s">
        <v>103</v>
      </c>
      <c r="CVH19" s="1" t="s">
        <v>103</v>
      </c>
      <c r="CVI19" s="1" t="s">
        <v>103</v>
      </c>
      <c r="CVJ19" s="1" t="s">
        <v>103</v>
      </c>
      <c r="CVK19" s="1" t="s">
        <v>103</v>
      </c>
      <c r="CVL19" s="1" t="s">
        <v>103</v>
      </c>
      <c r="CVM19" s="1" t="s">
        <v>103</v>
      </c>
      <c r="CVN19" s="1" t="s">
        <v>103</v>
      </c>
      <c r="CVO19" s="1" t="s">
        <v>103</v>
      </c>
      <c r="CVP19" s="1" t="s">
        <v>103</v>
      </c>
      <c r="CVQ19" s="1" t="s">
        <v>103</v>
      </c>
      <c r="CVR19" s="1" t="s">
        <v>103</v>
      </c>
      <c r="CVS19" s="1" t="s">
        <v>103</v>
      </c>
      <c r="CVT19" s="1" t="s">
        <v>103</v>
      </c>
      <c r="CVU19" s="1" t="s">
        <v>103</v>
      </c>
      <c r="CVV19" s="1" t="s">
        <v>103</v>
      </c>
      <c r="CVW19" s="1" t="s">
        <v>103</v>
      </c>
      <c r="CVX19" s="1" t="s">
        <v>103</v>
      </c>
      <c r="CVY19" s="1" t="s">
        <v>103</v>
      </c>
      <c r="CVZ19" s="1" t="s">
        <v>103</v>
      </c>
      <c r="CWA19" s="1" t="s">
        <v>103</v>
      </c>
      <c r="CWB19" s="1" t="s">
        <v>103</v>
      </c>
      <c r="CWC19" s="1" t="s">
        <v>103</v>
      </c>
      <c r="CWD19" s="1" t="s">
        <v>103</v>
      </c>
      <c r="CWE19" s="1" t="s">
        <v>103</v>
      </c>
      <c r="CWF19" s="1" t="s">
        <v>103</v>
      </c>
      <c r="CWG19" s="1" t="s">
        <v>103</v>
      </c>
      <c r="CWH19" s="1" t="s">
        <v>103</v>
      </c>
      <c r="CWI19" s="1" t="s">
        <v>103</v>
      </c>
      <c r="CWJ19" s="1" t="s">
        <v>103</v>
      </c>
      <c r="CWK19" s="1" t="s">
        <v>103</v>
      </c>
      <c r="CWL19" s="1" t="s">
        <v>103</v>
      </c>
      <c r="CWM19" s="1" t="s">
        <v>103</v>
      </c>
      <c r="CWN19" s="1" t="s">
        <v>103</v>
      </c>
      <c r="CWO19" s="1" t="s">
        <v>103</v>
      </c>
      <c r="CWP19" s="1" t="s">
        <v>103</v>
      </c>
      <c r="CWQ19" s="1" t="s">
        <v>103</v>
      </c>
      <c r="CWR19" s="1" t="s">
        <v>103</v>
      </c>
      <c r="CWS19" s="1" t="s">
        <v>103</v>
      </c>
      <c r="CWT19" s="1" t="s">
        <v>103</v>
      </c>
      <c r="CWU19" s="1" t="s">
        <v>103</v>
      </c>
      <c r="CWV19" s="1" t="s">
        <v>103</v>
      </c>
      <c r="CWW19" s="1" t="s">
        <v>103</v>
      </c>
      <c r="CWX19" s="1" t="s">
        <v>103</v>
      </c>
      <c r="CWY19" s="1" t="s">
        <v>103</v>
      </c>
      <c r="CWZ19" s="1" t="s">
        <v>103</v>
      </c>
      <c r="CXA19" s="1" t="s">
        <v>103</v>
      </c>
      <c r="CXB19" s="1" t="s">
        <v>103</v>
      </c>
      <c r="CXC19" s="1" t="s">
        <v>103</v>
      </c>
      <c r="CXD19" s="1" t="s">
        <v>103</v>
      </c>
      <c r="CXE19" s="1" t="s">
        <v>103</v>
      </c>
      <c r="CXF19" s="1" t="s">
        <v>103</v>
      </c>
      <c r="CXG19" s="1" t="s">
        <v>103</v>
      </c>
      <c r="CXH19" s="1" t="s">
        <v>103</v>
      </c>
      <c r="CXI19" s="1" t="s">
        <v>103</v>
      </c>
      <c r="CXJ19" s="1" t="s">
        <v>103</v>
      </c>
      <c r="CXK19" s="1" t="s">
        <v>103</v>
      </c>
      <c r="CXL19" s="1" t="s">
        <v>103</v>
      </c>
      <c r="CXM19" s="1" t="s">
        <v>103</v>
      </c>
      <c r="CXN19" s="1" t="s">
        <v>103</v>
      </c>
      <c r="CXO19" s="1" t="s">
        <v>103</v>
      </c>
      <c r="CXP19" s="1" t="s">
        <v>103</v>
      </c>
      <c r="CXQ19" s="1" t="s">
        <v>103</v>
      </c>
      <c r="CXR19" s="1" t="s">
        <v>103</v>
      </c>
      <c r="CXS19" s="1" t="s">
        <v>103</v>
      </c>
      <c r="CXT19" s="1" t="s">
        <v>103</v>
      </c>
      <c r="CXU19" s="1" t="s">
        <v>103</v>
      </c>
      <c r="CXV19" s="1" t="s">
        <v>103</v>
      </c>
      <c r="CXW19" s="1" t="s">
        <v>103</v>
      </c>
      <c r="CXX19" s="1" t="s">
        <v>103</v>
      </c>
      <c r="CXY19" s="1" t="s">
        <v>103</v>
      </c>
      <c r="CXZ19" s="1" t="s">
        <v>103</v>
      </c>
      <c r="CYA19" s="1" t="s">
        <v>103</v>
      </c>
      <c r="CYB19" s="1" t="s">
        <v>103</v>
      </c>
      <c r="CYC19" s="1" t="s">
        <v>103</v>
      </c>
      <c r="CYD19" s="1" t="s">
        <v>103</v>
      </c>
      <c r="CYE19" s="1" t="s">
        <v>103</v>
      </c>
      <c r="CYF19" s="1" t="s">
        <v>103</v>
      </c>
      <c r="CYG19" s="1" t="s">
        <v>103</v>
      </c>
      <c r="CYH19" s="1" t="s">
        <v>103</v>
      </c>
      <c r="CYI19" s="1" t="s">
        <v>103</v>
      </c>
      <c r="CYJ19" s="1" t="s">
        <v>103</v>
      </c>
      <c r="CYK19" s="1" t="s">
        <v>103</v>
      </c>
      <c r="CYL19" s="1" t="s">
        <v>103</v>
      </c>
      <c r="CYM19" s="1" t="s">
        <v>103</v>
      </c>
      <c r="CYN19" s="1" t="s">
        <v>103</v>
      </c>
      <c r="CYO19" s="1" t="s">
        <v>103</v>
      </c>
      <c r="CYP19" s="1" t="s">
        <v>103</v>
      </c>
      <c r="CYQ19" s="1" t="s">
        <v>103</v>
      </c>
      <c r="CYR19" s="1" t="s">
        <v>103</v>
      </c>
      <c r="CYS19" s="1" t="s">
        <v>103</v>
      </c>
      <c r="CYT19" s="1" t="s">
        <v>103</v>
      </c>
      <c r="CYU19" s="1" t="s">
        <v>103</v>
      </c>
      <c r="CYV19" s="1" t="s">
        <v>103</v>
      </c>
      <c r="CYW19" s="1" t="s">
        <v>103</v>
      </c>
      <c r="CYX19" s="1" t="s">
        <v>103</v>
      </c>
      <c r="CYY19" s="1" t="s">
        <v>103</v>
      </c>
      <c r="CYZ19" s="1" t="s">
        <v>103</v>
      </c>
      <c r="CZA19" s="1" t="s">
        <v>103</v>
      </c>
      <c r="CZB19" s="1" t="s">
        <v>103</v>
      </c>
      <c r="CZC19" s="1" t="s">
        <v>103</v>
      </c>
      <c r="CZD19" s="1" t="s">
        <v>103</v>
      </c>
      <c r="CZE19" s="1" t="s">
        <v>103</v>
      </c>
      <c r="CZF19" s="1" t="s">
        <v>103</v>
      </c>
      <c r="CZG19" s="1" t="s">
        <v>103</v>
      </c>
      <c r="CZH19" s="1" t="s">
        <v>103</v>
      </c>
      <c r="CZI19" s="1" t="s">
        <v>103</v>
      </c>
      <c r="CZJ19" s="1" t="s">
        <v>103</v>
      </c>
      <c r="CZK19" s="1" t="s">
        <v>103</v>
      </c>
      <c r="CZL19" s="1" t="s">
        <v>103</v>
      </c>
      <c r="CZM19" s="1" t="s">
        <v>103</v>
      </c>
      <c r="CZN19" s="1" t="s">
        <v>103</v>
      </c>
      <c r="CZO19" s="1" t="s">
        <v>103</v>
      </c>
      <c r="CZP19" s="1" t="s">
        <v>103</v>
      </c>
      <c r="CZQ19" s="1" t="s">
        <v>103</v>
      </c>
      <c r="CZR19" s="1" t="s">
        <v>103</v>
      </c>
      <c r="CZS19" s="1" t="s">
        <v>103</v>
      </c>
      <c r="CZT19" s="1" t="s">
        <v>103</v>
      </c>
      <c r="CZU19" s="1" t="s">
        <v>103</v>
      </c>
      <c r="CZV19" s="1" t="s">
        <v>103</v>
      </c>
      <c r="CZW19" s="1" t="s">
        <v>103</v>
      </c>
      <c r="CZX19" s="1" t="s">
        <v>103</v>
      </c>
      <c r="CZY19" s="1" t="s">
        <v>103</v>
      </c>
      <c r="CZZ19" s="1" t="s">
        <v>103</v>
      </c>
      <c r="DAA19" s="1" t="s">
        <v>103</v>
      </c>
      <c r="DAB19" s="1" t="s">
        <v>103</v>
      </c>
      <c r="DAC19" s="1" t="s">
        <v>103</v>
      </c>
      <c r="DAD19" s="1" t="s">
        <v>103</v>
      </c>
      <c r="DAE19" s="1" t="s">
        <v>103</v>
      </c>
      <c r="DAF19" s="1" t="s">
        <v>103</v>
      </c>
      <c r="DAG19" s="1" t="s">
        <v>103</v>
      </c>
      <c r="DAH19" s="1" t="s">
        <v>103</v>
      </c>
      <c r="DAI19" s="1" t="s">
        <v>103</v>
      </c>
      <c r="DAJ19" s="1" t="s">
        <v>103</v>
      </c>
      <c r="DAK19" s="1" t="s">
        <v>103</v>
      </c>
      <c r="DAL19" s="1" t="s">
        <v>103</v>
      </c>
      <c r="DAM19" s="1" t="s">
        <v>103</v>
      </c>
      <c r="DAN19" s="1" t="s">
        <v>103</v>
      </c>
      <c r="DAO19" s="1" t="s">
        <v>103</v>
      </c>
      <c r="DAP19" s="1" t="s">
        <v>103</v>
      </c>
      <c r="DAQ19" s="1" t="s">
        <v>103</v>
      </c>
      <c r="DAR19" s="1" t="s">
        <v>103</v>
      </c>
      <c r="DAS19" s="1" t="s">
        <v>103</v>
      </c>
      <c r="DAT19" s="1" t="s">
        <v>103</v>
      </c>
      <c r="DAU19" s="1" t="s">
        <v>103</v>
      </c>
      <c r="DAV19" s="1" t="s">
        <v>103</v>
      </c>
      <c r="DAW19" s="1" t="s">
        <v>103</v>
      </c>
      <c r="DAX19" s="1" t="s">
        <v>103</v>
      </c>
      <c r="DAY19" s="1" t="s">
        <v>103</v>
      </c>
      <c r="DAZ19" s="1" t="s">
        <v>103</v>
      </c>
      <c r="DBA19" s="1" t="s">
        <v>103</v>
      </c>
      <c r="DBB19" s="1" t="s">
        <v>103</v>
      </c>
      <c r="DBC19" s="1" t="s">
        <v>103</v>
      </c>
      <c r="DBD19" s="1" t="s">
        <v>103</v>
      </c>
      <c r="DBE19" s="1" t="s">
        <v>103</v>
      </c>
      <c r="DBF19" s="1" t="s">
        <v>103</v>
      </c>
      <c r="DBG19" s="1" t="s">
        <v>103</v>
      </c>
      <c r="DBH19" s="1" t="s">
        <v>103</v>
      </c>
      <c r="DBI19" s="1" t="s">
        <v>103</v>
      </c>
      <c r="DBJ19" s="1" t="s">
        <v>103</v>
      </c>
      <c r="DBK19" s="1" t="s">
        <v>103</v>
      </c>
      <c r="DBL19" s="1" t="s">
        <v>103</v>
      </c>
      <c r="DBM19" s="1" t="s">
        <v>103</v>
      </c>
      <c r="DBN19" s="1" t="s">
        <v>103</v>
      </c>
      <c r="DBO19" s="1" t="s">
        <v>103</v>
      </c>
      <c r="DBP19" s="1" t="s">
        <v>103</v>
      </c>
      <c r="DBQ19" s="1" t="s">
        <v>103</v>
      </c>
      <c r="DBR19" s="1" t="s">
        <v>103</v>
      </c>
      <c r="DBS19" s="1" t="s">
        <v>103</v>
      </c>
      <c r="DBT19" s="1" t="s">
        <v>103</v>
      </c>
      <c r="DBU19" s="1" t="s">
        <v>103</v>
      </c>
      <c r="DBV19" s="1" t="s">
        <v>103</v>
      </c>
      <c r="DBW19" s="1" t="s">
        <v>103</v>
      </c>
      <c r="DBX19" s="1" t="s">
        <v>103</v>
      </c>
      <c r="DBY19" s="1" t="s">
        <v>103</v>
      </c>
      <c r="DBZ19" s="1" t="s">
        <v>103</v>
      </c>
      <c r="DCA19" s="1" t="s">
        <v>103</v>
      </c>
      <c r="DCB19" s="1" t="s">
        <v>103</v>
      </c>
      <c r="DCC19" s="1" t="s">
        <v>103</v>
      </c>
      <c r="DCD19" s="1" t="s">
        <v>103</v>
      </c>
      <c r="DCE19" s="1" t="s">
        <v>103</v>
      </c>
      <c r="DCF19" s="1" t="s">
        <v>103</v>
      </c>
      <c r="DCG19" s="1" t="s">
        <v>103</v>
      </c>
      <c r="DCH19" s="1" t="s">
        <v>103</v>
      </c>
      <c r="DCI19" s="1" t="s">
        <v>103</v>
      </c>
      <c r="DCJ19" s="1" t="s">
        <v>103</v>
      </c>
      <c r="DCK19" s="1" t="s">
        <v>103</v>
      </c>
      <c r="DCL19" s="1" t="s">
        <v>103</v>
      </c>
      <c r="DCM19" s="1" t="s">
        <v>103</v>
      </c>
      <c r="DCN19" s="1" t="s">
        <v>103</v>
      </c>
      <c r="DCO19" s="1" t="s">
        <v>103</v>
      </c>
      <c r="DCP19" s="1" t="s">
        <v>103</v>
      </c>
      <c r="DCQ19" s="1" t="s">
        <v>103</v>
      </c>
      <c r="DCR19" s="1" t="s">
        <v>103</v>
      </c>
      <c r="DCS19" s="1" t="s">
        <v>103</v>
      </c>
      <c r="DCT19" s="1" t="s">
        <v>103</v>
      </c>
      <c r="DCU19" s="1" t="s">
        <v>103</v>
      </c>
      <c r="DCV19" s="1" t="s">
        <v>103</v>
      </c>
      <c r="DCW19" s="1" t="s">
        <v>103</v>
      </c>
      <c r="DCX19" s="1" t="s">
        <v>103</v>
      </c>
      <c r="DCY19" s="1" t="s">
        <v>103</v>
      </c>
      <c r="DCZ19" s="1" t="s">
        <v>103</v>
      </c>
      <c r="DDA19" s="1" t="s">
        <v>103</v>
      </c>
      <c r="DDB19" s="1" t="s">
        <v>103</v>
      </c>
      <c r="DDC19" s="1" t="s">
        <v>103</v>
      </c>
      <c r="DDD19" s="1" t="s">
        <v>103</v>
      </c>
      <c r="DDE19" s="1" t="s">
        <v>103</v>
      </c>
      <c r="DDF19" s="1" t="s">
        <v>103</v>
      </c>
      <c r="DDG19" s="1" t="s">
        <v>103</v>
      </c>
      <c r="DDH19" s="1" t="s">
        <v>103</v>
      </c>
      <c r="DDI19" s="1" t="s">
        <v>103</v>
      </c>
      <c r="DDJ19" s="1" t="s">
        <v>103</v>
      </c>
      <c r="DDK19" s="1" t="s">
        <v>103</v>
      </c>
      <c r="DDL19" s="1" t="s">
        <v>103</v>
      </c>
      <c r="DDM19" s="1" t="s">
        <v>103</v>
      </c>
      <c r="DDN19" s="1" t="s">
        <v>103</v>
      </c>
      <c r="DDO19" s="1" t="s">
        <v>103</v>
      </c>
      <c r="DDP19" s="1" t="s">
        <v>103</v>
      </c>
      <c r="DDQ19" s="1" t="s">
        <v>103</v>
      </c>
      <c r="DDR19" s="1" t="s">
        <v>103</v>
      </c>
      <c r="DDS19" s="1" t="s">
        <v>103</v>
      </c>
      <c r="DDT19" s="1" t="s">
        <v>103</v>
      </c>
      <c r="DDU19" s="1" t="s">
        <v>103</v>
      </c>
      <c r="DDV19" s="1" t="s">
        <v>103</v>
      </c>
      <c r="DDW19" s="1" t="s">
        <v>103</v>
      </c>
      <c r="DDX19" s="1" t="s">
        <v>103</v>
      </c>
      <c r="DDY19" s="1" t="s">
        <v>103</v>
      </c>
      <c r="DDZ19" s="1" t="s">
        <v>103</v>
      </c>
      <c r="DEA19" s="1" t="s">
        <v>103</v>
      </c>
      <c r="DEB19" s="1" t="s">
        <v>103</v>
      </c>
      <c r="DEC19" s="1" t="s">
        <v>103</v>
      </c>
      <c r="DED19" s="1" t="s">
        <v>103</v>
      </c>
      <c r="DEE19" s="1" t="s">
        <v>103</v>
      </c>
      <c r="DEF19" s="1" t="s">
        <v>103</v>
      </c>
      <c r="DEG19" s="1" t="s">
        <v>103</v>
      </c>
      <c r="DEH19" s="1" t="s">
        <v>103</v>
      </c>
      <c r="DEI19" s="1" t="s">
        <v>103</v>
      </c>
      <c r="DEJ19" s="1" t="s">
        <v>103</v>
      </c>
      <c r="DEK19" s="1" t="s">
        <v>103</v>
      </c>
      <c r="DEL19" s="1" t="s">
        <v>103</v>
      </c>
      <c r="DEM19" s="1" t="s">
        <v>103</v>
      </c>
      <c r="DEN19" s="1" t="s">
        <v>103</v>
      </c>
      <c r="DEO19" s="1" t="s">
        <v>103</v>
      </c>
      <c r="DEP19" s="1" t="s">
        <v>103</v>
      </c>
      <c r="DEQ19" s="1" t="s">
        <v>103</v>
      </c>
      <c r="DER19" s="1" t="s">
        <v>103</v>
      </c>
      <c r="DES19" s="1" t="s">
        <v>103</v>
      </c>
      <c r="DET19" s="1" t="s">
        <v>103</v>
      </c>
      <c r="DEU19" s="1" t="s">
        <v>103</v>
      </c>
      <c r="DEV19" s="1" t="s">
        <v>103</v>
      </c>
      <c r="DEW19" s="1" t="s">
        <v>103</v>
      </c>
      <c r="DEX19" s="1" t="s">
        <v>103</v>
      </c>
      <c r="DEY19" s="1" t="s">
        <v>103</v>
      </c>
      <c r="DEZ19" s="1" t="s">
        <v>103</v>
      </c>
      <c r="DFA19" s="1" t="s">
        <v>103</v>
      </c>
      <c r="DFB19" s="1" t="s">
        <v>103</v>
      </c>
      <c r="DFC19" s="1" t="s">
        <v>103</v>
      </c>
      <c r="DFD19" s="1" t="s">
        <v>103</v>
      </c>
      <c r="DFE19" s="1" t="s">
        <v>103</v>
      </c>
      <c r="DFF19" s="1" t="s">
        <v>103</v>
      </c>
      <c r="DFG19" s="1" t="s">
        <v>103</v>
      </c>
      <c r="DFH19" s="1" t="s">
        <v>103</v>
      </c>
      <c r="DFI19" s="1" t="s">
        <v>103</v>
      </c>
      <c r="DFJ19" s="1" t="s">
        <v>103</v>
      </c>
      <c r="DFK19" s="1" t="s">
        <v>103</v>
      </c>
      <c r="DFL19" s="1" t="s">
        <v>103</v>
      </c>
      <c r="DFM19" s="1" t="s">
        <v>103</v>
      </c>
      <c r="DFN19" s="1" t="s">
        <v>103</v>
      </c>
      <c r="DFO19" s="1" t="s">
        <v>103</v>
      </c>
      <c r="DFP19" s="1" t="s">
        <v>103</v>
      </c>
      <c r="DFQ19" s="1" t="s">
        <v>103</v>
      </c>
      <c r="DFR19" s="1" t="s">
        <v>103</v>
      </c>
      <c r="DFS19" s="1" t="s">
        <v>103</v>
      </c>
      <c r="DFT19" s="1" t="s">
        <v>103</v>
      </c>
      <c r="DFU19" s="1" t="s">
        <v>103</v>
      </c>
      <c r="DFV19" s="1" t="s">
        <v>103</v>
      </c>
      <c r="DFW19" s="1" t="s">
        <v>103</v>
      </c>
      <c r="DFX19" s="1" t="s">
        <v>103</v>
      </c>
      <c r="DFY19" s="1" t="s">
        <v>103</v>
      </c>
      <c r="DFZ19" s="1" t="s">
        <v>103</v>
      </c>
      <c r="DGA19" s="1" t="s">
        <v>103</v>
      </c>
      <c r="DGB19" s="1" t="s">
        <v>103</v>
      </c>
      <c r="DGC19" s="1" t="s">
        <v>103</v>
      </c>
      <c r="DGD19" s="1" t="s">
        <v>103</v>
      </c>
      <c r="DGE19" s="1" t="s">
        <v>103</v>
      </c>
      <c r="DGF19" s="1" t="s">
        <v>103</v>
      </c>
      <c r="DGG19" s="1" t="s">
        <v>103</v>
      </c>
      <c r="DGH19" s="1" t="s">
        <v>103</v>
      </c>
      <c r="DGI19" s="1" t="s">
        <v>103</v>
      </c>
      <c r="DGJ19" s="1" t="s">
        <v>103</v>
      </c>
      <c r="DGK19" s="1" t="s">
        <v>103</v>
      </c>
      <c r="DGL19" s="1" t="s">
        <v>103</v>
      </c>
      <c r="DGM19" s="1" t="s">
        <v>103</v>
      </c>
      <c r="DGN19" s="1" t="s">
        <v>103</v>
      </c>
      <c r="DGO19" s="1" t="s">
        <v>103</v>
      </c>
      <c r="DGP19" s="1" t="s">
        <v>103</v>
      </c>
      <c r="DGQ19" s="1" t="s">
        <v>103</v>
      </c>
      <c r="DGR19" s="1" t="s">
        <v>103</v>
      </c>
      <c r="DGS19" s="1" t="s">
        <v>103</v>
      </c>
      <c r="DGT19" s="1" t="s">
        <v>103</v>
      </c>
      <c r="DGU19" s="1" t="s">
        <v>103</v>
      </c>
      <c r="DGV19" s="1" t="s">
        <v>103</v>
      </c>
      <c r="DGW19" s="1" t="s">
        <v>103</v>
      </c>
      <c r="DGX19" s="1" t="s">
        <v>103</v>
      </c>
      <c r="DGY19" s="1" t="s">
        <v>103</v>
      </c>
      <c r="DGZ19" s="1" t="s">
        <v>103</v>
      </c>
      <c r="DHA19" s="1" t="s">
        <v>103</v>
      </c>
      <c r="DHB19" s="1" t="s">
        <v>103</v>
      </c>
      <c r="DHC19" s="1" t="s">
        <v>103</v>
      </c>
      <c r="DHD19" s="1" t="s">
        <v>103</v>
      </c>
      <c r="DHE19" s="1" t="s">
        <v>103</v>
      </c>
      <c r="DHF19" s="1" t="s">
        <v>103</v>
      </c>
      <c r="DHG19" s="1" t="s">
        <v>103</v>
      </c>
      <c r="DHH19" s="1" t="s">
        <v>103</v>
      </c>
      <c r="DHI19" s="1" t="s">
        <v>103</v>
      </c>
      <c r="DHJ19" s="1" t="s">
        <v>103</v>
      </c>
      <c r="DHK19" s="1" t="s">
        <v>103</v>
      </c>
      <c r="DHL19" s="1" t="s">
        <v>103</v>
      </c>
      <c r="DHM19" s="1" t="s">
        <v>103</v>
      </c>
      <c r="DHN19" s="1" t="s">
        <v>103</v>
      </c>
      <c r="DHO19" s="1" t="s">
        <v>103</v>
      </c>
      <c r="DHP19" s="1" t="s">
        <v>103</v>
      </c>
      <c r="DHQ19" s="1" t="s">
        <v>103</v>
      </c>
      <c r="DHR19" s="1" t="s">
        <v>103</v>
      </c>
      <c r="DHS19" s="1" t="s">
        <v>103</v>
      </c>
      <c r="DHT19" s="1" t="s">
        <v>103</v>
      </c>
      <c r="DHU19" s="1" t="s">
        <v>103</v>
      </c>
      <c r="DHV19" s="1" t="s">
        <v>103</v>
      </c>
      <c r="DHW19" s="1" t="s">
        <v>103</v>
      </c>
      <c r="DHX19" s="1" t="s">
        <v>103</v>
      </c>
      <c r="DHY19" s="1" t="s">
        <v>103</v>
      </c>
      <c r="DHZ19" s="1" t="s">
        <v>103</v>
      </c>
      <c r="DIA19" s="1" t="s">
        <v>103</v>
      </c>
      <c r="DIB19" s="1" t="s">
        <v>103</v>
      </c>
      <c r="DIC19" s="1" t="s">
        <v>103</v>
      </c>
      <c r="DID19" s="1" t="s">
        <v>103</v>
      </c>
      <c r="DIE19" s="1" t="s">
        <v>103</v>
      </c>
      <c r="DIF19" s="1" t="s">
        <v>103</v>
      </c>
      <c r="DIG19" s="1" t="s">
        <v>103</v>
      </c>
      <c r="DIH19" s="1" t="s">
        <v>103</v>
      </c>
      <c r="DII19" s="1" t="s">
        <v>103</v>
      </c>
      <c r="DIJ19" s="1" t="s">
        <v>103</v>
      </c>
      <c r="DIK19" s="1" t="s">
        <v>103</v>
      </c>
      <c r="DIL19" s="1" t="s">
        <v>103</v>
      </c>
      <c r="DIM19" s="1" t="s">
        <v>103</v>
      </c>
      <c r="DIN19" s="1" t="s">
        <v>103</v>
      </c>
      <c r="DIO19" s="1" t="s">
        <v>103</v>
      </c>
      <c r="DIP19" s="1" t="s">
        <v>103</v>
      </c>
      <c r="DIQ19" s="1" t="s">
        <v>103</v>
      </c>
      <c r="DIR19" s="1" t="s">
        <v>103</v>
      </c>
      <c r="DIS19" s="1" t="s">
        <v>103</v>
      </c>
      <c r="DIT19" s="1" t="s">
        <v>103</v>
      </c>
      <c r="DIU19" s="1" t="s">
        <v>103</v>
      </c>
      <c r="DIV19" s="1" t="s">
        <v>103</v>
      </c>
      <c r="DIW19" s="1" t="s">
        <v>103</v>
      </c>
      <c r="DIX19" s="1" t="s">
        <v>103</v>
      </c>
      <c r="DIY19" s="1" t="s">
        <v>103</v>
      </c>
      <c r="DIZ19" s="1" t="s">
        <v>103</v>
      </c>
      <c r="DJA19" s="1" t="s">
        <v>103</v>
      </c>
      <c r="DJB19" s="1" t="s">
        <v>103</v>
      </c>
      <c r="DJC19" s="1" t="s">
        <v>103</v>
      </c>
      <c r="DJD19" s="1" t="s">
        <v>103</v>
      </c>
      <c r="DJE19" s="1" t="s">
        <v>103</v>
      </c>
      <c r="DJF19" s="1" t="s">
        <v>103</v>
      </c>
      <c r="DJG19" s="1" t="s">
        <v>103</v>
      </c>
      <c r="DJH19" s="1" t="s">
        <v>103</v>
      </c>
      <c r="DJI19" s="1" t="s">
        <v>103</v>
      </c>
      <c r="DJJ19" s="1" t="s">
        <v>103</v>
      </c>
      <c r="DJK19" s="1" t="s">
        <v>103</v>
      </c>
      <c r="DJL19" s="1" t="s">
        <v>103</v>
      </c>
      <c r="DJM19" s="1" t="s">
        <v>103</v>
      </c>
      <c r="DJN19" s="1" t="s">
        <v>103</v>
      </c>
      <c r="DJO19" s="1" t="s">
        <v>103</v>
      </c>
      <c r="DJP19" s="1" t="s">
        <v>103</v>
      </c>
      <c r="DJQ19" s="1" t="s">
        <v>103</v>
      </c>
      <c r="DJR19" s="1" t="s">
        <v>103</v>
      </c>
      <c r="DJS19" s="1" t="s">
        <v>103</v>
      </c>
      <c r="DJT19" s="1" t="s">
        <v>103</v>
      </c>
      <c r="DJU19" s="1" t="s">
        <v>103</v>
      </c>
      <c r="DJV19" s="1" t="s">
        <v>103</v>
      </c>
      <c r="DJW19" s="1" t="s">
        <v>103</v>
      </c>
      <c r="DJX19" s="1" t="s">
        <v>103</v>
      </c>
      <c r="DJY19" s="1" t="s">
        <v>103</v>
      </c>
      <c r="DJZ19" s="1" t="s">
        <v>103</v>
      </c>
      <c r="DKA19" s="1" t="s">
        <v>103</v>
      </c>
      <c r="DKB19" s="1" t="s">
        <v>103</v>
      </c>
      <c r="DKC19" s="1" t="s">
        <v>103</v>
      </c>
      <c r="DKD19" s="1" t="s">
        <v>103</v>
      </c>
      <c r="DKE19" s="1" t="s">
        <v>103</v>
      </c>
      <c r="DKF19" s="1" t="s">
        <v>103</v>
      </c>
      <c r="DKG19" s="1" t="s">
        <v>103</v>
      </c>
      <c r="DKH19" s="1" t="s">
        <v>103</v>
      </c>
      <c r="DKI19" s="1" t="s">
        <v>103</v>
      </c>
      <c r="DKJ19" s="1" t="s">
        <v>103</v>
      </c>
      <c r="DKK19" s="1" t="s">
        <v>103</v>
      </c>
      <c r="DKL19" s="1" t="s">
        <v>103</v>
      </c>
      <c r="DKM19" s="1" t="s">
        <v>103</v>
      </c>
      <c r="DKN19" s="1" t="s">
        <v>103</v>
      </c>
      <c r="DKO19" s="1" t="s">
        <v>103</v>
      </c>
      <c r="DKP19" s="1" t="s">
        <v>103</v>
      </c>
      <c r="DKQ19" s="1" t="s">
        <v>103</v>
      </c>
      <c r="DKR19" s="1" t="s">
        <v>103</v>
      </c>
      <c r="DKS19" s="1" t="s">
        <v>103</v>
      </c>
      <c r="DKT19" s="1" t="s">
        <v>103</v>
      </c>
      <c r="DKU19" s="1" t="s">
        <v>103</v>
      </c>
      <c r="DKV19" s="1" t="s">
        <v>103</v>
      </c>
      <c r="DKW19" s="1" t="s">
        <v>103</v>
      </c>
      <c r="DKX19" s="1" t="s">
        <v>103</v>
      </c>
      <c r="DKY19" s="1" t="s">
        <v>103</v>
      </c>
      <c r="DKZ19" s="1" t="s">
        <v>103</v>
      </c>
      <c r="DLA19" s="1" t="s">
        <v>103</v>
      </c>
      <c r="DLB19" s="1" t="s">
        <v>103</v>
      </c>
      <c r="DLC19" s="1" t="s">
        <v>103</v>
      </c>
      <c r="DLD19" s="1" t="s">
        <v>103</v>
      </c>
      <c r="DLE19" s="1" t="s">
        <v>103</v>
      </c>
      <c r="DLF19" s="1" t="s">
        <v>103</v>
      </c>
      <c r="DLG19" s="1" t="s">
        <v>103</v>
      </c>
      <c r="DLH19" s="1" t="s">
        <v>103</v>
      </c>
      <c r="DLI19" s="1" t="s">
        <v>103</v>
      </c>
      <c r="DLJ19" s="1" t="s">
        <v>103</v>
      </c>
      <c r="DLK19" s="1" t="s">
        <v>103</v>
      </c>
      <c r="DLL19" s="1" t="s">
        <v>103</v>
      </c>
      <c r="DLM19" s="1" t="s">
        <v>103</v>
      </c>
      <c r="DLN19" s="1" t="s">
        <v>103</v>
      </c>
      <c r="DLO19" s="1" t="s">
        <v>103</v>
      </c>
      <c r="DLP19" s="1" t="s">
        <v>103</v>
      </c>
      <c r="DLQ19" s="1" t="s">
        <v>103</v>
      </c>
      <c r="DLR19" s="1" t="s">
        <v>103</v>
      </c>
      <c r="DLS19" s="1" t="s">
        <v>103</v>
      </c>
      <c r="DLT19" s="1" t="s">
        <v>103</v>
      </c>
      <c r="DLU19" s="1" t="s">
        <v>103</v>
      </c>
      <c r="DLV19" s="1" t="s">
        <v>103</v>
      </c>
      <c r="DLW19" s="1" t="s">
        <v>103</v>
      </c>
      <c r="DLX19" s="1" t="s">
        <v>103</v>
      </c>
      <c r="DLY19" s="1" t="s">
        <v>103</v>
      </c>
      <c r="DLZ19" s="1" t="s">
        <v>103</v>
      </c>
      <c r="DMA19" s="1" t="s">
        <v>103</v>
      </c>
      <c r="DMB19" s="1" t="s">
        <v>103</v>
      </c>
      <c r="DMC19" s="1" t="s">
        <v>103</v>
      </c>
      <c r="DMD19" s="1" t="s">
        <v>103</v>
      </c>
      <c r="DME19" s="1" t="s">
        <v>103</v>
      </c>
      <c r="DMF19" s="1" t="s">
        <v>103</v>
      </c>
      <c r="DMG19" s="1" t="s">
        <v>103</v>
      </c>
      <c r="DMH19" s="1" t="s">
        <v>103</v>
      </c>
      <c r="DMI19" s="1" t="s">
        <v>103</v>
      </c>
      <c r="DMJ19" s="1" t="s">
        <v>103</v>
      </c>
      <c r="DMK19" s="1" t="s">
        <v>103</v>
      </c>
      <c r="DML19" s="1" t="s">
        <v>103</v>
      </c>
      <c r="DMM19" s="1" t="s">
        <v>103</v>
      </c>
      <c r="DMN19" s="1" t="s">
        <v>103</v>
      </c>
      <c r="DMO19" s="1" t="s">
        <v>103</v>
      </c>
      <c r="DMP19" s="1" t="s">
        <v>103</v>
      </c>
      <c r="DMQ19" s="1" t="s">
        <v>103</v>
      </c>
      <c r="DMR19" s="1" t="s">
        <v>103</v>
      </c>
      <c r="DMS19" s="1" t="s">
        <v>103</v>
      </c>
      <c r="DMT19" s="1" t="s">
        <v>103</v>
      </c>
      <c r="DMU19" s="1" t="s">
        <v>103</v>
      </c>
      <c r="DMV19" s="1" t="s">
        <v>103</v>
      </c>
      <c r="DMW19" s="1" t="s">
        <v>103</v>
      </c>
      <c r="DMX19" s="1" t="s">
        <v>103</v>
      </c>
      <c r="DMY19" s="1" t="s">
        <v>103</v>
      </c>
      <c r="DMZ19" s="1" t="s">
        <v>103</v>
      </c>
      <c r="DNA19" s="1" t="s">
        <v>103</v>
      </c>
      <c r="DNB19" s="1" t="s">
        <v>103</v>
      </c>
      <c r="DNC19" s="1" t="s">
        <v>103</v>
      </c>
      <c r="DND19" s="1" t="s">
        <v>103</v>
      </c>
      <c r="DNE19" s="1" t="s">
        <v>103</v>
      </c>
      <c r="DNF19" s="1" t="s">
        <v>103</v>
      </c>
      <c r="DNG19" s="1" t="s">
        <v>103</v>
      </c>
      <c r="DNH19" s="1" t="s">
        <v>103</v>
      </c>
      <c r="DNI19" s="1" t="s">
        <v>103</v>
      </c>
      <c r="DNJ19" s="1" t="s">
        <v>103</v>
      </c>
      <c r="DNK19" s="1" t="s">
        <v>103</v>
      </c>
      <c r="DNL19" s="1" t="s">
        <v>103</v>
      </c>
      <c r="DNM19" s="1" t="s">
        <v>103</v>
      </c>
      <c r="DNN19" s="1" t="s">
        <v>103</v>
      </c>
      <c r="DNO19" s="1" t="s">
        <v>103</v>
      </c>
      <c r="DNP19" s="1" t="s">
        <v>103</v>
      </c>
      <c r="DNQ19" s="1" t="s">
        <v>103</v>
      </c>
      <c r="DNR19" s="1" t="s">
        <v>103</v>
      </c>
      <c r="DNS19" s="1" t="s">
        <v>103</v>
      </c>
      <c r="DNT19" s="1" t="s">
        <v>103</v>
      </c>
      <c r="DNU19" s="1" t="s">
        <v>103</v>
      </c>
      <c r="DNV19" s="1" t="s">
        <v>103</v>
      </c>
      <c r="DNW19" s="1" t="s">
        <v>103</v>
      </c>
      <c r="DNX19" s="1" t="s">
        <v>103</v>
      </c>
      <c r="DNY19" s="1" t="s">
        <v>103</v>
      </c>
      <c r="DNZ19" s="1" t="s">
        <v>103</v>
      </c>
      <c r="DOA19" s="1" t="s">
        <v>103</v>
      </c>
      <c r="DOB19" s="1" t="s">
        <v>103</v>
      </c>
      <c r="DOC19" s="1" t="s">
        <v>103</v>
      </c>
      <c r="DOD19" s="1" t="s">
        <v>103</v>
      </c>
      <c r="DOE19" s="1" t="s">
        <v>103</v>
      </c>
      <c r="DOF19" s="1" t="s">
        <v>103</v>
      </c>
      <c r="DOG19" s="1" t="s">
        <v>103</v>
      </c>
      <c r="DOH19" s="1" t="s">
        <v>103</v>
      </c>
      <c r="DOI19" s="1" t="s">
        <v>103</v>
      </c>
      <c r="DOJ19" s="1" t="s">
        <v>103</v>
      </c>
      <c r="DOK19" s="1" t="s">
        <v>103</v>
      </c>
      <c r="DOL19" s="1" t="s">
        <v>103</v>
      </c>
      <c r="DOM19" s="1" t="s">
        <v>103</v>
      </c>
      <c r="DON19" s="1" t="s">
        <v>103</v>
      </c>
      <c r="DOO19" s="1" t="s">
        <v>103</v>
      </c>
      <c r="DOP19" s="1" t="s">
        <v>103</v>
      </c>
      <c r="DOQ19" s="1" t="s">
        <v>103</v>
      </c>
      <c r="DOR19" s="1" t="s">
        <v>103</v>
      </c>
      <c r="DOS19" s="1" t="s">
        <v>103</v>
      </c>
      <c r="DOT19" s="1" t="s">
        <v>103</v>
      </c>
      <c r="DOU19" s="1" t="s">
        <v>103</v>
      </c>
      <c r="DOV19" s="1" t="s">
        <v>103</v>
      </c>
      <c r="DOW19" s="1" t="s">
        <v>103</v>
      </c>
      <c r="DOX19" s="1" t="s">
        <v>103</v>
      </c>
      <c r="DOY19" s="1" t="s">
        <v>103</v>
      </c>
      <c r="DOZ19" s="1" t="s">
        <v>103</v>
      </c>
      <c r="DPA19" s="1" t="s">
        <v>103</v>
      </c>
      <c r="DPB19" s="1" t="s">
        <v>103</v>
      </c>
      <c r="DPC19" s="1" t="s">
        <v>103</v>
      </c>
      <c r="DPD19" s="1" t="s">
        <v>103</v>
      </c>
      <c r="DPE19" s="1" t="s">
        <v>103</v>
      </c>
      <c r="DPF19" s="1" t="s">
        <v>103</v>
      </c>
      <c r="DPG19" s="1" t="s">
        <v>103</v>
      </c>
      <c r="DPH19" s="1" t="s">
        <v>103</v>
      </c>
      <c r="DPI19" s="1" t="s">
        <v>103</v>
      </c>
      <c r="DPJ19" s="1" t="s">
        <v>103</v>
      </c>
      <c r="DPK19" s="1" t="s">
        <v>103</v>
      </c>
      <c r="DPL19" s="1" t="s">
        <v>103</v>
      </c>
      <c r="DPM19" s="1" t="s">
        <v>103</v>
      </c>
      <c r="DPN19" s="1" t="s">
        <v>103</v>
      </c>
      <c r="DPO19" s="1" t="s">
        <v>103</v>
      </c>
      <c r="DPP19" s="1" t="s">
        <v>103</v>
      </c>
      <c r="DPQ19" s="1" t="s">
        <v>103</v>
      </c>
      <c r="DPR19" s="1" t="s">
        <v>103</v>
      </c>
      <c r="DPS19" s="1" t="s">
        <v>103</v>
      </c>
      <c r="DPT19" s="1" t="s">
        <v>103</v>
      </c>
      <c r="DPU19" s="1" t="s">
        <v>103</v>
      </c>
      <c r="DPV19" s="1" t="s">
        <v>103</v>
      </c>
      <c r="DPW19" s="1" t="s">
        <v>103</v>
      </c>
      <c r="DPX19" s="1" t="s">
        <v>103</v>
      </c>
      <c r="DPY19" s="1" t="s">
        <v>103</v>
      </c>
      <c r="DPZ19" s="1" t="s">
        <v>103</v>
      </c>
      <c r="DQA19" s="1" t="s">
        <v>103</v>
      </c>
      <c r="DQB19" s="1" t="s">
        <v>103</v>
      </c>
      <c r="DQC19" s="1" t="s">
        <v>103</v>
      </c>
      <c r="DQD19" s="1" t="s">
        <v>103</v>
      </c>
      <c r="DQE19" s="1" t="s">
        <v>103</v>
      </c>
      <c r="DQF19" s="1" t="s">
        <v>103</v>
      </c>
      <c r="DQG19" s="1" t="s">
        <v>103</v>
      </c>
      <c r="DQH19" s="1" t="s">
        <v>103</v>
      </c>
      <c r="DQI19" s="1" t="s">
        <v>103</v>
      </c>
      <c r="DQJ19" s="1" t="s">
        <v>103</v>
      </c>
      <c r="DQK19" s="1" t="s">
        <v>103</v>
      </c>
      <c r="DQL19" s="1" t="s">
        <v>103</v>
      </c>
      <c r="DQM19" s="1" t="s">
        <v>103</v>
      </c>
      <c r="DQN19" s="1" t="s">
        <v>103</v>
      </c>
      <c r="DQO19" s="1" t="s">
        <v>103</v>
      </c>
      <c r="DQP19" s="1" t="s">
        <v>103</v>
      </c>
      <c r="DQQ19" s="1" t="s">
        <v>103</v>
      </c>
      <c r="DQR19" s="1" t="s">
        <v>103</v>
      </c>
      <c r="DQS19" s="1" t="s">
        <v>103</v>
      </c>
      <c r="DQT19" s="1" t="s">
        <v>103</v>
      </c>
      <c r="DQU19" s="1" t="s">
        <v>103</v>
      </c>
      <c r="DQV19" s="1" t="s">
        <v>103</v>
      </c>
      <c r="DQW19" s="1" t="s">
        <v>103</v>
      </c>
      <c r="DQX19" s="1" t="s">
        <v>103</v>
      </c>
      <c r="DQY19" s="1" t="s">
        <v>103</v>
      </c>
      <c r="DQZ19" s="1" t="s">
        <v>103</v>
      </c>
      <c r="DRA19" s="1" t="s">
        <v>103</v>
      </c>
      <c r="DRB19" s="1" t="s">
        <v>103</v>
      </c>
      <c r="DRC19" s="1" t="s">
        <v>103</v>
      </c>
      <c r="DRD19" s="1" t="s">
        <v>103</v>
      </c>
      <c r="DRE19" s="1" t="s">
        <v>103</v>
      </c>
      <c r="DRF19" s="1" t="s">
        <v>103</v>
      </c>
      <c r="DRG19" s="1" t="s">
        <v>103</v>
      </c>
      <c r="DRH19" s="1" t="s">
        <v>103</v>
      </c>
      <c r="DRI19" s="1" t="s">
        <v>103</v>
      </c>
      <c r="DRJ19" s="1" t="s">
        <v>103</v>
      </c>
      <c r="DRK19" s="1" t="s">
        <v>103</v>
      </c>
      <c r="DRL19" s="1" t="s">
        <v>103</v>
      </c>
      <c r="DRM19" s="1" t="s">
        <v>103</v>
      </c>
      <c r="DRN19" s="1" t="s">
        <v>103</v>
      </c>
      <c r="DRO19" s="1" t="s">
        <v>103</v>
      </c>
      <c r="DRP19" s="1" t="s">
        <v>103</v>
      </c>
      <c r="DRQ19" s="1" t="s">
        <v>103</v>
      </c>
      <c r="DRR19" s="1" t="s">
        <v>103</v>
      </c>
      <c r="DRS19" s="1" t="s">
        <v>103</v>
      </c>
      <c r="DRT19" s="1" t="s">
        <v>103</v>
      </c>
      <c r="DRU19" s="1" t="s">
        <v>103</v>
      </c>
      <c r="DRV19" s="1" t="s">
        <v>103</v>
      </c>
      <c r="DRW19" s="1" t="s">
        <v>103</v>
      </c>
      <c r="DRX19" s="1" t="s">
        <v>103</v>
      </c>
      <c r="DRY19" s="1" t="s">
        <v>103</v>
      </c>
      <c r="DRZ19" s="1" t="s">
        <v>103</v>
      </c>
      <c r="DSA19" s="1" t="s">
        <v>103</v>
      </c>
      <c r="DSB19" s="1" t="s">
        <v>103</v>
      </c>
      <c r="DSC19" s="1" t="s">
        <v>103</v>
      </c>
      <c r="DSD19" s="1" t="s">
        <v>103</v>
      </c>
      <c r="DSE19" s="1" t="s">
        <v>103</v>
      </c>
      <c r="DSF19" s="1" t="s">
        <v>103</v>
      </c>
      <c r="DSG19" s="1" t="s">
        <v>103</v>
      </c>
      <c r="DSH19" s="1" t="s">
        <v>103</v>
      </c>
      <c r="DSI19" s="1" t="s">
        <v>103</v>
      </c>
      <c r="DSJ19" s="1" t="s">
        <v>103</v>
      </c>
      <c r="DSK19" s="1" t="s">
        <v>103</v>
      </c>
      <c r="DSL19" s="1" t="s">
        <v>103</v>
      </c>
      <c r="DSM19" s="1" t="s">
        <v>103</v>
      </c>
      <c r="DSN19" s="1" t="s">
        <v>103</v>
      </c>
      <c r="DSO19" s="1" t="s">
        <v>103</v>
      </c>
      <c r="DSP19" s="1" t="s">
        <v>103</v>
      </c>
      <c r="DSQ19" s="1" t="s">
        <v>103</v>
      </c>
      <c r="DSR19" s="1" t="s">
        <v>103</v>
      </c>
      <c r="DSS19" s="1" t="s">
        <v>103</v>
      </c>
      <c r="DST19" s="1" t="s">
        <v>103</v>
      </c>
      <c r="DSU19" s="1" t="s">
        <v>103</v>
      </c>
      <c r="DSV19" s="1" t="s">
        <v>103</v>
      </c>
      <c r="DSW19" s="1" t="s">
        <v>103</v>
      </c>
      <c r="DSX19" s="1" t="s">
        <v>103</v>
      </c>
      <c r="DSY19" s="1" t="s">
        <v>103</v>
      </c>
      <c r="DSZ19" s="1" t="s">
        <v>103</v>
      </c>
      <c r="DTA19" s="1" t="s">
        <v>103</v>
      </c>
      <c r="DTB19" s="1" t="s">
        <v>103</v>
      </c>
      <c r="DTC19" s="1" t="s">
        <v>103</v>
      </c>
      <c r="DTD19" s="1" t="s">
        <v>103</v>
      </c>
      <c r="DTE19" s="1" t="s">
        <v>103</v>
      </c>
      <c r="DTF19" s="1" t="s">
        <v>103</v>
      </c>
      <c r="DTG19" s="1" t="s">
        <v>103</v>
      </c>
      <c r="DTH19" s="1" t="s">
        <v>103</v>
      </c>
      <c r="DTI19" s="1" t="s">
        <v>103</v>
      </c>
      <c r="DTJ19" s="1" t="s">
        <v>103</v>
      </c>
      <c r="DTK19" s="1" t="s">
        <v>103</v>
      </c>
      <c r="DTL19" s="1" t="s">
        <v>103</v>
      </c>
      <c r="DTM19" s="1" t="s">
        <v>103</v>
      </c>
      <c r="DTN19" s="1" t="s">
        <v>103</v>
      </c>
      <c r="DTO19" s="1" t="s">
        <v>103</v>
      </c>
      <c r="DTP19" s="1" t="s">
        <v>103</v>
      </c>
      <c r="DTQ19" s="1" t="s">
        <v>103</v>
      </c>
      <c r="DTR19" s="1" t="s">
        <v>103</v>
      </c>
      <c r="DTS19" s="1" t="s">
        <v>103</v>
      </c>
      <c r="DTT19" s="1" t="s">
        <v>103</v>
      </c>
      <c r="DTU19" s="1" t="s">
        <v>103</v>
      </c>
      <c r="DTV19" s="1" t="s">
        <v>103</v>
      </c>
      <c r="DTW19" s="1" t="s">
        <v>103</v>
      </c>
      <c r="DTX19" s="1" t="s">
        <v>103</v>
      </c>
      <c r="DTY19" s="1" t="s">
        <v>103</v>
      </c>
      <c r="DTZ19" s="1" t="s">
        <v>103</v>
      </c>
      <c r="DUA19" s="1" t="s">
        <v>103</v>
      </c>
      <c r="DUB19" s="1" t="s">
        <v>103</v>
      </c>
      <c r="DUC19" s="1" t="s">
        <v>103</v>
      </c>
      <c r="DUD19" s="1" t="s">
        <v>103</v>
      </c>
      <c r="DUE19" s="1" t="s">
        <v>103</v>
      </c>
      <c r="DUF19" s="1" t="s">
        <v>103</v>
      </c>
      <c r="DUG19" s="1" t="s">
        <v>103</v>
      </c>
      <c r="DUH19" s="1" t="s">
        <v>103</v>
      </c>
      <c r="DUI19" s="1" t="s">
        <v>103</v>
      </c>
      <c r="DUJ19" s="1" t="s">
        <v>103</v>
      </c>
      <c r="DUK19" s="1" t="s">
        <v>103</v>
      </c>
      <c r="DUL19" s="1" t="s">
        <v>103</v>
      </c>
      <c r="DUM19" s="1" t="s">
        <v>103</v>
      </c>
      <c r="DUN19" s="1" t="s">
        <v>103</v>
      </c>
      <c r="DUO19" s="1" t="s">
        <v>103</v>
      </c>
      <c r="DUP19" s="1" t="s">
        <v>103</v>
      </c>
      <c r="DUQ19" s="1" t="s">
        <v>103</v>
      </c>
      <c r="DUR19" s="1" t="s">
        <v>103</v>
      </c>
      <c r="DUS19" s="1" t="s">
        <v>103</v>
      </c>
      <c r="DUT19" s="1" t="s">
        <v>103</v>
      </c>
      <c r="DUU19" s="1" t="s">
        <v>103</v>
      </c>
      <c r="DUV19" s="1" t="s">
        <v>103</v>
      </c>
      <c r="DUW19" s="1" t="s">
        <v>103</v>
      </c>
      <c r="DUX19" s="1" t="s">
        <v>103</v>
      </c>
      <c r="DUY19" s="1" t="s">
        <v>103</v>
      </c>
      <c r="DUZ19" s="1" t="s">
        <v>103</v>
      </c>
      <c r="DVA19" s="1" t="s">
        <v>103</v>
      </c>
      <c r="DVB19" s="1" t="s">
        <v>103</v>
      </c>
      <c r="DVC19" s="1" t="s">
        <v>103</v>
      </c>
      <c r="DVD19" s="1" t="s">
        <v>103</v>
      </c>
      <c r="DVE19" s="1" t="s">
        <v>103</v>
      </c>
      <c r="DVF19" s="1" t="s">
        <v>103</v>
      </c>
      <c r="DVG19" s="1" t="s">
        <v>103</v>
      </c>
      <c r="DVH19" s="1" t="s">
        <v>103</v>
      </c>
      <c r="DVI19" s="1" t="s">
        <v>103</v>
      </c>
      <c r="DVJ19" s="1" t="s">
        <v>103</v>
      </c>
      <c r="DVK19" s="1" t="s">
        <v>103</v>
      </c>
      <c r="DVL19" s="1" t="s">
        <v>103</v>
      </c>
      <c r="DVM19" s="1" t="s">
        <v>103</v>
      </c>
      <c r="DVN19" s="1" t="s">
        <v>103</v>
      </c>
      <c r="DVO19" s="1" t="s">
        <v>103</v>
      </c>
      <c r="DVP19" s="1" t="s">
        <v>103</v>
      </c>
      <c r="DVQ19" s="1" t="s">
        <v>103</v>
      </c>
      <c r="DVR19" s="1" t="s">
        <v>103</v>
      </c>
      <c r="DVS19" s="1" t="s">
        <v>103</v>
      </c>
      <c r="DVT19" s="1" t="s">
        <v>103</v>
      </c>
      <c r="DVU19" s="1" t="s">
        <v>103</v>
      </c>
      <c r="DVV19" s="1" t="s">
        <v>103</v>
      </c>
      <c r="DVW19" s="1" t="s">
        <v>103</v>
      </c>
      <c r="DVX19" s="1" t="s">
        <v>103</v>
      </c>
      <c r="DVY19" s="1" t="s">
        <v>103</v>
      </c>
      <c r="DVZ19" s="1" t="s">
        <v>103</v>
      </c>
      <c r="DWA19" s="1" t="s">
        <v>103</v>
      </c>
      <c r="DWB19" s="1" t="s">
        <v>103</v>
      </c>
      <c r="DWC19" s="1" t="s">
        <v>103</v>
      </c>
      <c r="DWD19" s="1" t="s">
        <v>103</v>
      </c>
      <c r="DWE19" s="1" t="s">
        <v>103</v>
      </c>
      <c r="DWF19" s="1" t="s">
        <v>103</v>
      </c>
      <c r="DWG19" s="1" t="s">
        <v>103</v>
      </c>
      <c r="DWH19" s="1" t="s">
        <v>103</v>
      </c>
      <c r="DWI19" s="1" t="s">
        <v>103</v>
      </c>
      <c r="DWJ19" s="1" t="s">
        <v>103</v>
      </c>
      <c r="DWK19" s="1" t="s">
        <v>103</v>
      </c>
      <c r="DWL19" s="1" t="s">
        <v>103</v>
      </c>
      <c r="DWM19" s="1" t="s">
        <v>103</v>
      </c>
      <c r="DWN19" s="1" t="s">
        <v>103</v>
      </c>
      <c r="DWO19" s="1" t="s">
        <v>103</v>
      </c>
      <c r="DWP19" s="1" t="s">
        <v>103</v>
      </c>
      <c r="DWQ19" s="1" t="s">
        <v>103</v>
      </c>
      <c r="DWR19" s="1" t="s">
        <v>103</v>
      </c>
      <c r="DWS19" s="1" t="s">
        <v>103</v>
      </c>
      <c r="DWT19" s="1" t="s">
        <v>103</v>
      </c>
      <c r="DWU19" s="1" t="s">
        <v>103</v>
      </c>
      <c r="DWV19" s="1" t="s">
        <v>103</v>
      </c>
      <c r="DWW19" s="1" t="s">
        <v>103</v>
      </c>
      <c r="DWX19" s="1" t="s">
        <v>103</v>
      </c>
      <c r="DWY19" s="1" t="s">
        <v>103</v>
      </c>
      <c r="DWZ19" s="1" t="s">
        <v>103</v>
      </c>
      <c r="DXA19" s="1" t="s">
        <v>103</v>
      </c>
      <c r="DXB19" s="1" t="s">
        <v>103</v>
      </c>
      <c r="DXC19" s="1" t="s">
        <v>103</v>
      </c>
      <c r="DXD19" s="1" t="s">
        <v>103</v>
      </c>
      <c r="DXE19" s="1" t="s">
        <v>103</v>
      </c>
      <c r="DXF19" s="1" t="s">
        <v>103</v>
      </c>
      <c r="DXG19" s="1" t="s">
        <v>103</v>
      </c>
      <c r="DXH19" s="1" t="s">
        <v>103</v>
      </c>
      <c r="DXI19" s="1" t="s">
        <v>103</v>
      </c>
      <c r="DXJ19" s="1" t="s">
        <v>103</v>
      </c>
      <c r="DXK19" s="1" t="s">
        <v>103</v>
      </c>
      <c r="DXL19" s="1" t="s">
        <v>103</v>
      </c>
      <c r="DXM19" s="1" t="s">
        <v>103</v>
      </c>
      <c r="DXN19" s="1" t="s">
        <v>103</v>
      </c>
      <c r="DXO19" s="1" t="s">
        <v>103</v>
      </c>
      <c r="DXP19" s="1" t="s">
        <v>103</v>
      </c>
      <c r="DXQ19" s="1" t="s">
        <v>103</v>
      </c>
      <c r="DXR19" s="1" t="s">
        <v>103</v>
      </c>
      <c r="DXS19" s="1" t="s">
        <v>103</v>
      </c>
      <c r="DXT19" s="1" t="s">
        <v>103</v>
      </c>
      <c r="DXU19" s="1" t="s">
        <v>103</v>
      </c>
      <c r="DXV19" s="1" t="s">
        <v>103</v>
      </c>
      <c r="DXW19" s="1" t="s">
        <v>103</v>
      </c>
      <c r="DXX19" s="1" t="s">
        <v>103</v>
      </c>
      <c r="DXY19" s="1" t="s">
        <v>103</v>
      </c>
      <c r="DXZ19" s="1" t="s">
        <v>103</v>
      </c>
      <c r="DYA19" s="1" t="s">
        <v>103</v>
      </c>
      <c r="DYB19" s="1" t="s">
        <v>103</v>
      </c>
      <c r="DYC19" s="1" t="s">
        <v>103</v>
      </c>
      <c r="DYD19" s="1" t="s">
        <v>103</v>
      </c>
      <c r="DYE19" s="1" t="s">
        <v>103</v>
      </c>
      <c r="DYF19" s="1" t="s">
        <v>103</v>
      </c>
      <c r="DYG19" s="1" t="s">
        <v>103</v>
      </c>
      <c r="DYH19" s="1" t="s">
        <v>103</v>
      </c>
      <c r="DYI19" s="1" t="s">
        <v>103</v>
      </c>
      <c r="DYJ19" s="1" t="s">
        <v>103</v>
      </c>
      <c r="DYK19" s="1" t="s">
        <v>103</v>
      </c>
      <c r="DYL19" s="1" t="s">
        <v>103</v>
      </c>
      <c r="DYM19" s="1" t="s">
        <v>103</v>
      </c>
      <c r="DYN19" s="1" t="s">
        <v>103</v>
      </c>
      <c r="DYO19" s="1" t="s">
        <v>103</v>
      </c>
      <c r="DYP19" s="1" t="s">
        <v>103</v>
      </c>
      <c r="DYQ19" s="1" t="s">
        <v>103</v>
      </c>
      <c r="DYR19" s="1" t="s">
        <v>103</v>
      </c>
      <c r="DYS19" s="1" t="s">
        <v>103</v>
      </c>
      <c r="DYT19" s="1" t="s">
        <v>103</v>
      </c>
      <c r="DYU19" s="1" t="s">
        <v>103</v>
      </c>
      <c r="DYV19" s="1" t="s">
        <v>103</v>
      </c>
      <c r="DYW19" s="1" t="s">
        <v>103</v>
      </c>
      <c r="DYX19" s="1" t="s">
        <v>103</v>
      </c>
      <c r="DYY19" s="1" t="s">
        <v>103</v>
      </c>
      <c r="DYZ19" s="1" t="s">
        <v>103</v>
      </c>
      <c r="DZA19" s="1" t="s">
        <v>103</v>
      </c>
      <c r="DZB19" s="1" t="s">
        <v>103</v>
      </c>
      <c r="DZC19" s="1" t="s">
        <v>103</v>
      </c>
      <c r="DZD19" s="1" t="s">
        <v>103</v>
      </c>
      <c r="DZE19" s="1" t="s">
        <v>103</v>
      </c>
      <c r="DZF19" s="1" t="s">
        <v>103</v>
      </c>
      <c r="DZG19" s="1" t="s">
        <v>103</v>
      </c>
      <c r="DZH19" s="1" t="s">
        <v>103</v>
      </c>
      <c r="DZI19" s="1" t="s">
        <v>103</v>
      </c>
      <c r="DZJ19" s="1" t="s">
        <v>103</v>
      </c>
      <c r="DZK19" s="1" t="s">
        <v>103</v>
      </c>
      <c r="DZL19" s="1" t="s">
        <v>103</v>
      </c>
      <c r="DZM19" s="1" t="s">
        <v>103</v>
      </c>
      <c r="DZN19" s="1" t="s">
        <v>103</v>
      </c>
      <c r="DZO19" s="1" t="s">
        <v>103</v>
      </c>
      <c r="DZP19" s="1" t="s">
        <v>103</v>
      </c>
      <c r="DZQ19" s="1" t="s">
        <v>103</v>
      </c>
      <c r="DZR19" s="1" t="s">
        <v>103</v>
      </c>
      <c r="DZS19" s="1" t="s">
        <v>103</v>
      </c>
      <c r="DZT19" s="1" t="s">
        <v>103</v>
      </c>
      <c r="DZU19" s="1" t="s">
        <v>103</v>
      </c>
      <c r="DZV19" s="1" t="s">
        <v>103</v>
      </c>
      <c r="DZW19" s="1" t="s">
        <v>103</v>
      </c>
      <c r="DZX19" s="1" t="s">
        <v>103</v>
      </c>
      <c r="DZY19" s="1" t="s">
        <v>103</v>
      </c>
      <c r="DZZ19" s="1" t="s">
        <v>103</v>
      </c>
      <c r="EAA19" s="1" t="s">
        <v>103</v>
      </c>
      <c r="EAB19" s="1" t="s">
        <v>103</v>
      </c>
      <c r="EAC19" s="1" t="s">
        <v>103</v>
      </c>
      <c r="EAD19" s="1" t="s">
        <v>103</v>
      </c>
      <c r="EAE19" s="1" t="s">
        <v>103</v>
      </c>
      <c r="EAF19" s="1" t="s">
        <v>103</v>
      </c>
      <c r="EAG19" s="1" t="s">
        <v>103</v>
      </c>
      <c r="EAH19" s="1" t="s">
        <v>103</v>
      </c>
      <c r="EAI19" s="1" t="s">
        <v>103</v>
      </c>
      <c r="EAJ19" s="1" t="s">
        <v>103</v>
      </c>
      <c r="EAK19" s="1" t="s">
        <v>103</v>
      </c>
      <c r="EAL19" s="1" t="s">
        <v>103</v>
      </c>
      <c r="EAM19" s="1" t="s">
        <v>103</v>
      </c>
      <c r="EAN19" s="1" t="s">
        <v>103</v>
      </c>
      <c r="EAO19" s="1" t="s">
        <v>103</v>
      </c>
      <c r="EAP19" s="1" t="s">
        <v>103</v>
      </c>
      <c r="EAQ19" s="1" t="s">
        <v>103</v>
      </c>
      <c r="EAR19" s="1" t="s">
        <v>103</v>
      </c>
      <c r="EAS19" s="1" t="s">
        <v>103</v>
      </c>
      <c r="EAT19" s="1" t="s">
        <v>103</v>
      </c>
      <c r="EAU19" s="1" t="s">
        <v>103</v>
      </c>
      <c r="EAV19" s="1" t="s">
        <v>103</v>
      </c>
      <c r="EAW19" s="1" t="s">
        <v>103</v>
      </c>
      <c r="EAX19" s="1" t="s">
        <v>103</v>
      </c>
      <c r="EAY19" s="1" t="s">
        <v>103</v>
      </c>
      <c r="EAZ19" s="1" t="s">
        <v>103</v>
      </c>
      <c r="EBA19" s="1" t="s">
        <v>103</v>
      </c>
      <c r="EBB19" s="1" t="s">
        <v>103</v>
      </c>
      <c r="EBC19" s="1" t="s">
        <v>103</v>
      </c>
      <c r="EBD19" s="1" t="s">
        <v>103</v>
      </c>
      <c r="EBE19" s="1" t="s">
        <v>103</v>
      </c>
      <c r="EBF19" s="1" t="s">
        <v>103</v>
      </c>
      <c r="EBG19" s="1" t="s">
        <v>103</v>
      </c>
      <c r="EBH19" s="1" t="s">
        <v>103</v>
      </c>
      <c r="EBI19" s="1" t="s">
        <v>103</v>
      </c>
      <c r="EBJ19" s="1" t="s">
        <v>103</v>
      </c>
      <c r="EBK19" s="1" t="s">
        <v>103</v>
      </c>
      <c r="EBL19" s="1" t="s">
        <v>103</v>
      </c>
      <c r="EBM19" s="1" t="s">
        <v>103</v>
      </c>
      <c r="EBN19" s="1" t="s">
        <v>103</v>
      </c>
      <c r="EBO19" s="1" t="s">
        <v>103</v>
      </c>
      <c r="EBP19" s="1" t="s">
        <v>103</v>
      </c>
      <c r="EBQ19" s="1" t="s">
        <v>103</v>
      </c>
      <c r="EBR19" s="1" t="s">
        <v>103</v>
      </c>
      <c r="EBS19" s="1" t="s">
        <v>103</v>
      </c>
      <c r="EBT19" s="1" t="s">
        <v>103</v>
      </c>
      <c r="EBU19" s="1" t="s">
        <v>103</v>
      </c>
      <c r="EBV19" s="1" t="s">
        <v>103</v>
      </c>
      <c r="EBW19" s="1" t="s">
        <v>103</v>
      </c>
      <c r="EBX19" s="1" t="s">
        <v>103</v>
      </c>
      <c r="EBY19" s="1" t="s">
        <v>103</v>
      </c>
      <c r="EBZ19" s="1" t="s">
        <v>103</v>
      </c>
      <c r="ECA19" s="1" t="s">
        <v>103</v>
      </c>
      <c r="ECB19" s="1" t="s">
        <v>103</v>
      </c>
      <c r="ECC19" s="1" t="s">
        <v>103</v>
      </c>
      <c r="ECD19" s="1" t="s">
        <v>103</v>
      </c>
      <c r="ECE19" s="1" t="s">
        <v>103</v>
      </c>
      <c r="ECF19" s="1" t="s">
        <v>103</v>
      </c>
      <c r="ECG19" s="1" t="s">
        <v>103</v>
      </c>
      <c r="ECH19" s="1" t="s">
        <v>103</v>
      </c>
      <c r="ECI19" s="1" t="s">
        <v>103</v>
      </c>
      <c r="ECJ19" s="1" t="s">
        <v>103</v>
      </c>
      <c r="ECK19" s="1" t="s">
        <v>103</v>
      </c>
      <c r="ECL19" s="1" t="s">
        <v>103</v>
      </c>
      <c r="ECM19" s="1" t="s">
        <v>103</v>
      </c>
      <c r="ECN19" s="1" t="s">
        <v>103</v>
      </c>
      <c r="ECO19" s="1" t="s">
        <v>103</v>
      </c>
      <c r="ECP19" s="1" t="s">
        <v>103</v>
      </c>
      <c r="ECQ19" s="1" t="s">
        <v>103</v>
      </c>
      <c r="ECR19" s="1" t="s">
        <v>103</v>
      </c>
      <c r="ECS19" s="1" t="s">
        <v>103</v>
      </c>
      <c r="ECT19" s="1" t="s">
        <v>103</v>
      </c>
      <c r="ECU19" s="1" t="s">
        <v>103</v>
      </c>
      <c r="ECV19" s="1" t="s">
        <v>103</v>
      </c>
      <c r="ECW19" s="1" t="s">
        <v>103</v>
      </c>
      <c r="ECX19" s="1" t="s">
        <v>103</v>
      </c>
      <c r="ECY19" s="1" t="s">
        <v>103</v>
      </c>
      <c r="ECZ19" s="1" t="s">
        <v>103</v>
      </c>
      <c r="EDA19" s="1" t="s">
        <v>103</v>
      </c>
      <c r="EDB19" s="1" t="s">
        <v>103</v>
      </c>
      <c r="EDC19" s="1" t="s">
        <v>103</v>
      </c>
      <c r="EDD19" s="1" t="s">
        <v>103</v>
      </c>
      <c r="EDE19" s="1" t="s">
        <v>103</v>
      </c>
      <c r="EDF19" s="1" t="s">
        <v>103</v>
      </c>
      <c r="EDG19" s="1" t="s">
        <v>103</v>
      </c>
      <c r="EDH19" s="1" t="s">
        <v>103</v>
      </c>
      <c r="EDI19" s="1" t="s">
        <v>103</v>
      </c>
      <c r="EDJ19" s="1" t="s">
        <v>103</v>
      </c>
      <c r="EDK19" s="1" t="s">
        <v>103</v>
      </c>
      <c r="EDL19" s="1" t="s">
        <v>103</v>
      </c>
      <c r="EDM19" s="1" t="s">
        <v>103</v>
      </c>
      <c r="EDN19" s="1" t="s">
        <v>103</v>
      </c>
      <c r="EDO19" s="1" t="s">
        <v>103</v>
      </c>
      <c r="EDP19" s="1" t="s">
        <v>103</v>
      </c>
      <c r="EDQ19" s="1" t="s">
        <v>103</v>
      </c>
      <c r="EDR19" s="1" t="s">
        <v>103</v>
      </c>
      <c r="EDS19" s="1" t="s">
        <v>103</v>
      </c>
      <c r="EDT19" s="1" t="s">
        <v>103</v>
      </c>
      <c r="EDU19" s="1" t="s">
        <v>103</v>
      </c>
      <c r="EDV19" s="1" t="s">
        <v>103</v>
      </c>
      <c r="EDW19" s="1" t="s">
        <v>103</v>
      </c>
      <c r="EDX19" s="1" t="s">
        <v>103</v>
      </c>
      <c r="EDY19" s="1" t="s">
        <v>103</v>
      </c>
      <c r="EDZ19" s="1" t="s">
        <v>103</v>
      </c>
      <c r="EEA19" s="1" t="s">
        <v>103</v>
      </c>
      <c r="EEB19" s="1" t="s">
        <v>103</v>
      </c>
      <c r="EEC19" s="1" t="s">
        <v>103</v>
      </c>
      <c r="EED19" s="1" t="s">
        <v>103</v>
      </c>
      <c r="EEE19" s="1" t="s">
        <v>103</v>
      </c>
      <c r="EEF19" s="1" t="s">
        <v>103</v>
      </c>
      <c r="EEG19" s="1" t="s">
        <v>103</v>
      </c>
      <c r="EEH19" s="1" t="s">
        <v>103</v>
      </c>
      <c r="EEI19" s="1" t="s">
        <v>103</v>
      </c>
      <c r="EEJ19" s="1" t="s">
        <v>103</v>
      </c>
      <c r="EEK19" s="1" t="s">
        <v>103</v>
      </c>
      <c r="EEL19" s="1" t="s">
        <v>103</v>
      </c>
      <c r="EEM19" s="1" t="s">
        <v>103</v>
      </c>
      <c r="EEN19" s="1" t="s">
        <v>103</v>
      </c>
      <c r="EEO19" s="1" t="s">
        <v>103</v>
      </c>
      <c r="EEP19" s="1" t="s">
        <v>103</v>
      </c>
      <c r="EEQ19" s="1" t="s">
        <v>103</v>
      </c>
      <c r="EER19" s="1" t="s">
        <v>103</v>
      </c>
      <c r="EES19" s="1" t="s">
        <v>103</v>
      </c>
      <c r="EET19" s="1" t="s">
        <v>103</v>
      </c>
      <c r="EEU19" s="1" t="s">
        <v>103</v>
      </c>
      <c r="EEV19" s="1" t="s">
        <v>103</v>
      </c>
      <c r="EEW19" s="1" t="s">
        <v>103</v>
      </c>
      <c r="EEX19" s="1" t="s">
        <v>103</v>
      </c>
      <c r="EEY19" s="1" t="s">
        <v>103</v>
      </c>
      <c r="EEZ19" s="1" t="s">
        <v>103</v>
      </c>
      <c r="EFA19" s="1" t="s">
        <v>103</v>
      </c>
      <c r="EFB19" s="1" t="s">
        <v>103</v>
      </c>
      <c r="EFC19" s="1" t="s">
        <v>103</v>
      </c>
      <c r="EFD19" s="1" t="s">
        <v>103</v>
      </c>
      <c r="EFE19" s="1" t="s">
        <v>103</v>
      </c>
      <c r="EFF19" s="1" t="s">
        <v>103</v>
      </c>
      <c r="EFG19" s="1" t="s">
        <v>103</v>
      </c>
      <c r="EFH19" s="1" t="s">
        <v>103</v>
      </c>
      <c r="EFI19" s="1" t="s">
        <v>103</v>
      </c>
      <c r="EFJ19" s="1" t="s">
        <v>103</v>
      </c>
      <c r="EFK19" s="1" t="s">
        <v>103</v>
      </c>
      <c r="EFL19" s="1" t="s">
        <v>103</v>
      </c>
      <c r="EFM19" s="1" t="s">
        <v>103</v>
      </c>
      <c r="EFN19" s="1" t="s">
        <v>103</v>
      </c>
      <c r="EFO19" s="1" t="s">
        <v>103</v>
      </c>
      <c r="EFP19" s="1" t="s">
        <v>103</v>
      </c>
      <c r="EFQ19" s="1" t="s">
        <v>103</v>
      </c>
      <c r="EFR19" s="1" t="s">
        <v>103</v>
      </c>
      <c r="EFS19" s="1" t="s">
        <v>103</v>
      </c>
      <c r="EFT19" s="1" t="s">
        <v>103</v>
      </c>
      <c r="EFU19" s="1" t="s">
        <v>103</v>
      </c>
      <c r="EFV19" s="1" t="s">
        <v>103</v>
      </c>
      <c r="EFW19" s="1" t="s">
        <v>103</v>
      </c>
      <c r="EFX19" s="1" t="s">
        <v>103</v>
      </c>
      <c r="EFY19" s="1" t="s">
        <v>103</v>
      </c>
      <c r="EFZ19" s="1" t="s">
        <v>103</v>
      </c>
      <c r="EGA19" s="1" t="s">
        <v>103</v>
      </c>
      <c r="EGB19" s="1" t="s">
        <v>103</v>
      </c>
      <c r="EGC19" s="1" t="s">
        <v>103</v>
      </c>
      <c r="EGD19" s="1" t="s">
        <v>103</v>
      </c>
      <c r="EGE19" s="1" t="s">
        <v>103</v>
      </c>
      <c r="EGF19" s="1" t="s">
        <v>103</v>
      </c>
      <c r="EGG19" s="1" t="s">
        <v>103</v>
      </c>
      <c r="EGH19" s="1" t="s">
        <v>103</v>
      </c>
      <c r="EGI19" s="1" t="s">
        <v>103</v>
      </c>
      <c r="EGJ19" s="1" t="s">
        <v>103</v>
      </c>
      <c r="EGK19" s="1" t="s">
        <v>103</v>
      </c>
      <c r="EGL19" s="1" t="s">
        <v>103</v>
      </c>
      <c r="EGM19" s="1" t="s">
        <v>103</v>
      </c>
      <c r="EGN19" s="1" t="s">
        <v>103</v>
      </c>
      <c r="EGO19" s="1" t="s">
        <v>103</v>
      </c>
      <c r="EGP19" s="1" t="s">
        <v>103</v>
      </c>
      <c r="EGQ19" s="1" t="s">
        <v>103</v>
      </c>
      <c r="EGR19" s="1" t="s">
        <v>103</v>
      </c>
      <c r="EGS19" s="1" t="s">
        <v>103</v>
      </c>
      <c r="EGT19" s="1" t="s">
        <v>103</v>
      </c>
      <c r="EGU19" s="1" t="s">
        <v>103</v>
      </c>
      <c r="EGV19" s="1" t="s">
        <v>103</v>
      </c>
      <c r="EGW19" s="1" t="s">
        <v>103</v>
      </c>
      <c r="EGX19" s="1" t="s">
        <v>103</v>
      </c>
      <c r="EGY19" s="1" t="s">
        <v>103</v>
      </c>
      <c r="EGZ19" s="1" t="s">
        <v>103</v>
      </c>
      <c r="EHA19" s="1" t="s">
        <v>103</v>
      </c>
      <c r="EHB19" s="1" t="s">
        <v>103</v>
      </c>
      <c r="EHC19" s="1" t="s">
        <v>103</v>
      </c>
      <c r="EHD19" s="1" t="s">
        <v>103</v>
      </c>
      <c r="EHE19" s="1" t="s">
        <v>103</v>
      </c>
      <c r="EHF19" s="1" t="s">
        <v>103</v>
      </c>
      <c r="EHG19" s="1" t="s">
        <v>103</v>
      </c>
      <c r="EHH19" s="1" t="s">
        <v>103</v>
      </c>
      <c r="EHI19" s="1" t="s">
        <v>103</v>
      </c>
      <c r="EHJ19" s="1" t="s">
        <v>103</v>
      </c>
      <c r="EHK19" s="1" t="s">
        <v>103</v>
      </c>
      <c r="EHL19" s="1" t="s">
        <v>103</v>
      </c>
      <c r="EHM19" s="1" t="s">
        <v>103</v>
      </c>
      <c r="EHN19" s="1" t="s">
        <v>103</v>
      </c>
      <c r="EHO19" s="1" t="s">
        <v>103</v>
      </c>
      <c r="EHP19" s="1" t="s">
        <v>103</v>
      </c>
      <c r="EHQ19" s="1" t="s">
        <v>103</v>
      </c>
      <c r="EHR19" s="1" t="s">
        <v>103</v>
      </c>
      <c r="EHS19" s="1" t="s">
        <v>103</v>
      </c>
      <c r="EHT19" s="1" t="s">
        <v>103</v>
      </c>
      <c r="EHU19" s="1" t="s">
        <v>103</v>
      </c>
      <c r="EHV19" s="1" t="s">
        <v>103</v>
      </c>
      <c r="EHW19" s="1" t="s">
        <v>103</v>
      </c>
      <c r="EHX19" s="1" t="s">
        <v>103</v>
      </c>
      <c r="EHY19" s="1" t="s">
        <v>103</v>
      </c>
      <c r="EHZ19" s="1" t="s">
        <v>103</v>
      </c>
      <c r="EIA19" s="1" t="s">
        <v>103</v>
      </c>
      <c r="EIB19" s="1" t="s">
        <v>103</v>
      </c>
      <c r="EIC19" s="1" t="s">
        <v>103</v>
      </c>
      <c r="EID19" s="1" t="s">
        <v>103</v>
      </c>
      <c r="EIE19" s="1" t="s">
        <v>103</v>
      </c>
      <c r="EIF19" s="1" t="s">
        <v>103</v>
      </c>
      <c r="EIG19" s="1" t="s">
        <v>103</v>
      </c>
      <c r="EIH19" s="1" t="s">
        <v>103</v>
      </c>
      <c r="EII19" s="1" t="s">
        <v>103</v>
      </c>
      <c r="EIJ19" s="1" t="s">
        <v>103</v>
      </c>
      <c r="EIK19" s="1" t="s">
        <v>103</v>
      </c>
      <c r="EIL19" s="1" t="s">
        <v>103</v>
      </c>
      <c r="EIM19" s="1" t="s">
        <v>103</v>
      </c>
      <c r="EIN19" s="1" t="s">
        <v>103</v>
      </c>
      <c r="EIO19" s="1" t="s">
        <v>103</v>
      </c>
      <c r="EIP19" s="1" t="s">
        <v>103</v>
      </c>
      <c r="EIQ19" s="1" t="s">
        <v>103</v>
      </c>
      <c r="EIR19" s="1" t="s">
        <v>103</v>
      </c>
      <c r="EIS19" s="1" t="s">
        <v>103</v>
      </c>
      <c r="EIT19" s="1" t="s">
        <v>103</v>
      </c>
      <c r="EIU19" s="1" t="s">
        <v>103</v>
      </c>
      <c r="EIV19" s="1" t="s">
        <v>103</v>
      </c>
      <c r="EIW19" s="1" t="s">
        <v>103</v>
      </c>
      <c r="EIX19" s="1" t="s">
        <v>103</v>
      </c>
      <c r="EIY19" s="1" t="s">
        <v>103</v>
      </c>
      <c r="EIZ19" s="1" t="s">
        <v>103</v>
      </c>
      <c r="EJA19" s="1" t="s">
        <v>103</v>
      </c>
      <c r="EJB19" s="1" t="s">
        <v>103</v>
      </c>
      <c r="EJC19" s="1" t="s">
        <v>103</v>
      </c>
      <c r="EJD19" s="1" t="s">
        <v>103</v>
      </c>
      <c r="EJE19" s="1" t="s">
        <v>103</v>
      </c>
      <c r="EJF19" s="1" t="s">
        <v>103</v>
      </c>
      <c r="EJG19" s="1" t="s">
        <v>103</v>
      </c>
      <c r="EJH19" s="1" t="s">
        <v>103</v>
      </c>
      <c r="EJI19" s="1" t="s">
        <v>103</v>
      </c>
      <c r="EJJ19" s="1" t="s">
        <v>103</v>
      </c>
      <c r="EJK19" s="1" t="s">
        <v>103</v>
      </c>
      <c r="EJL19" s="1" t="s">
        <v>103</v>
      </c>
      <c r="EJM19" s="1" t="s">
        <v>103</v>
      </c>
      <c r="EJN19" s="1" t="s">
        <v>103</v>
      </c>
      <c r="EJO19" s="1" t="s">
        <v>103</v>
      </c>
      <c r="EJP19" s="1" t="s">
        <v>103</v>
      </c>
      <c r="EJQ19" s="1" t="s">
        <v>103</v>
      </c>
      <c r="EJR19" s="1" t="s">
        <v>103</v>
      </c>
      <c r="EJS19" s="1" t="s">
        <v>103</v>
      </c>
      <c r="EJT19" s="1" t="s">
        <v>103</v>
      </c>
      <c r="EJU19" s="1" t="s">
        <v>103</v>
      </c>
      <c r="EJV19" s="1" t="s">
        <v>103</v>
      </c>
      <c r="EJW19" s="1" t="s">
        <v>103</v>
      </c>
      <c r="EJX19" s="1" t="s">
        <v>103</v>
      </c>
      <c r="EJY19" s="1" t="s">
        <v>103</v>
      </c>
      <c r="EJZ19" s="1" t="s">
        <v>103</v>
      </c>
      <c r="EKA19" s="1" t="s">
        <v>103</v>
      </c>
      <c r="EKB19" s="1" t="s">
        <v>103</v>
      </c>
      <c r="EKC19" s="1" t="s">
        <v>103</v>
      </c>
      <c r="EKD19" s="1" t="s">
        <v>103</v>
      </c>
      <c r="EKE19" s="1" t="s">
        <v>103</v>
      </c>
      <c r="EKF19" s="1" t="s">
        <v>103</v>
      </c>
      <c r="EKG19" s="1" t="s">
        <v>103</v>
      </c>
      <c r="EKH19" s="1" t="s">
        <v>103</v>
      </c>
      <c r="EKI19" s="1" t="s">
        <v>103</v>
      </c>
      <c r="EKJ19" s="1" t="s">
        <v>103</v>
      </c>
      <c r="EKK19" s="1" t="s">
        <v>103</v>
      </c>
      <c r="EKL19" s="1" t="s">
        <v>103</v>
      </c>
      <c r="EKM19" s="1" t="s">
        <v>103</v>
      </c>
      <c r="EKN19" s="1" t="s">
        <v>103</v>
      </c>
      <c r="EKO19" s="1" t="s">
        <v>103</v>
      </c>
      <c r="EKP19" s="1" t="s">
        <v>103</v>
      </c>
      <c r="EKQ19" s="1" t="s">
        <v>103</v>
      </c>
      <c r="EKR19" s="1" t="s">
        <v>103</v>
      </c>
      <c r="EKS19" s="1" t="s">
        <v>103</v>
      </c>
      <c r="EKT19" s="1" t="s">
        <v>103</v>
      </c>
      <c r="EKU19" s="1" t="s">
        <v>103</v>
      </c>
      <c r="EKV19" s="1" t="s">
        <v>103</v>
      </c>
      <c r="EKW19" s="1" t="s">
        <v>103</v>
      </c>
      <c r="EKX19" s="1" t="s">
        <v>103</v>
      </c>
      <c r="EKY19" s="1" t="s">
        <v>103</v>
      </c>
      <c r="EKZ19" s="1" t="s">
        <v>103</v>
      </c>
      <c r="ELA19" s="1" t="s">
        <v>103</v>
      </c>
      <c r="ELB19" s="1" t="s">
        <v>103</v>
      </c>
      <c r="ELC19" s="1" t="s">
        <v>103</v>
      </c>
      <c r="ELD19" s="1" t="s">
        <v>103</v>
      </c>
      <c r="ELE19" s="1" t="s">
        <v>103</v>
      </c>
      <c r="ELF19" s="1" t="s">
        <v>103</v>
      </c>
      <c r="ELG19" s="1" t="s">
        <v>103</v>
      </c>
      <c r="ELH19" s="1" t="s">
        <v>103</v>
      </c>
      <c r="ELI19" s="1" t="s">
        <v>103</v>
      </c>
      <c r="ELJ19" s="1" t="s">
        <v>103</v>
      </c>
      <c r="ELK19" s="1" t="s">
        <v>103</v>
      </c>
      <c r="ELL19" s="1" t="s">
        <v>103</v>
      </c>
      <c r="ELM19" s="1" t="s">
        <v>103</v>
      </c>
      <c r="ELN19" s="1" t="s">
        <v>103</v>
      </c>
      <c r="ELO19" s="1" t="s">
        <v>103</v>
      </c>
      <c r="ELP19" s="1" t="s">
        <v>103</v>
      </c>
      <c r="ELQ19" s="1" t="s">
        <v>103</v>
      </c>
      <c r="ELR19" s="1" t="s">
        <v>103</v>
      </c>
      <c r="ELS19" s="1" t="s">
        <v>103</v>
      </c>
      <c r="ELT19" s="1" t="s">
        <v>103</v>
      </c>
      <c r="ELU19" s="1" t="s">
        <v>103</v>
      </c>
      <c r="ELV19" s="1" t="s">
        <v>103</v>
      </c>
      <c r="ELW19" s="1" t="s">
        <v>103</v>
      </c>
      <c r="ELX19" s="1" t="s">
        <v>103</v>
      </c>
      <c r="ELY19" s="1" t="s">
        <v>103</v>
      </c>
      <c r="ELZ19" s="1" t="s">
        <v>103</v>
      </c>
      <c r="EMA19" s="1" t="s">
        <v>103</v>
      </c>
      <c r="EMB19" s="1" t="s">
        <v>103</v>
      </c>
      <c r="EMC19" s="1" t="s">
        <v>103</v>
      </c>
      <c r="EMD19" s="1" t="s">
        <v>103</v>
      </c>
      <c r="EME19" s="1" t="s">
        <v>103</v>
      </c>
      <c r="EMF19" s="1" t="s">
        <v>103</v>
      </c>
      <c r="EMG19" s="1" t="s">
        <v>103</v>
      </c>
      <c r="EMH19" s="1" t="s">
        <v>103</v>
      </c>
      <c r="EMI19" s="1" t="s">
        <v>103</v>
      </c>
      <c r="EMJ19" s="1" t="s">
        <v>103</v>
      </c>
      <c r="EMK19" s="1" t="s">
        <v>103</v>
      </c>
      <c r="EML19" s="1" t="s">
        <v>103</v>
      </c>
      <c r="EMM19" s="1" t="s">
        <v>103</v>
      </c>
      <c r="EMN19" s="1" t="s">
        <v>103</v>
      </c>
      <c r="EMO19" s="1" t="s">
        <v>103</v>
      </c>
      <c r="EMP19" s="1" t="s">
        <v>103</v>
      </c>
      <c r="EMQ19" s="1" t="s">
        <v>103</v>
      </c>
      <c r="EMR19" s="1" t="s">
        <v>103</v>
      </c>
      <c r="EMS19" s="1" t="s">
        <v>103</v>
      </c>
      <c r="EMT19" s="1" t="s">
        <v>103</v>
      </c>
      <c r="EMU19" s="1" t="s">
        <v>103</v>
      </c>
      <c r="EMV19" s="1" t="s">
        <v>103</v>
      </c>
      <c r="EMW19" s="1" t="s">
        <v>103</v>
      </c>
      <c r="EMX19" s="1" t="s">
        <v>103</v>
      </c>
      <c r="EMY19" s="1" t="s">
        <v>103</v>
      </c>
      <c r="EMZ19" s="1" t="s">
        <v>103</v>
      </c>
      <c r="ENA19" s="1" t="s">
        <v>103</v>
      </c>
      <c r="ENB19" s="1" t="s">
        <v>103</v>
      </c>
      <c r="ENC19" s="1" t="s">
        <v>103</v>
      </c>
      <c r="END19" s="1" t="s">
        <v>103</v>
      </c>
      <c r="ENE19" s="1" t="s">
        <v>103</v>
      </c>
      <c r="ENF19" s="1" t="s">
        <v>103</v>
      </c>
      <c r="ENG19" s="1" t="s">
        <v>103</v>
      </c>
      <c r="ENH19" s="1" t="s">
        <v>103</v>
      </c>
      <c r="ENI19" s="1" t="s">
        <v>103</v>
      </c>
      <c r="ENJ19" s="1" t="s">
        <v>103</v>
      </c>
      <c r="ENK19" s="1" t="s">
        <v>103</v>
      </c>
      <c r="ENL19" s="1" t="s">
        <v>103</v>
      </c>
      <c r="ENM19" s="1" t="s">
        <v>103</v>
      </c>
      <c r="ENN19" s="1" t="s">
        <v>103</v>
      </c>
      <c r="ENO19" s="1" t="s">
        <v>103</v>
      </c>
      <c r="ENP19" s="1" t="s">
        <v>103</v>
      </c>
      <c r="ENQ19" s="1" t="s">
        <v>103</v>
      </c>
      <c r="ENR19" s="1" t="s">
        <v>103</v>
      </c>
      <c r="ENS19" s="1" t="s">
        <v>103</v>
      </c>
      <c r="ENT19" s="1" t="s">
        <v>103</v>
      </c>
      <c r="ENU19" s="1" t="s">
        <v>103</v>
      </c>
      <c r="ENV19" s="1" t="s">
        <v>103</v>
      </c>
      <c r="ENW19" s="1" t="s">
        <v>103</v>
      </c>
      <c r="ENX19" s="1" t="s">
        <v>103</v>
      </c>
      <c r="ENY19" s="1" t="s">
        <v>103</v>
      </c>
      <c r="ENZ19" s="1" t="s">
        <v>103</v>
      </c>
      <c r="EOA19" s="1" t="s">
        <v>103</v>
      </c>
      <c r="EOB19" s="1" t="s">
        <v>103</v>
      </c>
      <c r="EOC19" s="1" t="s">
        <v>103</v>
      </c>
      <c r="EOD19" s="1" t="s">
        <v>103</v>
      </c>
      <c r="EOE19" s="1" t="s">
        <v>103</v>
      </c>
      <c r="EOF19" s="1" t="s">
        <v>103</v>
      </c>
      <c r="EOG19" s="1" t="s">
        <v>103</v>
      </c>
      <c r="EOH19" s="1" t="s">
        <v>103</v>
      </c>
      <c r="EOI19" s="1" t="s">
        <v>103</v>
      </c>
      <c r="EOJ19" s="1" t="s">
        <v>103</v>
      </c>
      <c r="EOK19" s="1" t="s">
        <v>103</v>
      </c>
      <c r="EOL19" s="1" t="s">
        <v>103</v>
      </c>
      <c r="EOM19" s="1" t="s">
        <v>103</v>
      </c>
      <c r="EON19" s="1" t="s">
        <v>103</v>
      </c>
      <c r="EOO19" s="1" t="s">
        <v>103</v>
      </c>
      <c r="EOP19" s="1" t="s">
        <v>103</v>
      </c>
      <c r="EOQ19" s="1" t="s">
        <v>103</v>
      </c>
      <c r="EOR19" s="1" t="s">
        <v>103</v>
      </c>
      <c r="EOS19" s="1" t="s">
        <v>103</v>
      </c>
      <c r="EOT19" s="1" t="s">
        <v>103</v>
      </c>
      <c r="EOU19" s="1" t="s">
        <v>103</v>
      </c>
      <c r="EOV19" s="1" t="s">
        <v>103</v>
      </c>
      <c r="EOW19" s="1" t="s">
        <v>103</v>
      </c>
      <c r="EOX19" s="1" t="s">
        <v>103</v>
      </c>
      <c r="EOY19" s="1" t="s">
        <v>103</v>
      </c>
      <c r="EOZ19" s="1" t="s">
        <v>103</v>
      </c>
      <c r="EPA19" s="1" t="s">
        <v>103</v>
      </c>
      <c r="EPB19" s="1" t="s">
        <v>103</v>
      </c>
      <c r="EPC19" s="1" t="s">
        <v>103</v>
      </c>
      <c r="EPD19" s="1" t="s">
        <v>103</v>
      </c>
      <c r="EPE19" s="1" t="s">
        <v>103</v>
      </c>
      <c r="EPF19" s="1" t="s">
        <v>103</v>
      </c>
      <c r="EPG19" s="1" t="s">
        <v>103</v>
      </c>
      <c r="EPH19" s="1" t="s">
        <v>103</v>
      </c>
      <c r="EPI19" s="1" t="s">
        <v>103</v>
      </c>
      <c r="EPJ19" s="1" t="s">
        <v>103</v>
      </c>
      <c r="EPK19" s="1" t="s">
        <v>103</v>
      </c>
      <c r="EPL19" s="1" t="s">
        <v>103</v>
      </c>
      <c r="EPM19" s="1" t="s">
        <v>103</v>
      </c>
      <c r="EPN19" s="1" t="s">
        <v>103</v>
      </c>
      <c r="EPO19" s="1" t="s">
        <v>103</v>
      </c>
      <c r="EPP19" s="1" t="s">
        <v>103</v>
      </c>
      <c r="EPQ19" s="1" t="s">
        <v>103</v>
      </c>
      <c r="EPR19" s="1" t="s">
        <v>103</v>
      </c>
      <c r="EPS19" s="1" t="s">
        <v>103</v>
      </c>
      <c r="EPT19" s="1" t="s">
        <v>103</v>
      </c>
      <c r="EPU19" s="1" t="s">
        <v>103</v>
      </c>
      <c r="EPV19" s="1" t="s">
        <v>103</v>
      </c>
      <c r="EPW19" s="1" t="s">
        <v>103</v>
      </c>
      <c r="EPX19" s="1" t="s">
        <v>103</v>
      </c>
      <c r="EPY19" s="1" t="s">
        <v>103</v>
      </c>
      <c r="EPZ19" s="1" t="s">
        <v>103</v>
      </c>
      <c r="EQA19" s="1" t="s">
        <v>103</v>
      </c>
      <c r="EQB19" s="1" t="s">
        <v>103</v>
      </c>
      <c r="EQC19" s="1" t="s">
        <v>103</v>
      </c>
      <c r="EQD19" s="1" t="s">
        <v>103</v>
      </c>
      <c r="EQE19" s="1" t="s">
        <v>103</v>
      </c>
      <c r="EQF19" s="1" t="s">
        <v>103</v>
      </c>
      <c r="EQG19" s="1" t="s">
        <v>103</v>
      </c>
      <c r="EQH19" s="1" t="s">
        <v>103</v>
      </c>
      <c r="EQI19" s="1" t="s">
        <v>103</v>
      </c>
      <c r="EQJ19" s="1" t="s">
        <v>103</v>
      </c>
      <c r="EQK19" s="1" t="s">
        <v>103</v>
      </c>
      <c r="EQL19" s="1" t="s">
        <v>103</v>
      </c>
      <c r="EQM19" s="1" t="s">
        <v>103</v>
      </c>
      <c r="EQN19" s="1" t="s">
        <v>103</v>
      </c>
      <c r="EQO19" s="1" t="s">
        <v>103</v>
      </c>
      <c r="EQP19" s="1" t="s">
        <v>103</v>
      </c>
      <c r="EQQ19" s="1" t="s">
        <v>103</v>
      </c>
      <c r="EQR19" s="1" t="s">
        <v>103</v>
      </c>
      <c r="EQS19" s="1" t="s">
        <v>103</v>
      </c>
      <c r="EQT19" s="1" t="s">
        <v>103</v>
      </c>
      <c r="EQU19" s="1" t="s">
        <v>103</v>
      </c>
      <c r="EQV19" s="1" t="s">
        <v>103</v>
      </c>
      <c r="EQW19" s="1" t="s">
        <v>103</v>
      </c>
      <c r="EQX19" s="1" t="s">
        <v>103</v>
      </c>
      <c r="EQY19" s="1" t="s">
        <v>103</v>
      </c>
      <c r="EQZ19" s="1" t="s">
        <v>103</v>
      </c>
      <c r="ERA19" s="1" t="s">
        <v>103</v>
      </c>
      <c r="ERB19" s="1" t="s">
        <v>103</v>
      </c>
      <c r="ERC19" s="1" t="s">
        <v>103</v>
      </c>
      <c r="ERD19" s="1" t="s">
        <v>103</v>
      </c>
      <c r="ERE19" s="1" t="s">
        <v>103</v>
      </c>
      <c r="ERF19" s="1" t="s">
        <v>103</v>
      </c>
      <c r="ERG19" s="1" t="s">
        <v>103</v>
      </c>
      <c r="ERH19" s="1" t="s">
        <v>103</v>
      </c>
      <c r="ERI19" s="1" t="s">
        <v>103</v>
      </c>
      <c r="ERJ19" s="1" t="s">
        <v>103</v>
      </c>
      <c r="ERK19" s="1" t="s">
        <v>103</v>
      </c>
      <c r="ERL19" s="1" t="s">
        <v>103</v>
      </c>
      <c r="ERM19" s="1" t="s">
        <v>103</v>
      </c>
      <c r="ERN19" s="1" t="s">
        <v>103</v>
      </c>
      <c r="ERO19" s="1" t="s">
        <v>103</v>
      </c>
      <c r="ERP19" s="1" t="s">
        <v>103</v>
      </c>
      <c r="ERQ19" s="1" t="s">
        <v>103</v>
      </c>
      <c r="ERR19" s="1" t="s">
        <v>103</v>
      </c>
      <c r="ERS19" s="1" t="s">
        <v>103</v>
      </c>
      <c r="ERT19" s="1" t="s">
        <v>103</v>
      </c>
      <c r="ERU19" s="1" t="s">
        <v>103</v>
      </c>
      <c r="ERV19" s="1" t="s">
        <v>103</v>
      </c>
      <c r="ERW19" s="1" t="s">
        <v>103</v>
      </c>
      <c r="ERX19" s="1" t="s">
        <v>103</v>
      </c>
      <c r="ERY19" s="1" t="s">
        <v>103</v>
      </c>
      <c r="ERZ19" s="1" t="s">
        <v>103</v>
      </c>
      <c r="ESA19" s="1" t="s">
        <v>103</v>
      </c>
      <c r="ESB19" s="1" t="s">
        <v>103</v>
      </c>
      <c r="ESC19" s="1" t="s">
        <v>103</v>
      </c>
      <c r="ESD19" s="1" t="s">
        <v>103</v>
      </c>
      <c r="ESE19" s="1" t="s">
        <v>103</v>
      </c>
      <c r="ESF19" s="1" t="s">
        <v>103</v>
      </c>
      <c r="ESG19" s="1" t="s">
        <v>103</v>
      </c>
      <c r="ESH19" s="1" t="s">
        <v>103</v>
      </c>
      <c r="ESI19" s="1" t="s">
        <v>103</v>
      </c>
      <c r="ESJ19" s="1" t="s">
        <v>103</v>
      </c>
      <c r="ESK19" s="1" t="s">
        <v>103</v>
      </c>
      <c r="ESL19" s="1" t="s">
        <v>103</v>
      </c>
      <c r="ESM19" s="1" t="s">
        <v>103</v>
      </c>
      <c r="ESN19" s="1" t="s">
        <v>103</v>
      </c>
      <c r="ESO19" s="1" t="s">
        <v>103</v>
      </c>
      <c r="ESP19" s="1" t="s">
        <v>103</v>
      </c>
      <c r="ESQ19" s="1" t="s">
        <v>103</v>
      </c>
      <c r="ESR19" s="1" t="s">
        <v>103</v>
      </c>
      <c r="ESS19" s="1" t="s">
        <v>103</v>
      </c>
      <c r="EST19" s="1" t="s">
        <v>103</v>
      </c>
      <c r="ESU19" s="1" t="s">
        <v>103</v>
      </c>
      <c r="ESV19" s="1" t="s">
        <v>103</v>
      </c>
      <c r="ESW19" s="1" t="s">
        <v>103</v>
      </c>
      <c r="ESX19" s="1" t="s">
        <v>103</v>
      </c>
      <c r="ESY19" s="1" t="s">
        <v>103</v>
      </c>
      <c r="ESZ19" s="1" t="s">
        <v>103</v>
      </c>
      <c r="ETA19" s="1" t="s">
        <v>103</v>
      </c>
      <c r="ETB19" s="1" t="s">
        <v>103</v>
      </c>
      <c r="ETC19" s="1" t="s">
        <v>103</v>
      </c>
      <c r="ETD19" s="1" t="s">
        <v>103</v>
      </c>
      <c r="ETE19" s="1" t="s">
        <v>103</v>
      </c>
      <c r="ETF19" s="1" t="s">
        <v>103</v>
      </c>
      <c r="ETG19" s="1" t="s">
        <v>103</v>
      </c>
      <c r="ETH19" s="1" t="s">
        <v>103</v>
      </c>
      <c r="ETI19" s="1" t="s">
        <v>103</v>
      </c>
      <c r="ETJ19" s="1" t="s">
        <v>103</v>
      </c>
      <c r="ETK19" s="1" t="s">
        <v>103</v>
      </c>
      <c r="ETL19" s="1" t="s">
        <v>103</v>
      </c>
      <c r="ETM19" s="1" t="s">
        <v>103</v>
      </c>
      <c r="ETN19" s="1" t="s">
        <v>103</v>
      </c>
      <c r="ETO19" s="1" t="s">
        <v>103</v>
      </c>
      <c r="ETP19" s="1" t="s">
        <v>103</v>
      </c>
      <c r="ETQ19" s="1" t="s">
        <v>103</v>
      </c>
      <c r="ETR19" s="1" t="s">
        <v>103</v>
      </c>
      <c r="ETS19" s="1" t="s">
        <v>103</v>
      </c>
      <c r="ETT19" s="1" t="s">
        <v>103</v>
      </c>
      <c r="ETU19" s="1" t="s">
        <v>103</v>
      </c>
      <c r="ETV19" s="1" t="s">
        <v>103</v>
      </c>
      <c r="ETW19" s="1" t="s">
        <v>103</v>
      </c>
      <c r="ETX19" s="1" t="s">
        <v>103</v>
      </c>
      <c r="ETY19" s="1" t="s">
        <v>103</v>
      </c>
      <c r="ETZ19" s="1" t="s">
        <v>103</v>
      </c>
      <c r="EUA19" s="1" t="s">
        <v>103</v>
      </c>
      <c r="EUB19" s="1" t="s">
        <v>103</v>
      </c>
      <c r="EUC19" s="1" t="s">
        <v>103</v>
      </c>
      <c r="EUD19" s="1" t="s">
        <v>103</v>
      </c>
      <c r="EUE19" s="1" t="s">
        <v>103</v>
      </c>
      <c r="EUF19" s="1" t="s">
        <v>103</v>
      </c>
      <c r="EUG19" s="1" t="s">
        <v>103</v>
      </c>
      <c r="EUH19" s="1" t="s">
        <v>103</v>
      </c>
      <c r="EUI19" s="1" t="s">
        <v>103</v>
      </c>
      <c r="EUJ19" s="1" t="s">
        <v>103</v>
      </c>
      <c r="EUK19" s="1" t="s">
        <v>103</v>
      </c>
      <c r="EUL19" s="1" t="s">
        <v>103</v>
      </c>
      <c r="EUM19" s="1" t="s">
        <v>103</v>
      </c>
      <c r="EUN19" s="1" t="s">
        <v>103</v>
      </c>
      <c r="EUO19" s="1" t="s">
        <v>103</v>
      </c>
      <c r="EUP19" s="1" t="s">
        <v>103</v>
      </c>
      <c r="EUQ19" s="1" t="s">
        <v>103</v>
      </c>
      <c r="EUR19" s="1" t="s">
        <v>103</v>
      </c>
      <c r="EUS19" s="1" t="s">
        <v>103</v>
      </c>
      <c r="EUT19" s="1" t="s">
        <v>103</v>
      </c>
      <c r="EUU19" s="1" t="s">
        <v>103</v>
      </c>
      <c r="EUV19" s="1" t="s">
        <v>103</v>
      </c>
      <c r="EUW19" s="1" t="s">
        <v>103</v>
      </c>
      <c r="EUX19" s="1" t="s">
        <v>103</v>
      </c>
      <c r="EUY19" s="1" t="s">
        <v>103</v>
      </c>
      <c r="EUZ19" s="1" t="s">
        <v>103</v>
      </c>
      <c r="EVA19" s="1" t="s">
        <v>103</v>
      </c>
      <c r="EVB19" s="1" t="s">
        <v>103</v>
      </c>
      <c r="EVC19" s="1" t="s">
        <v>103</v>
      </c>
      <c r="EVD19" s="1" t="s">
        <v>103</v>
      </c>
      <c r="EVE19" s="1" t="s">
        <v>103</v>
      </c>
      <c r="EVF19" s="1" t="s">
        <v>103</v>
      </c>
      <c r="EVG19" s="1" t="s">
        <v>103</v>
      </c>
      <c r="EVH19" s="1" t="s">
        <v>103</v>
      </c>
      <c r="EVI19" s="1" t="s">
        <v>103</v>
      </c>
      <c r="EVJ19" s="1" t="s">
        <v>103</v>
      </c>
      <c r="EVK19" s="1" t="s">
        <v>103</v>
      </c>
      <c r="EVL19" s="1" t="s">
        <v>103</v>
      </c>
      <c r="EVM19" s="1" t="s">
        <v>103</v>
      </c>
      <c r="EVN19" s="1" t="s">
        <v>103</v>
      </c>
      <c r="EVO19" s="1" t="s">
        <v>103</v>
      </c>
      <c r="EVP19" s="1" t="s">
        <v>103</v>
      </c>
      <c r="EVQ19" s="1" t="s">
        <v>103</v>
      </c>
      <c r="EVR19" s="1" t="s">
        <v>103</v>
      </c>
      <c r="EVS19" s="1" t="s">
        <v>103</v>
      </c>
      <c r="EVT19" s="1" t="s">
        <v>103</v>
      </c>
      <c r="EVU19" s="1" t="s">
        <v>103</v>
      </c>
      <c r="EVV19" s="1" t="s">
        <v>103</v>
      </c>
      <c r="EVW19" s="1" t="s">
        <v>103</v>
      </c>
      <c r="EVX19" s="1" t="s">
        <v>103</v>
      </c>
      <c r="EVY19" s="1" t="s">
        <v>103</v>
      </c>
      <c r="EVZ19" s="1" t="s">
        <v>103</v>
      </c>
      <c r="EWA19" s="1" t="s">
        <v>103</v>
      </c>
      <c r="EWB19" s="1" t="s">
        <v>103</v>
      </c>
      <c r="EWC19" s="1" t="s">
        <v>103</v>
      </c>
      <c r="EWD19" s="1" t="s">
        <v>103</v>
      </c>
      <c r="EWE19" s="1" t="s">
        <v>103</v>
      </c>
      <c r="EWF19" s="1" t="s">
        <v>103</v>
      </c>
      <c r="EWG19" s="1" t="s">
        <v>103</v>
      </c>
      <c r="EWH19" s="1" t="s">
        <v>103</v>
      </c>
      <c r="EWI19" s="1" t="s">
        <v>103</v>
      </c>
      <c r="EWJ19" s="1" t="s">
        <v>103</v>
      </c>
      <c r="EWK19" s="1" t="s">
        <v>103</v>
      </c>
      <c r="EWL19" s="1" t="s">
        <v>103</v>
      </c>
      <c r="EWM19" s="1" t="s">
        <v>103</v>
      </c>
      <c r="EWN19" s="1" t="s">
        <v>103</v>
      </c>
      <c r="EWO19" s="1" t="s">
        <v>103</v>
      </c>
      <c r="EWP19" s="1" t="s">
        <v>103</v>
      </c>
      <c r="EWQ19" s="1" t="s">
        <v>103</v>
      </c>
      <c r="EWR19" s="1" t="s">
        <v>103</v>
      </c>
      <c r="EWS19" s="1" t="s">
        <v>103</v>
      </c>
      <c r="EWT19" s="1" t="s">
        <v>103</v>
      </c>
      <c r="EWU19" s="1" t="s">
        <v>103</v>
      </c>
      <c r="EWV19" s="1" t="s">
        <v>103</v>
      </c>
      <c r="EWW19" s="1" t="s">
        <v>103</v>
      </c>
      <c r="EWX19" s="1" t="s">
        <v>103</v>
      </c>
      <c r="EWY19" s="1" t="s">
        <v>103</v>
      </c>
      <c r="EWZ19" s="1" t="s">
        <v>103</v>
      </c>
      <c r="EXA19" s="1" t="s">
        <v>103</v>
      </c>
      <c r="EXB19" s="1" t="s">
        <v>103</v>
      </c>
      <c r="EXC19" s="1" t="s">
        <v>103</v>
      </c>
      <c r="EXD19" s="1" t="s">
        <v>103</v>
      </c>
      <c r="EXE19" s="1" t="s">
        <v>103</v>
      </c>
      <c r="EXF19" s="1" t="s">
        <v>103</v>
      </c>
      <c r="EXG19" s="1" t="s">
        <v>103</v>
      </c>
      <c r="EXH19" s="1" t="s">
        <v>103</v>
      </c>
      <c r="EXI19" s="1" t="s">
        <v>103</v>
      </c>
      <c r="EXJ19" s="1" t="s">
        <v>103</v>
      </c>
      <c r="EXK19" s="1" t="s">
        <v>103</v>
      </c>
      <c r="EXL19" s="1" t="s">
        <v>103</v>
      </c>
      <c r="EXM19" s="1" t="s">
        <v>103</v>
      </c>
      <c r="EXN19" s="1" t="s">
        <v>103</v>
      </c>
      <c r="EXO19" s="1" t="s">
        <v>103</v>
      </c>
      <c r="EXP19" s="1" t="s">
        <v>103</v>
      </c>
      <c r="EXQ19" s="1" t="s">
        <v>103</v>
      </c>
      <c r="EXR19" s="1" t="s">
        <v>103</v>
      </c>
      <c r="EXS19" s="1" t="s">
        <v>103</v>
      </c>
      <c r="EXT19" s="1" t="s">
        <v>103</v>
      </c>
      <c r="EXU19" s="1" t="s">
        <v>103</v>
      </c>
      <c r="EXV19" s="1" t="s">
        <v>103</v>
      </c>
      <c r="EXW19" s="1" t="s">
        <v>103</v>
      </c>
      <c r="EXX19" s="1" t="s">
        <v>103</v>
      </c>
      <c r="EXY19" s="1" t="s">
        <v>103</v>
      </c>
      <c r="EXZ19" s="1" t="s">
        <v>103</v>
      </c>
      <c r="EYA19" s="1" t="s">
        <v>103</v>
      </c>
      <c r="EYB19" s="1" t="s">
        <v>103</v>
      </c>
      <c r="EYC19" s="1" t="s">
        <v>103</v>
      </c>
      <c r="EYD19" s="1" t="s">
        <v>103</v>
      </c>
      <c r="EYE19" s="1" t="s">
        <v>103</v>
      </c>
      <c r="EYF19" s="1" t="s">
        <v>103</v>
      </c>
      <c r="EYG19" s="1" t="s">
        <v>103</v>
      </c>
      <c r="EYH19" s="1" t="s">
        <v>103</v>
      </c>
      <c r="EYI19" s="1" t="s">
        <v>103</v>
      </c>
      <c r="EYJ19" s="1" t="s">
        <v>103</v>
      </c>
      <c r="EYK19" s="1" t="s">
        <v>103</v>
      </c>
      <c r="EYL19" s="1" t="s">
        <v>103</v>
      </c>
      <c r="EYM19" s="1" t="s">
        <v>103</v>
      </c>
      <c r="EYN19" s="1" t="s">
        <v>103</v>
      </c>
      <c r="EYO19" s="1" t="s">
        <v>103</v>
      </c>
      <c r="EYP19" s="1" t="s">
        <v>103</v>
      </c>
      <c r="EYQ19" s="1" t="s">
        <v>103</v>
      </c>
      <c r="EYR19" s="1" t="s">
        <v>103</v>
      </c>
      <c r="EYS19" s="1" t="s">
        <v>103</v>
      </c>
      <c r="EYT19" s="1" t="s">
        <v>103</v>
      </c>
      <c r="EYU19" s="1" t="s">
        <v>103</v>
      </c>
      <c r="EYV19" s="1" t="s">
        <v>103</v>
      </c>
      <c r="EYW19" s="1" t="s">
        <v>103</v>
      </c>
      <c r="EYX19" s="1" t="s">
        <v>103</v>
      </c>
      <c r="EYY19" s="1" t="s">
        <v>103</v>
      </c>
      <c r="EYZ19" s="1" t="s">
        <v>103</v>
      </c>
      <c r="EZA19" s="1" t="s">
        <v>103</v>
      </c>
      <c r="EZB19" s="1" t="s">
        <v>103</v>
      </c>
      <c r="EZC19" s="1" t="s">
        <v>103</v>
      </c>
      <c r="EZD19" s="1" t="s">
        <v>103</v>
      </c>
      <c r="EZE19" s="1" t="s">
        <v>103</v>
      </c>
      <c r="EZF19" s="1" t="s">
        <v>103</v>
      </c>
      <c r="EZG19" s="1" t="s">
        <v>103</v>
      </c>
      <c r="EZH19" s="1" t="s">
        <v>103</v>
      </c>
      <c r="EZI19" s="1" t="s">
        <v>103</v>
      </c>
      <c r="EZJ19" s="1" t="s">
        <v>103</v>
      </c>
      <c r="EZK19" s="1" t="s">
        <v>103</v>
      </c>
      <c r="EZL19" s="1" t="s">
        <v>103</v>
      </c>
      <c r="EZM19" s="1" t="s">
        <v>103</v>
      </c>
      <c r="EZN19" s="1" t="s">
        <v>103</v>
      </c>
      <c r="EZO19" s="1" t="s">
        <v>103</v>
      </c>
      <c r="EZP19" s="1" t="s">
        <v>103</v>
      </c>
      <c r="EZQ19" s="1" t="s">
        <v>103</v>
      </c>
      <c r="EZR19" s="1" t="s">
        <v>103</v>
      </c>
      <c r="EZS19" s="1" t="s">
        <v>103</v>
      </c>
      <c r="EZT19" s="1" t="s">
        <v>103</v>
      </c>
      <c r="EZU19" s="1" t="s">
        <v>103</v>
      </c>
      <c r="EZV19" s="1" t="s">
        <v>103</v>
      </c>
      <c r="EZW19" s="1" t="s">
        <v>103</v>
      </c>
      <c r="EZX19" s="1" t="s">
        <v>103</v>
      </c>
      <c r="EZY19" s="1" t="s">
        <v>103</v>
      </c>
      <c r="EZZ19" s="1" t="s">
        <v>103</v>
      </c>
      <c r="FAA19" s="1" t="s">
        <v>103</v>
      </c>
      <c r="FAB19" s="1" t="s">
        <v>103</v>
      </c>
      <c r="FAC19" s="1" t="s">
        <v>103</v>
      </c>
      <c r="FAD19" s="1" t="s">
        <v>103</v>
      </c>
      <c r="FAE19" s="1" t="s">
        <v>103</v>
      </c>
      <c r="FAF19" s="1" t="s">
        <v>103</v>
      </c>
      <c r="FAG19" s="1" t="s">
        <v>103</v>
      </c>
      <c r="FAH19" s="1" t="s">
        <v>103</v>
      </c>
      <c r="FAI19" s="1" t="s">
        <v>103</v>
      </c>
      <c r="FAJ19" s="1" t="s">
        <v>103</v>
      </c>
      <c r="FAK19" s="1" t="s">
        <v>103</v>
      </c>
      <c r="FAL19" s="1" t="s">
        <v>103</v>
      </c>
      <c r="FAM19" s="1" t="s">
        <v>103</v>
      </c>
      <c r="FAN19" s="1" t="s">
        <v>103</v>
      </c>
      <c r="FAO19" s="1" t="s">
        <v>103</v>
      </c>
      <c r="FAP19" s="1" t="s">
        <v>103</v>
      </c>
      <c r="FAQ19" s="1" t="s">
        <v>103</v>
      </c>
      <c r="FAR19" s="1" t="s">
        <v>103</v>
      </c>
      <c r="FAS19" s="1" t="s">
        <v>103</v>
      </c>
      <c r="FAT19" s="1" t="s">
        <v>103</v>
      </c>
      <c r="FAU19" s="1" t="s">
        <v>103</v>
      </c>
      <c r="FAV19" s="1" t="s">
        <v>103</v>
      </c>
      <c r="FAW19" s="1" t="s">
        <v>103</v>
      </c>
      <c r="FAX19" s="1" t="s">
        <v>103</v>
      </c>
      <c r="FAY19" s="1" t="s">
        <v>103</v>
      </c>
      <c r="FAZ19" s="1" t="s">
        <v>103</v>
      </c>
      <c r="FBA19" s="1" t="s">
        <v>103</v>
      </c>
      <c r="FBB19" s="1" t="s">
        <v>103</v>
      </c>
      <c r="FBC19" s="1" t="s">
        <v>103</v>
      </c>
      <c r="FBD19" s="1" t="s">
        <v>103</v>
      </c>
      <c r="FBE19" s="1" t="s">
        <v>103</v>
      </c>
      <c r="FBF19" s="1" t="s">
        <v>103</v>
      </c>
      <c r="FBG19" s="1" t="s">
        <v>103</v>
      </c>
      <c r="FBH19" s="1" t="s">
        <v>103</v>
      </c>
      <c r="FBI19" s="1" t="s">
        <v>103</v>
      </c>
      <c r="FBJ19" s="1" t="s">
        <v>103</v>
      </c>
      <c r="FBK19" s="1" t="s">
        <v>103</v>
      </c>
      <c r="FBL19" s="1" t="s">
        <v>103</v>
      </c>
      <c r="FBM19" s="1" t="s">
        <v>103</v>
      </c>
      <c r="FBN19" s="1" t="s">
        <v>103</v>
      </c>
      <c r="FBO19" s="1" t="s">
        <v>103</v>
      </c>
      <c r="FBP19" s="1" t="s">
        <v>103</v>
      </c>
      <c r="FBQ19" s="1" t="s">
        <v>103</v>
      </c>
      <c r="FBR19" s="1" t="s">
        <v>103</v>
      </c>
      <c r="FBS19" s="1" t="s">
        <v>103</v>
      </c>
      <c r="FBT19" s="1" t="s">
        <v>103</v>
      </c>
      <c r="FBU19" s="1" t="s">
        <v>103</v>
      </c>
      <c r="FBV19" s="1" t="s">
        <v>103</v>
      </c>
      <c r="FBW19" s="1" t="s">
        <v>103</v>
      </c>
      <c r="FBX19" s="1" t="s">
        <v>103</v>
      </c>
      <c r="FBY19" s="1" t="s">
        <v>103</v>
      </c>
      <c r="FBZ19" s="1" t="s">
        <v>103</v>
      </c>
      <c r="FCA19" s="1" t="s">
        <v>103</v>
      </c>
      <c r="FCB19" s="1" t="s">
        <v>103</v>
      </c>
      <c r="FCC19" s="1" t="s">
        <v>103</v>
      </c>
      <c r="FCD19" s="1" t="s">
        <v>103</v>
      </c>
      <c r="FCE19" s="1" t="s">
        <v>103</v>
      </c>
      <c r="FCF19" s="1" t="s">
        <v>103</v>
      </c>
      <c r="FCG19" s="1" t="s">
        <v>103</v>
      </c>
      <c r="FCH19" s="1" t="s">
        <v>103</v>
      </c>
      <c r="FCI19" s="1" t="s">
        <v>103</v>
      </c>
      <c r="FCJ19" s="1" t="s">
        <v>103</v>
      </c>
      <c r="FCK19" s="1" t="s">
        <v>103</v>
      </c>
      <c r="FCL19" s="1" t="s">
        <v>103</v>
      </c>
      <c r="FCM19" s="1" t="s">
        <v>103</v>
      </c>
      <c r="FCN19" s="1" t="s">
        <v>103</v>
      </c>
      <c r="FCO19" s="1" t="s">
        <v>103</v>
      </c>
      <c r="FCP19" s="1" t="s">
        <v>103</v>
      </c>
      <c r="FCQ19" s="1" t="s">
        <v>103</v>
      </c>
      <c r="FCR19" s="1" t="s">
        <v>103</v>
      </c>
      <c r="FCS19" s="1" t="s">
        <v>103</v>
      </c>
      <c r="FCT19" s="1" t="s">
        <v>103</v>
      </c>
      <c r="FCU19" s="1" t="s">
        <v>103</v>
      </c>
      <c r="FCV19" s="1" t="s">
        <v>103</v>
      </c>
      <c r="FCW19" s="1" t="s">
        <v>103</v>
      </c>
      <c r="FCX19" s="1" t="s">
        <v>103</v>
      </c>
      <c r="FCY19" s="1" t="s">
        <v>103</v>
      </c>
      <c r="FCZ19" s="1" t="s">
        <v>103</v>
      </c>
      <c r="FDA19" s="1" t="s">
        <v>103</v>
      </c>
      <c r="FDB19" s="1" t="s">
        <v>103</v>
      </c>
      <c r="FDC19" s="1" t="s">
        <v>103</v>
      </c>
      <c r="FDD19" s="1" t="s">
        <v>103</v>
      </c>
      <c r="FDE19" s="1" t="s">
        <v>103</v>
      </c>
      <c r="FDF19" s="1" t="s">
        <v>103</v>
      </c>
      <c r="FDG19" s="1" t="s">
        <v>103</v>
      </c>
      <c r="FDH19" s="1" t="s">
        <v>103</v>
      </c>
      <c r="FDI19" s="1" t="s">
        <v>103</v>
      </c>
      <c r="FDJ19" s="1" t="s">
        <v>103</v>
      </c>
      <c r="FDK19" s="1" t="s">
        <v>103</v>
      </c>
      <c r="FDL19" s="1" t="s">
        <v>103</v>
      </c>
      <c r="FDM19" s="1" t="s">
        <v>103</v>
      </c>
      <c r="FDN19" s="1" t="s">
        <v>103</v>
      </c>
      <c r="FDO19" s="1" t="s">
        <v>103</v>
      </c>
      <c r="FDP19" s="1" t="s">
        <v>103</v>
      </c>
      <c r="FDQ19" s="1" t="s">
        <v>103</v>
      </c>
      <c r="FDR19" s="1" t="s">
        <v>103</v>
      </c>
      <c r="FDS19" s="1" t="s">
        <v>103</v>
      </c>
      <c r="FDT19" s="1" t="s">
        <v>103</v>
      </c>
      <c r="FDU19" s="1" t="s">
        <v>103</v>
      </c>
      <c r="FDV19" s="1" t="s">
        <v>103</v>
      </c>
      <c r="FDW19" s="1" t="s">
        <v>103</v>
      </c>
      <c r="FDX19" s="1" t="s">
        <v>103</v>
      </c>
      <c r="FDY19" s="1" t="s">
        <v>103</v>
      </c>
      <c r="FDZ19" s="1" t="s">
        <v>103</v>
      </c>
      <c r="FEA19" s="1" t="s">
        <v>103</v>
      </c>
      <c r="FEB19" s="1" t="s">
        <v>103</v>
      </c>
      <c r="FEC19" s="1" t="s">
        <v>103</v>
      </c>
      <c r="FED19" s="1" t="s">
        <v>103</v>
      </c>
      <c r="FEE19" s="1" t="s">
        <v>103</v>
      </c>
      <c r="FEF19" s="1" t="s">
        <v>103</v>
      </c>
      <c r="FEG19" s="1" t="s">
        <v>103</v>
      </c>
      <c r="FEH19" s="1" t="s">
        <v>103</v>
      </c>
      <c r="FEI19" s="1" t="s">
        <v>103</v>
      </c>
      <c r="FEJ19" s="1" t="s">
        <v>103</v>
      </c>
      <c r="FEK19" s="1" t="s">
        <v>103</v>
      </c>
      <c r="FEL19" s="1" t="s">
        <v>103</v>
      </c>
      <c r="FEM19" s="1" t="s">
        <v>103</v>
      </c>
      <c r="FEN19" s="1" t="s">
        <v>103</v>
      </c>
      <c r="FEO19" s="1" t="s">
        <v>103</v>
      </c>
      <c r="FEP19" s="1" t="s">
        <v>103</v>
      </c>
      <c r="FEQ19" s="1" t="s">
        <v>103</v>
      </c>
      <c r="FER19" s="1" t="s">
        <v>103</v>
      </c>
      <c r="FES19" s="1" t="s">
        <v>103</v>
      </c>
      <c r="FET19" s="1" t="s">
        <v>103</v>
      </c>
      <c r="FEU19" s="1" t="s">
        <v>103</v>
      </c>
      <c r="FEV19" s="1" t="s">
        <v>103</v>
      </c>
      <c r="FEW19" s="1" t="s">
        <v>103</v>
      </c>
      <c r="FEX19" s="1" t="s">
        <v>103</v>
      </c>
      <c r="FEY19" s="1" t="s">
        <v>103</v>
      </c>
      <c r="FEZ19" s="1" t="s">
        <v>103</v>
      </c>
      <c r="FFA19" s="1" t="s">
        <v>103</v>
      </c>
      <c r="FFB19" s="1" t="s">
        <v>103</v>
      </c>
      <c r="FFC19" s="1" t="s">
        <v>103</v>
      </c>
      <c r="FFD19" s="1" t="s">
        <v>103</v>
      </c>
      <c r="FFE19" s="1" t="s">
        <v>103</v>
      </c>
      <c r="FFF19" s="1" t="s">
        <v>103</v>
      </c>
      <c r="FFG19" s="1" t="s">
        <v>103</v>
      </c>
      <c r="FFH19" s="1" t="s">
        <v>103</v>
      </c>
      <c r="FFI19" s="1" t="s">
        <v>103</v>
      </c>
      <c r="FFJ19" s="1" t="s">
        <v>103</v>
      </c>
      <c r="FFK19" s="1" t="s">
        <v>103</v>
      </c>
      <c r="FFL19" s="1" t="s">
        <v>103</v>
      </c>
      <c r="FFM19" s="1" t="s">
        <v>103</v>
      </c>
      <c r="FFN19" s="1" t="s">
        <v>103</v>
      </c>
      <c r="FFO19" s="1" t="s">
        <v>103</v>
      </c>
      <c r="FFP19" s="1" t="s">
        <v>103</v>
      </c>
      <c r="FFQ19" s="1" t="s">
        <v>103</v>
      </c>
      <c r="FFR19" s="1" t="s">
        <v>103</v>
      </c>
      <c r="FFS19" s="1" t="s">
        <v>103</v>
      </c>
      <c r="FFT19" s="1" t="s">
        <v>103</v>
      </c>
      <c r="FFU19" s="1" t="s">
        <v>103</v>
      </c>
      <c r="FFV19" s="1" t="s">
        <v>103</v>
      </c>
      <c r="FFW19" s="1" t="s">
        <v>103</v>
      </c>
      <c r="FFX19" s="1" t="s">
        <v>103</v>
      </c>
      <c r="FFY19" s="1" t="s">
        <v>103</v>
      </c>
      <c r="FFZ19" s="1" t="s">
        <v>103</v>
      </c>
      <c r="FGA19" s="1" t="s">
        <v>103</v>
      </c>
      <c r="FGB19" s="1" t="s">
        <v>103</v>
      </c>
      <c r="FGC19" s="1" t="s">
        <v>103</v>
      </c>
      <c r="FGD19" s="1" t="s">
        <v>103</v>
      </c>
      <c r="FGE19" s="1" t="s">
        <v>103</v>
      </c>
      <c r="FGF19" s="1" t="s">
        <v>103</v>
      </c>
      <c r="FGG19" s="1" t="s">
        <v>103</v>
      </c>
      <c r="FGH19" s="1" t="s">
        <v>103</v>
      </c>
      <c r="FGI19" s="1" t="s">
        <v>103</v>
      </c>
      <c r="FGJ19" s="1" t="s">
        <v>103</v>
      </c>
      <c r="FGK19" s="1" t="s">
        <v>103</v>
      </c>
      <c r="FGL19" s="1" t="s">
        <v>103</v>
      </c>
      <c r="FGM19" s="1" t="s">
        <v>103</v>
      </c>
      <c r="FGN19" s="1" t="s">
        <v>103</v>
      </c>
      <c r="FGO19" s="1" t="s">
        <v>103</v>
      </c>
      <c r="FGP19" s="1" t="s">
        <v>103</v>
      </c>
      <c r="FGQ19" s="1" t="s">
        <v>103</v>
      </c>
      <c r="FGR19" s="1" t="s">
        <v>103</v>
      </c>
      <c r="FGS19" s="1" t="s">
        <v>103</v>
      </c>
      <c r="FGT19" s="1" t="s">
        <v>103</v>
      </c>
      <c r="FGU19" s="1" t="s">
        <v>103</v>
      </c>
      <c r="FGV19" s="1" t="s">
        <v>103</v>
      </c>
      <c r="FGW19" s="1" t="s">
        <v>103</v>
      </c>
      <c r="FGX19" s="1" t="s">
        <v>103</v>
      </c>
      <c r="FGY19" s="1" t="s">
        <v>103</v>
      </c>
      <c r="FGZ19" s="1" t="s">
        <v>103</v>
      </c>
      <c r="FHA19" s="1" t="s">
        <v>103</v>
      </c>
      <c r="FHB19" s="1" t="s">
        <v>103</v>
      </c>
      <c r="FHC19" s="1" t="s">
        <v>103</v>
      </c>
      <c r="FHD19" s="1" t="s">
        <v>103</v>
      </c>
      <c r="FHE19" s="1" t="s">
        <v>103</v>
      </c>
      <c r="FHF19" s="1" t="s">
        <v>103</v>
      </c>
      <c r="FHG19" s="1" t="s">
        <v>103</v>
      </c>
      <c r="FHH19" s="1" t="s">
        <v>103</v>
      </c>
      <c r="FHI19" s="1" t="s">
        <v>103</v>
      </c>
      <c r="FHJ19" s="1" t="s">
        <v>103</v>
      </c>
      <c r="FHK19" s="1" t="s">
        <v>103</v>
      </c>
      <c r="FHL19" s="1" t="s">
        <v>103</v>
      </c>
      <c r="FHM19" s="1" t="s">
        <v>103</v>
      </c>
      <c r="FHN19" s="1" t="s">
        <v>103</v>
      </c>
      <c r="FHO19" s="1" t="s">
        <v>103</v>
      </c>
      <c r="FHP19" s="1" t="s">
        <v>103</v>
      </c>
      <c r="FHQ19" s="1" t="s">
        <v>103</v>
      </c>
      <c r="FHR19" s="1" t="s">
        <v>103</v>
      </c>
      <c r="FHS19" s="1" t="s">
        <v>103</v>
      </c>
      <c r="FHT19" s="1" t="s">
        <v>103</v>
      </c>
      <c r="FHU19" s="1" t="s">
        <v>103</v>
      </c>
      <c r="FHV19" s="1" t="s">
        <v>103</v>
      </c>
      <c r="FHW19" s="1" t="s">
        <v>103</v>
      </c>
      <c r="FHX19" s="1" t="s">
        <v>103</v>
      </c>
      <c r="FHY19" s="1" t="s">
        <v>103</v>
      </c>
      <c r="FHZ19" s="1" t="s">
        <v>103</v>
      </c>
      <c r="FIA19" s="1" t="s">
        <v>103</v>
      </c>
      <c r="FIB19" s="1" t="s">
        <v>103</v>
      </c>
      <c r="FIC19" s="1" t="s">
        <v>103</v>
      </c>
      <c r="FID19" s="1" t="s">
        <v>103</v>
      </c>
      <c r="FIE19" s="1" t="s">
        <v>103</v>
      </c>
      <c r="FIF19" s="1" t="s">
        <v>103</v>
      </c>
      <c r="FIG19" s="1" t="s">
        <v>103</v>
      </c>
      <c r="FIH19" s="1" t="s">
        <v>103</v>
      </c>
      <c r="FII19" s="1" t="s">
        <v>103</v>
      </c>
      <c r="FIJ19" s="1" t="s">
        <v>103</v>
      </c>
      <c r="FIK19" s="1" t="s">
        <v>103</v>
      </c>
      <c r="FIL19" s="1" t="s">
        <v>103</v>
      </c>
      <c r="FIM19" s="1" t="s">
        <v>103</v>
      </c>
      <c r="FIN19" s="1" t="s">
        <v>103</v>
      </c>
      <c r="FIO19" s="1" t="s">
        <v>103</v>
      </c>
      <c r="FIP19" s="1" t="s">
        <v>103</v>
      </c>
      <c r="FIQ19" s="1" t="s">
        <v>103</v>
      </c>
      <c r="FIR19" s="1" t="s">
        <v>103</v>
      </c>
      <c r="FIS19" s="1" t="s">
        <v>103</v>
      </c>
      <c r="FIT19" s="1" t="s">
        <v>103</v>
      </c>
      <c r="FIU19" s="1" t="s">
        <v>103</v>
      </c>
      <c r="FIV19" s="1" t="s">
        <v>103</v>
      </c>
      <c r="FIW19" s="1" t="s">
        <v>103</v>
      </c>
      <c r="FIX19" s="1" t="s">
        <v>103</v>
      </c>
      <c r="FIY19" s="1" t="s">
        <v>103</v>
      </c>
      <c r="FIZ19" s="1" t="s">
        <v>103</v>
      </c>
      <c r="FJA19" s="1" t="s">
        <v>103</v>
      </c>
      <c r="FJB19" s="1" t="s">
        <v>103</v>
      </c>
      <c r="FJC19" s="1" t="s">
        <v>103</v>
      </c>
      <c r="FJD19" s="1" t="s">
        <v>103</v>
      </c>
      <c r="FJE19" s="1" t="s">
        <v>103</v>
      </c>
      <c r="FJF19" s="1" t="s">
        <v>103</v>
      </c>
      <c r="FJG19" s="1" t="s">
        <v>103</v>
      </c>
      <c r="FJH19" s="1" t="s">
        <v>103</v>
      </c>
      <c r="FJI19" s="1" t="s">
        <v>103</v>
      </c>
      <c r="FJJ19" s="1" t="s">
        <v>103</v>
      </c>
      <c r="FJK19" s="1" t="s">
        <v>103</v>
      </c>
      <c r="FJL19" s="1" t="s">
        <v>103</v>
      </c>
      <c r="FJM19" s="1" t="s">
        <v>103</v>
      </c>
      <c r="FJN19" s="1" t="s">
        <v>103</v>
      </c>
      <c r="FJO19" s="1" t="s">
        <v>103</v>
      </c>
      <c r="FJP19" s="1" t="s">
        <v>103</v>
      </c>
      <c r="FJQ19" s="1" t="s">
        <v>103</v>
      </c>
      <c r="FJR19" s="1" t="s">
        <v>103</v>
      </c>
      <c r="FJS19" s="1" t="s">
        <v>103</v>
      </c>
      <c r="FJT19" s="1" t="s">
        <v>103</v>
      </c>
      <c r="FJU19" s="1" t="s">
        <v>103</v>
      </c>
      <c r="FJV19" s="1" t="s">
        <v>103</v>
      </c>
      <c r="FJW19" s="1" t="s">
        <v>103</v>
      </c>
      <c r="FJX19" s="1" t="s">
        <v>103</v>
      </c>
      <c r="FJY19" s="1" t="s">
        <v>103</v>
      </c>
      <c r="FJZ19" s="1" t="s">
        <v>103</v>
      </c>
      <c r="FKA19" s="1" t="s">
        <v>103</v>
      </c>
      <c r="FKB19" s="1" t="s">
        <v>103</v>
      </c>
      <c r="FKC19" s="1" t="s">
        <v>103</v>
      </c>
      <c r="FKD19" s="1" t="s">
        <v>103</v>
      </c>
      <c r="FKE19" s="1" t="s">
        <v>103</v>
      </c>
      <c r="FKF19" s="1" t="s">
        <v>103</v>
      </c>
      <c r="FKG19" s="1" t="s">
        <v>103</v>
      </c>
      <c r="FKH19" s="1" t="s">
        <v>103</v>
      </c>
      <c r="FKI19" s="1" t="s">
        <v>103</v>
      </c>
      <c r="FKJ19" s="1" t="s">
        <v>103</v>
      </c>
      <c r="FKK19" s="1" t="s">
        <v>103</v>
      </c>
      <c r="FKL19" s="1" t="s">
        <v>103</v>
      </c>
      <c r="FKM19" s="1" t="s">
        <v>103</v>
      </c>
      <c r="FKN19" s="1" t="s">
        <v>103</v>
      </c>
      <c r="FKO19" s="1" t="s">
        <v>103</v>
      </c>
      <c r="FKP19" s="1" t="s">
        <v>103</v>
      </c>
      <c r="FKQ19" s="1" t="s">
        <v>103</v>
      </c>
      <c r="FKR19" s="1" t="s">
        <v>103</v>
      </c>
      <c r="FKS19" s="1" t="s">
        <v>103</v>
      </c>
      <c r="FKT19" s="1" t="s">
        <v>103</v>
      </c>
      <c r="FKU19" s="1" t="s">
        <v>103</v>
      </c>
      <c r="FKV19" s="1" t="s">
        <v>103</v>
      </c>
      <c r="FKW19" s="1" t="s">
        <v>103</v>
      </c>
      <c r="FKX19" s="1" t="s">
        <v>103</v>
      </c>
      <c r="FKY19" s="1" t="s">
        <v>103</v>
      </c>
      <c r="FKZ19" s="1" t="s">
        <v>103</v>
      </c>
      <c r="FLA19" s="1" t="s">
        <v>103</v>
      </c>
      <c r="FLB19" s="1" t="s">
        <v>103</v>
      </c>
      <c r="FLC19" s="1" t="s">
        <v>103</v>
      </c>
      <c r="FLD19" s="1" t="s">
        <v>103</v>
      </c>
      <c r="FLE19" s="1" t="s">
        <v>103</v>
      </c>
      <c r="FLF19" s="1" t="s">
        <v>103</v>
      </c>
      <c r="FLG19" s="1" t="s">
        <v>103</v>
      </c>
      <c r="FLH19" s="1" t="s">
        <v>103</v>
      </c>
      <c r="FLI19" s="1" t="s">
        <v>103</v>
      </c>
      <c r="FLJ19" s="1" t="s">
        <v>103</v>
      </c>
      <c r="FLK19" s="1" t="s">
        <v>103</v>
      </c>
      <c r="FLL19" s="1" t="s">
        <v>103</v>
      </c>
      <c r="FLM19" s="1" t="s">
        <v>103</v>
      </c>
      <c r="FLN19" s="1" t="s">
        <v>103</v>
      </c>
      <c r="FLO19" s="1" t="s">
        <v>103</v>
      </c>
      <c r="FLP19" s="1" t="s">
        <v>103</v>
      </c>
      <c r="FLQ19" s="1" t="s">
        <v>103</v>
      </c>
      <c r="FLR19" s="1" t="s">
        <v>103</v>
      </c>
      <c r="FLS19" s="1" t="s">
        <v>103</v>
      </c>
      <c r="FLT19" s="1" t="s">
        <v>103</v>
      </c>
      <c r="FLU19" s="1" t="s">
        <v>103</v>
      </c>
      <c r="FLV19" s="1" t="s">
        <v>103</v>
      </c>
      <c r="FLW19" s="1" t="s">
        <v>103</v>
      </c>
      <c r="FLX19" s="1" t="s">
        <v>103</v>
      </c>
      <c r="FLY19" s="1" t="s">
        <v>103</v>
      </c>
      <c r="FLZ19" s="1" t="s">
        <v>103</v>
      </c>
      <c r="FMA19" s="1" t="s">
        <v>103</v>
      </c>
      <c r="FMB19" s="1" t="s">
        <v>103</v>
      </c>
      <c r="FMC19" s="1" t="s">
        <v>103</v>
      </c>
      <c r="FMD19" s="1" t="s">
        <v>103</v>
      </c>
      <c r="FME19" s="1" t="s">
        <v>103</v>
      </c>
      <c r="FMF19" s="1" t="s">
        <v>103</v>
      </c>
      <c r="FMG19" s="1" t="s">
        <v>103</v>
      </c>
      <c r="FMH19" s="1" t="s">
        <v>103</v>
      </c>
      <c r="FMI19" s="1" t="s">
        <v>103</v>
      </c>
      <c r="FMJ19" s="1" t="s">
        <v>103</v>
      </c>
      <c r="FMK19" s="1" t="s">
        <v>103</v>
      </c>
      <c r="FML19" s="1" t="s">
        <v>103</v>
      </c>
      <c r="FMM19" s="1" t="s">
        <v>103</v>
      </c>
      <c r="FMN19" s="1" t="s">
        <v>103</v>
      </c>
      <c r="FMO19" s="1" t="s">
        <v>103</v>
      </c>
      <c r="FMP19" s="1" t="s">
        <v>103</v>
      </c>
      <c r="FMQ19" s="1" t="s">
        <v>103</v>
      </c>
      <c r="FMR19" s="1" t="s">
        <v>103</v>
      </c>
      <c r="FMS19" s="1" t="s">
        <v>103</v>
      </c>
      <c r="FMT19" s="1" t="s">
        <v>103</v>
      </c>
      <c r="FMU19" s="1" t="s">
        <v>103</v>
      </c>
      <c r="FMV19" s="1" t="s">
        <v>103</v>
      </c>
      <c r="FMW19" s="1" t="s">
        <v>103</v>
      </c>
      <c r="FMX19" s="1" t="s">
        <v>103</v>
      </c>
      <c r="FMY19" s="1" t="s">
        <v>103</v>
      </c>
      <c r="FMZ19" s="1" t="s">
        <v>103</v>
      </c>
      <c r="FNA19" s="1" t="s">
        <v>103</v>
      </c>
      <c r="FNB19" s="1" t="s">
        <v>103</v>
      </c>
      <c r="FNC19" s="1" t="s">
        <v>103</v>
      </c>
      <c r="FND19" s="1" t="s">
        <v>103</v>
      </c>
      <c r="FNE19" s="1" t="s">
        <v>103</v>
      </c>
      <c r="FNF19" s="1" t="s">
        <v>103</v>
      </c>
      <c r="FNG19" s="1" t="s">
        <v>103</v>
      </c>
      <c r="FNH19" s="1" t="s">
        <v>103</v>
      </c>
      <c r="FNI19" s="1" t="s">
        <v>103</v>
      </c>
      <c r="FNJ19" s="1" t="s">
        <v>103</v>
      </c>
      <c r="FNK19" s="1" t="s">
        <v>103</v>
      </c>
      <c r="FNL19" s="1" t="s">
        <v>103</v>
      </c>
      <c r="FNM19" s="1" t="s">
        <v>103</v>
      </c>
      <c r="FNN19" s="1" t="s">
        <v>103</v>
      </c>
      <c r="FNO19" s="1" t="s">
        <v>103</v>
      </c>
      <c r="FNP19" s="1" t="s">
        <v>103</v>
      </c>
      <c r="FNQ19" s="1" t="s">
        <v>103</v>
      </c>
      <c r="FNR19" s="1" t="s">
        <v>103</v>
      </c>
      <c r="FNS19" s="1" t="s">
        <v>103</v>
      </c>
      <c r="FNT19" s="1" t="s">
        <v>103</v>
      </c>
      <c r="FNU19" s="1" t="s">
        <v>103</v>
      </c>
      <c r="FNV19" s="1" t="s">
        <v>103</v>
      </c>
      <c r="FNW19" s="1" t="s">
        <v>103</v>
      </c>
      <c r="FNX19" s="1" t="s">
        <v>103</v>
      </c>
      <c r="FNY19" s="1" t="s">
        <v>103</v>
      </c>
      <c r="FNZ19" s="1" t="s">
        <v>103</v>
      </c>
      <c r="FOA19" s="1" t="s">
        <v>103</v>
      </c>
      <c r="FOB19" s="1" t="s">
        <v>103</v>
      </c>
      <c r="FOC19" s="1" t="s">
        <v>103</v>
      </c>
      <c r="FOD19" s="1" t="s">
        <v>103</v>
      </c>
      <c r="FOE19" s="1" t="s">
        <v>103</v>
      </c>
      <c r="FOF19" s="1" t="s">
        <v>103</v>
      </c>
      <c r="FOG19" s="1" t="s">
        <v>103</v>
      </c>
      <c r="FOH19" s="1" t="s">
        <v>103</v>
      </c>
      <c r="FOI19" s="1" t="s">
        <v>103</v>
      </c>
      <c r="FOJ19" s="1" t="s">
        <v>103</v>
      </c>
      <c r="FOK19" s="1" t="s">
        <v>103</v>
      </c>
      <c r="FOL19" s="1" t="s">
        <v>103</v>
      </c>
      <c r="FOM19" s="1" t="s">
        <v>103</v>
      </c>
      <c r="FON19" s="1" t="s">
        <v>103</v>
      </c>
      <c r="FOO19" s="1" t="s">
        <v>103</v>
      </c>
      <c r="FOP19" s="1" t="s">
        <v>103</v>
      </c>
      <c r="FOQ19" s="1" t="s">
        <v>103</v>
      </c>
      <c r="FOR19" s="1" t="s">
        <v>103</v>
      </c>
      <c r="FOS19" s="1" t="s">
        <v>103</v>
      </c>
      <c r="FOT19" s="1" t="s">
        <v>103</v>
      </c>
      <c r="FOU19" s="1" t="s">
        <v>103</v>
      </c>
      <c r="FOV19" s="1" t="s">
        <v>103</v>
      </c>
      <c r="FOW19" s="1" t="s">
        <v>103</v>
      </c>
      <c r="FOX19" s="1" t="s">
        <v>103</v>
      </c>
      <c r="FOY19" s="1" t="s">
        <v>103</v>
      </c>
      <c r="FOZ19" s="1" t="s">
        <v>103</v>
      </c>
      <c r="FPA19" s="1" t="s">
        <v>103</v>
      </c>
      <c r="FPB19" s="1" t="s">
        <v>103</v>
      </c>
      <c r="FPC19" s="1" t="s">
        <v>103</v>
      </c>
      <c r="FPD19" s="1" t="s">
        <v>103</v>
      </c>
      <c r="FPE19" s="1" t="s">
        <v>103</v>
      </c>
      <c r="FPF19" s="1" t="s">
        <v>103</v>
      </c>
      <c r="FPG19" s="1" t="s">
        <v>103</v>
      </c>
      <c r="FPH19" s="1" t="s">
        <v>103</v>
      </c>
      <c r="FPI19" s="1" t="s">
        <v>103</v>
      </c>
      <c r="FPJ19" s="1" t="s">
        <v>103</v>
      </c>
      <c r="FPK19" s="1" t="s">
        <v>103</v>
      </c>
      <c r="FPL19" s="1" t="s">
        <v>103</v>
      </c>
      <c r="FPM19" s="1" t="s">
        <v>103</v>
      </c>
      <c r="FPN19" s="1" t="s">
        <v>103</v>
      </c>
      <c r="FPO19" s="1" t="s">
        <v>103</v>
      </c>
      <c r="FPP19" s="1" t="s">
        <v>103</v>
      </c>
      <c r="FPQ19" s="1" t="s">
        <v>103</v>
      </c>
      <c r="FPR19" s="1" t="s">
        <v>103</v>
      </c>
      <c r="FPS19" s="1" t="s">
        <v>103</v>
      </c>
      <c r="FPT19" s="1" t="s">
        <v>103</v>
      </c>
      <c r="FPU19" s="1" t="s">
        <v>103</v>
      </c>
      <c r="FPV19" s="1" t="s">
        <v>103</v>
      </c>
      <c r="FPW19" s="1" t="s">
        <v>103</v>
      </c>
      <c r="FPX19" s="1" t="s">
        <v>103</v>
      </c>
      <c r="FPY19" s="1" t="s">
        <v>103</v>
      </c>
      <c r="FPZ19" s="1" t="s">
        <v>103</v>
      </c>
      <c r="FQA19" s="1" t="s">
        <v>103</v>
      </c>
      <c r="FQB19" s="1" t="s">
        <v>103</v>
      </c>
      <c r="FQC19" s="1" t="s">
        <v>103</v>
      </c>
      <c r="FQD19" s="1" t="s">
        <v>103</v>
      </c>
      <c r="FQE19" s="1" t="s">
        <v>103</v>
      </c>
      <c r="FQF19" s="1" t="s">
        <v>103</v>
      </c>
      <c r="FQG19" s="1" t="s">
        <v>103</v>
      </c>
      <c r="FQH19" s="1" t="s">
        <v>103</v>
      </c>
      <c r="FQI19" s="1" t="s">
        <v>103</v>
      </c>
      <c r="FQJ19" s="1" t="s">
        <v>103</v>
      </c>
      <c r="FQK19" s="1" t="s">
        <v>103</v>
      </c>
      <c r="FQL19" s="1" t="s">
        <v>103</v>
      </c>
      <c r="FQM19" s="1" t="s">
        <v>103</v>
      </c>
      <c r="FQN19" s="1" t="s">
        <v>103</v>
      </c>
      <c r="FQO19" s="1" t="s">
        <v>103</v>
      </c>
      <c r="FQP19" s="1" t="s">
        <v>103</v>
      </c>
      <c r="FQQ19" s="1" t="s">
        <v>103</v>
      </c>
      <c r="FQR19" s="1" t="s">
        <v>103</v>
      </c>
      <c r="FQS19" s="1" t="s">
        <v>103</v>
      </c>
      <c r="FQT19" s="1" t="s">
        <v>103</v>
      </c>
      <c r="FQU19" s="1" t="s">
        <v>103</v>
      </c>
      <c r="FQV19" s="1" t="s">
        <v>103</v>
      </c>
      <c r="FQW19" s="1" t="s">
        <v>103</v>
      </c>
      <c r="FQX19" s="1" t="s">
        <v>103</v>
      </c>
      <c r="FQY19" s="1" t="s">
        <v>103</v>
      </c>
      <c r="FQZ19" s="1" t="s">
        <v>103</v>
      </c>
      <c r="FRA19" s="1" t="s">
        <v>103</v>
      </c>
      <c r="FRB19" s="1" t="s">
        <v>103</v>
      </c>
      <c r="FRC19" s="1" t="s">
        <v>103</v>
      </c>
      <c r="FRD19" s="1" t="s">
        <v>103</v>
      </c>
      <c r="FRE19" s="1" t="s">
        <v>103</v>
      </c>
      <c r="FRF19" s="1" t="s">
        <v>103</v>
      </c>
      <c r="FRG19" s="1" t="s">
        <v>103</v>
      </c>
      <c r="FRH19" s="1" t="s">
        <v>103</v>
      </c>
      <c r="FRI19" s="1" t="s">
        <v>103</v>
      </c>
      <c r="FRJ19" s="1" t="s">
        <v>103</v>
      </c>
      <c r="FRK19" s="1" t="s">
        <v>103</v>
      </c>
      <c r="FRL19" s="1" t="s">
        <v>103</v>
      </c>
      <c r="FRM19" s="1" t="s">
        <v>103</v>
      </c>
      <c r="FRN19" s="1" t="s">
        <v>103</v>
      </c>
      <c r="FRO19" s="1" t="s">
        <v>103</v>
      </c>
      <c r="FRP19" s="1" t="s">
        <v>103</v>
      </c>
      <c r="FRQ19" s="1" t="s">
        <v>103</v>
      </c>
      <c r="FRR19" s="1" t="s">
        <v>103</v>
      </c>
      <c r="FRS19" s="1" t="s">
        <v>103</v>
      </c>
      <c r="FRT19" s="1" t="s">
        <v>103</v>
      </c>
      <c r="FRU19" s="1" t="s">
        <v>103</v>
      </c>
      <c r="FRV19" s="1" t="s">
        <v>103</v>
      </c>
      <c r="FRW19" s="1" t="s">
        <v>103</v>
      </c>
      <c r="FRX19" s="1" t="s">
        <v>103</v>
      </c>
      <c r="FRY19" s="1" t="s">
        <v>103</v>
      </c>
      <c r="FRZ19" s="1" t="s">
        <v>103</v>
      </c>
      <c r="FSA19" s="1" t="s">
        <v>103</v>
      </c>
      <c r="FSB19" s="1" t="s">
        <v>103</v>
      </c>
      <c r="FSC19" s="1" t="s">
        <v>103</v>
      </c>
      <c r="FSD19" s="1" t="s">
        <v>103</v>
      </c>
      <c r="FSE19" s="1" t="s">
        <v>103</v>
      </c>
      <c r="FSF19" s="1" t="s">
        <v>103</v>
      </c>
      <c r="FSG19" s="1" t="s">
        <v>103</v>
      </c>
      <c r="FSH19" s="1" t="s">
        <v>103</v>
      </c>
      <c r="FSI19" s="1" t="s">
        <v>103</v>
      </c>
      <c r="FSJ19" s="1" t="s">
        <v>103</v>
      </c>
      <c r="FSK19" s="1" t="s">
        <v>103</v>
      </c>
      <c r="FSL19" s="1" t="s">
        <v>103</v>
      </c>
      <c r="FSM19" s="1" t="s">
        <v>103</v>
      </c>
      <c r="FSN19" s="1" t="s">
        <v>103</v>
      </c>
      <c r="FSO19" s="1" t="s">
        <v>103</v>
      </c>
      <c r="FSP19" s="1" t="s">
        <v>103</v>
      </c>
      <c r="FSQ19" s="1" t="s">
        <v>103</v>
      </c>
      <c r="FSR19" s="1" t="s">
        <v>103</v>
      </c>
      <c r="FSS19" s="1" t="s">
        <v>103</v>
      </c>
      <c r="FST19" s="1" t="s">
        <v>103</v>
      </c>
      <c r="FSU19" s="1" t="s">
        <v>103</v>
      </c>
      <c r="FSV19" s="1" t="s">
        <v>103</v>
      </c>
      <c r="FSW19" s="1" t="s">
        <v>103</v>
      </c>
      <c r="FSX19" s="1" t="s">
        <v>103</v>
      </c>
      <c r="FSY19" s="1" t="s">
        <v>103</v>
      </c>
      <c r="FSZ19" s="1" t="s">
        <v>103</v>
      </c>
      <c r="FTA19" s="1" t="s">
        <v>103</v>
      </c>
      <c r="FTB19" s="1" t="s">
        <v>103</v>
      </c>
      <c r="FTC19" s="1" t="s">
        <v>103</v>
      </c>
      <c r="FTD19" s="1" t="s">
        <v>103</v>
      </c>
      <c r="FTE19" s="1" t="s">
        <v>103</v>
      </c>
      <c r="FTF19" s="1" t="s">
        <v>103</v>
      </c>
      <c r="FTG19" s="1" t="s">
        <v>103</v>
      </c>
      <c r="FTH19" s="1" t="s">
        <v>103</v>
      </c>
      <c r="FTI19" s="1" t="s">
        <v>103</v>
      </c>
      <c r="FTJ19" s="1" t="s">
        <v>103</v>
      </c>
      <c r="FTK19" s="1" t="s">
        <v>103</v>
      </c>
      <c r="FTL19" s="1" t="s">
        <v>103</v>
      </c>
      <c r="FTM19" s="1" t="s">
        <v>103</v>
      </c>
      <c r="FTN19" s="1" t="s">
        <v>103</v>
      </c>
      <c r="FTO19" s="1" t="s">
        <v>103</v>
      </c>
      <c r="FTP19" s="1" t="s">
        <v>103</v>
      </c>
      <c r="FTQ19" s="1" t="s">
        <v>103</v>
      </c>
      <c r="FTR19" s="1" t="s">
        <v>103</v>
      </c>
      <c r="FTS19" s="1" t="s">
        <v>103</v>
      </c>
      <c r="FTT19" s="1" t="s">
        <v>103</v>
      </c>
      <c r="FTU19" s="1" t="s">
        <v>103</v>
      </c>
      <c r="FTV19" s="1" t="s">
        <v>103</v>
      </c>
      <c r="FTW19" s="1" t="s">
        <v>103</v>
      </c>
      <c r="FTX19" s="1" t="s">
        <v>103</v>
      </c>
      <c r="FTY19" s="1" t="s">
        <v>103</v>
      </c>
      <c r="FTZ19" s="1" t="s">
        <v>103</v>
      </c>
      <c r="FUA19" s="1" t="s">
        <v>103</v>
      </c>
      <c r="FUB19" s="1" t="s">
        <v>103</v>
      </c>
      <c r="FUC19" s="1" t="s">
        <v>103</v>
      </c>
      <c r="FUD19" s="1" t="s">
        <v>103</v>
      </c>
      <c r="FUE19" s="1" t="s">
        <v>103</v>
      </c>
      <c r="FUF19" s="1" t="s">
        <v>103</v>
      </c>
      <c r="FUG19" s="1" t="s">
        <v>103</v>
      </c>
      <c r="FUH19" s="1" t="s">
        <v>103</v>
      </c>
      <c r="FUI19" s="1" t="s">
        <v>103</v>
      </c>
      <c r="FUJ19" s="1" t="s">
        <v>103</v>
      </c>
      <c r="FUK19" s="1" t="s">
        <v>103</v>
      </c>
      <c r="FUL19" s="1" t="s">
        <v>103</v>
      </c>
      <c r="FUM19" s="1" t="s">
        <v>103</v>
      </c>
      <c r="FUN19" s="1" t="s">
        <v>103</v>
      </c>
      <c r="FUO19" s="1" t="s">
        <v>103</v>
      </c>
      <c r="FUP19" s="1" t="s">
        <v>103</v>
      </c>
      <c r="FUQ19" s="1" t="s">
        <v>103</v>
      </c>
      <c r="FUR19" s="1" t="s">
        <v>103</v>
      </c>
      <c r="FUS19" s="1" t="s">
        <v>103</v>
      </c>
      <c r="FUT19" s="1" t="s">
        <v>103</v>
      </c>
      <c r="FUU19" s="1" t="s">
        <v>103</v>
      </c>
      <c r="FUV19" s="1" t="s">
        <v>103</v>
      </c>
      <c r="FUW19" s="1" t="s">
        <v>103</v>
      </c>
      <c r="FUX19" s="1" t="s">
        <v>103</v>
      </c>
      <c r="FUY19" s="1" t="s">
        <v>103</v>
      </c>
      <c r="FUZ19" s="1" t="s">
        <v>103</v>
      </c>
      <c r="FVA19" s="1" t="s">
        <v>103</v>
      </c>
      <c r="FVB19" s="1" t="s">
        <v>103</v>
      </c>
      <c r="FVC19" s="1" t="s">
        <v>103</v>
      </c>
      <c r="FVD19" s="1" t="s">
        <v>103</v>
      </c>
      <c r="FVE19" s="1" t="s">
        <v>103</v>
      </c>
      <c r="FVF19" s="1" t="s">
        <v>103</v>
      </c>
      <c r="FVG19" s="1" t="s">
        <v>103</v>
      </c>
      <c r="FVH19" s="1" t="s">
        <v>103</v>
      </c>
      <c r="FVI19" s="1" t="s">
        <v>103</v>
      </c>
      <c r="FVJ19" s="1" t="s">
        <v>103</v>
      </c>
      <c r="FVK19" s="1" t="s">
        <v>103</v>
      </c>
      <c r="FVL19" s="1" t="s">
        <v>103</v>
      </c>
      <c r="FVM19" s="1" t="s">
        <v>103</v>
      </c>
      <c r="FVN19" s="1" t="s">
        <v>103</v>
      </c>
      <c r="FVO19" s="1" t="s">
        <v>103</v>
      </c>
      <c r="FVP19" s="1" t="s">
        <v>103</v>
      </c>
      <c r="FVQ19" s="1" t="s">
        <v>103</v>
      </c>
      <c r="FVR19" s="1" t="s">
        <v>103</v>
      </c>
      <c r="FVS19" s="1" t="s">
        <v>103</v>
      </c>
      <c r="FVT19" s="1" t="s">
        <v>103</v>
      </c>
      <c r="FVU19" s="1" t="s">
        <v>103</v>
      </c>
      <c r="FVV19" s="1" t="s">
        <v>103</v>
      </c>
      <c r="FVW19" s="1" t="s">
        <v>103</v>
      </c>
      <c r="FVX19" s="1" t="s">
        <v>103</v>
      </c>
      <c r="FVY19" s="1" t="s">
        <v>103</v>
      </c>
      <c r="FVZ19" s="1" t="s">
        <v>103</v>
      </c>
      <c r="FWA19" s="1" t="s">
        <v>103</v>
      </c>
      <c r="FWB19" s="1" t="s">
        <v>103</v>
      </c>
      <c r="FWC19" s="1" t="s">
        <v>103</v>
      </c>
      <c r="FWD19" s="1" t="s">
        <v>103</v>
      </c>
      <c r="FWE19" s="1" t="s">
        <v>103</v>
      </c>
      <c r="FWF19" s="1" t="s">
        <v>103</v>
      </c>
      <c r="FWG19" s="1" t="s">
        <v>103</v>
      </c>
      <c r="FWH19" s="1" t="s">
        <v>103</v>
      </c>
      <c r="FWI19" s="1" t="s">
        <v>103</v>
      </c>
      <c r="FWJ19" s="1" t="s">
        <v>103</v>
      </c>
      <c r="FWK19" s="1" t="s">
        <v>103</v>
      </c>
      <c r="FWL19" s="1" t="s">
        <v>103</v>
      </c>
      <c r="FWM19" s="1" t="s">
        <v>103</v>
      </c>
      <c r="FWN19" s="1" t="s">
        <v>103</v>
      </c>
      <c r="FWO19" s="1" t="s">
        <v>103</v>
      </c>
      <c r="FWP19" s="1" t="s">
        <v>103</v>
      </c>
      <c r="FWQ19" s="1" t="s">
        <v>103</v>
      </c>
      <c r="FWR19" s="1" t="s">
        <v>103</v>
      </c>
      <c r="FWS19" s="1" t="s">
        <v>103</v>
      </c>
      <c r="FWT19" s="1" t="s">
        <v>103</v>
      </c>
      <c r="FWU19" s="1" t="s">
        <v>103</v>
      </c>
      <c r="FWV19" s="1" t="s">
        <v>103</v>
      </c>
      <c r="FWW19" s="1" t="s">
        <v>103</v>
      </c>
      <c r="FWX19" s="1" t="s">
        <v>103</v>
      </c>
      <c r="FWY19" s="1" t="s">
        <v>103</v>
      </c>
      <c r="FWZ19" s="1" t="s">
        <v>103</v>
      </c>
      <c r="FXA19" s="1" t="s">
        <v>103</v>
      </c>
      <c r="FXB19" s="1" t="s">
        <v>103</v>
      </c>
      <c r="FXC19" s="1" t="s">
        <v>103</v>
      </c>
      <c r="FXD19" s="1" t="s">
        <v>103</v>
      </c>
      <c r="FXE19" s="1" t="s">
        <v>103</v>
      </c>
      <c r="FXF19" s="1" t="s">
        <v>103</v>
      </c>
      <c r="FXG19" s="1" t="s">
        <v>103</v>
      </c>
      <c r="FXH19" s="1" t="s">
        <v>103</v>
      </c>
      <c r="FXI19" s="1" t="s">
        <v>103</v>
      </c>
      <c r="FXJ19" s="1" t="s">
        <v>103</v>
      </c>
      <c r="FXK19" s="1" t="s">
        <v>103</v>
      </c>
      <c r="FXL19" s="1" t="s">
        <v>103</v>
      </c>
      <c r="FXM19" s="1" t="s">
        <v>103</v>
      </c>
      <c r="FXN19" s="1" t="s">
        <v>103</v>
      </c>
      <c r="FXO19" s="1" t="s">
        <v>103</v>
      </c>
      <c r="FXP19" s="1" t="s">
        <v>103</v>
      </c>
      <c r="FXQ19" s="1" t="s">
        <v>103</v>
      </c>
      <c r="FXR19" s="1" t="s">
        <v>103</v>
      </c>
      <c r="FXS19" s="1" t="s">
        <v>103</v>
      </c>
      <c r="FXT19" s="1" t="s">
        <v>103</v>
      </c>
      <c r="FXU19" s="1" t="s">
        <v>103</v>
      </c>
      <c r="FXV19" s="1" t="s">
        <v>103</v>
      </c>
      <c r="FXW19" s="1" t="s">
        <v>103</v>
      </c>
      <c r="FXX19" s="1" t="s">
        <v>103</v>
      </c>
      <c r="FXY19" s="1" t="s">
        <v>103</v>
      </c>
      <c r="FXZ19" s="1" t="s">
        <v>103</v>
      </c>
      <c r="FYA19" s="1" t="s">
        <v>103</v>
      </c>
      <c r="FYB19" s="1" t="s">
        <v>103</v>
      </c>
      <c r="FYC19" s="1" t="s">
        <v>103</v>
      </c>
      <c r="FYD19" s="1" t="s">
        <v>103</v>
      </c>
      <c r="FYE19" s="1" t="s">
        <v>103</v>
      </c>
      <c r="FYF19" s="1" t="s">
        <v>103</v>
      </c>
      <c r="FYG19" s="1" t="s">
        <v>103</v>
      </c>
      <c r="FYH19" s="1" t="s">
        <v>103</v>
      </c>
      <c r="FYI19" s="1" t="s">
        <v>103</v>
      </c>
      <c r="FYJ19" s="1" t="s">
        <v>103</v>
      </c>
      <c r="FYK19" s="1" t="s">
        <v>103</v>
      </c>
      <c r="FYL19" s="1" t="s">
        <v>103</v>
      </c>
      <c r="FYM19" s="1" t="s">
        <v>103</v>
      </c>
      <c r="FYN19" s="1" t="s">
        <v>103</v>
      </c>
      <c r="FYO19" s="1" t="s">
        <v>103</v>
      </c>
      <c r="FYP19" s="1" t="s">
        <v>103</v>
      </c>
      <c r="FYQ19" s="1" t="s">
        <v>103</v>
      </c>
      <c r="FYR19" s="1" t="s">
        <v>103</v>
      </c>
      <c r="FYS19" s="1" t="s">
        <v>103</v>
      </c>
      <c r="FYT19" s="1" t="s">
        <v>103</v>
      </c>
      <c r="FYU19" s="1" t="s">
        <v>103</v>
      </c>
      <c r="FYV19" s="1" t="s">
        <v>103</v>
      </c>
      <c r="FYW19" s="1" t="s">
        <v>103</v>
      </c>
      <c r="FYX19" s="1" t="s">
        <v>103</v>
      </c>
      <c r="FYY19" s="1" t="s">
        <v>103</v>
      </c>
      <c r="FYZ19" s="1" t="s">
        <v>103</v>
      </c>
      <c r="FZA19" s="1" t="s">
        <v>103</v>
      </c>
      <c r="FZB19" s="1" t="s">
        <v>103</v>
      </c>
      <c r="FZC19" s="1" t="s">
        <v>103</v>
      </c>
      <c r="FZD19" s="1" t="s">
        <v>103</v>
      </c>
      <c r="FZE19" s="1" t="s">
        <v>103</v>
      </c>
      <c r="FZF19" s="1" t="s">
        <v>103</v>
      </c>
      <c r="FZG19" s="1" t="s">
        <v>103</v>
      </c>
      <c r="FZH19" s="1" t="s">
        <v>103</v>
      </c>
      <c r="FZI19" s="1" t="s">
        <v>103</v>
      </c>
      <c r="FZJ19" s="1" t="s">
        <v>103</v>
      </c>
      <c r="FZK19" s="1" t="s">
        <v>103</v>
      </c>
      <c r="FZL19" s="1" t="s">
        <v>103</v>
      </c>
      <c r="FZM19" s="1" t="s">
        <v>103</v>
      </c>
      <c r="FZN19" s="1" t="s">
        <v>103</v>
      </c>
      <c r="FZO19" s="1" t="s">
        <v>103</v>
      </c>
      <c r="FZP19" s="1" t="s">
        <v>103</v>
      </c>
      <c r="FZQ19" s="1" t="s">
        <v>103</v>
      </c>
      <c r="FZR19" s="1" t="s">
        <v>103</v>
      </c>
      <c r="FZS19" s="1" t="s">
        <v>103</v>
      </c>
      <c r="FZT19" s="1" t="s">
        <v>103</v>
      </c>
      <c r="FZU19" s="1" t="s">
        <v>103</v>
      </c>
      <c r="FZV19" s="1" t="s">
        <v>103</v>
      </c>
      <c r="FZW19" s="1" t="s">
        <v>103</v>
      </c>
      <c r="FZX19" s="1" t="s">
        <v>103</v>
      </c>
      <c r="FZY19" s="1" t="s">
        <v>103</v>
      </c>
      <c r="FZZ19" s="1" t="s">
        <v>103</v>
      </c>
      <c r="GAA19" s="1" t="s">
        <v>103</v>
      </c>
      <c r="GAB19" s="1" t="s">
        <v>103</v>
      </c>
      <c r="GAC19" s="1" t="s">
        <v>103</v>
      </c>
      <c r="GAD19" s="1" t="s">
        <v>103</v>
      </c>
      <c r="GAE19" s="1" t="s">
        <v>103</v>
      </c>
      <c r="GAF19" s="1" t="s">
        <v>103</v>
      </c>
      <c r="GAG19" s="1" t="s">
        <v>103</v>
      </c>
      <c r="GAH19" s="1" t="s">
        <v>103</v>
      </c>
      <c r="GAI19" s="1" t="s">
        <v>103</v>
      </c>
      <c r="GAJ19" s="1" t="s">
        <v>103</v>
      </c>
      <c r="GAK19" s="1" t="s">
        <v>103</v>
      </c>
      <c r="GAL19" s="1" t="s">
        <v>103</v>
      </c>
      <c r="GAM19" s="1" t="s">
        <v>103</v>
      </c>
      <c r="GAN19" s="1" t="s">
        <v>103</v>
      </c>
      <c r="GAO19" s="1" t="s">
        <v>103</v>
      </c>
      <c r="GAP19" s="1" t="s">
        <v>103</v>
      </c>
      <c r="GAQ19" s="1" t="s">
        <v>103</v>
      </c>
      <c r="GAR19" s="1" t="s">
        <v>103</v>
      </c>
      <c r="GAS19" s="1" t="s">
        <v>103</v>
      </c>
      <c r="GAT19" s="1" t="s">
        <v>103</v>
      </c>
      <c r="GAU19" s="1" t="s">
        <v>103</v>
      </c>
      <c r="GAV19" s="1" t="s">
        <v>103</v>
      </c>
      <c r="GAW19" s="1" t="s">
        <v>103</v>
      </c>
      <c r="GAX19" s="1" t="s">
        <v>103</v>
      </c>
      <c r="GAY19" s="1" t="s">
        <v>103</v>
      </c>
      <c r="GAZ19" s="1" t="s">
        <v>103</v>
      </c>
      <c r="GBA19" s="1" t="s">
        <v>103</v>
      </c>
      <c r="GBB19" s="1" t="s">
        <v>103</v>
      </c>
      <c r="GBC19" s="1" t="s">
        <v>103</v>
      </c>
      <c r="GBD19" s="1" t="s">
        <v>103</v>
      </c>
      <c r="GBE19" s="1" t="s">
        <v>103</v>
      </c>
      <c r="GBF19" s="1" t="s">
        <v>103</v>
      </c>
      <c r="GBG19" s="1" t="s">
        <v>103</v>
      </c>
      <c r="GBH19" s="1" t="s">
        <v>103</v>
      </c>
      <c r="GBI19" s="1" t="s">
        <v>103</v>
      </c>
      <c r="GBJ19" s="1" t="s">
        <v>103</v>
      </c>
      <c r="GBK19" s="1" t="s">
        <v>103</v>
      </c>
      <c r="GBL19" s="1" t="s">
        <v>103</v>
      </c>
      <c r="GBM19" s="1" t="s">
        <v>103</v>
      </c>
      <c r="GBN19" s="1" t="s">
        <v>103</v>
      </c>
      <c r="GBO19" s="1" t="s">
        <v>103</v>
      </c>
      <c r="GBP19" s="1" t="s">
        <v>103</v>
      </c>
      <c r="GBQ19" s="1" t="s">
        <v>103</v>
      </c>
      <c r="GBR19" s="1" t="s">
        <v>103</v>
      </c>
      <c r="GBS19" s="1" t="s">
        <v>103</v>
      </c>
      <c r="GBT19" s="1" t="s">
        <v>103</v>
      </c>
      <c r="GBU19" s="1" t="s">
        <v>103</v>
      </c>
      <c r="GBV19" s="1" t="s">
        <v>103</v>
      </c>
      <c r="GBW19" s="1" t="s">
        <v>103</v>
      </c>
      <c r="GBX19" s="1" t="s">
        <v>103</v>
      </c>
      <c r="GBY19" s="1" t="s">
        <v>103</v>
      </c>
      <c r="GBZ19" s="1" t="s">
        <v>103</v>
      </c>
      <c r="GCA19" s="1" t="s">
        <v>103</v>
      </c>
      <c r="GCB19" s="1" t="s">
        <v>103</v>
      </c>
      <c r="GCC19" s="1" t="s">
        <v>103</v>
      </c>
      <c r="GCD19" s="1" t="s">
        <v>103</v>
      </c>
      <c r="GCE19" s="1" t="s">
        <v>103</v>
      </c>
      <c r="GCF19" s="1" t="s">
        <v>103</v>
      </c>
      <c r="GCG19" s="1" t="s">
        <v>103</v>
      </c>
      <c r="GCH19" s="1" t="s">
        <v>103</v>
      </c>
      <c r="GCI19" s="1" t="s">
        <v>103</v>
      </c>
      <c r="GCJ19" s="1" t="s">
        <v>103</v>
      </c>
      <c r="GCK19" s="1" t="s">
        <v>103</v>
      </c>
      <c r="GCL19" s="1" t="s">
        <v>103</v>
      </c>
      <c r="GCM19" s="1" t="s">
        <v>103</v>
      </c>
      <c r="GCN19" s="1" t="s">
        <v>103</v>
      </c>
      <c r="GCO19" s="1" t="s">
        <v>103</v>
      </c>
      <c r="GCP19" s="1" t="s">
        <v>103</v>
      </c>
      <c r="GCQ19" s="1" t="s">
        <v>103</v>
      </c>
      <c r="GCR19" s="1" t="s">
        <v>103</v>
      </c>
      <c r="GCS19" s="1" t="s">
        <v>103</v>
      </c>
      <c r="GCT19" s="1" t="s">
        <v>103</v>
      </c>
      <c r="GCU19" s="1" t="s">
        <v>103</v>
      </c>
      <c r="GCV19" s="1" t="s">
        <v>103</v>
      </c>
      <c r="GCW19" s="1" t="s">
        <v>103</v>
      </c>
      <c r="GCX19" s="1" t="s">
        <v>103</v>
      </c>
      <c r="GCY19" s="1" t="s">
        <v>103</v>
      </c>
      <c r="GCZ19" s="1" t="s">
        <v>103</v>
      </c>
      <c r="GDA19" s="1" t="s">
        <v>103</v>
      </c>
      <c r="GDB19" s="1" t="s">
        <v>103</v>
      </c>
      <c r="GDC19" s="1" t="s">
        <v>103</v>
      </c>
      <c r="GDD19" s="1" t="s">
        <v>103</v>
      </c>
      <c r="GDE19" s="1" t="s">
        <v>103</v>
      </c>
      <c r="GDF19" s="1" t="s">
        <v>103</v>
      </c>
      <c r="GDG19" s="1" t="s">
        <v>103</v>
      </c>
      <c r="GDH19" s="1" t="s">
        <v>103</v>
      </c>
      <c r="GDI19" s="1" t="s">
        <v>103</v>
      </c>
      <c r="GDJ19" s="1" t="s">
        <v>103</v>
      </c>
      <c r="GDK19" s="1" t="s">
        <v>103</v>
      </c>
      <c r="GDL19" s="1" t="s">
        <v>103</v>
      </c>
      <c r="GDM19" s="1" t="s">
        <v>103</v>
      </c>
      <c r="GDN19" s="1" t="s">
        <v>103</v>
      </c>
      <c r="GDO19" s="1" t="s">
        <v>103</v>
      </c>
      <c r="GDP19" s="1" t="s">
        <v>103</v>
      </c>
      <c r="GDQ19" s="1" t="s">
        <v>103</v>
      </c>
      <c r="GDR19" s="1" t="s">
        <v>103</v>
      </c>
      <c r="GDS19" s="1" t="s">
        <v>103</v>
      </c>
      <c r="GDT19" s="1" t="s">
        <v>103</v>
      </c>
      <c r="GDU19" s="1" t="s">
        <v>103</v>
      </c>
      <c r="GDV19" s="1" t="s">
        <v>103</v>
      </c>
      <c r="GDW19" s="1" t="s">
        <v>103</v>
      </c>
      <c r="GDX19" s="1" t="s">
        <v>103</v>
      </c>
      <c r="GDY19" s="1" t="s">
        <v>103</v>
      </c>
      <c r="GDZ19" s="1" t="s">
        <v>103</v>
      </c>
      <c r="GEA19" s="1" t="s">
        <v>103</v>
      </c>
      <c r="GEB19" s="1" t="s">
        <v>103</v>
      </c>
      <c r="GEC19" s="1" t="s">
        <v>103</v>
      </c>
      <c r="GED19" s="1" t="s">
        <v>103</v>
      </c>
      <c r="GEE19" s="1" t="s">
        <v>103</v>
      </c>
      <c r="GEF19" s="1" t="s">
        <v>103</v>
      </c>
      <c r="GEG19" s="1" t="s">
        <v>103</v>
      </c>
      <c r="GEH19" s="1" t="s">
        <v>103</v>
      </c>
      <c r="GEI19" s="1" t="s">
        <v>103</v>
      </c>
      <c r="GEJ19" s="1" t="s">
        <v>103</v>
      </c>
      <c r="GEK19" s="1" t="s">
        <v>103</v>
      </c>
      <c r="GEL19" s="1" t="s">
        <v>103</v>
      </c>
      <c r="GEM19" s="1" t="s">
        <v>103</v>
      </c>
      <c r="GEN19" s="1" t="s">
        <v>103</v>
      </c>
      <c r="GEO19" s="1" t="s">
        <v>103</v>
      </c>
      <c r="GEP19" s="1" t="s">
        <v>103</v>
      </c>
      <c r="GEQ19" s="1" t="s">
        <v>103</v>
      </c>
      <c r="GER19" s="1" t="s">
        <v>103</v>
      </c>
      <c r="GES19" s="1" t="s">
        <v>103</v>
      </c>
      <c r="GET19" s="1" t="s">
        <v>103</v>
      </c>
      <c r="GEU19" s="1" t="s">
        <v>103</v>
      </c>
      <c r="GEV19" s="1" t="s">
        <v>103</v>
      </c>
      <c r="GEW19" s="1" t="s">
        <v>103</v>
      </c>
      <c r="GEX19" s="1" t="s">
        <v>103</v>
      </c>
      <c r="GEY19" s="1" t="s">
        <v>103</v>
      </c>
      <c r="GEZ19" s="1" t="s">
        <v>103</v>
      </c>
      <c r="GFA19" s="1" t="s">
        <v>103</v>
      </c>
      <c r="GFB19" s="1" t="s">
        <v>103</v>
      </c>
      <c r="GFC19" s="1" t="s">
        <v>103</v>
      </c>
      <c r="GFD19" s="1" t="s">
        <v>103</v>
      </c>
      <c r="GFE19" s="1" t="s">
        <v>103</v>
      </c>
      <c r="GFF19" s="1" t="s">
        <v>103</v>
      </c>
      <c r="GFG19" s="1" t="s">
        <v>103</v>
      </c>
      <c r="GFH19" s="1" t="s">
        <v>103</v>
      </c>
      <c r="GFI19" s="1" t="s">
        <v>103</v>
      </c>
      <c r="GFJ19" s="1" t="s">
        <v>103</v>
      </c>
      <c r="GFK19" s="1" t="s">
        <v>103</v>
      </c>
      <c r="GFL19" s="1" t="s">
        <v>103</v>
      </c>
      <c r="GFM19" s="1" t="s">
        <v>103</v>
      </c>
      <c r="GFN19" s="1" t="s">
        <v>103</v>
      </c>
      <c r="GFO19" s="1" t="s">
        <v>103</v>
      </c>
      <c r="GFP19" s="1" t="s">
        <v>103</v>
      </c>
      <c r="GFQ19" s="1" t="s">
        <v>103</v>
      </c>
      <c r="GFR19" s="1" t="s">
        <v>103</v>
      </c>
      <c r="GFS19" s="1" t="s">
        <v>103</v>
      </c>
      <c r="GFT19" s="1" t="s">
        <v>103</v>
      </c>
      <c r="GFU19" s="1" t="s">
        <v>103</v>
      </c>
      <c r="GFV19" s="1" t="s">
        <v>103</v>
      </c>
      <c r="GFW19" s="1" t="s">
        <v>103</v>
      </c>
      <c r="GFX19" s="1" t="s">
        <v>103</v>
      </c>
      <c r="GFY19" s="1" t="s">
        <v>103</v>
      </c>
      <c r="GFZ19" s="1" t="s">
        <v>103</v>
      </c>
      <c r="GGA19" s="1" t="s">
        <v>103</v>
      </c>
      <c r="GGB19" s="1" t="s">
        <v>103</v>
      </c>
      <c r="GGC19" s="1" t="s">
        <v>103</v>
      </c>
      <c r="GGD19" s="1" t="s">
        <v>103</v>
      </c>
      <c r="GGE19" s="1" t="s">
        <v>103</v>
      </c>
      <c r="GGF19" s="1" t="s">
        <v>103</v>
      </c>
      <c r="GGG19" s="1" t="s">
        <v>103</v>
      </c>
      <c r="GGH19" s="1" t="s">
        <v>103</v>
      </c>
      <c r="GGI19" s="1" t="s">
        <v>103</v>
      </c>
      <c r="GGJ19" s="1" t="s">
        <v>103</v>
      </c>
      <c r="GGK19" s="1" t="s">
        <v>103</v>
      </c>
      <c r="GGL19" s="1" t="s">
        <v>103</v>
      </c>
      <c r="GGM19" s="1" t="s">
        <v>103</v>
      </c>
      <c r="GGN19" s="1" t="s">
        <v>103</v>
      </c>
      <c r="GGO19" s="1" t="s">
        <v>103</v>
      </c>
      <c r="GGP19" s="1" t="s">
        <v>103</v>
      </c>
      <c r="GGQ19" s="1" t="s">
        <v>103</v>
      </c>
      <c r="GGR19" s="1" t="s">
        <v>103</v>
      </c>
      <c r="GGS19" s="1" t="s">
        <v>103</v>
      </c>
      <c r="GGT19" s="1" t="s">
        <v>103</v>
      </c>
      <c r="GGU19" s="1" t="s">
        <v>103</v>
      </c>
      <c r="GGV19" s="1" t="s">
        <v>103</v>
      </c>
      <c r="GGW19" s="1" t="s">
        <v>103</v>
      </c>
      <c r="GGX19" s="1" t="s">
        <v>103</v>
      </c>
      <c r="GGY19" s="1" t="s">
        <v>103</v>
      </c>
      <c r="GGZ19" s="1" t="s">
        <v>103</v>
      </c>
      <c r="GHA19" s="1" t="s">
        <v>103</v>
      </c>
      <c r="GHB19" s="1" t="s">
        <v>103</v>
      </c>
      <c r="GHC19" s="1" t="s">
        <v>103</v>
      </c>
      <c r="GHD19" s="1" t="s">
        <v>103</v>
      </c>
      <c r="GHE19" s="1" t="s">
        <v>103</v>
      </c>
      <c r="GHF19" s="1" t="s">
        <v>103</v>
      </c>
      <c r="GHG19" s="1" t="s">
        <v>103</v>
      </c>
      <c r="GHH19" s="1" t="s">
        <v>103</v>
      </c>
      <c r="GHI19" s="1" t="s">
        <v>103</v>
      </c>
      <c r="GHJ19" s="1" t="s">
        <v>103</v>
      </c>
      <c r="GHK19" s="1" t="s">
        <v>103</v>
      </c>
      <c r="GHL19" s="1" t="s">
        <v>103</v>
      </c>
      <c r="GHM19" s="1" t="s">
        <v>103</v>
      </c>
      <c r="GHN19" s="1" t="s">
        <v>103</v>
      </c>
      <c r="GHO19" s="1" t="s">
        <v>103</v>
      </c>
      <c r="GHP19" s="1" t="s">
        <v>103</v>
      </c>
      <c r="GHQ19" s="1" t="s">
        <v>103</v>
      </c>
      <c r="GHR19" s="1" t="s">
        <v>103</v>
      </c>
      <c r="GHS19" s="1" t="s">
        <v>103</v>
      </c>
      <c r="GHT19" s="1" t="s">
        <v>103</v>
      </c>
      <c r="GHU19" s="1" t="s">
        <v>103</v>
      </c>
      <c r="GHV19" s="1" t="s">
        <v>103</v>
      </c>
      <c r="GHW19" s="1" t="s">
        <v>103</v>
      </c>
      <c r="GHX19" s="1" t="s">
        <v>103</v>
      </c>
      <c r="GHY19" s="1" t="s">
        <v>103</v>
      </c>
      <c r="GHZ19" s="1" t="s">
        <v>103</v>
      </c>
      <c r="GIA19" s="1" t="s">
        <v>103</v>
      </c>
      <c r="GIB19" s="1" t="s">
        <v>103</v>
      </c>
      <c r="GIC19" s="1" t="s">
        <v>103</v>
      </c>
      <c r="GID19" s="1" t="s">
        <v>103</v>
      </c>
      <c r="GIE19" s="1" t="s">
        <v>103</v>
      </c>
      <c r="GIF19" s="1" t="s">
        <v>103</v>
      </c>
      <c r="GIG19" s="1" t="s">
        <v>103</v>
      </c>
      <c r="GIH19" s="1" t="s">
        <v>103</v>
      </c>
      <c r="GII19" s="1" t="s">
        <v>103</v>
      </c>
      <c r="GIJ19" s="1" t="s">
        <v>103</v>
      </c>
      <c r="GIK19" s="1" t="s">
        <v>103</v>
      </c>
      <c r="GIL19" s="1" t="s">
        <v>103</v>
      </c>
      <c r="GIM19" s="1" t="s">
        <v>103</v>
      </c>
      <c r="GIN19" s="1" t="s">
        <v>103</v>
      </c>
      <c r="GIO19" s="1" t="s">
        <v>103</v>
      </c>
      <c r="GIP19" s="1" t="s">
        <v>103</v>
      </c>
      <c r="GIQ19" s="1" t="s">
        <v>103</v>
      </c>
      <c r="GIR19" s="1" t="s">
        <v>103</v>
      </c>
      <c r="GIS19" s="1" t="s">
        <v>103</v>
      </c>
      <c r="GIT19" s="1" t="s">
        <v>103</v>
      </c>
      <c r="GIU19" s="1" t="s">
        <v>103</v>
      </c>
      <c r="GIV19" s="1" t="s">
        <v>103</v>
      </c>
      <c r="GIW19" s="1" t="s">
        <v>103</v>
      </c>
      <c r="GIX19" s="1" t="s">
        <v>103</v>
      </c>
      <c r="GIY19" s="1" t="s">
        <v>103</v>
      </c>
      <c r="GIZ19" s="1" t="s">
        <v>103</v>
      </c>
      <c r="GJA19" s="1" t="s">
        <v>103</v>
      </c>
      <c r="GJB19" s="1" t="s">
        <v>103</v>
      </c>
      <c r="GJC19" s="1" t="s">
        <v>103</v>
      </c>
      <c r="GJD19" s="1" t="s">
        <v>103</v>
      </c>
      <c r="GJE19" s="1" t="s">
        <v>103</v>
      </c>
      <c r="GJF19" s="1" t="s">
        <v>103</v>
      </c>
      <c r="GJG19" s="1" t="s">
        <v>103</v>
      </c>
      <c r="GJH19" s="1" t="s">
        <v>103</v>
      </c>
      <c r="GJI19" s="1" t="s">
        <v>103</v>
      </c>
      <c r="GJJ19" s="1" t="s">
        <v>103</v>
      </c>
      <c r="GJK19" s="1" t="s">
        <v>103</v>
      </c>
      <c r="GJL19" s="1" t="s">
        <v>103</v>
      </c>
      <c r="GJM19" s="1" t="s">
        <v>103</v>
      </c>
      <c r="GJN19" s="1" t="s">
        <v>103</v>
      </c>
      <c r="GJO19" s="1" t="s">
        <v>103</v>
      </c>
      <c r="GJP19" s="1" t="s">
        <v>103</v>
      </c>
      <c r="GJQ19" s="1" t="s">
        <v>103</v>
      </c>
      <c r="GJR19" s="1" t="s">
        <v>103</v>
      </c>
      <c r="GJS19" s="1" t="s">
        <v>103</v>
      </c>
      <c r="GJT19" s="1" t="s">
        <v>103</v>
      </c>
      <c r="GJU19" s="1" t="s">
        <v>103</v>
      </c>
      <c r="GJV19" s="1" t="s">
        <v>103</v>
      </c>
      <c r="GJW19" s="1" t="s">
        <v>103</v>
      </c>
      <c r="GJX19" s="1" t="s">
        <v>103</v>
      </c>
      <c r="GJY19" s="1" t="s">
        <v>103</v>
      </c>
      <c r="GJZ19" s="1" t="s">
        <v>103</v>
      </c>
      <c r="GKA19" s="1" t="s">
        <v>103</v>
      </c>
      <c r="GKB19" s="1" t="s">
        <v>103</v>
      </c>
      <c r="GKC19" s="1" t="s">
        <v>103</v>
      </c>
      <c r="GKD19" s="1" t="s">
        <v>103</v>
      </c>
      <c r="GKE19" s="1" t="s">
        <v>103</v>
      </c>
      <c r="GKF19" s="1" t="s">
        <v>103</v>
      </c>
      <c r="GKG19" s="1" t="s">
        <v>103</v>
      </c>
      <c r="GKH19" s="1" t="s">
        <v>103</v>
      </c>
      <c r="GKI19" s="1" t="s">
        <v>103</v>
      </c>
      <c r="GKJ19" s="1" t="s">
        <v>103</v>
      </c>
      <c r="GKK19" s="1" t="s">
        <v>103</v>
      </c>
      <c r="GKL19" s="1" t="s">
        <v>103</v>
      </c>
      <c r="GKM19" s="1" t="s">
        <v>103</v>
      </c>
      <c r="GKN19" s="1" t="s">
        <v>103</v>
      </c>
      <c r="GKO19" s="1" t="s">
        <v>103</v>
      </c>
      <c r="GKP19" s="1" t="s">
        <v>103</v>
      </c>
      <c r="GKQ19" s="1" t="s">
        <v>103</v>
      </c>
      <c r="GKR19" s="1" t="s">
        <v>103</v>
      </c>
      <c r="GKS19" s="1" t="s">
        <v>103</v>
      </c>
      <c r="GKT19" s="1" t="s">
        <v>103</v>
      </c>
      <c r="GKU19" s="1" t="s">
        <v>103</v>
      </c>
      <c r="GKV19" s="1" t="s">
        <v>103</v>
      </c>
      <c r="GKW19" s="1" t="s">
        <v>103</v>
      </c>
      <c r="GKX19" s="1" t="s">
        <v>103</v>
      </c>
      <c r="GKY19" s="1" t="s">
        <v>103</v>
      </c>
      <c r="GKZ19" s="1" t="s">
        <v>103</v>
      </c>
      <c r="GLA19" s="1" t="s">
        <v>103</v>
      </c>
      <c r="GLB19" s="1" t="s">
        <v>103</v>
      </c>
      <c r="GLC19" s="1" t="s">
        <v>103</v>
      </c>
      <c r="GLD19" s="1" t="s">
        <v>103</v>
      </c>
      <c r="GLE19" s="1" t="s">
        <v>103</v>
      </c>
      <c r="GLF19" s="1" t="s">
        <v>103</v>
      </c>
      <c r="GLG19" s="1" t="s">
        <v>103</v>
      </c>
      <c r="GLH19" s="1" t="s">
        <v>103</v>
      </c>
      <c r="GLI19" s="1" t="s">
        <v>103</v>
      </c>
      <c r="GLJ19" s="1" t="s">
        <v>103</v>
      </c>
      <c r="GLK19" s="1" t="s">
        <v>103</v>
      </c>
      <c r="GLL19" s="1" t="s">
        <v>103</v>
      </c>
      <c r="GLM19" s="1" t="s">
        <v>103</v>
      </c>
      <c r="GLN19" s="1" t="s">
        <v>103</v>
      </c>
      <c r="GLO19" s="1" t="s">
        <v>103</v>
      </c>
      <c r="GLP19" s="1" t="s">
        <v>103</v>
      </c>
      <c r="GLQ19" s="1" t="s">
        <v>103</v>
      </c>
      <c r="GLR19" s="1" t="s">
        <v>103</v>
      </c>
      <c r="GLS19" s="1" t="s">
        <v>103</v>
      </c>
      <c r="GLT19" s="1" t="s">
        <v>103</v>
      </c>
      <c r="GLU19" s="1" t="s">
        <v>103</v>
      </c>
      <c r="GLV19" s="1" t="s">
        <v>103</v>
      </c>
      <c r="GLW19" s="1" t="s">
        <v>103</v>
      </c>
      <c r="GLX19" s="1" t="s">
        <v>103</v>
      </c>
      <c r="GLY19" s="1" t="s">
        <v>103</v>
      </c>
      <c r="GLZ19" s="1" t="s">
        <v>103</v>
      </c>
      <c r="GMA19" s="1" t="s">
        <v>103</v>
      </c>
      <c r="GMB19" s="1" t="s">
        <v>103</v>
      </c>
      <c r="GMC19" s="1" t="s">
        <v>103</v>
      </c>
      <c r="GMD19" s="1" t="s">
        <v>103</v>
      </c>
      <c r="GME19" s="1" t="s">
        <v>103</v>
      </c>
      <c r="GMF19" s="1" t="s">
        <v>103</v>
      </c>
      <c r="GMG19" s="1" t="s">
        <v>103</v>
      </c>
      <c r="GMH19" s="1" t="s">
        <v>103</v>
      </c>
      <c r="GMI19" s="1" t="s">
        <v>103</v>
      </c>
      <c r="GMJ19" s="1" t="s">
        <v>103</v>
      </c>
      <c r="GMK19" s="1" t="s">
        <v>103</v>
      </c>
      <c r="GML19" s="1" t="s">
        <v>103</v>
      </c>
      <c r="GMM19" s="1" t="s">
        <v>103</v>
      </c>
      <c r="GMN19" s="1" t="s">
        <v>103</v>
      </c>
      <c r="GMO19" s="1" t="s">
        <v>103</v>
      </c>
      <c r="GMP19" s="1" t="s">
        <v>103</v>
      </c>
      <c r="GMQ19" s="1" t="s">
        <v>103</v>
      </c>
      <c r="GMR19" s="1" t="s">
        <v>103</v>
      </c>
      <c r="GMS19" s="1" t="s">
        <v>103</v>
      </c>
      <c r="GMT19" s="1" t="s">
        <v>103</v>
      </c>
      <c r="GMU19" s="1" t="s">
        <v>103</v>
      </c>
      <c r="GMV19" s="1" t="s">
        <v>103</v>
      </c>
      <c r="GMW19" s="1" t="s">
        <v>103</v>
      </c>
      <c r="GMX19" s="1" t="s">
        <v>103</v>
      </c>
      <c r="GMY19" s="1" t="s">
        <v>103</v>
      </c>
      <c r="GMZ19" s="1" t="s">
        <v>103</v>
      </c>
      <c r="GNA19" s="1" t="s">
        <v>103</v>
      </c>
      <c r="GNB19" s="1" t="s">
        <v>103</v>
      </c>
      <c r="GNC19" s="1" t="s">
        <v>103</v>
      </c>
      <c r="GND19" s="1" t="s">
        <v>103</v>
      </c>
      <c r="GNE19" s="1" t="s">
        <v>103</v>
      </c>
      <c r="GNF19" s="1" t="s">
        <v>103</v>
      </c>
      <c r="GNG19" s="1" t="s">
        <v>103</v>
      </c>
      <c r="GNH19" s="1" t="s">
        <v>103</v>
      </c>
      <c r="GNI19" s="1" t="s">
        <v>103</v>
      </c>
      <c r="GNJ19" s="1" t="s">
        <v>103</v>
      </c>
      <c r="GNK19" s="1" t="s">
        <v>103</v>
      </c>
      <c r="GNL19" s="1" t="s">
        <v>103</v>
      </c>
      <c r="GNM19" s="1" t="s">
        <v>103</v>
      </c>
      <c r="GNN19" s="1" t="s">
        <v>103</v>
      </c>
      <c r="GNO19" s="1" t="s">
        <v>103</v>
      </c>
      <c r="GNP19" s="1" t="s">
        <v>103</v>
      </c>
      <c r="GNQ19" s="1" t="s">
        <v>103</v>
      </c>
      <c r="GNR19" s="1" t="s">
        <v>103</v>
      </c>
      <c r="GNS19" s="1" t="s">
        <v>103</v>
      </c>
      <c r="GNT19" s="1" t="s">
        <v>103</v>
      </c>
      <c r="GNU19" s="1" t="s">
        <v>103</v>
      </c>
      <c r="GNV19" s="1" t="s">
        <v>103</v>
      </c>
      <c r="GNW19" s="1" t="s">
        <v>103</v>
      </c>
      <c r="GNX19" s="1" t="s">
        <v>103</v>
      </c>
      <c r="GNY19" s="1" t="s">
        <v>103</v>
      </c>
      <c r="GNZ19" s="1" t="s">
        <v>103</v>
      </c>
      <c r="GOA19" s="1" t="s">
        <v>103</v>
      </c>
      <c r="GOB19" s="1" t="s">
        <v>103</v>
      </c>
      <c r="GOC19" s="1" t="s">
        <v>103</v>
      </c>
      <c r="GOD19" s="1" t="s">
        <v>103</v>
      </c>
      <c r="GOE19" s="1" t="s">
        <v>103</v>
      </c>
      <c r="GOF19" s="1" t="s">
        <v>103</v>
      </c>
      <c r="GOG19" s="1" t="s">
        <v>103</v>
      </c>
      <c r="GOH19" s="1" t="s">
        <v>103</v>
      </c>
      <c r="GOI19" s="1" t="s">
        <v>103</v>
      </c>
      <c r="GOJ19" s="1" t="s">
        <v>103</v>
      </c>
      <c r="GOK19" s="1" t="s">
        <v>103</v>
      </c>
      <c r="GOL19" s="1" t="s">
        <v>103</v>
      </c>
      <c r="GOM19" s="1" t="s">
        <v>103</v>
      </c>
      <c r="GON19" s="1" t="s">
        <v>103</v>
      </c>
      <c r="GOO19" s="1" t="s">
        <v>103</v>
      </c>
      <c r="GOP19" s="1" t="s">
        <v>103</v>
      </c>
      <c r="GOQ19" s="1" t="s">
        <v>103</v>
      </c>
      <c r="GOR19" s="1" t="s">
        <v>103</v>
      </c>
      <c r="GOS19" s="1" t="s">
        <v>103</v>
      </c>
      <c r="GOT19" s="1" t="s">
        <v>103</v>
      </c>
      <c r="GOU19" s="1" t="s">
        <v>103</v>
      </c>
      <c r="GOV19" s="1" t="s">
        <v>103</v>
      </c>
      <c r="GOW19" s="1" t="s">
        <v>103</v>
      </c>
      <c r="GOX19" s="1" t="s">
        <v>103</v>
      </c>
      <c r="GOY19" s="1" t="s">
        <v>103</v>
      </c>
      <c r="GOZ19" s="1" t="s">
        <v>103</v>
      </c>
      <c r="GPA19" s="1" t="s">
        <v>103</v>
      </c>
      <c r="GPB19" s="1" t="s">
        <v>103</v>
      </c>
      <c r="GPC19" s="1" t="s">
        <v>103</v>
      </c>
      <c r="GPD19" s="1" t="s">
        <v>103</v>
      </c>
      <c r="GPE19" s="1" t="s">
        <v>103</v>
      </c>
      <c r="GPF19" s="1" t="s">
        <v>103</v>
      </c>
      <c r="GPG19" s="1" t="s">
        <v>103</v>
      </c>
      <c r="GPH19" s="1" t="s">
        <v>103</v>
      </c>
      <c r="GPI19" s="1" t="s">
        <v>103</v>
      </c>
      <c r="GPJ19" s="1" t="s">
        <v>103</v>
      </c>
      <c r="GPK19" s="1" t="s">
        <v>103</v>
      </c>
      <c r="GPL19" s="1" t="s">
        <v>103</v>
      </c>
      <c r="GPM19" s="1" t="s">
        <v>103</v>
      </c>
      <c r="GPN19" s="1" t="s">
        <v>103</v>
      </c>
      <c r="GPO19" s="1" t="s">
        <v>103</v>
      </c>
      <c r="GPP19" s="1" t="s">
        <v>103</v>
      </c>
      <c r="GPQ19" s="1" t="s">
        <v>103</v>
      </c>
      <c r="GPR19" s="1" t="s">
        <v>103</v>
      </c>
      <c r="GPS19" s="1" t="s">
        <v>103</v>
      </c>
      <c r="GPT19" s="1" t="s">
        <v>103</v>
      </c>
      <c r="GPU19" s="1" t="s">
        <v>103</v>
      </c>
      <c r="GPV19" s="1" t="s">
        <v>103</v>
      </c>
      <c r="GPW19" s="1" t="s">
        <v>103</v>
      </c>
      <c r="GPX19" s="1" t="s">
        <v>103</v>
      </c>
      <c r="GPY19" s="1" t="s">
        <v>103</v>
      </c>
      <c r="GPZ19" s="1" t="s">
        <v>103</v>
      </c>
      <c r="GQA19" s="1" t="s">
        <v>103</v>
      </c>
      <c r="GQB19" s="1" t="s">
        <v>103</v>
      </c>
      <c r="GQC19" s="1" t="s">
        <v>103</v>
      </c>
      <c r="GQD19" s="1" t="s">
        <v>103</v>
      </c>
      <c r="GQE19" s="1" t="s">
        <v>103</v>
      </c>
      <c r="GQF19" s="1" t="s">
        <v>103</v>
      </c>
      <c r="GQG19" s="1" t="s">
        <v>103</v>
      </c>
      <c r="GQH19" s="1" t="s">
        <v>103</v>
      </c>
      <c r="GQI19" s="1" t="s">
        <v>103</v>
      </c>
      <c r="GQJ19" s="1" t="s">
        <v>103</v>
      </c>
      <c r="GQK19" s="1" t="s">
        <v>103</v>
      </c>
      <c r="GQL19" s="1" t="s">
        <v>103</v>
      </c>
      <c r="GQM19" s="1" t="s">
        <v>103</v>
      </c>
      <c r="GQN19" s="1" t="s">
        <v>103</v>
      </c>
      <c r="GQO19" s="1" t="s">
        <v>103</v>
      </c>
      <c r="GQP19" s="1" t="s">
        <v>103</v>
      </c>
      <c r="GQQ19" s="1" t="s">
        <v>103</v>
      </c>
      <c r="GQR19" s="1" t="s">
        <v>103</v>
      </c>
      <c r="GQS19" s="1" t="s">
        <v>103</v>
      </c>
      <c r="GQT19" s="1" t="s">
        <v>103</v>
      </c>
      <c r="GQU19" s="1" t="s">
        <v>103</v>
      </c>
      <c r="GQV19" s="1" t="s">
        <v>103</v>
      </c>
      <c r="GQW19" s="1" t="s">
        <v>103</v>
      </c>
      <c r="GQX19" s="1" t="s">
        <v>103</v>
      </c>
      <c r="GQY19" s="1" t="s">
        <v>103</v>
      </c>
      <c r="GQZ19" s="1" t="s">
        <v>103</v>
      </c>
      <c r="GRA19" s="1" t="s">
        <v>103</v>
      </c>
      <c r="GRB19" s="1" t="s">
        <v>103</v>
      </c>
      <c r="GRC19" s="1" t="s">
        <v>103</v>
      </c>
      <c r="GRD19" s="1" t="s">
        <v>103</v>
      </c>
      <c r="GRE19" s="1" t="s">
        <v>103</v>
      </c>
      <c r="GRF19" s="1" t="s">
        <v>103</v>
      </c>
      <c r="GRG19" s="1" t="s">
        <v>103</v>
      </c>
      <c r="GRH19" s="1" t="s">
        <v>103</v>
      </c>
      <c r="GRI19" s="1" t="s">
        <v>103</v>
      </c>
      <c r="GRJ19" s="1" t="s">
        <v>103</v>
      </c>
      <c r="GRK19" s="1" t="s">
        <v>103</v>
      </c>
      <c r="GRL19" s="1" t="s">
        <v>103</v>
      </c>
      <c r="GRM19" s="1" t="s">
        <v>103</v>
      </c>
      <c r="GRN19" s="1" t="s">
        <v>103</v>
      </c>
      <c r="GRO19" s="1" t="s">
        <v>103</v>
      </c>
      <c r="GRP19" s="1" t="s">
        <v>103</v>
      </c>
      <c r="GRQ19" s="1" t="s">
        <v>103</v>
      </c>
      <c r="GRR19" s="1" t="s">
        <v>103</v>
      </c>
      <c r="GRS19" s="1" t="s">
        <v>103</v>
      </c>
      <c r="GRT19" s="1" t="s">
        <v>103</v>
      </c>
      <c r="GRU19" s="1" t="s">
        <v>103</v>
      </c>
      <c r="GRV19" s="1" t="s">
        <v>103</v>
      </c>
      <c r="GRW19" s="1" t="s">
        <v>103</v>
      </c>
      <c r="GRX19" s="1" t="s">
        <v>103</v>
      </c>
      <c r="GRY19" s="1" t="s">
        <v>103</v>
      </c>
      <c r="GRZ19" s="1" t="s">
        <v>103</v>
      </c>
      <c r="GSA19" s="1" t="s">
        <v>103</v>
      </c>
      <c r="GSB19" s="1" t="s">
        <v>103</v>
      </c>
      <c r="GSC19" s="1" t="s">
        <v>103</v>
      </c>
      <c r="GSD19" s="1" t="s">
        <v>103</v>
      </c>
      <c r="GSE19" s="1" t="s">
        <v>103</v>
      </c>
      <c r="GSF19" s="1" t="s">
        <v>103</v>
      </c>
      <c r="GSG19" s="1" t="s">
        <v>103</v>
      </c>
      <c r="GSH19" s="1" t="s">
        <v>103</v>
      </c>
      <c r="GSI19" s="1" t="s">
        <v>103</v>
      </c>
      <c r="GSJ19" s="1" t="s">
        <v>103</v>
      </c>
      <c r="GSK19" s="1" t="s">
        <v>103</v>
      </c>
      <c r="GSL19" s="1" t="s">
        <v>103</v>
      </c>
      <c r="GSM19" s="1" t="s">
        <v>103</v>
      </c>
      <c r="GSN19" s="1" t="s">
        <v>103</v>
      </c>
      <c r="GSO19" s="1" t="s">
        <v>103</v>
      </c>
      <c r="GSP19" s="1" t="s">
        <v>103</v>
      </c>
      <c r="GSQ19" s="1" t="s">
        <v>103</v>
      </c>
      <c r="GSR19" s="1" t="s">
        <v>103</v>
      </c>
      <c r="GSS19" s="1" t="s">
        <v>103</v>
      </c>
      <c r="GST19" s="1" t="s">
        <v>103</v>
      </c>
      <c r="GSU19" s="1" t="s">
        <v>103</v>
      </c>
      <c r="GSV19" s="1" t="s">
        <v>103</v>
      </c>
      <c r="GSW19" s="1" t="s">
        <v>103</v>
      </c>
      <c r="GSX19" s="1" t="s">
        <v>103</v>
      </c>
      <c r="GSY19" s="1" t="s">
        <v>103</v>
      </c>
      <c r="GSZ19" s="1" t="s">
        <v>103</v>
      </c>
      <c r="GTA19" s="1" t="s">
        <v>103</v>
      </c>
      <c r="GTB19" s="1" t="s">
        <v>103</v>
      </c>
      <c r="GTC19" s="1" t="s">
        <v>103</v>
      </c>
      <c r="GTD19" s="1" t="s">
        <v>103</v>
      </c>
      <c r="GTE19" s="1" t="s">
        <v>103</v>
      </c>
      <c r="GTF19" s="1" t="s">
        <v>103</v>
      </c>
      <c r="GTG19" s="1" t="s">
        <v>103</v>
      </c>
      <c r="GTH19" s="1" t="s">
        <v>103</v>
      </c>
      <c r="GTI19" s="1" t="s">
        <v>103</v>
      </c>
      <c r="GTJ19" s="1" t="s">
        <v>103</v>
      </c>
      <c r="GTK19" s="1" t="s">
        <v>103</v>
      </c>
      <c r="GTL19" s="1" t="s">
        <v>103</v>
      </c>
      <c r="GTM19" s="1" t="s">
        <v>103</v>
      </c>
      <c r="GTN19" s="1" t="s">
        <v>103</v>
      </c>
      <c r="GTO19" s="1" t="s">
        <v>103</v>
      </c>
      <c r="GTP19" s="1" t="s">
        <v>103</v>
      </c>
      <c r="GTQ19" s="1" t="s">
        <v>103</v>
      </c>
      <c r="GTR19" s="1" t="s">
        <v>103</v>
      </c>
      <c r="GTS19" s="1" t="s">
        <v>103</v>
      </c>
      <c r="GTT19" s="1" t="s">
        <v>103</v>
      </c>
      <c r="GTU19" s="1" t="s">
        <v>103</v>
      </c>
      <c r="GTV19" s="1" t="s">
        <v>103</v>
      </c>
      <c r="GTW19" s="1" t="s">
        <v>103</v>
      </c>
      <c r="GTX19" s="1" t="s">
        <v>103</v>
      </c>
      <c r="GTY19" s="1" t="s">
        <v>103</v>
      </c>
      <c r="GTZ19" s="1" t="s">
        <v>103</v>
      </c>
      <c r="GUA19" s="1" t="s">
        <v>103</v>
      </c>
      <c r="GUB19" s="1" t="s">
        <v>103</v>
      </c>
      <c r="GUC19" s="1" t="s">
        <v>103</v>
      </c>
      <c r="GUD19" s="1" t="s">
        <v>103</v>
      </c>
      <c r="GUE19" s="1" t="s">
        <v>103</v>
      </c>
      <c r="GUF19" s="1" t="s">
        <v>103</v>
      </c>
      <c r="GUG19" s="1" t="s">
        <v>103</v>
      </c>
      <c r="GUH19" s="1" t="s">
        <v>103</v>
      </c>
      <c r="GUI19" s="1" t="s">
        <v>103</v>
      </c>
      <c r="GUJ19" s="1" t="s">
        <v>103</v>
      </c>
      <c r="GUK19" s="1" t="s">
        <v>103</v>
      </c>
      <c r="GUL19" s="1" t="s">
        <v>103</v>
      </c>
      <c r="GUM19" s="1" t="s">
        <v>103</v>
      </c>
      <c r="GUN19" s="1" t="s">
        <v>103</v>
      </c>
      <c r="GUO19" s="1" t="s">
        <v>103</v>
      </c>
      <c r="GUP19" s="1" t="s">
        <v>103</v>
      </c>
      <c r="GUQ19" s="1" t="s">
        <v>103</v>
      </c>
      <c r="GUR19" s="1" t="s">
        <v>103</v>
      </c>
      <c r="GUS19" s="1" t="s">
        <v>103</v>
      </c>
      <c r="GUT19" s="1" t="s">
        <v>103</v>
      </c>
      <c r="GUU19" s="1" t="s">
        <v>103</v>
      </c>
      <c r="GUV19" s="1" t="s">
        <v>103</v>
      </c>
      <c r="GUW19" s="1" t="s">
        <v>103</v>
      </c>
      <c r="GUX19" s="1" t="s">
        <v>103</v>
      </c>
      <c r="GUY19" s="1" t="s">
        <v>103</v>
      </c>
      <c r="GUZ19" s="1" t="s">
        <v>103</v>
      </c>
      <c r="GVA19" s="1" t="s">
        <v>103</v>
      </c>
      <c r="GVB19" s="1" t="s">
        <v>103</v>
      </c>
      <c r="GVC19" s="1" t="s">
        <v>103</v>
      </c>
      <c r="GVD19" s="1" t="s">
        <v>103</v>
      </c>
      <c r="GVE19" s="1" t="s">
        <v>103</v>
      </c>
      <c r="GVF19" s="1" t="s">
        <v>103</v>
      </c>
      <c r="GVG19" s="1" t="s">
        <v>103</v>
      </c>
      <c r="GVH19" s="1" t="s">
        <v>103</v>
      </c>
      <c r="GVI19" s="1" t="s">
        <v>103</v>
      </c>
      <c r="GVJ19" s="1" t="s">
        <v>103</v>
      </c>
      <c r="GVK19" s="1" t="s">
        <v>103</v>
      </c>
      <c r="GVL19" s="1" t="s">
        <v>103</v>
      </c>
      <c r="GVM19" s="1" t="s">
        <v>103</v>
      </c>
      <c r="GVN19" s="1" t="s">
        <v>103</v>
      </c>
      <c r="GVO19" s="1" t="s">
        <v>103</v>
      </c>
      <c r="GVP19" s="1" t="s">
        <v>103</v>
      </c>
      <c r="GVQ19" s="1" t="s">
        <v>103</v>
      </c>
      <c r="GVR19" s="1" t="s">
        <v>103</v>
      </c>
      <c r="GVS19" s="1" t="s">
        <v>103</v>
      </c>
      <c r="GVT19" s="1" t="s">
        <v>103</v>
      </c>
      <c r="GVU19" s="1" t="s">
        <v>103</v>
      </c>
      <c r="GVV19" s="1" t="s">
        <v>103</v>
      </c>
      <c r="GVW19" s="1" t="s">
        <v>103</v>
      </c>
      <c r="GVX19" s="1" t="s">
        <v>103</v>
      </c>
      <c r="GVY19" s="1" t="s">
        <v>103</v>
      </c>
      <c r="GVZ19" s="1" t="s">
        <v>103</v>
      </c>
      <c r="GWA19" s="1" t="s">
        <v>103</v>
      </c>
      <c r="GWB19" s="1" t="s">
        <v>103</v>
      </c>
      <c r="GWC19" s="1" t="s">
        <v>103</v>
      </c>
      <c r="GWD19" s="1" t="s">
        <v>103</v>
      </c>
      <c r="GWE19" s="1" t="s">
        <v>103</v>
      </c>
      <c r="GWF19" s="1" t="s">
        <v>103</v>
      </c>
      <c r="GWG19" s="1" t="s">
        <v>103</v>
      </c>
      <c r="GWH19" s="1" t="s">
        <v>103</v>
      </c>
      <c r="GWI19" s="1" t="s">
        <v>103</v>
      </c>
      <c r="GWJ19" s="1" t="s">
        <v>103</v>
      </c>
      <c r="GWK19" s="1" t="s">
        <v>103</v>
      </c>
      <c r="GWL19" s="1" t="s">
        <v>103</v>
      </c>
      <c r="GWM19" s="1" t="s">
        <v>103</v>
      </c>
      <c r="GWN19" s="1" t="s">
        <v>103</v>
      </c>
      <c r="GWO19" s="1" t="s">
        <v>103</v>
      </c>
      <c r="GWP19" s="1" t="s">
        <v>103</v>
      </c>
      <c r="GWQ19" s="1" t="s">
        <v>103</v>
      </c>
      <c r="GWR19" s="1" t="s">
        <v>103</v>
      </c>
      <c r="GWS19" s="1" t="s">
        <v>103</v>
      </c>
      <c r="GWT19" s="1" t="s">
        <v>103</v>
      </c>
      <c r="GWU19" s="1" t="s">
        <v>103</v>
      </c>
      <c r="GWV19" s="1" t="s">
        <v>103</v>
      </c>
      <c r="GWW19" s="1" t="s">
        <v>103</v>
      </c>
      <c r="GWX19" s="1" t="s">
        <v>103</v>
      </c>
      <c r="GWY19" s="1" t="s">
        <v>103</v>
      </c>
      <c r="GWZ19" s="1" t="s">
        <v>103</v>
      </c>
      <c r="GXA19" s="1" t="s">
        <v>103</v>
      </c>
      <c r="GXB19" s="1" t="s">
        <v>103</v>
      </c>
      <c r="GXC19" s="1" t="s">
        <v>103</v>
      </c>
      <c r="GXD19" s="1" t="s">
        <v>103</v>
      </c>
      <c r="GXE19" s="1" t="s">
        <v>103</v>
      </c>
      <c r="GXF19" s="1" t="s">
        <v>103</v>
      </c>
      <c r="GXG19" s="1" t="s">
        <v>103</v>
      </c>
      <c r="GXH19" s="1" t="s">
        <v>103</v>
      </c>
      <c r="GXI19" s="1" t="s">
        <v>103</v>
      </c>
      <c r="GXJ19" s="1" t="s">
        <v>103</v>
      </c>
      <c r="GXK19" s="1" t="s">
        <v>103</v>
      </c>
      <c r="GXL19" s="1" t="s">
        <v>103</v>
      </c>
      <c r="GXM19" s="1" t="s">
        <v>103</v>
      </c>
      <c r="GXN19" s="1" t="s">
        <v>103</v>
      </c>
      <c r="GXO19" s="1" t="s">
        <v>103</v>
      </c>
      <c r="GXP19" s="1" t="s">
        <v>103</v>
      </c>
      <c r="GXQ19" s="1" t="s">
        <v>103</v>
      </c>
      <c r="GXR19" s="1" t="s">
        <v>103</v>
      </c>
      <c r="GXS19" s="1" t="s">
        <v>103</v>
      </c>
      <c r="GXT19" s="1" t="s">
        <v>103</v>
      </c>
      <c r="GXU19" s="1" t="s">
        <v>103</v>
      </c>
      <c r="GXV19" s="1" t="s">
        <v>103</v>
      </c>
      <c r="GXW19" s="1" t="s">
        <v>103</v>
      </c>
      <c r="GXX19" s="1" t="s">
        <v>103</v>
      </c>
      <c r="GXY19" s="1" t="s">
        <v>103</v>
      </c>
      <c r="GXZ19" s="1" t="s">
        <v>103</v>
      </c>
      <c r="GYA19" s="1" t="s">
        <v>103</v>
      </c>
      <c r="GYB19" s="1" t="s">
        <v>103</v>
      </c>
      <c r="GYC19" s="1" t="s">
        <v>103</v>
      </c>
      <c r="GYD19" s="1" t="s">
        <v>103</v>
      </c>
      <c r="GYE19" s="1" t="s">
        <v>103</v>
      </c>
      <c r="GYF19" s="1" t="s">
        <v>103</v>
      </c>
      <c r="GYG19" s="1" t="s">
        <v>103</v>
      </c>
      <c r="GYH19" s="1" t="s">
        <v>103</v>
      </c>
      <c r="GYI19" s="1" t="s">
        <v>103</v>
      </c>
      <c r="GYJ19" s="1" t="s">
        <v>103</v>
      </c>
      <c r="GYK19" s="1" t="s">
        <v>103</v>
      </c>
      <c r="GYL19" s="1" t="s">
        <v>103</v>
      </c>
      <c r="GYM19" s="1" t="s">
        <v>103</v>
      </c>
      <c r="GYN19" s="1" t="s">
        <v>103</v>
      </c>
      <c r="GYO19" s="1" t="s">
        <v>103</v>
      </c>
      <c r="GYP19" s="1" t="s">
        <v>103</v>
      </c>
      <c r="GYQ19" s="1" t="s">
        <v>103</v>
      </c>
      <c r="GYR19" s="1" t="s">
        <v>103</v>
      </c>
      <c r="GYS19" s="1" t="s">
        <v>103</v>
      </c>
      <c r="GYT19" s="1" t="s">
        <v>103</v>
      </c>
      <c r="GYU19" s="1" t="s">
        <v>103</v>
      </c>
      <c r="GYV19" s="1" t="s">
        <v>103</v>
      </c>
      <c r="GYW19" s="1" t="s">
        <v>103</v>
      </c>
      <c r="GYX19" s="1" t="s">
        <v>103</v>
      </c>
      <c r="GYY19" s="1" t="s">
        <v>103</v>
      </c>
      <c r="GYZ19" s="1" t="s">
        <v>103</v>
      </c>
      <c r="GZA19" s="1" t="s">
        <v>103</v>
      </c>
      <c r="GZB19" s="1" t="s">
        <v>103</v>
      </c>
      <c r="GZC19" s="1" t="s">
        <v>103</v>
      </c>
      <c r="GZD19" s="1" t="s">
        <v>103</v>
      </c>
      <c r="GZE19" s="1" t="s">
        <v>103</v>
      </c>
      <c r="GZF19" s="1" t="s">
        <v>103</v>
      </c>
      <c r="GZG19" s="1" t="s">
        <v>103</v>
      </c>
      <c r="GZH19" s="1" t="s">
        <v>103</v>
      </c>
      <c r="GZI19" s="1" t="s">
        <v>103</v>
      </c>
      <c r="GZJ19" s="1" t="s">
        <v>103</v>
      </c>
      <c r="GZK19" s="1" t="s">
        <v>103</v>
      </c>
      <c r="GZL19" s="1" t="s">
        <v>103</v>
      </c>
      <c r="GZM19" s="1" t="s">
        <v>103</v>
      </c>
      <c r="GZN19" s="1" t="s">
        <v>103</v>
      </c>
      <c r="GZO19" s="1" t="s">
        <v>103</v>
      </c>
      <c r="GZP19" s="1" t="s">
        <v>103</v>
      </c>
      <c r="GZQ19" s="1" t="s">
        <v>103</v>
      </c>
      <c r="GZR19" s="1" t="s">
        <v>103</v>
      </c>
      <c r="GZS19" s="1" t="s">
        <v>103</v>
      </c>
      <c r="GZT19" s="1" t="s">
        <v>103</v>
      </c>
      <c r="GZU19" s="1" t="s">
        <v>103</v>
      </c>
      <c r="GZV19" s="1" t="s">
        <v>103</v>
      </c>
      <c r="GZW19" s="1" t="s">
        <v>103</v>
      </c>
      <c r="GZX19" s="1" t="s">
        <v>103</v>
      </c>
      <c r="GZY19" s="1" t="s">
        <v>103</v>
      </c>
      <c r="GZZ19" s="1" t="s">
        <v>103</v>
      </c>
      <c r="HAA19" s="1" t="s">
        <v>103</v>
      </c>
      <c r="HAB19" s="1" t="s">
        <v>103</v>
      </c>
      <c r="HAC19" s="1" t="s">
        <v>103</v>
      </c>
      <c r="HAD19" s="1" t="s">
        <v>103</v>
      </c>
      <c r="HAE19" s="1" t="s">
        <v>103</v>
      </c>
      <c r="HAF19" s="1" t="s">
        <v>103</v>
      </c>
      <c r="HAG19" s="1" t="s">
        <v>103</v>
      </c>
      <c r="HAH19" s="1" t="s">
        <v>103</v>
      </c>
      <c r="HAI19" s="1" t="s">
        <v>103</v>
      </c>
      <c r="HAJ19" s="1" t="s">
        <v>103</v>
      </c>
      <c r="HAK19" s="1" t="s">
        <v>103</v>
      </c>
      <c r="HAL19" s="1" t="s">
        <v>103</v>
      </c>
      <c r="HAM19" s="1" t="s">
        <v>103</v>
      </c>
      <c r="HAN19" s="1" t="s">
        <v>103</v>
      </c>
      <c r="HAO19" s="1" t="s">
        <v>103</v>
      </c>
      <c r="HAP19" s="1" t="s">
        <v>103</v>
      </c>
      <c r="HAQ19" s="1" t="s">
        <v>103</v>
      </c>
      <c r="HAR19" s="1" t="s">
        <v>103</v>
      </c>
      <c r="HAS19" s="1" t="s">
        <v>103</v>
      </c>
      <c r="HAT19" s="1" t="s">
        <v>103</v>
      </c>
      <c r="HAU19" s="1" t="s">
        <v>103</v>
      </c>
      <c r="HAV19" s="1" t="s">
        <v>103</v>
      </c>
      <c r="HAW19" s="1" t="s">
        <v>103</v>
      </c>
      <c r="HAX19" s="1" t="s">
        <v>103</v>
      </c>
      <c r="HAY19" s="1" t="s">
        <v>103</v>
      </c>
      <c r="HAZ19" s="1" t="s">
        <v>103</v>
      </c>
      <c r="HBA19" s="1" t="s">
        <v>103</v>
      </c>
      <c r="HBB19" s="1" t="s">
        <v>103</v>
      </c>
      <c r="HBC19" s="1" t="s">
        <v>103</v>
      </c>
      <c r="HBD19" s="1" t="s">
        <v>103</v>
      </c>
      <c r="HBE19" s="1" t="s">
        <v>103</v>
      </c>
      <c r="HBF19" s="1" t="s">
        <v>103</v>
      </c>
      <c r="HBG19" s="1" t="s">
        <v>103</v>
      </c>
      <c r="HBH19" s="1" t="s">
        <v>103</v>
      </c>
      <c r="HBI19" s="1" t="s">
        <v>103</v>
      </c>
      <c r="HBJ19" s="1" t="s">
        <v>103</v>
      </c>
      <c r="HBK19" s="1" t="s">
        <v>103</v>
      </c>
      <c r="HBL19" s="1" t="s">
        <v>103</v>
      </c>
      <c r="HBM19" s="1" t="s">
        <v>103</v>
      </c>
      <c r="HBN19" s="1" t="s">
        <v>103</v>
      </c>
      <c r="HBO19" s="1" t="s">
        <v>103</v>
      </c>
      <c r="HBP19" s="1" t="s">
        <v>103</v>
      </c>
      <c r="HBQ19" s="1" t="s">
        <v>103</v>
      </c>
      <c r="HBR19" s="1" t="s">
        <v>103</v>
      </c>
      <c r="HBS19" s="1" t="s">
        <v>103</v>
      </c>
      <c r="HBT19" s="1" t="s">
        <v>103</v>
      </c>
      <c r="HBU19" s="1" t="s">
        <v>103</v>
      </c>
      <c r="HBV19" s="1" t="s">
        <v>103</v>
      </c>
      <c r="HBW19" s="1" t="s">
        <v>103</v>
      </c>
      <c r="HBX19" s="1" t="s">
        <v>103</v>
      </c>
      <c r="HBY19" s="1" t="s">
        <v>103</v>
      </c>
      <c r="HBZ19" s="1" t="s">
        <v>103</v>
      </c>
      <c r="HCA19" s="1" t="s">
        <v>103</v>
      </c>
      <c r="HCB19" s="1" t="s">
        <v>103</v>
      </c>
      <c r="HCC19" s="1" t="s">
        <v>103</v>
      </c>
      <c r="HCD19" s="1" t="s">
        <v>103</v>
      </c>
      <c r="HCE19" s="1" t="s">
        <v>103</v>
      </c>
      <c r="HCF19" s="1" t="s">
        <v>103</v>
      </c>
      <c r="HCG19" s="1" t="s">
        <v>103</v>
      </c>
      <c r="HCH19" s="1" t="s">
        <v>103</v>
      </c>
      <c r="HCI19" s="1" t="s">
        <v>103</v>
      </c>
      <c r="HCJ19" s="1" t="s">
        <v>103</v>
      </c>
      <c r="HCK19" s="1" t="s">
        <v>103</v>
      </c>
      <c r="HCL19" s="1" t="s">
        <v>103</v>
      </c>
      <c r="HCM19" s="1" t="s">
        <v>103</v>
      </c>
      <c r="HCN19" s="1" t="s">
        <v>103</v>
      </c>
      <c r="HCO19" s="1" t="s">
        <v>103</v>
      </c>
      <c r="HCP19" s="1" t="s">
        <v>103</v>
      </c>
      <c r="HCQ19" s="1" t="s">
        <v>103</v>
      </c>
      <c r="HCR19" s="1" t="s">
        <v>103</v>
      </c>
      <c r="HCS19" s="1" t="s">
        <v>103</v>
      </c>
      <c r="HCT19" s="1" t="s">
        <v>103</v>
      </c>
      <c r="HCU19" s="1" t="s">
        <v>103</v>
      </c>
      <c r="HCV19" s="1" t="s">
        <v>103</v>
      </c>
      <c r="HCW19" s="1" t="s">
        <v>103</v>
      </c>
      <c r="HCX19" s="1" t="s">
        <v>103</v>
      </c>
      <c r="HCY19" s="1" t="s">
        <v>103</v>
      </c>
      <c r="HCZ19" s="1" t="s">
        <v>103</v>
      </c>
      <c r="HDA19" s="1" t="s">
        <v>103</v>
      </c>
      <c r="HDB19" s="1" t="s">
        <v>103</v>
      </c>
      <c r="HDC19" s="1" t="s">
        <v>103</v>
      </c>
      <c r="HDD19" s="1" t="s">
        <v>103</v>
      </c>
      <c r="HDE19" s="1" t="s">
        <v>103</v>
      </c>
      <c r="HDF19" s="1" t="s">
        <v>103</v>
      </c>
      <c r="HDG19" s="1" t="s">
        <v>103</v>
      </c>
      <c r="HDH19" s="1" t="s">
        <v>103</v>
      </c>
      <c r="HDI19" s="1" t="s">
        <v>103</v>
      </c>
      <c r="HDJ19" s="1" t="s">
        <v>103</v>
      </c>
      <c r="HDK19" s="1" t="s">
        <v>103</v>
      </c>
      <c r="HDL19" s="1" t="s">
        <v>103</v>
      </c>
      <c r="HDM19" s="1" t="s">
        <v>103</v>
      </c>
      <c r="HDN19" s="1" t="s">
        <v>103</v>
      </c>
      <c r="HDO19" s="1" t="s">
        <v>103</v>
      </c>
      <c r="HDP19" s="1" t="s">
        <v>103</v>
      </c>
      <c r="HDQ19" s="1" t="s">
        <v>103</v>
      </c>
      <c r="HDR19" s="1" t="s">
        <v>103</v>
      </c>
      <c r="HDS19" s="1" t="s">
        <v>103</v>
      </c>
      <c r="HDT19" s="1" t="s">
        <v>103</v>
      </c>
      <c r="HDU19" s="1" t="s">
        <v>103</v>
      </c>
      <c r="HDV19" s="1" t="s">
        <v>103</v>
      </c>
      <c r="HDW19" s="1" t="s">
        <v>103</v>
      </c>
      <c r="HDX19" s="1" t="s">
        <v>103</v>
      </c>
      <c r="HDY19" s="1" t="s">
        <v>103</v>
      </c>
      <c r="HDZ19" s="1" t="s">
        <v>103</v>
      </c>
      <c r="HEA19" s="1" t="s">
        <v>103</v>
      </c>
      <c r="HEB19" s="1" t="s">
        <v>103</v>
      </c>
      <c r="HEC19" s="1" t="s">
        <v>103</v>
      </c>
      <c r="HED19" s="1" t="s">
        <v>103</v>
      </c>
      <c r="HEE19" s="1" t="s">
        <v>103</v>
      </c>
      <c r="HEF19" s="1" t="s">
        <v>103</v>
      </c>
      <c r="HEG19" s="1" t="s">
        <v>103</v>
      </c>
      <c r="HEH19" s="1" t="s">
        <v>103</v>
      </c>
      <c r="HEI19" s="1" t="s">
        <v>103</v>
      </c>
      <c r="HEJ19" s="1" t="s">
        <v>103</v>
      </c>
      <c r="HEK19" s="1" t="s">
        <v>103</v>
      </c>
      <c r="HEL19" s="1" t="s">
        <v>103</v>
      </c>
      <c r="HEM19" s="1" t="s">
        <v>103</v>
      </c>
      <c r="HEN19" s="1" t="s">
        <v>103</v>
      </c>
      <c r="HEO19" s="1" t="s">
        <v>103</v>
      </c>
      <c r="HEP19" s="1" t="s">
        <v>103</v>
      </c>
      <c r="HEQ19" s="1" t="s">
        <v>103</v>
      </c>
      <c r="HER19" s="1" t="s">
        <v>103</v>
      </c>
      <c r="HES19" s="1" t="s">
        <v>103</v>
      </c>
      <c r="HET19" s="1" t="s">
        <v>103</v>
      </c>
      <c r="HEU19" s="1" t="s">
        <v>103</v>
      </c>
      <c r="HEV19" s="1" t="s">
        <v>103</v>
      </c>
      <c r="HEW19" s="1" t="s">
        <v>103</v>
      </c>
      <c r="HEX19" s="1" t="s">
        <v>103</v>
      </c>
      <c r="HEY19" s="1" t="s">
        <v>103</v>
      </c>
      <c r="HEZ19" s="1" t="s">
        <v>103</v>
      </c>
      <c r="HFA19" s="1" t="s">
        <v>103</v>
      </c>
      <c r="HFB19" s="1" t="s">
        <v>103</v>
      </c>
      <c r="HFC19" s="1" t="s">
        <v>103</v>
      </c>
      <c r="HFD19" s="1" t="s">
        <v>103</v>
      </c>
      <c r="HFE19" s="1" t="s">
        <v>103</v>
      </c>
      <c r="HFF19" s="1" t="s">
        <v>103</v>
      </c>
      <c r="HFG19" s="1" t="s">
        <v>103</v>
      </c>
      <c r="HFH19" s="1" t="s">
        <v>103</v>
      </c>
      <c r="HFI19" s="1" t="s">
        <v>103</v>
      </c>
      <c r="HFJ19" s="1" t="s">
        <v>103</v>
      </c>
      <c r="HFK19" s="1" t="s">
        <v>103</v>
      </c>
      <c r="HFL19" s="1" t="s">
        <v>103</v>
      </c>
      <c r="HFM19" s="1" t="s">
        <v>103</v>
      </c>
      <c r="HFN19" s="1" t="s">
        <v>103</v>
      </c>
      <c r="HFO19" s="1" t="s">
        <v>103</v>
      </c>
      <c r="HFP19" s="1" t="s">
        <v>103</v>
      </c>
      <c r="HFQ19" s="1" t="s">
        <v>103</v>
      </c>
      <c r="HFR19" s="1" t="s">
        <v>103</v>
      </c>
      <c r="HFS19" s="1" t="s">
        <v>103</v>
      </c>
      <c r="HFT19" s="1" t="s">
        <v>103</v>
      </c>
      <c r="HFU19" s="1" t="s">
        <v>103</v>
      </c>
      <c r="HFV19" s="1" t="s">
        <v>103</v>
      </c>
      <c r="HFW19" s="1" t="s">
        <v>103</v>
      </c>
      <c r="HFX19" s="1" t="s">
        <v>103</v>
      </c>
      <c r="HFY19" s="1" t="s">
        <v>103</v>
      </c>
      <c r="HFZ19" s="1" t="s">
        <v>103</v>
      </c>
      <c r="HGA19" s="1" t="s">
        <v>103</v>
      </c>
      <c r="HGB19" s="1" t="s">
        <v>103</v>
      </c>
      <c r="HGC19" s="1" t="s">
        <v>103</v>
      </c>
      <c r="HGD19" s="1" t="s">
        <v>103</v>
      </c>
      <c r="HGE19" s="1" t="s">
        <v>103</v>
      </c>
      <c r="HGF19" s="1" t="s">
        <v>103</v>
      </c>
      <c r="HGG19" s="1" t="s">
        <v>103</v>
      </c>
      <c r="HGH19" s="1" t="s">
        <v>103</v>
      </c>
      <c r="HGI19" s="1" t="s">
        <v>103</v>
      </c>
      <c r="HGJ19" s="1" t="s">
        <v>103</v>
      </c>
      <c r="HGK19" s="1" t="s">
        <v>103</v>
      </c>
      <c r="HGL19" s="1" t="s">
        <v>103</v>
      </c>
      <c r="HGM19" s="1" t="s">
        <v>103</v>
      </c>
      <c r="HGN19" s="1" t="s">
        <v>103</v>
      </c>
      <c r="HGO19" s="1" t="s">
        <v>103</v>
      </c>
      <c r="HGP19" s="1" t="s">
        <v>103</v>
      </c>
      <c r="HGQ19" s="1" t="s">
        <v>103</v>
      </c>
      <c r="HGR19" s="1" t="s">
        <v>103</v>
      </c>
      <c r="HGS19" s="1" t="s">
        <v>103</v>
      </c>
      <c r="HGT19" s="1" t="s">
        <v>103</v>
      </c>
      <c r="HGU19" s="1" t="s">
        <v>103</v>
      </c>
      <c r="HGV19" s="1" t="s">
        <v>103</v>
      </c>
      <c r="HGW19" s="1" t="s">
        <v>103</v>
      </c>
      <c r="HGX19" s="1" t="s">
        <v>103</v>
      </c>
      <c r="HGY19" s="1" t="s">
        <v>103</v>
      </c>
      <c r="HGZ19" s="1" t="s">
        <v>103</v>
      </c>
      <c r="HHA19" s="1" t="s">
        <v>103</v>
      </c>
      <c r="HHB19" s="1" t="s">
        <v>103</v>
      </c>
      <c r="HHC19" s="1" t="s">
        <v>103</v>
      </c>
      <c r="HHD19" s="1" t="s">
        <v>103</v>
      </c>
      <c r="HHE19" s="1" t="s">
        <v>103</v>
      </c>
      <c r="HHF19" s="1" t="s">
        <v>103</v>
      </c>
      <c r="HHG19" s="1" t="s">
        <v>103</v>
      </c>
      <c r="HHH19" s="1" t="s">
        <v>103</v>
      </c>
      <c r="HHI19" s="1" t="s">
        <v>103</v>
      </c>
      <c r="HHJ19" s="1" t="s">
        <v>103</v>
      </c>
      <c r="HHK19" s="1" t="s">
        <v>103</v>
      </c>
      <c r="HHL19" s="1" t="s">
        <v>103</v>
      </c>
      <c r="HHM19" s="1" t="s">
        <v>103</v>
      </c>
      <c r="HHN19" s="1" t="s">
        <v>103</v>
      </c>
      <c r="HHO19" s="1" t="s">
        <v>103</v>
      </c>
      <c r="HHP19" s="1" t="s">
        <v>103</v>
      </c>
      <c r="HHQ19" s="1" t="s">
        <v>103</v>
      </c>
      <c r="HHR19" s="1" t="s">
        <v>103</v>
      </c>
      <c r="HHS19" s="1" t="s">
        <v>103</v>
      </c>
      <c r="HHT19" s="1" t="s">
        <v>103</v>
      </c>
      <c r="HHU19" s="1" t="s">
        <v>103</v>
      </c>
      <c r="HHV19" s="1" t="s">
        <v>103</v>
      </c>
      <c r="HHW19" s="1" t="s">
        <v>103</v>
      </c>
      <c r="HHX19" s="1" t="s">
        <v>103</v>
      </c>
      <c r="HHY19" s="1" t="s">
        <v>103</v>
      </c>
      <c r="HHZ19" s="1" t="s">
        <v>103</v>
      </c>
      <c r="HIA19" s="1" t="s">
        <v>103</v>
      </c>
      <c r="HIB19" s="1" t="s">
        <v>103</v>
      </c>
      <c r="HIC19" s="1" t="s">
        <v>103</v>
      </c>
      <c r="HID19" s="1" t="s">
        <v>103</v>
      </c>
      <c r="HIE19" s="1" t="s">
        <v>103</v>
      </c>
      <c r="HIF19" s="1" t="s">
        <v>103</v>
      </c>
      <c r="HIG19" s="1" t="s">
        <v>103</v>
      </c>
      <c r="HIH19" s="1" t="s">
        <v>103</v>
      </c>
      <c r="HII19" s="1" t="s">
        <v>103</v>
      </c>
      <c r="HIJ19" s="1" t="s">
        <v>103</v>
      </c>
      <c r="HIK19" s="1" t="s">
        <v>103</v>
      </c>
      <c r="HIL19" s="1" t="s">
        <v>103</v>
      </c>
      <c r="HIM19" s="1" t="s">
        <v>103</v>
      </c>
      <c r="HIN19" s="1" t="s">
        <v>103</v>
      </c>
      <c r="HIO19" s="1" t="s">
        <v>103</v>
      </c>
      <c r="HIP19" s="1" t="s">
        <v>103</v>
      </c>
      <c r="HIQ19" s="1" t="s">
        <v>103</v>
      </c>
      <c r="HIR19" s="1" t="s">
        <v>103</v>
      </c>
      <c r="HIS19" s="1" t="s">
        <v>103</v>
      </c>
      <c r="HIT19" s="1" t="s">
        <v>103</v>
      </c>
      <c r="HIU19" s="1" t="s">
        <v>103</v>
      </c>
      <c r="HIV19" s="1" t="s">
        <v>103</v>
      </c>
      <c r="HIW19" s="1" t="s">
        <v>103</v>
      </c>
      <c r="HIX19" s="1" t="s">
        <v>103</v>
      </c>
      <c r="HIY19" s="1" t="s">
        <v>103</v>
      </c>
      <c r="HIZ19" s="1" t="s">
        <v>103</v>
      </c>
      <c r="HJA19" s="1" t="s">
        <v>103</v>
      </c>
      <c r="HJB19" s="1" t="s">
        <v>103</v>
      </c>
      <c r="HJC19" s="1" t="s">
        <v>103</v>
      </c>
      <c r="HJD19" s="1" t="s">
        <v>103</v>
      </c>
      <c r="HJE19" s="1" t="s">
        <v>103</v>
      </c>
      <c r="HJF19" s="1" t="s">
        <v>103</v>
      </c>
      <c r="HJG19" s="1" t="s">
        <v>103</v>
      </c>
      <c r="HJH19" s="1" t="s">
        <v>103</v>
      </c>
      <c r="HJI19" s="1" t="s">
        <v>103</v>
      </c>
      <c r="HJJ19" s="1" t="s">
        <v>103</v>
      </c>
      <c r="HJK19" s="1" t="s">
        <v>103</v>
      </c>
      <c r="HJL19" s="1" t="s">
        <v>103</v>
      </c>
      <c r="HJM19" s="1" t="s">
        <v>103</v>
      </c>
      <c r="HJN19" s="1" t="s">
        <v>103</v>
      </c>
      <c r="HJO19" s="1" t="s">
        <v>103</v>
      </c>
      <c r="HJP19" s="1" t="s">
        <v>103</v>
      </c>
      <c r="HJQ19" s="1" t="s">
        <v>103</v>
      </c>
      <c r="HJR19" s="1" t="s">
        <v>103</v>
      </c>
      <c r="HJS19" s="1" t="s">
        <v>103</v>
      </c>
      <c r="HJT19" s="1" t="s">
        <v>103</v>
      </c>
      <c r="HJU19" s="1" t="s">
        <v>103</v>
      </c>
      <c r="HJV19" s="1" t="s">
        <v>103</v>
      </c>
      <c r="HJW19" s="1" t="s">
        <v>103</v>
      </c>
      <c r="HJX19" s="1" t="s">
        <v>103</v>
      </c>
      <c r="HJY19" s="1" t="s">
        <v>103</v>
      </c>
      <c r="HJZ19" s="1" t="s">
        <v>103</v>
      </c>
      <c r="HKA19" s="1" t="s">
        <v>103</v>
      </c>
      <c r="HKB19" s="1" t="s">
        <v>103</v>
      </c>
      <c r="HKC19" s="1" t="s">
        <v>103</v>
      </c>
      <c r="HKD19" s="1" t="s">
        <v>103</v>
      </c>
      <c r="HKE19" s="1" t="s">
        <v>103</v>
      </c>
      <c r="HKF19" s="1" t="s">
        <v>103</v>
      </c>
      <c r="HKG19" s="1" t="s">
        <v>103</v>
      </c>
      <c r="HKH19" s="1" t="s">
        <v>103</v>
      </c>
      <c r="HKI19" s="1" t="s">
        <v>103</v>
      </c>
      <c r="HKJ19" s="1" t="s">
        <v>103</v>
      </c>
      <c r="HKK19" s="1" t="s">
        <v>103</v>
      </c>
      <c r="HKL19" s="1" t="s">
        <v>103</v>
      </c>
      <c r="HKM19" s="1" t="s">
        <v>103</v>
      </c>
      <c r="HKN19" s="1" t="s">
        <v>103</v>
      </c>
      <c r="HKO19" s="1" t="s">
        <v>103</v>
      </c>
      <c r="HKP19" s="1" t="s">
        <v>103</v>
      </c>
      <c r="HKQ19" s="1" t="s">
        <v>103</v>
      </c>
      <c r="HKR19" s="1" t="s">
        <v>103</v>
      </c>
      <c r="HKS19" s="1" t="s">
        <v>103</v>
      </c>
      <c r="HKT19" s="1" t="s">
        <v>103</v>
      </c>
      <c r="HKU19" s="1" t="s">
        <v>103</v>
      </c>
      <c r="HKV19" s="1" t="s">
        <v>103</v>
      </c>
      <c r="HKW19" s="1" t="s">
        <v>103</v>
      </c>
      <c r="HKX19" s="1" t="s">
        <v>103</v>
      </c>
      <c r="HKY19" s="1" t="s">
        <v>103</v>
      </c>
      <c r="HKZ19" s="1" t="s">
        <v>103</v>
      </c>
      <c r="HLA19" s="1" t="s">
        <v>103</v>
      </c>
      <c r="HLB19" s="1" t="s">
        <v>103</v>
      </c>
      <c r="HLC19" s="1" t="s">
        <v>103</v>
      </c>
      <c r="HLD19" s="1" t="s">
        <v>103</v>
      </c>
      <c r="HLE19" s="1" t="s">
        <v>103</v>
      </c>
      <c r="HLF19" s="1" t="s">
        <v>103</v>
      </c>
      <c r="HLG19" s="1" t="s">
        <v>103</v>
      </c>
      <c r="HLH19" s="1" t="s">
        <v>103</v>
      </c>
      <c r="HLI19" s="1" t="s">
        <v>103</v>
      </c>
      <c r="HLJ19" s="1" t="s">
        <v>103</v>
      </c>
      <c r="HLK19" s="1" t="s">
        <v>103</v>
      </c>
      <c r="HLL19" s="1" t="s">
        <v>103</v>
      </c>
      <c r="HLM19" s="1" t="s">
        <v>103</v>
      </c>
      <c r="HLN19" s="1" t="s">
        <v>103</v>
      </c>
      <c r="HLO19" s="1" t="s">
        <v>103</v>
      </c>
      <c r="HLP19" s="1" t="s">
        <v>103</v>
      </c>
      <c r="HLQ19" s="1" t="s">
        <v>103</v>
      </c>
      <c r="HLR19" s="1" t="s">
        <v>103</v>
      </c>
      <c r="HLS19" s="1" t="s">
        <v>103</v>
      </c>
      <c r="HLT19" s="1" t="s">
        <v>103</v>
      </c>
      <c r="HLU19" s="1" t="s">
        <v>103</v>
      </c>
      <c r="HLV19" s="1" t="s">
        <v>103</v>
      </c>
      <c r="HLW19" s="1" t="s">
        <v>103</v>
      </c>
      <c r="HLX19" s="1" t="s">
        <v>103</v>
      </c>
      <c r="HLY19" s="1" t="s">
        <v>103</v>
      </c>
      <c r="HLZ19" s="1" t="s">
        <v>103</v>
      </c>
      <c r="HMA19" s="1" t="s">
        <v>103</v>
      </c>
      <c r="HMB19" s="1" t="s">
        <v>103</v>
      </c>
      <c r="HMC19" s="1" t="s">
        <v>103</v>
      </c>
      <c r="HMD19" s="1" t="s">
        <v>103</v>
      </c>
      <c r="HME19" s="1" t="s">
        <v>103</v>
      </c>
      <c r="HMF19" s="1" t="s">
        <v>103</v>
      </c>
      <c r="HMG19" s="1" t="s">
        <v>103</v>
      </c>
      <c r="HMH19" s="1" t="s">
        <v>103</v>
      </c>
      <c r="HMI19" s="1" t="s">
        <v>103</v>
      </c>
      <c r="HMJ19" s="1" t="s">
        <v>103</v>
      </c>
      <c r="HMK19" s="1" t="s">
        <v>103</v>
      </c>
      <c r="HML19" s="1" t="s">
        <v>103</v>
      </c>
      <c r="HMM19" s="1" t="s">
        <v>103</v>
      </c>
      <c r="HMN19" s="1" t="s">
        <v>103</v>
      </c>
      <c r="HMO19" s="1" t="s">
        <v>103</v>
      </c>
      <c r="HMP19" s="1" t="s">
        <v>103</v>
      </c>
      <c r="HMQ19" s="1" t="s">
        <v>103</v>
      </c>
      <c r="HMR19" s="1" t="s">
        <v>103</v>
      </c>
      <c r="HMS19" s="1" t="s">
        <v>103</v>
      </c>
      <c r="HMT19" s="1" t="s">
        <v>103</v>
      </c>
      <c r="HMU19" s="1" t="s">
        <v>103</v>
      </c>
      <c r="HMV19" s="1" t="s">
        <v>103</v>
      </c>
      <c r="HMW19" s="1" t="s">
        <v>103</v>
      </c>
      <c r="HMX19" s="1" t="s">
        <v>103</v>
      </c>
      <c r="HMY19" s="1" t="s">
        <v>103</v>
      </c>
      <c r="HMZ19" s="1" t="s">
        <v>103</v>
      </c>
      <c r="HNA19" s="1" t="s">
        <v>103</v>
      </c>
      <c r="HNB19" s="1" t="s">
        <v>103</v>
      </c>
      <c r="HNC19" s="1" t="s">
        <v>103</v>
      </c>
      <c r="HND19" s="1" t="s">
        <v>103</v>
      </c>
      <c r="HNE19" s="1" t="s">
        <v>103</v>
      </c>
      <c r="HNF19" s="1" t="s">
        <v>103</v>
      </c>
      <c r="HNG19" s="1" t="s">
        <v>103</v>
      </c>
      <c r="HNH19" s="1" t="s">
        <v>103</v>
      </c>
      <c r="HNI19" s="1" t="s">
        <v>103</v>
      </c>
      <c r="HNJ19" s="1" t="s">
        <v>103</v>
      </c>
      <c r="HNK19" s="1" t="s">
        <v>103</v>
      </c>
      <c r="HNL19" s="1" t="s">
        <v>103</v>
      </c>
      <c r="HNM19" s="1" t="s">
        <v>103</v>
      </c>
      <c r="HNN19" s="1" t="s">
        <v>103</v>
      </c>
      <c r="HNO19" s="1" t="s">
        <v>103</v>
      </c>
      <c r="HNP19" s="1" t="s">
        <v>103</v>
      </c>
      <c r="HNQ19" s="1" t="s">
        <v>103</v>
      </c>
      <c r="HNR19" s="1" t="s">
        <v>103</v>
      </c>
      <c r="HNS19" s="1" t="s">
        <v>103</v>
      </c>
      <c r="HNT19" s="1" t="s">
        <v>103</v>
      </c>
      <c r="HNU19" s="1" t="s">
        <v>103</v>
      </c>
      <c r="HNV19" s="1" t="s">
        <v>103</v>
      </c>
      <c r="HNW19" s="1" t="s">
        <v>103</v>
      </c>
      <c r="HNX19" s="1" t="s">
        <v>103</v>
      </c>
      <c r="HNY19" s="1" t="s">
        <v>103</v>
      </c>
      <c r="HNZ19" s="1" t="s">
        <v>103</v>
      </c>
      <c r="HOA19" s="1" t="s">
        <v>103</v>
      </c>
      <c r="HOB19" s="1" t="s">
        <v>103</v>
      </c>
      <c r="HOC19" s="1" t="s">
        <v>103</v>
      </c>
      <c r="HOD19" s="1" t="s">
        <v>103</v>
      </c>
      <c r="HOE19" s="1" t="s">
        <v>103</v>
      </c>
      <c r="HOF19" s="1" t="s">
        <v>103</v>
      </c>
      <c r="HOG19" s="1" t="s">
        <v>103</v>
      </c>
      <c r="HOH19" s="1" t="s">
        <v>103</v>
      </c>
      <c r="HOI19" s="1" t="s">
        <v>103</v>
      </c>
      <c r="HOJ19" s="1" t="s">
        <v>103</v>
      </c>
      <c r="HOK19" s="1" t="s">
        <v>103</v>
      </c>
      <c r="HOL19" s="1" t="s">
        <v>103</v>
      </c>
      <c r="HOM19" s="1" t="s">
        <v>103</v>
      </c>
      <c r="HON19" s="1" t="s">
        <v>103</v>
      </c>
      <c r="HOO19" s="1" t="s">
        <v>103</v>
      </c>
      <c r="HOP19" s="1" t="s">
        <v>103</v>
      </c>
      <c r="HOQ19" s="1" t="s">
        <v>103</v>
      </c>
      <c r="HOR19" s="1" t="s">
        <v>103</v>
      </c>
      <c r="HOS19" s="1" t="s">
        <v>103</v>
      </c>
      <c r="HOT19" s="1" t="s">
        <v>103</v>
      </c>
      <c r="HOU19" s="1" t="s">
        <v>103</v>
      </c>
      <c r="HOV19" s="1" t="s">
        <v>103</v>
      </c>
      <c r="HOW19" s="1" t="s">
        <v>103</v>
      </c>
      <c r="HOX19" s="1" t="s">
        <v>103</v>
      </c>
      <c r="HOY19" s="1" t="s">
        <v>103</v>
      </c>
      <c r="HOZ19" s="1" t="s">
        <v>103</v>
      </c>
      <c r="HPA19" s="1" t="s">
        <v>103</v>
      </c>
      <c r="HPB19" s="1" t="s">
        <v>103</v>
      </c>
      <c r="HPC19" s="1" t="s">
        <v>103</v>
      </c>
      <c r="HPD19" s="1" t="s">
        <v>103</v>
      </c>
      <c r="HPE19" s="1" t="s">
        <v>103</v>
      </c>
      <c r="HPF19" s="1" t="s">
        <v>103</v>
      </c>
      <c r="HPG19" s="1" t="s">
        <v>103</v>
      </c>
      <c r="HPH19" s="1" t="s">
        <v>103</v>
      </c>
      <c r="HPI19" s="1" t="s">
        <v>103</v>
      </c>
      <c r="HPJ19" s="1" t="s">
        <v>103</v>
      </c>
      <c r="HPK19" s="1" t="s">
        <v>103</v>
      </c>
      <c r="HPL19" s="1" t="s">
        <v>103</v>
      </c>
      <c r="HPM19" s="1" t="s">
        <v>103</v>
      </c>
      <c r="HPN19" s="1" t="s">
        <v>103</v>
      </c>
      <c r="HPO19" s="1" t="s">
        <v>103</v>
      </c>
      <c r="HPP19" s="1" t="s">
        <v>103</v>
      </c>
      <c r="HPQ19" s="1" t="s">
        <v>103</v>
      </c>
      <c r="HPR19" s="1" t="s">
        <v>103</v>
      </c>
      <c r="HPS19" s="1" t="s">
        <v>103</v>
      </c>
      <c r="HPT19" s="1" t="s">
        <v>103</v>
      </c>
      <c r="HPU19" s="1" t="s">
        <v>103</v>
      </c>
      <c r="HPV19" s="1" t="s">
        <v>103</v>
      </c>
      <c r="HPW19" s="1" t="s">
        <v>103</v>
      </c>
      <c r="HPX19" s="1" t="s">
        <v>103</v>
      </c>
      <c r="HPY19" s="1" t="s">
        <v>103</v>
      </c>
      <c r="HPZ19" s="1" t="s">
        <v>103</v>
      </c>
      <c r="HQA19" s="1" t="s">
        <v>103</v>
      </c>
      <c r="HQB19" s="1" t="s">
        <v>103</v>
      </c>
      <c r="HQC19" s="1" t="s">
        <v>103</v>
      </c>
      <c r="HQD19" s="1" t="s">
        <v>103</v>
      </c>
      <c r="HQE19" s="1" t="s">
        <v>103</v>
      </c>
      <c r="HQF19" s="1" t="s">
        <v>103</v>
      </c>
      <c r="HQG19" s="1" t="s">
        <v>103</v>
      </c>
      <c r="HQH19" s="1" t="s">
        <v>103</v>
      </c>
      <c r="HQI19" s="1" t="s">
        <v>103</v>
      </c>
      <c r="HQJ19" s="1" t="s">
        <v>103</v>
      </c>
      <c r="HQK19" s="1" t="s">
        <v>103</v>
      </c>
      <c r="HQL19" s="1" t="s">
        <v>103</v>
      </c>
      <c r="HQM19" s="1" t="s">
        <v>103</v>
      </c>
      <c r="HQN19" s="1" t="s">
        <v>103</v>
      </c>
      <c r="HQO19" s="1" t="s">
        <v>103</v>
      </c>
      <c r="HQP19" s="1" t="s">
        <v>103</v>
      </c>
      <c r="HQQ19" s="1" t="s">
        <v>103</v>
      </c>
      <c r="HQR19" s="1" t="s">
        <v>103</v>
      </c>
      <c r="HQS19" s="1" t="s">
        <v>103</v>
      </c>
      <c r="HQT19" s="1" t="s">
        <v>103</v>
      </c>
      <c r="HQU19" s="1" t="s">
        <v>103</v>
      </c>
      <c r="HQV19" s="1" t="s">
        <v>103</v>
      </c>
      <c r="HQW19" s="1" t="s">
        <v>103</v>
      </c>
      <c r="HQX19" s="1" t="s">
        <v>103</v>
      </c>
      <c r="HQY19" s="1" t="s">
        <v>103</v>
      </c>
      <c r="HQZ19" s="1" t="s">
        <v>103</v>
      </c>
      <c r="HRA19" s="1" t="s">
        <v>103</v>
      </c>
      <c r="HRB19" s="1" t="s">
        <v>103</v>
      </c>
      <c r="HRC19" s="1" t="s">
        <v>103</v>
      </c>
      <c r="HRD19" s="1" t="s">
        <v>103</v>
      </c>
      <c r="HRE19" s="1" t="s">
        <v>103</v>
      </c>
      <c r="HRF19" s="1" t="s">
        <v>103</v>
      </c>
      <c r="HRG19" s="1" t="s">
        <v>103</v>
      </c>
      <c r="HRH19" s="1" t="s">
        <v>103</v>
      </c>
      <c r="HRI19" s="1" t="s">
        <v>103</v>
      </c>
      <c r="HRJ19" s="1" t="s">
        <v>103</v>
      </c>
      <c r="HRK19" s="1" t="s">
        <v>103</v>
      </c>
      <c r="HRL19" s="1" t="s">
        <v>103</v>
      </c>
      <c r="HRM19" s="1" t="s">
        <v>103</v>
      </c>
      <c r="HRN19" s="1" t="s">
        <v>103</v>
      </c>
      <c r="HRO19" s="1" t="s">
        <v>103</v>
      </c>
      <c r="HRP19" s="1" t="s">
        <v>103</v>
      </c>
      <c r="HRQ19" s="1" t="s">
        <v>103</v>
      </c>
      <c r="HRR19" s="1" t="s">
        <v>103</v>
      </c>
      <c r="HRS19" s="1" t="s">
        <v>103</v>
      </c>
      <c r="HRT19" s="1" t="s">
        <v>103</v>
      </c>
      <c r="HRU19" s="1" t="s">
        <v>103</v>
      </c>
      <c r="HRV19" s="1" t="s">
        <v>103</v>
      </c>
      <c r="HRW19" s="1" t="s">
        <v>103</v>
      </c>
      <c r="HRX19" s="1" t="s">
        <v>103</v>
      </c>
      <c r="HRY19" s="1" t="s">
        <v>103</v>
      </c>
      <c r="HRZ19" s="1" t="s">
        <v>103</v>
      </c>
      <c r="HSA19" s="1" t="s">
        <v>103</v>
      </c>
      <c r="HSB19" s="1" t="s">
        <v>103</v>
      </c>
      <c r="HSC19" s="1" t="s">
        <v>103</v>
      </c>
      <c r="HSD19" s="1" t="s">
        <v>103</v>
      </c>
      <c r="HSE19" s="1" t="s">
        <v>103</v>
      </c>
      <c r="HSF19" s="1" t="s">
        <v>103</v>
      </c>
      <c r="HSG19" s="1" t="s">
        <v>103</v>
      </c>
      <c r="HSH19" s="1" t="s">
        <v>103</v>
      </c>
      <c r="HSI19" s="1" t="s">
        <v>103</v>
      </c>
      <c r="HSJ19" s="1" t="s">
        <v>103</v>
      </c>
      <c r="HSK19" s="1" t="s">
        <v>103</v>
      </c>
      <c r="HSL19" s="1" t="s">
        <v>103</v>
      </c>
      <c r="HSM19" s="1" t="s">
        <v>103</v>
      </c>
      <c r="HSN19" s="1" t="s">
        <v>103</v>
      </c>
      <c r="HSO19" s="1" t="s">
        <v>103</v>
      </c>
      <c r="HSP19" s="1" t="s">
        <v>103</v>
      </c>
      <c r="HSQ19" s="1" t="s">
        <v>103</v>
      </c>
      <c r="HSR19" s="1" t="s">
        <v>103</v>
      </c>
      <c r="HSS19" s="1" t="s">
        <v>103</v>
      </c>
      <c r="HST19" s="1" t="s">
        <v>103</v>
      </c>
      <c r="HSU19" s="1" t="s">
        <v>103</v>
      </c>
      <c r="HSV19" s="1" t="s">
        <v>103</v>
      </c>
      <c r="HSW19" s="1" t="s">
        <v>103</v>
      </c>
      <c r="HSX19" s="1" t="s">
        <v>103</v>
      </c>
      <c r="HSY19" s="1" t="s">
        <v>103</v>
      </c>
      <c r="HSZ19" s="1" t="s">
        <v>103</v>
      </c>
      <c r="HTA19" s="1" t="s">
        <v>103</v>
      </c>
      <c r="HTB19" s="1" t="s">
        <v>103</v>
      </c>
      <c r="HTC19" s="1" t="s">
        <v>103</v>
      </c>
      <c r="HTD19" s="1" t="s">
        <v>103</v>
      </c>
      <c r="HTE19" s="1" t="s">
        <v>103</v>
      </c>
      <c r="HTF19" s="1" t="s">
        <v>103</v>
      </c>
      <c r="HTG19" s="1" t="s">
        <v>103</v>
      </c>
      <c r="HTH19" s="1" t="s">
        <v>103</v>
      </c>
      <c r="HTI19" s="1" t="s">
        <v>103</v>
      </c>
      <c r="HTJ19" s="1" t="s">
        <v>103</v>
      </c>
      <c r="HTK19" s="1" t="s">
        <v>103</v>
      </c>
      <c r="HTL19" s="1" t="s">
        <v>103</v>
      </c>
      <c r="HTM19" s="1" t="s">
        <v>103</v>
      </c>
      <c r="HTN19" s="1" t="s">
        <v>103</v>
      </c>
      <c r="HTO19" s="1" t="s">
        <v>103</v>
      </c>
      <c r="HTP19" s="1" t="s">
        <v>103</v>
      </c>
      <c r="HTQ19" s="1" t="s">
        <v>103</v>
      </c>
      <c r="HTR19" s="1" t="s">
        <v>103</v>
      </c>
      <c r="HTS19" s="1" t="s">
        <v>103</v>
      </c>
      <c r="HTT19" s="1" t="s">
        <v>103</v>
      </c>
      <c r="HTU19" s="1" t="s">
        <v>103</v>
      </c>
      <c r="HTV19" s="1" t="s">
        <v>103</v>
      </c>
      <c r="HTW19" s="1" t="s">
        <v>103</v>
      </c>
      <c r="HTX19" s="1" t="s">
        <v>103</v>
      </c>
      <c r="HTY19" s="1" t="s">
        <v>103</v>
      </c>
      <c r="HTZ19" s="1" t="s">
        <v>103</v>
      </c>
      <c r="HUA19" s="1" t="s">
        <v>103</v>
      </c>
      <c r="HUB19" s="1" t="s">
        <v>103</v>
      </c>
      <c r="HUC19" s="1" t="s">
        <v>103</v>
      </c>
      <c r="HUD19" s="1" t="s">
        <v>103</v>
      </c>
      <c r="HUE19" s="1" t="s">
        <v>103</v>
      </c>
      <c r="HUF19" s="1" t="s">
        <v>103</v>
      </c>
      <c r="HUG19" s="1" t="s">
        <v>103</v>
      </c>
      <c r="HUH19" s="1" t="s">
        <v>103</v>
      </c>
      <c r="HUI19" s="1" t="s">
        <v>103</v>
      </c>
      <c r="HUJ19" s="1" t="s">
        <v>103</v>
      </c>
      <c r="HUK19" s="1" t="s">
        <v>103</v>
      </c>
      <c r="HUL19" s="1" t="s">
        <v>103</v>
      </c>
      <c r="HUM19" s="1" t="s">
        <v>103</v>
      </c>
      <c r="HUN19" s="1" t="s">
        <v>103</v>
      </c>
      <c r="HUO19" s="1" t="s">
        <v>103</v>
      </c>
      <c r="HUP19" s="1" t="s">
        <v>103</v>
      </c>
      <c r="HUQ19" s="1" t="s">
        <v>103</v>
      </c>
      <c r="HUR19" s="1" t="s">
        <v>103</v>
      </c>
      <c r="HUS19" s="1" t="s">
        <v>103</v>
      </c>
      <c r="HUT19" s="1" t="s">
        <v>103</v>
      </c>
      <c r="HUU19" s="1" t="s">
        <v>103</v>
      </c>
      <c r="HUV19" s="1" t="s">
        <v>103</v>
      </c>
      <c r="HUW19" s="1" t="s">
        <v>103</v>
      </c>
      <c r="HUX19" s="1" t="s">
        <v>103</v>
      </c>
      <c r="HUY19" s="1" t="s">
        <v>103</v>
      </c>
      <c r="HUZ19" s="1" t="s">
        <v>103</v>
      </c>
      <c r="HVA19" s="1" t="s">
        <v>103</v>
      </c>
      <c r="HVB19" s="1" t="s">
        <v>103</v>
      </c>
      <c r="HVC19" s="1" t="s">
        <v>103</v>
      </c>
      <c r="HVD19" s="1" t="s">
        <v>103</v>
      </c>
      <c r="HVE19" s="1" t="s">
        <v>103</v>
      </c>
      <c r="HVF19" s="1" t="s">
        <v>103</v>
      </c>
      <c r="HVG19" s="1" t="s">
        <v>103</v>
      </c>
      <c r="HVH19" s="1" t="s">
        <v>103</v>
      </c>
      <c r="HVI19" s="1" t="s">
        <v>103</v>
      </c>
      <c r="HVJ19" s="1" t="s">
        <v>103</v>
      </c>
      <c r="HVK19" s="1" t="s">
        <v>103</v>
      </c>
      <c r="HVL19" s="1" t="s">
        <v>103</v>
      </c>
      <c r="HVM19" s="1" t="s">
        <v>103</v>
      </c>
      <c r="HVN19" s="1" t="s">
        <v>103</v>
      </c>
      <c r="HVO19" s="1" t="s">
        <v>103</v>
      </c>
      <c r="HVP19" s="1" t="s">
        <v>103</v>
      </c>
      <c r="HVQ19" s="1" t="s">
        <v>103</v>
      </c>
      <c r="HVR19" s="1" t="s">
        <v>103</v>
      </c>
      <c r="HVS19" s="1" t="s">
        <v>103</v>
      </c>
      <c r="HVT19" s="1" t="s">
        <v>103</v>
      </c>
      <c r="HVU19" s="1" t="s">
        <v>103</v>
      </c>
      <c r="HVV19" s="1" t="s">
        <v>103</v>
      </c>
      <c r="HVW19" s="1" t="s">
        <v>103</v>
      </c>
      <c r="HVX19" s="1" t="s">
        <v>103</v>
      </c>
      <c r="HVY19" s="1" t="s">
        <v>103</v>
      </c>
      <c r="HVZ19" s="1" t="s">
        <v>103</v>
      </c>
      <c r="HWA19" s="1" t="s">
        <v>103</v>
      </c>
      <c r="HWB19" s="1" t="s">
        <v>103</v>
      </c>
      <c r="HWC19" s="1" t="s">
        <v>103</v>
      </c>
      <c r="HWD19" s="1" t="s">
        <v>103</v>
      </c>
      <c r="HWE19" s="1" t="s">
        <v>103</v>
      </c>
      <c r="HWF19" s="1" t="s">
        <v>103</v>
      </c>
      <c r="HWG19" s="1" t="s">
        <v>103</v>
      </c>
      <c r="HWH19" s="1" t="s">
        <v>103</v>
      </c>
      <c r="HWI19" s="1" t="s">
        <v>103</v>
      </c>
      <c r="HWJ19" s="1" t="s">
        <v>103</v>
      </c>
      <c r="HWK19" s="1" t="s">
        <v>103</v>
      </c>
      <c r="HWL19" s="1" t="s">
        <v>103</v>
      </c>
      <c r="HWM19" s="1" t="s">
        <v>103</v>
      </c>
      <c r="HWN19" s="1" t="s">
        <v>103</v>
      </c>
      <c r="HWO19" s="1" t="s">
        <v>103</v>
      </c>
      <c r="HWP19" s="1" t="s">
        <v>103</v>
      </c>
      <c r="HWQ19" s="1" t="s">
        <v>103</v>
      </c>
      <c r="HWR19" s="1" t="s">
        <v>103</v>
      </c>
      <c r="HWS19" s="1" t="s">
        <v>103</v>
      </c>
      <c r="HWT19" s="1" t="s">
        <v>103</v>
      </c>
      <c r="HWU19" s="1" t="s">
        <v>103</v>
      </c>
      <c r="HWV19" s="1" t="s">
        <v>103</v>
      </c>
      <c r="HWW19" s="1" t="s">
        <v>103</v>
      </c>
      <c r="HWX19" s="1" t="s">
        <v>103</v>
      </c>
      <c r="HWY19" s="1" t="s">
        <v>103</v>
      </c>
      <c r="HWZ19" s="1" t="s">
        <v>103</v>
      </c>
      <c r="HXA19" s="1" t="s">
        <v>103</v>
      </c>
      <c r="HXB19" s="1" t="s">
        <v>103</v>
      </c>
      <c r="HXC19" s="1" t="s">
        <v>103</v>
      </c>
      <c r="HXD19" s="1" t="s">
        <v>103</v>
      </c>
      <c r="HXE19" s="1" t="s">
        <v>103</v>
      </c>
      <c r="HXF19" s="1" t="s">
        <v>103</v>
      </c>
      <c r="HXG19" s="1" t="s">
        <v>103</v>
      </c>
      <c r="HXH19" s="1" t="s">
        <v>103</v>
      </c>
      <c r="HXI19" s="1" t="s">
        <v>103</v>
      </c>
      <c r="HXJ19" s="1" t="s">
        <v>103</v>
      </c>
      <c r="HXK19" s="1" t="s">
        <v>103</v>
      </c>
      <c r="HXL19" s="1" t="s">
        <v>103</v>
      </c>
      <c r="HXM19" s="1" t="s">
        <v>103</v>
      </c>
      <c r="HXN19" s="1" t="s">
        <v>103</v>
      </c>
      <c r="HXO19" s="1" t="s">
        <v>103</v>
      </c>
      <c r="HXP19" s="1" t="s">
        <v>103</v>
      </c>
      <c r="HXQ19" s="1" t="s">
        <v>103</v>
      </c>
      <c r="HXR19" s="1" t="s">
        <v>103</v>
      </c>
      <c r="HXS19" s="1" t="s">
        <v>103</v>
      </c>
      <c r="HXT19" s="1" t="s">
        <v>103</v>
      </c>
      <c r="HXU19" s="1" t="s">
        <v>103</v>
      </c>
      <c r="HXV19" s="1" t="s">
        <v>103</v>
      </c>
      <c r="HXW19" s="1" t="s">
        <v>103</v>
      </c>
      <c r="HXX19" s="1" t="s">
        <v>103</v>
      </c>
      <c r="HXY19" s="1" t="s">
        <v>103</v>
      </c>
      <c r="HXZ19" s="1" t="s">
        <v>103</v>
      </c>
      <c r="HYA19" s="1" t="s">
        <v>103</v>
      </c>
      <c r="HYB19" s="1" t="s">
        <v>103</v>
      </c>
      <c r="HYC19" s="1" t="s">
        <v>103</v>
      </c>
      <c r="HYD19" s="1" t="s">
        <v>103</v>
      </c>
      <c r="HYE19" s="1" t="s">
        <v>103</v>
      </c>
      <c r="HYF19" s="1" t="s">
        <v>103</v>
      </c>
      <c r="HYG19" s="1" t="s">
        <v>103</v>
      </c>
      <c r="HYH19" s="1" t="s">
        <v>103</v>
      </c>
      <c r="HYI19" s="1" t="s">
        <v>103</v>
      </c>
      <c r="HYJ19" s="1" t="s">
        <v>103</v>
      </c>
      <c r="HYK19" s="1" t="s">
        <v>103</v>
      </c>
      <c r="HYL19" s="1" t="s">
        <v>103</v>
      </c>
      <c r="HYM19" s="1" t="s">
        <v>103</v>
      </c>
      <c r="HYN19" s="1" t="s">
        <v>103</v>
      </c>
      <c r="HYO19" s="1" t="s">
        <v>103</v>
      </c>
      <c r="HYP19" s="1" t="s">
        <v>103</v>
      </c>
      <c r="HYQ19" s="1" t="s">
        <v>103</v>
      </c>
      <c r="HYR19" s="1" t="s">
        <v>103</v>
      </c>
      <c r="HYS19" s="1" t="s">
        <v>103</v>
      </c>
      <c r="HYT19" s="1" t="s">
        <v>103</v>
      </c>
      <c r="HYU19" s="1" t="s">
        <v>103</v>
      </c>
      <c r="HYV19" s="1" t="s">
        <v>103</v>
      </c>
      <c r="HYW19" s="1" t="s">
        <v>103</v>
      </c>
      <c r="HYX19" s="1" t="s">
        <v>103</v>
      </c>
      <c r="HYY19" s="1" t="s">
        <v>103</v>
      </c>
      <c r="HYZ19" s="1" t="s">
        <v>103</v>
      </c>
      <c r="HZA19" s="1" t="s">
        <v>103</v>
      </c>
      <c r="HZB19" s="1" t="s">
        <v>103</v>
      </c>
      <c r="HZC19" s="1" t="s">
        <v>103</v>
      </c>
      <c r="HZD19" s="1" t="s">
        <v>103</v>
      </c>
      <c r="HZE19" s="1" t="s">
        <v>103</v>
      </c>
      <c r="HZF19" s="1" t="s">
        <v>103</v>
      </c>
      <c r="HZG19" s="1" t="s">
        <v>103</v>
      </c>
      <c r="HZH19" s="1" t="s">
        <v>103</v>
      </c>
      <c r="HZI19" s="1" t="s">
        <v>103</v>
      </c>
      <c r="HZJ19" s="1" t="s">
        <v>103</v>
      </c>
      <c r="HZK19" s="1" t="s">
        <v>103</v>
      </c>
      <c r="HZL19" s="1" t="s">
        <v>103</v>
      </c>
      <c r="HZM19" s="1" t="s">
        <v>103</v>
      </c>
      <c r="HZN19" s="1" t="s">
        <v>103</v>
      </c>
      <c r="HZO19" s="1" t="s">
        <v>103</v>
      </c>
      <c r="HZP19" s="1" t="s">
        <v>103</v>
      </c>
      <c r="HZQ19" s="1" t="s">
        <v>103</v>
      </c>
      <c r="HZR19" s="1" t="s">
        <v>103</v>
      </c>
      <c r="HZS19" s="1" t="s">
        <v>103</v>
      </c>
      <c r="HZT19" s="1" t="s">
        <v>103</v>
      </c>
      <c r="HZU19" s="1" t="s">
        <v>103</v>
      </c>
      <c r="HZV19" s="1" t="s">
        <v>103</v>
      </c>
      <c r="HZW19" s="1" t="s">
        <v>103</v>
      </c>
      <c r="HZX19" s="1" t="s">
        <v>103</v>
      </c>
      <c r="HZY19" s="1" t="s">
        <v>103</v>
      </c>
      <c r="HZZ19" s="1" t="s">
        <v>103</v>
      </c>
      <c r="IAA19" s="1" t="s">
        <v>103</v>
      </c>
      <c r="IAB19" s="1" t="s">
        <v>103</v>
      </c>
      <c r="IAC19" s="1" t="s">
        <v>103</v>
      </c>
      <c r="IAD19" s="1" t="s">
        <v>103</v>
      </c>
      <c r="IAE19" s="1" t="s">
        <v>103</v>
      </c>
      <c r="IAF19" s="1" t="s">
        <v>103</v>
      </c>
      <c r="IAG19" s="1" t="s">
        <v>103</v>
      </c>
      <c r="IAH19" s="1" t="s">
        <v>103</v>
      </c>
      <c r="IAI19" s="1" t="s">
        <v>103</v>
      </c>
      <c r="IAJ19" s="1" t="s">
        <v>103</v>
      </c>
      <c r="IAK19" s="1" t="s">
        <v>103</v>
      </c>
      <c r="IAL19" s="1" t="s">
        <v>103</v>
      </c>
      <c r="IAM19" s="1" t="s">
        <v>103</v>
      </c>
      <c r="IAN19" s="1" t="s">
        <v>103</v>
      </c>
      <c r="IAO19" s="1" t="s">
        <v>103</v>
      </c>
      <c r="IAP19" s="1" t="s">
        <v>103</v>
      </c>
      <c r="IAQ19" s="1" t="s">
        <v>103</v>
      </c>
      <c r="IAR19" s="1" t="s">
        <v>103</v>
      </c>
      <c r="IAS19" s="1" t="s">
        <v>103</v>
      </c>
      <c r="IAT19" s="1" t="s">
        <v>103</v>
      </c>
      <c r="IAU19" s="1" t="s">
        <v>103</v>
      </c>
      <c r="IAV19" s="1" t="s">
        <v>103</v>
      </c>
      <c r="IAW19" s="1" t="s">
        <v>103</v>
      </c>
      <c r="IAX19" s="1" t="s">
        <v>103</v>
      </c>
      <c r="IAY19" s="1" t="s">
        <v>103</v>
      </c>
      <c r="IAZ19" s="1" t="s">
        <v>103</v>
      </c>
      <c r="IBA19" s="1" t="s">
        <v>103</v>
      </c>
      <c r="IBB19" s="1" t="s">
        <v>103</v>
      </c>
      <c r="IBC19" s="1" t="s">
        <v>103</v>
      </c>
      <c r="IBD19" s="1" t="s">
        <v>103</v>
      </c>
      <c r="IBE19" s="1" t="s">
        <v>103</v>
      </c>
      <c r="IBF19" s="1" t="s">
        <v>103</v>
      </c>
      <c r="IBG19" s="1" t="s">
        <v>103</v>
      </c>
      <c r="IBH19" s="1" t="s">
        <v>103</v>
      </c>
      <c r="IBI19" s="1" t="s">
        <v>103</v>
      </c>
      <c r="IBJ19" s="1" t="s">
        <v>103</v>
      </c>
      <c r="IBK19" s="1" t="s">
        <v>103</v>
      </c>
      <c r="IBL19" s="1" t="s">
        <v>103</v>
      </c>
      <c r="IBM19" s="1" t="s">
        <v>103</v>
      </c>
      <c r="IBN19" s="1" t="s">
        <v>103</v>
      </c>
      <c r="IBO19" s="1" t="s">
        <v>103</v>
      </c>
      <c r="IBP19" s="1" t="s">
        <v>103</v>
      </c>
      <c r="IBQ19" s="1" t="s">
        <v>103</v>
      </c>
      <c r="IBR19" s="1" t="s">
        <v>103</v>
      </c>
      <c r="IBS19" s="1" t="s">
        <v>103</v>
      </c>
      <c r="IBT19" s="1" t="s">
        <v>103</v>
      </c>
      <c r="IBU19" s="1" t="s">
        <v>103</v>
      </c>
      <c r="IBV19" s="1" t="s">
        <v>103</v>
      </c>
      <c r="IBW19" s="1" t="s">
        <v>103</v>
      </c>
      <c r="IBX19" s="1" t="s">
        <v>103</v>
      </c>
      <c r="IBY19" s="1" t="s">
        <v>103</v>
      </c>
      <c r="IBZ19" s="1" t="s">
        <v>103</v>
      </c>
      <c r="ICA19" s="1" t="s">
        <v>103</v>
      </c>
      <c r="ICB19" s="1" t="s">
        <v>103</v>
      </c>
      <c r="ICC19" s="1" t="s">
        <v>103</v>
      </c>
      <c r="ICD19" s="1" t="s">
        <v>103</v>
      </c>
      <c r="ICE19" s="1" t="s">
        <v>103</v>
      </c>
      <c r="ICF19" s="1" t="s">
        <v>103</v>
      </c>
      <c r="ICG19" s="1" t="s">
        <v>103</v>
      </c>
      <c r="ICH19" s="1" t="s">
        <v>103</v>
      </c>
      <c r="ICI19" s="1" t="s">
        <v>103</v>
      </c>
      <c r="ICJ19" s="1" t="s">
        <v>103</v>
      </c>
      <c r="ICK19" s="1" t="s">
        <v>103</v>
      </c>
      <c r="ICL19" s="1" t="s">
        <v>103</v>
      </c>
      <c r="ICM19" s="1" t="s">
        <v>103</v>
      </c>
      <c r="ICN19" s="1" t="s">
        <v>103</v>
      </c>
      <c r="ICO19" s="1" t="s">
        <v>103</v>
      </c>
      <c r="ICP19" s="1" t="s">
        <v>103</v>
      </c>
      <c r="ICQ19" s="1" t="s">
        <v>103</v>
      </c>
      <c r="ICR19" s="1" t="s">
        <v>103</v>
      </c>
      <c r="ICS19" s="1" t="s">
        <v>103</v>
      </c>
      <c r="ICT19" s="1" t="s">
        <v>103</v>
      </c>
      <c r="ICU19" s="1" t="s">
        <v>103</v>
      </c>
      <c r="ICV19" s="1" t="s">
        <v>103</v>
      </c>
      <c r="ICW19" s="1" t="s">
        <v>103</v>
      </c>
      <c r="ICX19" s="1" t="s">
        <v>103</v>
      </c>
      <c r="ICY19" s="1" t="s">
        <v>103</v>
      </c>
      <c r="ICZ19" s="1" t="s">
        <v>103</v>
      </c>
      <c r="IDA19" s="1" t="s">
        <v>103</v>
      </c>
      <c r="IDB19" s="1" t="s">
        <v>103</v>
      </c>
      <c r="IDC19" s="1" t="s">
        <v>103</v>
      </c>
      <c r="IDD19" s="1" t="s">
        <v>103</v>
      </c>
      <c r="IDE19" s="1" t="s">
        <v>103</v>
      </c>
      <c r="IDF19" s="1" t="s">
        <v>103</v>
      </c>
      <c r="IDG19" s="1" t="s">
        <v>103</v>
      </c>
      <c r="IDH19" s="1" t="s">
        <v>103</v>
      </c>
      <c r="IDI19" s="1" t="s">
        <v>103</v>
      </c>
      <c r="IDJ19" s="1" t="s">
        <v>103</v>
      </c>
      <c r="IDK19" s="1" t="s">
        <v>103</v>
      </c>
      <c r="IDL19" s="1" t="s">
        <v>103</v>
      </c>
      <c r="IDM19" s="1" t="s">
        <v>103</v>
      </c>
      <c r="IDN19" s="1" t="s">
        <v>103</v>
      </c>
      <c r="IDO19" s="1" t="s">
        <v>103</v>
      </c>
      <c r="IDP19" s="1" t="s">
        <v>103</v>
      </c>
      <c r="IDQ19" s="1" t="s">
        <v>103</v>
      </c>
      <c r="IDR19" s="1" t="s">
        <v>103</v>
      </c>
      <c r="IDS19" s="1" t="s">
        <v>103</v>
      </c>
      <c r="IDT19" s="1" t="s">
        <v>103</v>
      </c>
      <c r="IDU19" s="1" t="s">
        <v>103</v>
      </c>
      <c r="IDV19" s="1" t="s">
        <v>103</v>
      </c>
      <c r="IDW19" s="1" t="s">
        <v>103</v>
      </c>
      <c r="IDX19" s="1" t="s">
        <v>103</v>
      </c>
      <c r="IDY19" s="1" t="s">
        <v>103</v>
      </c>
      <c r="IDZ19" s="1" t="s">
        <v>103</v>
      </c>
      <c r="IEA19" s="1" t="s">
        <v>103</v>
      </c>
      <c r="IEB19" s="1" t="s">
        <v>103</v>
      </c>
      <c r="IEC19" s="1" t="s">
        <v>103</v>
      </c>
      <c r="IED19" s="1" t="s">
        <v>103</v>
      </c>
      <c r="IEE19" s="1" t="s">
        <v>103</v>
      </c>
      <c r="IEF19" s="1" t="s">
        <v>103</v>
      </c>
      <c r="IEG19" s="1" t="s">
        <v>103</v>
      </c>
      <c r="IEH19" s="1" t="s">
        <v>103</v>
      </c>
      <c r="IEI19" s="1" t="s">
        <v>103</v>
      </c>
      <c r="IEJ19" s="1" t="s">
        <v>103</v>
      </c>
      <c r="IEK19" s="1" t="s">
        <v>103</v>
      </c>
      <c r="IEL19" s="1" t="s">
        <v>103</v>
      </c>
      <c r="IEM19" s="1" t="s">
        <v>103</v>
      </c>
      <c r="IEN19" s="1" t="s">
        <v>103</v>
      </c>
      <c r="IEO19" s="1" t="s">
        <v>103</v>
      </c>
      <c r="IEP19" s="1" t="s">
        <v>103</v>
      </c>
      <c r="IEQ19" s="1" t="s">
        <v>103</v>
      </c>
      <c r="IER19" s="1" t="s">
        <v>103</v>
      </c>
      <c r="IES19" s="1" t="s">
        <v>103</v>
      </c>
      <c r="IET19" s="1" t="s">
        <v>103</v>
      </c>
      <c r="IEU19" s="1" t="s">
        <v>103</v>
      </c>
      <c r="IEV19" s="1" t="s">
        <v>103</v>
      </c>
      <c r="IEW19" s="1" t="s">
        <v>103</v>
      </c>
      <c r="IEX19" s="1" t="s">
        <v>103</v>
      </c>
      <c r="IEY19" s="1" t="s">
        <v>103</v>
      </c>
      <c r="IEZ19" s="1" t="s">
        <v>103</v>
      </c>
      <c r="IFA19" s="1" t="s">
        <v>103</v>
      </c>
      <c r="IFB19" s="1" t="s">
        <v>103</v>
      </c>
      <c r="IFC19" s="1" t="s">
        <v>103</v>
      </c>
      <c r="IFD19" s="1" t="s">
        <v>103</v>
      </c>
      <c r="IFE19" s="1" t="s">
        <v>103</v>
      </c>
      <c r="IFF19" s="1" t="s">
        <v>103</v>
      </c>
      <c r="IFG19" s="1" t="s">
        <v>103</v>
      </c>
      <c r="IFH19" s="1" t="s">
        <v>103</v>
      </c>
      <c r="IFI19" s="1" t="s">
        <v>103</v>
      </c>
      <c r="IFJ19" s="1" t="s">
        <v>103</v>
      </c>
      <c r="IFK19" s="1" t="s">
        <v>103</v>
      </c>
      <c r="IFL19" s="1" t="s">
        <v>103</v>
      </c>
      <c r="IFM19" s="1" t="s">
        <v>103</v>
      </c>
      <c r="IFN19" s="1" t="s">
        <v>103</v>
      </c>
      <c r="IFO19" s="1" t="s">
        <v>103</v>
      </c>
      <c r="IFP19" s="1" t="s">
        <v>103</v>
      </c>
      <c r="IFQ19" s="1" t="s">
        <v>103</v>
      </c>
      <c r="IFR19" s="1" t="s">
        <v>103</v>
      </c>
      <c r="IFS19" s="1" t="s">
        <v>103</v>
      </c>
      <c r="IFT19" s="1" t="s">
        <v>103</v>
      </c>
      <c r="IFU19" s="1" t="s">
        <v>103</v>
      </c>
      <c r="IFV19" s="1" t="s">
        <v>103</v>
      </c>
      <c r="IFW19" s="1" t="s">
        <v>103</v>
      </c>
      <c r="IFX19" s="1" t="s">
        <v>103</v>
      </c>
      <c r="IFY19" s="1" t="s">
        <v>103</v>
      </c>
      <c r="IFZ19" s="1" t="s">
        <v>103</v>
      </c>
      <c r="IGA19" s="1" t="s">
        <v>103</v>
      </c>
      <c r="IGB19" s="1" t="s">
        <v>103</v>
      </c>
      <c r="IGC19" s="1" t="s">
        <v>103</v>
      </c>
      <c r="IGD19" s="1" t="s">
        <v>103</v>
      </c>
      <c r="IGE19" s="1" t="s">
        <v>103</v>
      </c>
      <c r="IGF19" s="1" t="s">
        <v>103</v>
      </c>
      <c r="IGG19" s="1" t="s">
        <v>103</v>
      </c>
      <c r="IGH19" s="1" t="s">
        <v>103</v>
      </c>
      <c r="IGI19" s="1" t="s">
        <v>103</v>
      </c>
      <c r="IGJ19" s="1" t="s">
        <v>103</v>
      </c>
      <c r="IGK19" s="1" t="s">
        <v>103</v>
      </c>
      <c r="IGL19" s="1" t="s">
        <v>103</v>
      </c>
      <c r="IGM19" s="1" t="s">
        <v>103</v>
      </c>
      <c r="IGN19" s="1" t="s">
        <v>103</v>
      </c>
      <c r="IGO19" s="1" t="s">
        <v>103</v>
      </c>
      <c r="IGP19" s="1" t="s">
        <v>103</v>
      </c>
      <c r="IGQ19" s="1" t="s">
        <v>103</v>
      </c>
      <c r="IGR19" s="1" t="s">
        <v>103</v>
      </c>
      <c r="IGS19" s="1" t="s">
        <v>103</v>
      </c>
      <c r="IGT19" s="1" t="s">
        <v>103</v>
      </c>
      <c r="IGU19" s="1" t="s">
        <v>103</v>
      </c>
      <c r="IGV19" s="1" t="s">
        <v>103</v>
      </c>
      <c r="IGW19" s="1" t="s">
        <v>103</v>
      </c>
      <c r="IGX19" s="1" t="s">
        <v>103</v>
      </c>
      <c r="IGY19" s="1" t="s">
        <v>103</v>
      </c>
      <c r="IGZ19" s="1" t="s">
        <v>103</v>
      </c>
      <c r="IHA19" s="1" t="s">
        <v>103</v>
      </c>
      <c r="IHB19" s="1" t="s">
        <v>103</v>
      </c>
      <c r="IHC19" s="1" t="s">
        <v>103</v>
      </c>
      <c r="IHD19" s="1" t="s">
        <v>103</v>
      </c>
      <c r="IHE19" s="1" t="s">
        <v>103</v>
      </c>
      <c r="IHF19" s="1" t="s">
        <v>103</v>
      </c>
      <c r="IHG19" s="1" t="s">
        <v>103</v>
      </c>
      <c r="IHH19" s="1" t="s">
        <v>103</v>
      </c>
      <c r="IHI19" s="1" t="s">
        <v>103</v>
      </c>
      <c r="IHJ19" s="1" t="s">
        <v>103</v>
      </c>
      <c r="IHK19" s="1" t="s">
        <v>103</v>
      </c>
      <c r="IHL19" s="1" t="s">
        <v>103</v>
      </c>
      <c r="IHM19" s="1" t="s">
        <v>103</v>
      </c>
      <c r="IHN19" s="1" t="s">
        <v>103</v>
      </c>
      <c r="IHO19" s="1" t="s">
        <v>103</v>
      </c>
      <c r="IHP19" s="1" t="s">
        <v>103</v>
      </c>
      <c r="IHQ19" s="1" t="s">
        <v>103</v>
      </c>
      <c r="IHR19" s="1" t="s">
        <v>103</v>
      </c>
      <c r="IHS19" s="1" t="s">
        <v>103</v>
      </c>
      <c r="IHT19" s="1" t="s">
        <v>103</v>
      </c>
      <c r="IHU19" s="1" t="s">
        <v>103</v>
      </c>
      <c r="IHV19" s="1" t="s">
        <v>103</v>
      </c>
      <c r="IHW19" s="1" t="s">
        <v>103</v>
      </c>
      <c r="IHX19" s="1" t="s">
        <v>103</v>
      </c>
      <c r="IHY19" s="1" t="s">
        <v>103</v>
      </c>
      <c r="IHZ19" s="1" t="s">
        <v>103</v>
      </c>
      <c r="IIA19" s="1" t="s">
        <v>103</v>
      </c>
      <c r="IIB19" s="1" t="s">
        <v>103</v>
      </c>
      <c r="IIC19" s="1" t="s">
        <v>103</v>
      </c>
      <c r="IID19" s="1" t="s">
        <v>103</v>
      </c>
      <c r="IIE19" s="1" t="s">
        <v>103</v>
      </c>
      <c r="IIF19" s="1" t="s">
        <v>103</v>
      </c>
      <c r="IIG19" s="1" t="s">
        <v>103</v>
      </c>
      <c r="IIH19" s="1" t="s">
        <v>103</v>
      </c>
      <c r="III19" s="1" t="s">
        <v>103</v>
      </c>
      <c r="IIJ19" s="1" t="s">
        <v>103</v>
      </c>
      <c r="IIK19" s="1" t="s">
        <v>103</v>
      </c>
      <c r="IIL19" s="1" t="s">
        <v>103</v>
      </c>
      <c r="IIM19" s="1" t="s">
        <v>103</v>
      </c>
      <c r="IIN19" s="1" t="s">
        <v>103</v>
      </c>
      <c r="IIO19" s="1" t="s">
        <v>103</v>
      </c>
      <c r="IIP19" s="1" t="s">
        <v>103</v>
      </c>
      <c r="IIQ19" s="1" t="s">
        <v>103</v>
      </c>
      <c r="IIR19" s="1" t="s">
        <v>103</v>
      </c>
      <c r="IIS19" s="1" t="s">
        <v>103</v>
      </c>
      <c r="IIT19" s="1" t="s">
        <v>103</v>
      </c>
      <c r="IIU19" s="1" t="s">
        <v>103</v>
      </c>
      <c r="IIV19" s="1" t="s">
        <v>103</v>
      </c>
      <c r="IIW19" s="1" t="s">
        <v>103</v>
      </c>
      <c r="IIX19" s="1" t="s">
        <v>103</v>
      </c>
      <c r="IIY19" s="1" t="s">
        <v>103</v>
      </c>
      <c r="IIZ19" s="1" t="s">
        <v>103</v>
      </c>
      <c r="IJA19" s="1" t="s">
        <v>103</v>
      </c>
      <c r="IJB19" s="1" t="s">
        <v>103</v>
      </c>
      <c r="IJC19" s="1" t="s">
        <v>103</v>
      </c>
      <c r="IJD19" s="1" t="s">
        <v>103</v>
      </c>
      <c r="IJE19" s="1" t="s">
        <v>103</v>
      </c>
      <c r="IJF19" s="1" t="s">
        <v>103</v>
      </c>
      <c r="IJG19" s="1" t="s">
        <v>103</v>
      </c>
      <c r="IJH19" s="1" t="s">
        <v>103</v>
      </c>
      <c r="IJI19" s="1" t="s">
        <v>103</v>
      </c>
      <c r="IJJ19" s="1" t="s">
        <v>103</v>
      </c>
      <c r="IJK19" s="1" t="s">
        <v>103</v>
      </c>
      <c r="IJL19" s="1" t="s">
        <v>103</v>
      </c>
      <c r="IJM19" s="1" t="s">
        <v>103</v>
      </c>
      <c r="IJN19" s="1" t="s">
        <v>103</v>
      </c>
      <c r="IJO19" s="1" t="s">
        <v>103</v>
      </c>
      <c r="IJP19" s="1" t="s">
        <v>103</v>
      </c>
      <c r="IJQ19" s="1" t="s">
        <v>103</v>
      </c>
      <c r="IJR19" s="1" t="s">
        <v>103</v>
      </c>
      <c r="IJS19" s="1" t="s">
        <v>103</v>
      </c>
      <c r="IJT19" s="1" t="s">
        <v>103</v>
      </c>
      <c r="IJU19" s="1" t="s">
        <v>103</v>
      </c>
      <c r="IJV19" s="1" t="s">
        <v>103</v>
      </c>
      <c r="IJW19" s="1" t="s">
        <v>103</v>
      </c>
      <c r="IJX19" s="1" t="s">
        <v>103</v>
      </c>
      <c r="IJY19" s="1" t="s">
        <v>103</v>
      </c>
      <c r="IJZ19" s="1" t="s">
        <v>103</v>
      </c>
      <c r="IKA19" s="1" t="s">
        <v>103</v>
      </c>
      <c r="IKB19" s="1" t="s">
        <v>103</v>
      </c>
      <c r="IKC19" s="1" t="s">
        <v>103</v>
      </c>
      <c r="IKD19" s="1" t="s">
        <v>103</v>
      </c>
      <c r="IKE19" s="1" t="s">
        <v>103</v>
      </c>
      <c r="IKF19" s="1" t="s">
        <v>103</v>
      </c>
      <c r="IKG19" s="1" t="s">
        <v>103</v>
      </c>
      <c r="IKH19" s="1" t="s">
        <v>103</v>
      </c>
      <c r="IKI19" s="1" t="s">
        <v>103</v>
      </c>
      <c r="IKJ19" s="1" t="s">
        <v>103</v>
      </c>
      <c r="IKK19" s="1" t="s">
        <v>103</v>
      </c>
      <c r="IKL19" s="1" t="s">
        <v>103</v>
      </c>
      <c r="IKM19" s="1" t="s">
        <v>103</v>
      </c>
      <c r="IKN19" s="1" t="s">
        <v>103</v>
      </c>
      <c r="IKO19" s="1" t="s">
        <v>103</v>
      </c>
      <c r="IKP19" s="1" t="s">
        <v>103</v>
      </c>
      <c r="IKQ19" s="1" t="s">
        <v>103</v>
      </c>
      <c r="IKR19" s="1" t="s">
        <v>103</v>
      </c>
      <c r="IKS19" s="1" t="s">
        <v>103</v>
      </c>
      <c r="IKT19" s="1" t="s">
        <v>103</v>
      </c>
      <c r="IKU19" s="1" t="s">
        <v>103</v>
      </c>
      <c r="IKV19" s="1" t="s">
        <v>103</v>
      </c>
      <c r="IKW19" s="1" t="s">
        <v>103</v>
      </c>
      <c r="IKX19" s="1" t="s">
        <v>103</v>
      </c>
      <c r="IKY19" s="1" t="s">
        <v>103</v>
      </c>
      <c r="IKZ19" s="1" t="s">
        <v>103</v>
      </c>
      <c r="ILA19" s="1" t="s">
        <v>103</v>
      </c>
      <c r="ILB19" s="1" t="s">
        <v>103</v>
      </c>
      <c r="ILC19" s="1" t="s">
        <v>103</v>
      </c>
      <c r="ILD19" s="1" t="s">
        <v>103</v>
      </c>
      <c r="ILE19" s="1" t="s">
        <v>103</v>
      </c>
      <c r="ILF19" s="1" t="s">
        <v>103</v>
      </c>
      <c r="ILG19" s="1" t="s">
        <v>103</v>
      </c>
      <c r="ILH19" s="1" t="s">
        <v>103</v>
      </c>
      <c r="ILI19" s="1" t="s">
        <v>103</v>
      </c>
      <c r="ILJ19" s="1" t="s">
        <v>103</v>
      </c>
      <c r="ILK19" s="1" t="s">
        <v>103</v>
      </c>
      <c r="ILL19" s="1" t="s">
        <v>103</v>
      </c>
      <c r="ILM19" s="1" t="s">
        <v>103</v>
      </c>
      <c r="ILN19" s="1" t="s">
        <v>103</v>
      </c>
      <c r="ILO19" s="1" t="s">
        <v>103</v>
      </c>
      <c r="ILP19" s="1" t="s">
        <v>103</v>
      </c>
      <c r="ILQ19" s="1" t="s">
        <v>103</v>
      </c>
      <c r="ILR19" s="1" t="s">
        <v>103</v>
      </c>
      <c r="ILS19" s="1" t="s">
        <v>103</v>
      </c>
      <c r="ILT19" s="1" t="s">
        <v>103</v>
      </c>
      <c r="ILU19" s="1" t="s">
        <v>103</v>
      </c>
      <c r="ILV19" s="1" t="s">
        <v>103</v>
      </c>
      <c r="ILW19" s="1" t="s">
        <v>103</v>
      </c>
      <c r="ILX19" s="1" t="s">
        <v>103</v>
      </c>
      <c r="ILY19" s="1" t="s">
        <v>103</v>
      </c>
      <c r="ILZ19" s="1" t="s">
        <v>103</v>
      </c>
      <c r="IMA19" s="1" t="s">
        <v>103</v>
      </c>
      <c r="IMB19" s="1" t="s">
        <v>103</v>
      </c>
      <c r="IMC19" s="1" t="s">
        <v>103</v>
      </c>
      <c r="IMD19" s="1" t="s">
        <v>103</v>
      </c>
      <c r="IME19" s="1" t="s">
        <v>103</v>
      </c>
      <c r="IMF19" s="1" t="s">
        <v>103</v>
      </c>
      <c r="IMG19" s="1" t="s">
        <v>103</v>
      </c>
      <c r="IMH19" s="1" t="s">
        <v>103</v>
      </c>
      <c r="IMI19" s="1" t="s">
        <v>103</v>
      </c>
      <c r="IMJ19" s="1" t="s">
        <v>103</v>
      </c>
      <c r="IMK19" s="1" t="s">
        <v>103</v>
      </c>
      <c r="IML19" s="1" t="s">
        <v>103</v>
      </c>
      <c r="IMM19" s="1" t="s">
        <v>103</v>
      </c>
      <c r="IMN19" s="1" t="s">
        <v>103</v>
      </c>
      <c r="IMO19" s="1" t="s">
        <v>103</v>
      </c>
      <c r="IMP19" s="1" t="s">
        <v>103</v>
      </c>
      <c r="IMQ19" s="1" t="s">
        <v>103</v>
      </c>
      <c r="IMR19" s="1" t="s">
        <v>103</v>
      </c>
      <c r="IMS19" s="1" t="s">
        <v>103</v>
      </c>
      <c r="IMT19" s="1" t="s">
        <v>103</v>
      </c>
      <c r="IMU19" s="1" t="s">
        <v>103</v>
      </c>
      <c r="IMV19" s="1" t="s">
        <v>103</v>
      </c>
      <c r="IMW19" s="1" t="s">
        <v>103</v>
      </c>
      <c r="IMX19" s="1" t="s">
        <v>103</v>
      </c>
      <c r="IMY19" s="1" t="s">
        <v>103</v>
      </c>
      <c r="IMZ19" s="1" t="s">
        <v>103</v>
      </c>
      <c r="INA19" s="1" t="s">
        <v>103</v>
      </c>
      <c r="INB19" s="1" t="s">
        <v>103</v>
      </c>
      <c r="INC19" s="1" t="s">
        <v>103</v>
      </c>
      <c r="IND19" s="1" t="s">
        <v>103</v>
      </c>
      <c r="INE19" s="1" t="s">
        <v>103</v>
      </c>
      <c r="INF19" s="1" t="s">
        <v>103</v>
      </c>
      <c r="ING19" s="1" t="s">
        <v>103</v>
      </c>
      <c r="INH19" s="1" t="s">
        <v>103</v>
      </c>
      <c r="INI19" s="1" t="s">
        <v>103</v>
      </c>
      <c r="INJ19" s="1" t="s">
        <v>103</v>
      </c>
      <c r="INK19" s="1" t="s">
        <v>103</v>
      </c>
      <c r="INL19" s="1" t="s">
        <v>103</v>
      </c>
      <c r="INM19" s="1" t="s">
        <v>103</v>
      </c>
      <c r="INN19" s="1" t="s">
        <v>103</v>
      </c>
      <c r="INO19" s="1" t="s">
        <v>103</v>
      </c>
      <c r="INP19" s="1" t="s">
        <v>103</v>
      </c>
      <c r="INQ19" s="1" t="s">
        <v>103</v>
      </c>
      <c r="INR19" s="1" t="s">
        <v>103</v>
      </c>
      <c r="INS19" s="1" t="s">
        <v>103</v>
      </c>
      <c r="INT19" s="1" t="s">
        <v>103</v>
      </c>
      <c r="INU19" s="1" t="s">
        <v>103</v>
      </c>
      <c r="INV19" s="1" t="s">
        <v>103</v>
      </c>
      <c r="INW19" s="1" t="s">
        <v>103</v>
      </c>
      <c r="INX19" s="1" t="s">
        <v>103</v>
      </c>
      <c r="INY19" s="1" t="s">
        <v>103</v>
      </c>
      <c r="INZ19" s="1" t="s">
        <v>103</v>
      </c>
      <c r="IOA19" s="1" t="s">
        <v>103</v>
      </c>
      <c r="IOB19" s="1" t="s">
        <v>103</v>
      </c>
      <c r="IOC19" s="1" t="s">
        <v>103</v>
      </c>
      <c r="IOD19" s="1" t="s">
        <v>103</v>
      </c>
      <c r="IOE19" s="1" t="s">
        <v>103</v>
      </c>
      <c r="IOF19" s="1" t="s">
        <v>103</v>
      </c>
      <c r="IOG19" s="1" t="s">
        <v>103</v>
      </c>
      <c r="IOH19" s="1" t="s">
        <v>103</v>
      </c>
      <c r="IOI19" s="1" t="s">
        <v>103</v>
      </c>
      <c r="IOJ19" s="1" t="s">
        <v>103</v>
      </c>
      <c r="IOK19" s="1" t="s">
        <v>103</v>
      </c>
      <c r="IOL19" s="1" t="s">
        <v>103</v>
      </c>
      <c r="IOM19" s="1" t="s">
        <v>103</v>
      </c>
      <c r="ION19" s="1" t="s">
        <v>103</v>
      </c>
      <c r="IOO19" s="1" t="s">
        <v>103</v>
      </c>
      <c r="IOP19" s="1" t="s">
        <v>103</v>
      </c>
      <c r="IOQ19" s="1" t="s">
        <v>103</v>
      </c>
      <c r="IOR19" s="1" t="s">
        <v>103</v>
      </c>
      <c r="IOS19" s="1" t="s">
        <v>103</v>
      </c>
      <c r="IOT19" s="1" t="s">
        <v>103</v>
      </c>
      <c r="IOU19" s="1" t="s">
        <v>103</v>
      </c>
      <c r="IOV19" s="1" t="s">
        <v>103</v>
      </c>
      <c r="IOW19" s="1" t="s">
        <v>103</v>
      </c>
      <c r="IOX19" s="1" t="s">
        <v>103</v>
      </c>
      <c r="IOY19" s="1" t="s">
        <v>103</v>
      </c>
      <c r="IOZ19" s="1" t="s">
        <v>103</v>
      </c>
      <c r="IPA19" s="1" t="s">
        <v>103</v>
      </c>
      <c r="IPB19" s="1" t="s">
        <v>103</v>
      </c>
      <c r="IPC19" s="1" t="s">
        <v>103</v>
      </c>
      <c r="IPD19" s="1" t="s">
        <v>103</v>
      </c>
      <c r="IPE19" s="1" t="s">
        <v>103</v>
      </c>
      <c r="IPF19" s="1" t="s">
        <v>103</v>
      </c>
      <c r="IPG19" s="1" t="s">
        <v>103</v>
      </c>
      <c r="IPH19" s="1" t="s">
        <v>103</v>
      </c>
      <c r="IPI19" s="1" t="s">
        <v>103</v>
      </c>
      <c r="IPJ19" s="1" t="s">
        <v>103</v>
      </c>
      <c r="IPK19" s="1" t="s">
        <v>103</v>
      </c>
      <c r="IPL19" s="1" t="s">
        <v>103</v>
      </c>
      <c r="IPM19" s="1" t="s">
        <v>103</v>
      </c>
      <c r="IPN19" s="1" t="s">
        <v>103</v>
      </c>
      <c r="IPO19" s="1" t="s">
        <v>103</v>
      </c>
      <c r="IPP19" s="1" t="s">
        <v>103</v>
      </c>
      <c r="IPQ19" s="1" t="s">
        <v>103</v>
      </c>
      <c r="IPR19" s="1" t="s">
        <v>103</v>
      </c>
      <c r="IPS19" s="1" t="s">
        <v>103</v>
      </c>
      <c r="IPT19" s="1" t="s">
        <v>103</v>
      </c>
      <c r="IPU19" s="1" t="s">
        <v>103</v>
      </c>
      <c r="IPV19" s="1" t="s">
        <v>103</v>
      </c>
      <c r="IPW19" s="1" t="s">
        <v>103</v>
      </c>
      <c r="IPX19" s="1" t="s">
        <v>103</v>
      </c>
      <c r="IPY19" s="1" t="s">
        <v>103</v>
      </c>
      <c r="IPZ19" s="1" t="s">
        <v>103</v>
      </c>
      <c r="IQA19" s="1" t="s">
        <v>103</v>
      </c>
      <c r="IQB19" s="1" t="s">
        <v>103</v>
      </c>
      <c r="IQC19" s="1" t="s">
        <v>103</v>
      </c>
      <c r="IQD19" s="1" t="s">
        <v>103</v>
      </c>
      <c r="IQE19" s="1" t="s">
        <v>103</v>
      </c>
      <c r="IQF19" s="1" t="s">
        <v>103</v>
      </c>
      <c r="IQG19" s="1" t="s">
        <v>103</v>
      </c>
      <c r="IQH19" s="1" t="s">
        <v>103</v>
      </c>
      <c r="IQI19" s="1" t="s">
        <v>103</v>
      </c>
      <c r="IQJ19" s="1" t="s">
        <v>103</v>
      </c>
      <c r="IQK19" s="1" t="s">
        <v>103</v>
      </c>
      <c r="IQL19" s="1" t="s">
        <v>103</v>
      </c>
      <c r="IQM19" s="1" t="s">
        <v>103</v>
      </c>
      <c r="IQN19" s="1" t="s">
        <v>103</v>
      </c>
      <c r="IQO19" s="1" t="s">
        <v>103</v>
      </c>
      <c r="IQP19" s="1" t="s">
        <v>103</v>
      </c>
      <c r="IQQ19" s="1" t="s">
        <v>103</v>
      </c>
      <c r="IQR19" s="1" t="s">
        <v>103</v>
      </c>
      <c r="IQS19" s="1" t="s">
        <v>103</v>
      </c>
      <c r="IQT19" s="1" t="s">
        <v>103</v>
      </c>
      <c r="IQU19" s="1" t="s">
        <v>103</v>
      </c>
      <c r="IQV19" s="1" t="s">
        <v>103</v>
      </c>
      <c r="IQW19" s="1" t="s">
        <v>103</v>
      </c>
      <c r="IQX19" s="1" t="s">
        <v>103</v>
      </c>
      <c r="IQY19" s="1" t="s">
        <v>103</v>
      </c>
      <c r="IQZ19" s="1" t="s">
        <v>103</v>
      </c>
      <c r="IRA19" s="1" t="s">
        <v>103</v>
      </c>
      <c r="IRB19" s="1" t="s">
        <v>103</v>
      </c>
      <c r="IRC19" s="1" t="s">
        <v>103</v>
      </c>
      <c r="IRD19" s="1" t="s">
        <v>103</v>
      </c>
      <c r="IRE19" s="1" t="s">
        <v>103</v>
      </c>
      <c r="IRF19" s="1" t="s">
        <v>103</v>
      </c>
      <c r="IRG19" s="1" t="s">
        <v>103</v>
      </c>
      <c r="IRH19" s="1" t="s">
        <v>103</v>
      </c>
      <c r="IRI19" s="1" t="s">
        <v>103</v>
      </c>
      <c r="IRJ19" s="1" t="s">
        <v>103</v>
      </c>
      <c r="IRK19" s="1" t="s">
        <v>103</v>
      </c>
      <c r="IRL19" s="1" t="s">
        <v>103</v>
      </c>
      <c r="IRM19" s="1" t="s">
        <v>103</v>
      </c>
      <c r="IRN19" s="1" t="s">
        <v>103</v>
      </c>
      <c r="IRO19" s="1" t="s">
        <v>103</v>
      </c>
      <c r="IRP19" s="1" t="s">
        <v>103</v>
      </c>
      <c r="IRQ19" s="1" t="s">
        <v>103</v>
      </c>
      <c r="IRR19" s="1" t="s">
        <v>103</v>
      </c>
      <c r="IRS19" s="1" t="s">
        <v>103</v>
      </c>
      <c r="IRT19" s="1" t="s">
        <v>103</v>
      </c>
      <c r="IRU19" s="1" t="s">
        <v>103</v>
      </c>
      <c r="IRV19" s="1" t="s">
        <v>103</v>
      </c>
      <c r="IRW19" s="1" t="s">
        <v>103</v>
      </c>
      <c r="IRX19" s="1" t="s">
        <v>103</v>
      </c>
      <c r="IRY19" s="1" t="s">
        <v>103</v>
      </c>
      <c r="IRZ19" s="1" t="s">
        <v>103</v>
      </c>
      <c r="ISA19" s="1" t="s">
        <v>103</v>
      </c>
      <c r="ISB19" s="1" t="s">
        <v>103</v>
      </c>
      <c r="ISC19" s="1" t="s">
        <v>103</v>
      </c>
      <c r="ISD19" s="1" t="s">
        <v>103</v>
      </c>
      <c r="ISE19" s="1" t="s">
        <v>103</v>
      </c>
      <c r="ISF19" s="1" t="s">
        <v>103</v>
      </c>
      <c r="ISG19" s="1" t="s">
        <v>103</v>
      </c>
      <c r="ISH19" s="1" t="s">
        <v>103</v>
      </c>
      <c r="ISI19" s="1" t="s">
        <v>103</v>
      </c>
      <c r="ISJ19" s="1" t="s">
        <v>103</v>
      </c>
      <c r="ISK19" s="1" t="s">
        <v>103</v>
      </c>
      <c r="ISL19" s="1" t="s">
        <v>103</v>
      </c>
      <c r="ISM19" s="1" t="s">
        <v>103</v>
      </c>
      <c r="ISN19" s="1" t="s">
        <v>103</v>
      </c>
      <c r="ISO19" s="1" t="s">
        <v>103</v>
      </c>
      <c r="ISP19" s="1" t="s">
        <v>103</v>
      </c>
      <c r="ISQ19" s="1" t="s">
        <v>103</v>
      </c>
      <c r="ISR19" s="1" t="s">
        <v>103</v>
      </c>
      <c r="ISS19" s="1" t="s">
        <v>103</v>
      </c>
      <c r="IST19" s="1" t="s">
        <v>103</v>
      </c>
      <c r="ISU19" s="1" t="s">
        <v>103</v>
      </c>
      <c r="ISV19" s="1" t="s">
        <v>103</v>
      </c>
      <c r="ISW19" s="1" t="s">
        <v>103</v>
      </c>
      <c r="ISX19" s="1" t="s">
        <v>103</v>
      </c>
      <c r="ISY19" s="1" t="s">
        <v>103</v>
      </c>
      <c r="ISZ19" s="1" t="s">
        <v>103</v>
      </c>
      <c r="ITA19" s="1" t="s">
        <v>103</v>
      </c>
      <c r="ITB19" s="1" t="s">
        <v>103</v>
      </c>
      <c r="ITC19" s="1" t="s">
        <v>103</v>
      </c>
      <c r="ITD19" s="1" t="s">
        <v>103</v>
      </c>
      <c r="ITE19" s="1" t="s">
        <v>103</v>
      </c>
      <c r="ITF19" s="1" t="s">
        <v>103</v>
      </c>
      <c r="ITG19" s="1" t="s">
        <v>103</v>
      </c>
      <c r="ITH19" s="1" t="s">
        <v>103</v>
      </c>
      <c r="ITI19" s="1" t="s">
        <v>103</v>
      </c>
      <c r="ITJ19" s="1" t="s">
        <v>103</v>
      </c>
      <c r="ITK19" s="1" t="s">
        <v>103</v>
      </c>
      <c r="ITL19" s="1" t="s">
        <v>103</v>
      </c>
      <c r="ITM19" s="1" t="s">
        <v>103</v>
      </c>
      <c r="ITN19" s="1" t="s">
        <v>103</v>
      </c>
      <c r="ITO19" s="1" t="s">
        <v>103</v>
      </c>
      <c r="ITP19" s="1" t="s">
        <v>103</v>
      </c>
      <c r="ITQ19" s="1" t="s">
        <v>103</v>
      </c>
      <c r="ITR19" s="1" t="s">
        <v>103</v>
      </c>
      <c r="ITS19" s="1" t="s">
        <v>103</v>
      </c>
      <c r="ITT19" s="1" t="s">
        <v>103</v>
      </c>
      <c r="ITU19" s="1" t="s">
        <v>103</v>
      </c>
      <c r="ITV19" s="1" t="s">
        <v>103</v>
      </c>
      <c r="ITW19" s="1" t="s">
        <v>103</v>
      </c>
      <c r="ITX19" s="1" t="s">
        <v>103</v>
      </c>
      <c r="ITY19" s="1" t="s">
        <v>103</v>
      </c>
      <c r="ITZ19" s="1" t="s">
        <v>103</v>
      </c>
      <c r="IUA19" s="1" t="s">
        <v>103</v>
      </c>
      <c r="IUB19" s="1" t="s">
        <v>103</v>
      </c>
      <c r="IUC19" s="1" t="s">
        <v>103</v>
      </c>
      <c r="IUD19" s="1" t="s">
        <v>103</v>
      </c>
      <c r="IUE19" s="1" t="s">
        <v>103</v>
      </c>
      <c r="IUF19" s="1" t="s">
        <v>103</v>
      </c>
      <c r="IUG19" s="1" t="s">
        <v>103</v>
      </c>
      <c r="IUH19" s="1" t="s">
        <v>103</v>
      </c>
      <c r="IUI19" s="1" t="s">
        <v>103</v>
      </c>
      <c r="IUJ19" s="1" t="s">
        <v>103</v>
      </c>
      <c r="IUK19" s="1" t="s">
        <v>103</v>
      </c>
      <c r="IUL19" s="1" t="s">
        <v>103</v>
      </c>
      <c r="IUM19" s="1" t="s">
        <v>103</v>
      </c>
      <c r="IUN19" s="1" t="s">
        <v>103</v>
      </c>
      <c r="IUO19" s="1" t="s">
        <v>103</v>
      </c>
      <c r="IUP19" s="1" t="s">
        <v>103</v>
      </c>
      <c r="IUQ19" s="1" t="s">
        <v>103</v>
      </c>
      <c r="IUR19" s="1" t="s">
        <v>103</v>
      </c>
      <c r="IUS19" s="1" t="s">
        <v>103</v>
      </c>
      <c r="IUT19" s="1" t="s">
        <v>103</v>
      </c>
      <c r="IUU19" s="1" t="s">
        <v>103</v>
      </c>
      <c r="IUV19" s="1" t="s">
        <v>103</v>
      </c>
      <c r="IUW19" s="1" t="s">
        <v>103</v>
      </c>
      <c r="IUX19" s="1" t="s">
        <v>103</v>
      </c>
      <c r="IUY19" s="1" t="s">
        <v>103</v>
      </c>
      <c r="IUZ19" s="1" t="s">
        <v>103</v>
      </c>
      <c r="IVA19" s="1" t="s">
        <v>103</v>
      </c>
      <c r="IVB19" s="1" t="s">
        <v>103</v>
      </c>
      <c r="IVC19" s="1" t="s">
        <v>103</v>
      </c>
      <c r="IVD19" s="1" t="s">
        <v>103</v>
      </c>
      <c r="IVE19" s="1" t="s">
        <v>103</v>
      </c>
      <c r="IVF19" s="1" t="s">
        <v>103</v>
      </c>
      <c r="IVG19" s="1" t="s">
        <v>103</v>
      </c>
      <c r="IVH19" s="1" t="s">
        <v>103</v>
      </c>
      <c r="IVI19" s="1" t="s">
        <v>103</v>
      </c>
      <c r="IVJ19" s="1" t="s">
        <v>103</v>
      </c>
      <c r="IVK19" s="1" t="s">
        <v>103</v>
      </c>
      <c r="IVL19" s="1" t="s">
        <v>103</v>
      </c>
      <c r="IVM19" s="1" t="s">
        <v>103</v>
      </c>
      <c r="IVN19" s="1" t="s">
        <v>103</v>
      </c>
      <c r="IVO19" s="1" t="s">
        <v>103</v>
      </c>
      <c r="IVP19" s="1" t="s">
        <v>103</v>
      </c>
      <c r="IVQ19" s="1" t="s">
        <v>103</v>
      </c>
      <c r="IVR19" s="1" t="s">
        <v>103</v>
      </c>
      <c r="IVS19" s="1" t="s">
        <v>103</v>
      </c>
      <c r="IVT19" s="1" t="s">
        <v>103</v>
      </c>
      <c r="IVU19" s="1" t="s">
        <v>103</v>
      </c>
      <c r="IVV19" s="1" t="s">
        <v>103</v>
      </c>
      <c r="IVW19" s="1" t="s">
        <v>103</v>
      </c>
      <c r="IVX19" s="1" t="s">
        <v>103</v>
      </c>
      <c r="IVY19" s="1" t="s">
        <v>103</v>
      </c>
      <c r="IVZ19" s="1" t="s">
        <v>103</v>
      </c>
      <c r="IWA19" s="1" t="s">
        <v>103</v>
      </c>
      <c r="IWB19" s="1" t="s">
        <v>103</v>
      </c>
      <c r="IWC19" s="1" t="s">
        <v>103</v>
      </c>
      <c r="IWD19" s="1" t="s">
        <v>103</v>
      </c>
      <c r="IWE19" s="1" t="s">
        <v>103</v>
      </c>
      <c r="IWF19" s="1" t="s">
        <v>103</v>
      </c>
      <c r="IWG19" s="1" t="s">
        <v>103</v>
      </c>
      <c r="IWH19" s="1" t="s">
        <v>103</v>
      </c>
      <c r="IWI19" s="1" t="s">
        <v>103</v>
      </c>
      <c r="IWJ19" s="1" t="s">
        <v>103</v>
      </c>
      <c r="IWK19" s="1" t="s">
        <v>103</v>
      </c>
      <c r="IWL19" s="1" t="s">
        <v>103</v>
      </c>
      <c r="IWM19" s="1" t="s">
        <v>103</v>
      </c>
      <c r="IWN19" s="1" t="s">
        <v>103</v>
      </c>
      <c r="IWO19" s="1" t="s">
        <v>103</v>
      </c>
      <c r="IWP19" s="1" t="s">
        <v>103</v>
      </c>
      <c r="IWQ19" s="1" t="s">
        <v>103</v>
      </c>
      <c r="IWR19" s="1" t="s">
        <v>103</v>
      </c>
      <c r="IWS19" s="1" t="s">
        <v>103</v>
      </c>
      <c r="IWT19" s="1" t="s">
        <v>103</v>
      </c>
      <c r="IWU19" s="1" t="s">
        <v>103</v>
      </c>
      <c r="IWV19" s="1" t="s">
        <v>103</v>
      </c>
      <c r="IWW19" s="1" t="s">
        <v>103</v>
      </c>
      <c r="IWX19" s="1" t="s">
        <v>103</v>
      </c>
      <c r="IWY19" s="1" t="s">
        <v>103</v>
      </c>
      <c r="IWZ19" s="1" t="s">
        <v>103</v>
      </c>
      <c r="IXA19" s="1" t="s">
        <v>103</v>
      </c>
      <c r="IXB19" s="1" t="s">
        <v>103</v>
      </c>
      <c r="IXC19" s="1" t="s">
        <v>103</v>
      </c>
      <c r="IXD19" s="1" t="s">
        <v>103</v>
      </c>
      <c r="IXE19" s="1" t="s">
        <v>103</v>
      </c>
      <c r="IXF19" s="1" t="s">
        <v>103</v>
      </c>
      <c r="IXG19" s="1" t="s">
        <v>103</v>
      </c>
      <c r="IXH19" s="1" t="s">
        <v>103</v>
      </c>
      <c r="IXI19" s="1" t="s">
        <v>103</v>
      </c>
      <c r="IXJ19" s="1" t="s">
        <v>103</v>
      </c>
      <c r="IXK19" s="1" t="s">
        <v>103</v>
      </c>
      <c r="IXL19" s="1" t="s">
        <v>103</v>
      </c>
      <c r="IXM19" s="1" t="s">
        <v>103</v>
      </c>
      <c r="IXN19" s="1" t="s">
        <v>103</v>
      </c>
      <c r="IXO19" s="1" t="s">
        <v>103</v>
      </c>
      <c r="IXP19" s="1" t="s">
        <v>103</v>
      </c>
      <c r="IXQ19" s="1" t="s">
        <v>103</v>
      </c>
      <c r="IXR19" s="1" t="s">
        <v>103</v>
      </c>
      <c r="IXS19" s="1" t="s">
        <v>103</v>
      </c>
      <c r="IXT19" s="1" t="s">
        <v>103</v>
      </c>
      <c r="IXU19" s="1" t="s">
        <v>103</v>
      </c>
      <c r="IXV19" s="1" t="s">
        <v>103</v>
      </c>
      <c r="IXW19" s="1" t="s">
        <v>103</v>
      </c>
      <c r="IXX19" s="1" t="s">
        <v>103</v>
      </c>
      <c r="IXY19" s="1" t="s">
        <v>103</v>
      </c>
      <c r="IXZ19" s="1" t="s">
        <v>103</v>
      </c>
      <c r="IYA19" s="1" t="s">
        <v>103</v>
      </c>
      <c r="IYB19" s="1" t="s">
        <v>103</v>
      </c>
      <c r="IYC19" s="1" t="s">
        <v>103</v>
      </c>
      <c r="IYD19" s="1" t="s">
        <v>103</v>
      </c>
      <c r="IYE19" s="1" t="s">
        <v>103</v>
      </c>
      <c r="IYF19" s="1" t="s">
        <v>103</v>
      </c>
      <c r="IYG19" s="1" t="s">
        <v>103</v>
      </c>
      <c r="IYH19" s="1" t="s">
        <v>103</v>
      </c>
      <c r="IYI19" s="1" t="s">
        <v>103</v>
      </c>
      <c r="IYJ19" s="1" t="s">
        <v>103</v>
      </c>
      <c r="IYK19" s="1" t="s">
        <v>103</v>
      </c>
      <c r="IYL19" s="1" t="s">
        <v>103</v>
      </c>
      <c r="IYM19" s="1" t="s">
        <v>103</v>
      </c>
      <c r="IYN19" s="1" t="s">
        <v>103</v>
      </c>
      <c r="IYO19" s="1" t="s">
        <v>103</v>
      </c>
      <c r="IYP19" s="1" t="s">
        <v>103</v>
      </c>
      <c r="IYQ19" s="1" t="s">
        <v>103</v>
      </c>
      <c r="IYR19" s="1" t="s">
        <v>103</v>
      </c>
      <c r="IYS19" s="1" t="s">
        <v>103</v>
      </c>
      <c r="IYT19" s="1" t="s">
        <v>103</v>
      </c>
      <c r="IYU19" s="1" t="s">
        <v>103</v>
      </c>
      <c r="IYV19" s="1" t="s">
        <v>103</v>
      </c>
      <c r="IYW19" s="1" t="s">
        <v>103</v>
      </c>
      <c r="IYX19" s="1" t="s">
        <v>103</v>
      </c>
      <c r="IYY19" s="1" t="s">
        <v>103</v>
      </c>
      <c r="IYZ19" s="1" t="s">
        <v>103</v>
      </c>
      <c r="IZA19" s="1" t="s">
        <v>103</v>
      </c>
      <c r="IZB19" s="1" t="s">
        <v>103</v>
      </c>
      <c r="IZC19" s="1" t="s">
        <v>103</v>
      </c>
      <c r="IZD19" s="1" t="s">
        <v>103</v>
      </c>
      <c r="IZE19" s="1" t="s">
        <v>103</v>
      </c>
      <c r="IZF19" s="1" t="s">
        <v>103</v>
      </c>
      <c r="IZG19" s="1" t="s">
        <v>103</v>
      </c>
      <c r="IZH19" s="1" t="s">
        <v>103</v>
      </c>
      <c r="IZI19" s="1" t="s">
        <v>103</v>
      </c>
      <c r="IZJ19" s="1" t="s">
        <v>103</v>
      </c>
      <c r="IZK19" s="1" t="s">
        <v>103</v>
      </c>
      <c r="IZL19" s="1" t="s">
        <v>103</v>
      </c>
      <c r="IZM19" s="1" t="s">
        <v>103</v>
      </c>
      <c r="IZN19" s="1" t="s">
        <v>103</v>
      </c>
      <c r="IZO19" s="1" t="s">
        <v>103</v>
      </c>
      <c r="IZP19" s="1" t="s">
        <v>103</v>
      </c>
      <c r="IZQ19" s="1" t="s">
        <v>103</v>
      </c>
      <c r="IZR19" s="1" t="s">
        <v>103</v>
      </c>
      <c r="IZS19" s="1" t="s">
        <v>103</v>
      </c>
      <c r="IZT19" s="1" t="s">
        <v>103</v>
      </c>
      <c r="IZU19" s="1" t="s">
        <v>103</v>
      </c>
      <c r="IZV19" s="1" t="s">
        <v>103</v>
      </c>
      <c r="IZW19" s="1" t="s">
        <v>103</v>
      </c>
      <c r="IZX19" s="1" t="s">
        <v>103</v>
      </c>
      <c r="IZY19" s="1" t="s">
        <v>103</v>
      </c>
      <c r="IZZ19" s="1" t="s">
        <v>103</v>
      </c>
      <c r="JAA19" s="1" t="s">
        <v>103</v>
      </c>
      <c r="JAB19" s="1" t="s">
        <v>103</v>
      </c>
      <c r="JAC19" s="1" t="s">
        <v>103</v>
      </c>
      <c r="JAD19" s="1" t="s">
        <v>103</v>
      </c>
      <c r="JAE19" s="1" t="s">
        <v>103</v>
      </c>
      <c r="JAF19" s="1" t="s">
        <v>103</v>
      </c>
      <c r="JAG19" s="1" t="s">
        <v>103</v>
      </c>
      <c r="JAH19" s="1" t="s">
        <v>103</v>
      </c>
      <c r="JAI19" s="1" t="s">
        <v>103</v>
      </c>
      <c r="JAJ19" s="1" t="s">
        <v>103</v>
      </c>
      <c r="JAK19" s="1" t="s">
        <v>103</v>
      </c>
      <c r="JAL19" s="1" t="s">
        <v>103</v>
      </c>
      <c r="JAM19" s="1" t="s">
        <v>103</v>
      </c>
      <c r="JAN19" s="1" t="s">
        <v>103</v>
      </c>
      <c r="JAO19" s="1" t="s">
        <v>103</v>
      </c>
      <c r="JAP19" s="1" t="s">
        <v>103</v>
      </c>
      <c r="JAQ19" s="1" t="s">
        <v>103</v>
      </c>
      <c r="JAR19" s="1" t="s">
        <v>103</v>
      </c>
      <c r="JAS19" s="1" t="s">
        <v>103</v>
      </c>
      <c r="JAT19" s="1" t="s">
        <v>103</v>
      </c>
      <c r="JAU19" s="1" t="s">
        <v>103</v>
      </c>
      <c r="JAV19" s="1" t="s">
        <v>103</v>
      </c>
      <c r="JAW19" s="1" t="s">
        <v>103</v>
      </c>
      <c r="JAX19" s="1" t="s">
        <v>103</v>
      </c>
      <c r="JAY19" s="1" t="s">
        <v>103</v>
      </c>
      <c r="JAZ19" s="1" t="s">
        <v>103</v>
      </c>
      <c r="JBA19" s="1" t="s">
        <v>103</v>
      </c>
      <c r="JBB19" s="1" t="s">
        <v>103</v>
      </c>
      <c r="JBC19" s="1" t="s">
        <v>103</v>
      </c>
      <c r="JBD19" s="1" t="s">
        <v>103</v>
      </c>
      <c r="JBE19" s="1" t="s">
        <v>103</v>
      </c>
      <c r="JBF19" s="1" t="s">
        <v>103</v>
      </c>
      <c r="JBG19" s="1" t="s">
        <v>103</v>
      </c>
      <c r="JBH19" s="1" t="s">
        <v>103</v>
      </c>
      <c r="JBI19" s="1" t="s">
        <v>103</v>
      </c>
      <c r="JBJ19" s="1" t="s">
        <v>103</v>
      </c>
      <c r="JBK19" s="1" t="s">
        <v>103</v>
      </c>
      <c r="JBL19" s="1" t="s">
        <v>103</v>
      </c>
      <c r="JBM19" s="1" t="s">
        <v>103</v>
      </c>
      <c r="JBN19" s="1" t="s">
        <v>103</v>
      </c>
      <c r="JBO19" s="1" t="s">
        <v>103</v>
      </c>
      <c r="JBP19" s="1" t="s">
        <v>103</v>
      </c>
      <c r="JBQ19" s="1" t="s">
        <v>103</v>
      </c>
      <c r="JBR19" s="1" t="s">
        <v>103</v>
      </c>
      <c r="JBS19" s="1" t="s">
        <v>103</v>
      </c>
      <c r="JBT19" s="1" t="s">
        <v>103</v>
      </c>
      <c r="JBU19" s="1" t="s">
        <v>103</v>
      </c>
      <c r="JBV19" s="1" t="s">
        <v>103</v>
      </c>
      <c r="JBW19" s="1" t="s">
        <v>103</v>
      </c>
      <c r="JBX19" s="1" t="s">
        <v>103</v>
      </c>
      <c r="JBY19" s="1" t="s">
        <v>103</v>
      </c>
      <c r="JBZ19" s="1" t="s">
        <v>103</v>
      </c>
      <c r="JCA19" s="1" t="s">
        <v>103</v>
      </c>
      <c r="JCB19" s="1" t="s">
        <v>103</v>
      </c>
      <c r="JCC19" s="1" t="s">
        <v>103</v>
      </c>
      <c r="JCD19" s="1" t="s">
        <v>103</v>
      </c>
      <c r="JCE19" s="1" t="s">
        <v>103</v>
      </c>
      <c r="JCF19" s="1" t="s">
        <v>103</v>
      </c>
      <c r="JCG19" s="1" t="s">
        <v>103</v>
      </c>
      <c r="JCH19" s="1" t="s">
        <v>103</v>
      </c>
      <c r="JCI19" s="1" t="s">
        <v>103</v>
      </c>
      <c r="JCJ19" s="1" t="s">
        <v>103</v>
      </c>
      <c r="JCK19" s="1" t="s">
        <v>103</v>
      </c>
      <c r="JCL19" s="1" t="s">
        <v>103</v>
      </c>
      <c r="JCM19" s="1" t="s">
        <v>103</v>
      </c>
      <c r="JCN19" s="1" t="s">
        <v>103</v>
      </c>
      <c r="JCO19" s="1" t="s">
        <v>103</v>
      </c>
      <c r="JCP19" s="1" t="s">
        <v>103</v>
      </c>
      <c r="JCQ19" s="1" t="s">
        <v>103</v>
      </c>
      <c r="JCR19" s="1" t="s">
        <v>103</v>
      </c>
      <c r="JCS19" s="1" t="s">
        <v>103</v>
      </c>
      <c r="JCT19" s="1" t="s">
        <v>103</v>
      </c>
      <c r="JCU19" s="1" t="s">
        <v>103</v>
      </c>
      <c r="JCV19" s="1" t="s">
        <v>103</v>
      </c>
      <c r="JCW19" s="1" t="s">
        <v>103</v>
      </c>
      <c r="JCX19" s="1" t="s">
        <v>103</v>
      </c>
      <c r="JCY19" s="1" t="s">
        <v>103</v>
      </c>
      <c r="JCZ19" s="1" t="s">
        <v>103</v>
      </c>
      <c r="JDA19" s="1" t="s">
        <v>103</v>
      </c>
      <c r="JDB19" s="1" t="s">
        <v>103</v>
      </c>
      <c r="JDC19" s="1" t="s">
        <v>103</v>
      </c>
      <c r="JDD19" s="1" t="s">
        <v>103</v>
      </c>
      <c r="JDE19" s="1" t="s">
        <v>103</v>
      </c>
      <c r="JDF19" s="1" t="s">
        <v>103</v>
      </c>
      <c r="JDG19" s="1" t="s">
        <v>103</v>
      </c>
      <c r="JDH19" s="1" t="s">
        <v>103</v>
      </c>
      <c r="JDI19" s="1" t="s">
        <v>103</v>
      </c>
      <c r="JDJ19" s="1" t="s">
        <v>103</v>
      </c>
      <c r="JDK19" s="1" t="s">
        <v>103</v>
      </c>
      <c r="JDL19" s="1" t="s">
        <v>103</v>
      </c>
      <c r="JDM19" s="1" t="s">
        <v>103</v>
      </c>
      <c r="JDN19" s="1" t="s">
        <v>103</v>
      </c>
      <c r="JDO19" s="1" t="s">
        <v>103</v>
      </c>
      <c r="JDP19" s="1" t="s">
        <v>103</v>
      </c>
      <c r="JDQ19" s="1" t="s">
        <v>103</v>
      </c>
      <c r="JDR19" s="1" t="s">
        <v>103</v>
      </c>
      <c r="JDS19" s="1" t="s">
        <v>103</v>
      </c>
      <c r="JDT19" s="1" t="s">
        <v>103</v>
      </c>
      <c r="JDU19" s="1" t="s">
        <v>103</v>
      </c>
      <c r="JDV19" s="1" t="s">
        <v>103</v>
      </c>
      <c r="JDW19" s="1" t="s">
        <v>103</v>
      </c>
      <c r="JDX19" s="1" t="s">
        <v>103</v>
      </c>
      <c r="JDY19" s="1" t="s">
        <v>103</v>
      </c>
      <c r="JDZ19" s="1" t="s">
        <v>103</v>
      </c>
      <c r="JEA19" s="1" t="s">
        <v>103</v>
      </c>
      <c r="JEB19" s="1" t="s">
        <v>103</v>
      </c>
      <c r="JEC19" s="1" t="s">
        <v>103</v>
      </c>
      <c r="JED19" s="1" t="s">
        <v>103</v>
      </c>
      <c r="JEE19" s="1" t="s">
        <v>103</v>
      </c>
      <c r="JEF19" s="1" t="s">
        <v>103</v>
      </c>
      <c r="JEG19" s="1" t="s">
        <v>103</v>
      </c>
      <c r="JEH19" s="1" t="s">
        <v>103</v>
      </c>
      <c r="JEI19" s="1" t="s">
        <v>103</v>
      </c>
      <c r="JEJ19" s="1" t="s">
        <v>103</v>
      </c>
      <c r="JEK19" s="1" t="s">
        <v>103</v>
      </c>
      <c r="JEL19" s="1" t="s">
        <v>103</v>
      </c>
      <c r="JEM19" s="1" t="s">
        <v>103</v>
      </c>
      <c r="JEN19" s="1" t="s">
        <v>103</v>
      </c>
      <c r="JEO19" s="1" t="s">
        <v>103</v>
      </c>
      <c r="JEP19" s="1" t="s">
        <v>103</v>
      </c>
      <c r="JEQ19" s="1" t="s">
        <v>103</v>
      </c>
      <c r="JER19" s="1" t="s">
        <v>103</v>
      </c>
      <c r="JES19" s="1" t="s">
        <v>103</v>
      </c>
      <c r="JET19" s="1" t="s">
        <v>103</v>
      </c>
      <c r="JEU19" s="1" t="s">
        <v>103</v>
      </c>
      <c r="JEV19" s="1" t="s">
        <v>103</v>
      </c>
      <c r="JEW19" s="1" t="s">
        <v>103</v>
      </c>
      <c r="JEX19" s="1" t="s">
        <v>103</v>
      </c>
      <c r="JEY19" s="1" t="s">
        <v>103</v>
      </c>
      <c r="JEZ19" s="1" t="s">
        <v>103</v>
      </c>
      <c r="JFA19" s="1" t="s">
        <v>103</v>
      </c>
      <c r="JFB19" s="1" t="s">
        <v>103</v>
      </c>
      <c r="JFC19" s="1" t="s">
        <v>103</v>
      </c>
      <c r="JFD19" s="1" t="s">
        <v>103</v>
      </c>
      <c r="JFE19" s="1" t="s">
        <v>103</v>
      </c>
      <c r="JFF19" s="1" t="s">
        <v>103</v>
      </c>
      <c r="JFG19" s="1" t="s">
        <v>103</v>
      </c>
      <c r="JFH19" s="1" t="s">
        <v>103</v>
      </c>
      <c r="JFI19" s="1" t="s">
        <v>103</v>
      </c>
      <c r="JFJ19" s="1" t="s">
        <v>103</v>
      </c>
      <c r="JFK19" s="1" t="s">
        <v>103</v>
      </c>
      <c r="JFL19" s="1" t="s">
        <v>103</v>
      </c>
      <c r="JFM19" s="1" t="s">
        <v>103</v>
      </c>
      <c r="JFN19" s="1" t="s">
        <v>103</v>
      </c>
      <c r="JFO19" s="1" t="s">
        <v>103</v>
      </c>
      <c r="JFP19" s="1" t="s">
        <v>103</v>
      </c>
      <c r="JFQ19" s="1" t="s">
        <v>103</v>
      </c>
      <c r="JFR19" s="1" t="s">
        <v>103</v>
      </c>
      <c r="JFS19" s="1" t="s">
        <v>103</v>
      </c>
      <c r="JFT19" s="1" t="s">
        <v>103</v>
      </c>
      <c r="JFU19" s="1" t="s">
        <v>103</v>
      </c>
      <c r="JFV19" s="1" t="s">
        <v>103</v>
      </c>
      <c r="JFW19" s="1" t="s">
        <v>103</v>
      </c>
      <c r="JFX19" s="1" t="s">
        <v>103</v>
      </c>
      <c r="JFY19" s="1" t="s">
        <v>103</v>
      </c>
      <c r="JFZ19" s="1" t="s">
        <v>103</v>
      </c>
      <c r="JGA19" s="1" t="s">
        <v>103</v>
      </c>
      <c r="JGB19" s="1" t="s">
        <v>103</v>
      </c>
      <c r="JGC19" s="1" t="s">
        <v>103</v>
      </c>
      <c r="JGD19" s="1" t="s">
        <v>103</v>
      </c>
      <c r="JGE19" s="1" t="s">
        <v>103</v>
      </c>
      <c r="JGF19" s="1" t="s">
        <v>103</v>
      </c>
      <c r="JGG19" s="1" t="s">
        <v>103</v>
      </c>
      <c r="JGH19" s="1" t="s">
        <v>103</v>
      </c>
      <c r="JGI19" s="1" t="s">
        <v>103</v>
      </c>
      <c r="JGJ19" s="1" t="s">
        <v>103</v>
      </c>
      <c r="JGK19" s="1" t="s">
        <v>103</v>
      </c>
      <c r="JGL19" s="1" t="s">
        <v>103</v>
      </c>
      <c r="JGM19" s="1" t="s">
        <v>103</v>
      </c>
      <c r="JGN19" s="1" t="s">
        <v>103</v>
      </c>
      <c r="JGO19" s="1" t="s">
        <v>103</v>
      </c>
      <c r="JGP19" s="1" t="s">
        <v>103</v>
      </c>
      <c r="JGQ19" s="1" t="s">
        <v>103</v>
      </c>
      <c r="JGR19" s="1" t="s">
        <v>103</v>
      </c>
      <c r="JGS19" s="1" t="s">
        <v>103</v>
      </c>
      <c r="JGT19" s="1" t="s">
        <v>103</v>
      </c>
      <c r="JGU19" s="1" t="s">
        <v>103</v>
      </c>
      <c r="JGV19" s="1" t="s">
        <v>103</v>
      </c>
      <c r="JGW19" s="1" t="s">
        <v>103</v>
      </c>
      <c r="JGX19" s="1" t="s">
        <v>103</v>
      </c>
      <c r="JGY19" s="1" t="s">
        <v>103</v>
      </c>
      <c r="JGZ19" s="1" t="s">
        <v>103</v>
      </c>
      <c r="JHA19" s="1" t="s">
        <v>103</v>
      </c>
      <c r="JHB19" s="1" t="s">
        <v>103</v>
      </c>
      <c r="JHC19" s="1" t="s">
        <v>103</v>
      </c>
      <c r="JHD19" s="1" t="s">
        <v>103</v>
      </c>
      <c r="JHE19" s="1" t="s">
        <v>103</v>
      </c>
      <c r="JHF19" s="1" t="s">
        <v>103</v>
      </c>
      <c r="JHG19" s="1" t="s">
        <v>103</v>
      </c>
      <c r="JHH19" s="1" t="s">
        <v>103</v>
      </c>
      <c r="JHI19" s="1" t="s">
        <v>103</v>
      </c>
      <c r="JHJ19" s="1" t="s">
        <v>103</v>
      </c>
      <c r="JHK19" s="1" t="s">
        <v>103</v>
      </c>
      <c r="JHL19" s="1" t="s">
        <v>103</v>
      </c>
      <c r="JHM19" s="1" t="s">
        <v>103</v>
      </c>
      <c r="JHN19" s="1" t="s">
        <v>103</v>
      </c>
      <c r="JHO19" s="1" t="s">
        <v>103</v>
      </c>
      <c r="JHP19" s="1" t="s">
        <v>103</v>
      </c>
      <c r="JHQ19" s="1" t="s">
        <v>103</v>
      </c>
      <c r="JHR19" s="1" t="s">
        <v>103</v>
      </c>
      <c r="JHS19" s="1" t="s">
        <v>103</v>
      </c>
      <c r="JHT19" s="1" t="s">
        <v>103</v>
      </c>
      <c r="JHU19" s="1" t="s">
        <v>103</v>
      </c>
      <c r="JHV19" s="1" t="s">
        <v>103</v>
      </c>
      <c r="JHW19" s="1" t="s">
        <v>103</v>
      </c>
      <c r="JHX19" s="1" t="s">
        <v>103</v>
      </c>
      <c r="JHY19" s="1" t="s">
        <v>103</v>
      </c>
      <c r="JHZ19" s="1" t="s">
        <v>103</v>
      </c>
      <c r="JIA19" s="1" t="s">
        <v>103</v>
      </c>
      <c r="JIB19" s="1" t="s">
        <v>103</v>
      </c>
      <c r="JIC19" s="1" t="s">
        <v>103</v>
      </c>
      <c r="JID19" s="1" t="s">
        <v>103</v>
      </c>
      <c r="JIE19" s="1" t="s">
        <v>103</v>
      </c>
      <c r="JIF19" s="1" t="s">
        <v>103</v>
      </c>
      <c r="JIG19" s="1" t="s">
        <v>103</v>
      </c>
      <c r="JIH19" s="1" t="s">
        <v>103</v>
      </c>
      <c r="JII19" s="1" t="s">
        <v>103</v>
      </c>
      <c r="JIJ19" s="1" t="s">
        <v>103</v>
      </c>
      <c r="JIK19" s="1" t="s">
        <v>103</v>
      </c>
      <c r="JIL19" s="1" t="s">
        <v>103</v>
      </c>
      <c r="JIM19" s="1" t="s">
        <v>103</v>
      </c>
      <c r="JIN19" s="1" t="s">
        <v>103</v>
      </c>
      <c r="JIO19" s="1" t="s">
        <v>103</v>
      </c>
      <c r="JIP19" s="1" t="s">
        <v>103</v>
      </c>
      <c r="JIQ19" s="1" t="s">
        <v>103</v>
      </c>
      <c r="JIR19" s="1" t="s">
        <v>103</v>
      </c>
      <c r="JIS19" s="1" t="s">
        <v>103</v>
      </c>
      <c r="JIT19" s="1" t="s">
        <v>103</v>
      </c>
      <c r="JIU19" s="1" t="s">
        <v>103</v>
      </c>
      <c r="JIV19" s="1" t="s">
        <v>103</v>
      </c>
      <c r="JIW19" s="1" t="s">
        <v>103</v>
      </c>
      <c r="JIX19" s="1" t="s">
        <v>103</v>
      </c>
      <c r="JIY19" s="1" t="s">
        <v>103</v>
      </c>
      <c r="JIZ19" s="1" t="s">
        <v>103</v>
      </c>
      <c r="JJA19" s="1" t="s">
        <v>103</v>
      </c>
      <c r="JJB19" s="1" t="s">
        <v>103</v>
      </c>
      <c r="JJC19" s="1" t="s">
        <v>103</v>
      </c>
      <c r="JJD19" s="1" t="s">
        <v>103</v>
      </c>
      <c r="JJE19" s="1" t="s">
        <v>103</v>
      </c>
      <c r="JJF19" s="1" t="s">
        <v>103</v>
      </c>
      <c r="JJG19" s="1" t="s">
        <v>103</v>
      </c>
      <c r="JJH19" s="1" t="s">
        <v>103</v>
      </c>
      <c r="JJI19" s="1" t="s">
        <v>103</v>
      </c>
      <c r="JJJ19" s="1" t="s">
        <v>103</v>
      </c>
      <c r="JJK19" s="1" t="s">
        <v>103</v>
      </c>
      <c r="JJL19" s="1" t="s">
        <v>103</v>
      </c>
      <c r="JJM19" s="1" t="s">
        <v>103</v>
      </c>
      <c r="JJN19" s="1" t="s">
        <v>103</v>
      </c>
      <c r="JJO19" s="1" t="s">
        <v>103</v>
      </c>
      <c r="JJP19" s="1" t="s">
        <v>103</v>
      </c>
      <c r="JJQ19" s="1" t="s">
        <v>103</v>
      </c>
      <c r="JJR19" s="1" t="s">
        <v>103</v>
      </c>
      <c r="JJS19" s="1" t="s">
        <v>103</v>
      </c>
      <c r="JJT19" s="1" t="s">
        <v>103</v>
      </c>
      <c r="JJU19" s="1" t="s">
        <v>103</v>
      </c>
      <c r="JJV19" s="1" t="s">
        <v>103</v>
      </c>
      <c r="JJW19" s="1" t="s">
        <v>103</v>
      </c>
      <c r="JJX19" s="1" t="s">
        <v>103</v>
      </c>
      <c r="JJY19" s="1" t="s">
        <v>103</v>
      </c>
      <c r="JJZ19" s="1" t="s">
        <v>103</v>
      </c>
      <c r="JKA19" s="1" t="s">
        <v>103</v>
      </c>
      <c r="JKB19" s="1" t="s">
        <v>103</v>
      </c>
      <c r="JKC19" s="1" t="s">
        <v>103</v>
      </c>
      <c r="JKD19" s="1" t="s">
        <v>103</v>
      </c>
      <c r="JKE19" s="1" t="s">
        <v>103</v>
      </c>
      <c r="JKF19" s="1" t="s">
        <v>103</v>
      </c>
      <c r="JKG19" s="1" t="s">
        <v>103</v>
      </c>
      <c r="JKH19" s="1" t="s">
        <v>103</v>
      </c>
      <c r="JKI19" s="1" t="s">
        <v>103</v>
      </c>
      <c r="JKJ19" s="1" t="s">
        <v>103</v>
      </c>
      <c r="JKK19" s="1" t="s">
        <v>103</v>
      </c>
      <c r="JKL19" s="1" t="s">
        <v>103</v>
      </c>
      <c r="JKM19" s="1" t="s">
        <v>103</v>
      </c>
      <c r="JKN19" s="1" t="s">
        <v>103</v>
      </c>
      <c r="JKO19" s="1" t="s">
        <v>103</v>
      </c>
      <c r="JKP19" s="1" t="s">
        <v>103</v>
      </c>
      <c r="JKQ19" s="1" t="s">
        <v>103</v>
      </c>
      <c r="JKR19" s="1" t="s">
        <v>103</v>
      </c>
      <c r="JKS19" s="1" t="s">
        <v>103</v>
      </c>
      <c r="JKT19" s="1" t="s">
        <v>103</v>
      </c>
      <c r="JKU19" s="1" t="s">
        <v>103</v>
      </c>
      <c r="JKV19" s="1" t="s">
        <v>103</v>
      </c>
      <c r="JKW19" s="1" t="s">
        <v>103</v>
      </c>
      <c r="JKX19" s="1" t="s">
        <v>103</v>
      </c>
      <c r="JKY19" s="1" t="s">
        <v>103</v>
      </c>
      <c r="JKZ19" s="1" t="s">
        <v>103</v>
      </c>
      <c r="JLA19" s="1" t="s">
        <v>103</v>
      </c>
      <c r="JLB19" s="1" t="s">
        <v>103</v>
      </c>
      <c r="JLC19" s="1" t="s">
        <v>103</v>
      </c>
      <c r="JLD19" s="1" t="s">
        <v>103</v>
      </c>
      <c r="JLE19" s="1" t="s">
        <v>103</v>
      </c>
      <c r="JLF19" s="1" t="s">
        <v>103</v>
      </c>
      <c r="JLG19" s="1" t="s">
        <v>103</v>
      </c>
      <c r="JLH19" s="1" t="s">
        <v>103</v>
      </c>
      <c r="JLI19" s="1" t="s">
        <v>103</v>
      </c>
      <c r="JLJ19" s="1" t="s">
        <v>103</v>
      </c>
      <c r="JLK19" s="1" t="s">
        <v>103</v>
      </c>
      <c r="JLL19" s="1" t="s">
        <v>103</v>
      </c>
      <c r="JLM19" s="1" t="s">
        <v>103</v>
      </c>
      <c r="JLN19" s="1" t="s">
        <v>103</v>
      </c>
      <c r="JLO19" s="1" t="s">
        <v>103</v>
      </c>
      <c r="JLP19" s="1" t="s">
        <v>103</v>
      </c>
      <c r="JLQ19" s="1" t="s">
        <v>103</v>
      </c>
      <c r="JLR19" s="1" t="s">
        <v>103</v>
      </c>
      <c r="JLS19" s="1" t="s">
        <v>103</v>
      </c>
      <c r="JLT19" s="1" t="s">
        <v>103</v>
      </c>
      <c r="JLU19" s="1" t="s">
        <v>103</v>
      </c>
      <c r="JLV19" s="1" t="s">
        <v>103</v>
      </c>
      <c r="JLW19" s="1" t="s">
        <v>103</v>
      </c>
      <c r="JLX19" s="1" t="s">
        <v>103</v>
      </c>
      <c r="JLY19" s="1" t="s">
        <v>103</v>
      </c>
      <c r="JLZ19" s="1" t="s">
        <v>103</v>
      </c>
      <c r="JMA19" s="1" t="s">
        <v>103</v>
      </c>
      <c r="JMB19" s="1" t="s">
        <v>103</v>
      </c>
      <c r="JMC19" s="1" t="s">
        <v>103</v>
      </c>
      <c r="JMD19" s="1" t="s">
        <v>103</v>
      </c>
      <c r="JME19" s="1" t="s">
        <v>103</v>
      </c>
      <c r="JMF19" s="1" t="s">
        <v>103</v>
      </c>
      <c r="JMG19" s="1" t="s">
        <v>103</v>
      </c>
      <c r="JMH19" s="1" t="s">
        <v>103</v>
      </c>
      <c r="JMI19" s="1" t="s">
        <v>103</v>
      </c>
      <c r="JMJ19" s="1" t="s">
        <v>103</v>
      </c>
      <c r="JMK19" s="1" t="s">
        <v>103</v>
      </c>
      <c r="JML19" s="1" t="s">
        <v>103</v>
      </c>
      <c r="JMM19" s="1" t="s">
        <v>103</v>
      </c>
      <c r="JMN19" s="1" t="s">
        <v>103</v>
      </c>
      <c r="JMO19" s="1" t="s">
        <v>103</v>
      </c>
      <c r="JMP19" s="1" t="s">
        <v>103</v>
      </c>
      <c r="JMQ19" s="1" t="s">
        <v>103</v>
      </c>
      <c r="JMR19" s="1" t="s">
        <v>103</v>
      </c>
      <c r="JMS19" s="1" t="s">
        <v>103</v>
      </c>
      <c r="JMT19" s="1" t="s">
        <v>103</v>
      </c>
      <c r="JMU19" s="1" t="s">
        <v>103</v>
      </c>
      <c r="JMV19" s="1" t="s">
        <v>103</v>
      </c>
      <c r="JMW19" s="1" t="s">
        <v>103</v>
      </c>
      <c r="JMX19" s="1" t="s">
        <v>103</v>
      </c>
      <c r="JMY19" s="1" t="s">
        <v>103</v>
      </c>
      <c r="JMZ19" s="1" t="s">
        <v>103</v>
      </c>
      <c r="JNA19" s="1" t="s">
        <v>103</v>
      </c>
      <c r="JNB19" s="1" t="s">
        <v>103</v>
      </c>
      <c r="JNC19" s="1" t="s">
        <v>103</v>
      </c>
      <c r="JND19" s="1" t="s">
        <v>103</v>
      </c>
      <c r="JNE19" s="1" t="s">
        <v>103</v>
      </c>
      <c r="JNF19" s="1" t="s">
        <v>103</v>
      </c>
      <c r="JNG19" s="1" t="s">
        <v>103</v>
      </c>
      <c r="JNH19" s="1" t="s">
        <v>103</v>
      </c>
      <c r="JNI19" s="1" t="s">
        <v>103</v>
      </c>
      <c r="JNJ19" s="1" t="s">
        <v>103</v>
      </c>
      <c r="JNK19" s="1" t="s">
        <v>103</v>
      </c>
      <c r="JNL19" s="1" t="s">
        <v>103</v>
      </c>
      <c r="JNM19" s="1" t="s">
        <v>103</v>
      </c>
      <c r="JNN19" s="1" t="s">
        <v>103</v>
      </c>
      <c r="JNO19" s="1" t="s">
        <v>103</v>
      </c>
      <c r="JNP19" s="1" t="s">
        <v>103</v>
      </c>
      <c r="JNQ19" s="1" t="s">
        <v>103</v>
      </c>
      <c r="JNR19" s="1" t="s">
        <v>103</v>
      </c>
      <c r="JNS19" s="1" t="s">
        <v>103</v>
      </c>
      <c r="JNT19" s="1" t="s">
        <v>103</v>
      </c>
      <c r="JNU19" s="1" t="s">
        <v>103</v>
      </c>
      <c r="JNV19" s="1" t="s">
        <v>103</v>
      </c>
      <c r="JNW19" s="1" t="s">
        <v>103</v>
      </c>
      <c r="JNX19" s="1" t="s">
        <v>103</v>
      </c>
      <c r="JNY19" s="1" t="s">
        <v>103</v>
      </c>
      <c r="JNZ19" s="1" t="s">
        <v>103</v>
      </c>
      <c r="JOA19" s="1" t="s">
        <v>103</v>
      </c>
      <c r="JOB19" s="1" t="s">
        <v>103</v>
      </c>
      <c r="JOC19" s="1" t="s">
        <v>103</v>
      </c>
      <c r="JOD19" s="1" t="s">
        <v>103</v>
      </c>
      <c r="JOE19" s="1" t="s">
        <v>103</v>
      </c>
      <c r="JOF19" s="1" t="s">
        <v>103</v>
      </c>
      <c r="JOG19" s="1" t="s">
        <v>103</v>
      </c>
      <c r="JOH19" s="1" t="s">
        <v>103</v>
      </c>
      <c r="JOI19" s="1" t="s">
        <v>103</v>
      </c>
      <c r="JOJ19" s="1" t="s">
        <v>103</v>
      </c>
      <c r="JOK19" s="1" t="s">
        <v>103</v>
      </c>
      <c r="JOL19" s="1" t="s">
        <v>103</v>
      </c>
      <c r="JOM19" s="1" t="s">
        <v>103</v>
      </c>
      <c r="JON19" s="1" t="s">
        <v>103</v>
      </c>
      <c r="JOO19" s="1" t="s">
        <v>103</v>
      </c>
      <c r="JOP19" s="1" t="s">
        <v>103</v>
      </c>
      <c r="JOQ19" s="1" t="s">
        <v>103</v>
      </c>
      <c r="JOR19" s="1" t="s">
        <v>103</v>
      </c>
      <c r="JOS19" s="1" t="s">
        <v>103</v>
      </c>
      <c r="JOT19" s="1" t="s">
        <v>103</v>
      </c>
      <c r="JOU19" s="1" t="s">
        <v>103</v>
      </c>
      <c r="JOV19" s="1" t="s">
        <v>103</v>
      </c>
      <c r="JOW19" s="1" t="s">
        <v>103</v>
      </c>
      <c r="JOX19" s="1" t="s">
        <v>103</v>
      </c>
      <c r="JOY19" s="1" t="s">
        <v>103</v>
      </c>
      <c r="JOZ19" s="1" t="s">
        <v>103</v>
      </c>
      <c r="JPA19" s="1" t="s">
        <v>103</v>
      </c>
      <c r="JPB19" s="1" t="s">
        <v>103</v>
      </c>
      <c r="JPC19" s="1" t="s">
        <v>103</v>
      </c>
      <c r="JPD19" s="1" t="s">
        <v>103</v>
      </c>
      <c r="JPE19" s="1" t="s">
        <v>103</v>
      </c>
      <c r="JPF19" s="1" t="s">
        <v>103</v>
      </c>
      <c r="JPG19" s="1" t="s">
        <v>103</v>
      </c>
      <c r="JPH19" s="1" t="s">
        <v>103</v>
      </c>
      <c r="JPI19" s="1" t="s">
        <v>103</v>
      </c>
      <c r="JPJ19" s="1" t="s">
        <v>103</v>
      </c>
      <c r="JPK19" s="1" t="s">
        <v>103</v>
      </c>
      <c r="JPL19" s="1" t="s">
        <v>103</v>
      </c>
      <c r="JPM19" s="1" t="s">
        <v>103</v>
      </c>
      <c r="JPN19" s="1" t="s">
        <v>103</v>
      </c>
      <c r="JPO19" s="1" t="s">
        <v>103</v>
      </c>
      <c r="JPP19" s="1" t="s">
        <v>103</v>
      </c>
      <c r="JPQ19" s="1" t="s">
        <v>103</v>
      </c>
      <c r="JPR19" s="1" t="s">
        <v>103</v>
      </c>
      <c r="JPS19" s="1" t="s">
        <v>103</v>
      </c>
      <c r="JPT19" s="1" t="s">
        <v>103</v>
      </c>
      <c r="JPU19" s="1" t="s">
        <v>103</v>
      </c>
      <c r="JPV19" s="1" t="s">
        <v>103</v>
      </c>
      <c r="JPW19" s="1" t="s">
        <v>103</v>
      </c>
      <c r="JPX19" s="1" t="s">
        <v>103</v>
      </c>
      <c r="JPY19" s="1" t="s">
        <v>103</v>
      </c>
      <c r="JPZ19" s="1" t="s">
        <v>103</v>
      </c>
      <c r="JQA19" s="1" t="s">
        <v>103</v>
      </c>
      <c r="JQB19" s="1" t="s">
        <v>103</v>
      </c>
      <c r="JQC19" s="1" t="s">
        <v>103</v>
      </c>
      <c r="JQD19" s="1" t="s">
        <v>103</v>
      </c>
      <c r="JQE19" s="1" t="s">
        <v>103</v>
      </c>
      <c r="JQF19" s="1" t="s">
        <v>103</v>
      </c>
      <c r="JQG19" s="1" t="s">
        <v>103</v>
      </c>
      <c r="JQH19" s="1" t="s">
        <v>103</v>
      </c>
      <c r="JQI19" s="1" t="s">
        <v>103</v>
      </c>
      <c r="JQJ19" s="1" t="s">
        <v>103</v>
      </c>
      <c r="JQK19" s="1" t="s">
        <v>103</v>
      </c>
      <c r="JQL19" s="1" t="s">
        <v>103</v>
      </c>
      <c r="JQM19" s="1" t="s">
        <v>103</v>
      </c>
      <c r="JQN19" s="1" t="s">
        <v>103</v>
      </c>
      <c r="JQO19" s="1" t="s">
        <v>103</v>
      </c>
      <c r="JQP19" s="1" t="s">
        <v>103</v>
      </c>
      <c r="JQQ19" s="1" t="s">
        <v>103</v>
      </c>
      <c r="JQR19" s="1" t="s">
        <v>103</v>
      </c>
      <c r="JQS19" s="1" t="s">
        <v>103</v>
      </c>
      <c r="JQT19" s="1" t="s">
        <v>103</v>
      </c>
      <c r="JQU19" s="1" t="s">
        <v>103</v>
      </c>
      <c r="JQV19" s="1" t="s">
        <v>103</v>
      </c>
      <c r="JQW19" s="1" t="s">
        <v>103</v>
      </c>
      <c r="JQX19" s="1" t="s">
        <v>103</v>
      </c>
      <c r="JQY19" s="1" t="s">
        <v>103</v>
      </c>
      <c r="JQZ19" s="1" t="s">
        <v>103</v>
      </c>
      <c r="JRA19" s="1" t="s">
        <v>103</v>
      </c>
      <c r="JRB19" s="1" t="s">
        <v>103</v>
      </c>
      <c r="JRC19" s="1" t="s">
        <v>103</v>
      </c>
      <c r="JRD19" s="1" t="s">
        <v>103</v>
      </c>
      <c r="JRE19" s="1" t="s">
        <v>103</v>
      </c>
      <c r="JRF19" s="1" t="s">
        <v>103</v>
      </c>
      <c r="JRG19" s="1" t="s">
        <v>103</v>
      </c>
      <c r="JRH19" s="1" t="s">
        <v>103</v>
      </c>
      <c r="JRI19" s="1" t="s">
        <v>103</v>
      </c>
      <c r="JRJ19" s="1" t="s">
        <v>103</v>
      </c>
      <c r="JRK19" s="1" t="s">
        <v>103</v>
      </c>
      <c r="JRL19" s="1" t="s">
        <v>103</v>
      </c>
      <c r="JRM19" s="1" t="s">
        <v>103</v>
      </c>
      <c r="JRN19" s="1" t="s">
        <v>103</v>
      </c>
      <c r="JRO19" s="1" t="s">
        <v>103</v>
      </c>
      <c r="JRP19" s="1" t="s">
        <v>103</v>
      </c>
      <c r="JRQ19" s="1" t="s">
        <v>103</v>
      </c>
      <c r="JRR19" s="1" t="s">
        <v>103</v>
      </c>
      <c r="JRS19" s="1" t="s">
        <v>103</v>
      </c>
      <c r="JRT19" s="1" t="s">
        <v>103</v>
      </c>
      <c r="JRU19" s="1" t="s">
        <v>103</v>
      </c>
      <c r="JRV19" s="1" t="s">
        <v>103</v>
      </c>
      <c r="JRW19" s="1" t="s">
        <v>103</v>
      </c>
      <c r="JRX19" s="1" t="s">
        <v>103</v>
      </c>
      <c r="JRY19" s="1" t="s">
        <v>103</v>
      </c>
      <c r="JRZ19" s="1" t="s">
        <v>103</v>
      </c>
      <c r="JSA19" s="1" t="s">
        <v>103</v>
      </c>
      <c r="JSB19" s="1" t="s">
        <v>103</v>
      </c>
      <c r="JSC19" s="1" t="s">
        <v>103</v>
      </c>
      <c r="JSD19" s="1" t="s">
        <v>103</v>
      </c>
      <c r="JSE19" s="1" t="s">
        <v>103</v>
      </c>
      <c r="JSF19" s="1" t="s">
        <v>103</v>
      </c>
      <c r="JSG19" s="1" t="s">
        <v>103</v>
      </c>
      <c r="JSH19" s="1" t="s">
        <v>103</v>
      </c>
      <c r="JSI19" s="1" t="s">
        <v>103</v>
      </c>
      <c r="JSJ19" s="1" t="s">
        <v>103</v>
      </c>
      <c r="JSK19" s="1" t="s">
        <v>103</v>
      </c>
      <c r="JSL19" s="1" t="s">
        <v>103</v>
      </c>
      <c r="JSM19" s="1" t="s">
        <v>103</v>
      </c>
      <c r="JSN19" s="1" t="s">
        <v>103</v>
      </c>
      <c r="JSO19" s="1" t="s">
        <v>103</v>
      </c>
      <c r="JSP19" s="1" t="s">
        <v>103</v>
      </c>
      <c r="JSQ19" s="1" t="s">
        <v>103</v>
      </c>
      <c r="JSR19" s="1" t="s">
        <v>103</v>
      </c>
      <c r="JSS19" s="1" t="s">
        <v>103</v>
      </c>
      <c r="JST19" s="1" t="s">
        <v>103</v>
      </c>
      <c r="JSU19" s="1" t="s">
        <v>103</v>
      </c>
      <c r="JSV19" s="1" t="s">
        <v>103</v>
      </c>
      <c r="JSW19" s="1" t="s">
        <v>103</v>
      </c>
      <c r="JSX19" s="1" t="s">
        <v>103</v>
      </c>
      <c r="JSY19" s="1" t="s">
        <v>103</v>
      </c>
      <c r="JSZ19" s="1" t="s">
        <v>103</v>
      </c>
      <c r="JTA19" s="1" t="s">
        <v>103</v>
      </c>
      <c r="JTB19" s="1" t="s">
        <v>103</v>
      </c>
      <c r="JTC19" s="1" t="s">
        <v>103</v>
      </c>
      <c r="JTD19" s="1" t="s">
        <v>103</v>
      </c>
      <c r="JTE19" s="1" t="s">
        <v>103</v>
      </c>
      <c r="JTF19" s="1" t="s">
        <v>103</v>
      </c>
      <c r="JTG19" s="1" t="s">
        <v>103</v>
      </c>
      <c r="JTH19" s="1" t="s">
        <v>103</v>
      </c>
      <c r="JTI19" s="1" t="s">
        <v>103</v>
      </c>
      <c r="JTJ19" s="1" t="s">
        <v>103</v>
      </c>
      <c r="JTK19" s="1" t="s">
        <v>103</v>
      </c>
      <c r="JTL19" s="1" t="s">
        <v>103</v>
      </c>
      <c r="JTM19" s="1" t="s">
        <v>103</v>
      </c>
      <c r="JTN19" s="1" t="s">
        <v>103</v>
      </c>
      <c r="JTO19" s="1" t="s">
        <v>103</v>
      </c>
      <c r="JTP19" s="1" t="s">
        <v>103</v>
      </c>
      <c r="JTQ19" s="1" t="s">
        <v>103</v>
      </c>
      <c r="JTR19" s="1" t="s">
        <v>103</v>
      </c>
      <c r="JTS19" s="1" t="s">
        <v>103</v>
      </c>
      <c r="JTT19" s="1" t="s">
        <v>103</v>
      </c>
      <c r="JTU19" s="1" t="s">
        <v>103</v>
      </c>
      <c r="JTV19" s="1" t="s">
        <v>103</v>
      </c>
      <c r="JTW19" s="1" t="s">
        <v>103</v>
      </c>
      <c r="JTX19" s="1" t="s">
        <v>103</v>
      </c>
      <c r="JTY19" s="1" t="s">
        <v>103</v>
      </c>
      <c r="JTZ19" s="1" t="s">
        <v>103</v>
      </c>
      <c r="JUA19" s="1" t="s">
        <v>103</v>
      </c>
      <c r="JUB19" s="1" t="s">
        <v>103</v>
      </c>
      <c r="JUC19" s="1" t="s">
        <v>103</v>
      </c>
      <c r="JUD19" s="1" t="s">
        <v>103</v>
      </c>
      <c r="JUE19" s="1" t="s">
        <v>103</v>
      </c>
      <c r="JUF19" s="1" t="s">
        <v>103</v>
      </c>
      <c r="JUG19" s="1" t="s">
        <v>103</v>
      </c>
      <c r="JUH19" s="1" t="s">
        <v>103</v>
      </c>
      <c r="JUI19" s="1" t="s">
        <v>103</v>
      </c>
      <c r="JUJ19" s="1" t="s">
        <v>103</v>
      </c>
      <c r="JUK19" s="1" t="s">
        <v>103</v>
      </c>
      <c r="JUL19" s="1" t="s">
        <v>103</v>
      </c>
      <c r="JUM19" s="1" t="s">
        <v>103</v>
      </c>
      <c r="JUN19" s="1" t="s">
        <v>103</v>
      </c>
      <c r="JUO19" s="1" t="s">
        <v>103</v>
      </c>
      <c r="JUP19" s="1" t="s">
        <v>103</v>
      </c>
      <c r="JUQ19" s="1" t="s">
        <v>103</v>
      </c>
      <c r="JUR19" s="1" t="s">
        <v>103</v>
      </c>
      <c r="JUS19" s="1" t="s">
        <v>103</v>
      </c>
      <c r="JUT19" s="1" t="s">
        <v>103</v>
      </c>
      <c r="JUU19" s="1" t="s">
        <v>103</v>
      </c>
      <c r="JUV19" s="1" t="s">
        <v>103</v>
      </c>
      <c r="JUW19" s="1" t="s">
        <v>103</v>
      </c>
      <c r="JUX19" s="1" t="s">
        <v>103</v>
      </c>
      <c r="JUY19" s="1" t="s">
        <v>103</v>
      </c>
      <c r="JUZ19" s="1" t="s">
        <v>103</v>
      </c>
      <c r="JVA19" s="1" t="s">
        <v>103</v>
      </c>
      <c r="JVB19" s="1" t="s">
        <v>103</v>
      </c>
      <c r="JVC19" s="1" t="s">
        <v>103</v>
      </c>
      <c r="JVD19" s="1" t="s">
        <v>103</v>
      </c>
      <c r="JVE19" s="1" t="s">
        <v>103</v>
      </c>
      <c r="JVF19" s="1" t="s">
        <v>103</v>
      </c>
      <c r="JVG19" s="1" t="s">
        <v>103</v>
      </c>
      <c r="JVH19" s="1" t="s">
        <v>103</v>
      </c>
      <c r="JVI19" s="1" t="s">
        <v>103</v>
      </c>
      <c r="JVJ19" s="1" t="s">
        <v>103</v>
      </c>
      <c r="JVK19" s="1" t="s">
        <v>103</v>
      </c>
      <c r="JVL19" s="1" t="s">
        <v>103</v>
      </c>
      <c r="JVM19" s="1" t="s">
        <v>103</v>
      </c>
      <c r="JVN19" s="1" t="s">
        <v>103</v>
      </c>
      <c r="JVO19" s="1" t="s">
        <v>103</v>
      </c>
      <c r="JVP19" s="1" t="s">
        <v>103</v>
      </c>
      <c r="JVQ19" s="1" t="s">
        <v>103</v>
      </c>
      <c r="JVR19" s="1" t="s">
        <v>103</v>
      </c>
      <c r="JVS19" s="1" t="s">
        <v>103</v>
      </c>
      <c r="JVT19" s="1" t="s">
        <v>103</v>
      </c>
      <c r="JVU19" s="1" t="s">
        <v>103</v>
      </c>
      <c r="JVV19" s="1" t="s">
        <v>103</v>
      </c>
      <c r="JVW19" s="1" t="s">
        <v>103</v>
      </c>
      <c r="JVX19" s="1" t="s">
        <v>103</v>
      </c>
      <c r="JVY19" s="1" t="s">
        <v>103</v>
      </c>
      <c r="JVZ19" s="1" t="s">
        <v>103</v>
      </c>
      <c r="JWA19" s="1" t="s">
        <v>103</v>
      </c>
      <c r="JWB19" s="1" t="s">
        <v>103</v>
      </c>
      <c r="JWC19" s="1" t="s">
        <v>103</v>
      </c>
      <c r="JWD19" s="1" t="s">
        <v>103</v>
      </c>
      <c r="JWE19" s="1" t="s">
        <v>103</v>
      </c>
      <c r="JWF19" s="1" t="s">
        <v>103</v>
      </c>
      <c r="JWG19" s="1" t="s">
        <v>103</v>
      </c>
      <c r="JWH19" s="1" t="s">
        <v>103</v>
      </c>
      <c r="JWI19" s="1" t="s">
        <v>103</v>
      </c>
      <c r="JWJ19" s="1" t="s">
        <v>103</v>
      </c>
      <c r="JWK19" s="1" t="s">
        <v>103</v>
      </c>
      <c r="JWL19" s="1" t="s">
        <v>103</v>
      </c>
      <c r="JWM19" s="1" t="s">
        <v>103</v>
      </c>
      <c r="JWN19" s="1" t="s">
        <v>103</v>
      </c>
      <c r="JWO19" s="1" t="s">
        <v>103</v>
      </c>
      <c r="JWP19" s="1" t="s">
        <v>103</v>
      </c>
      <c r="JWQ19" s="1" t="s">
        <v>103</v>
      </c>
      <c r="JWR19" s="1" t="s">
        <v>103</v>
      </c>
      <c r="JWS19" s="1" t="s">
        <v>103</v>
      </c>
      <c r="JWT19" s="1" t="s">
        <v>103</v>
      </c>
      <c r="JWU19" s="1" t="s">
        <v>103</v>
      </c>
      <c r="JWV19" s="1" t="s">
        <v>103</v>
      </c>
      <c r="JWW19" s="1" t="s">
        <v>103</v>
      </c>
      <c r="JWX19" s="1" t="s">
        <v>103</v>
      </c>
      <c r="JWY19" s="1" t="s">
        <v>103</v>
      </c>
      <c r="JWZ19" s="1" t="s">
        <v>103</v>
      </c>
      <c r="JXA19" s="1" t="s">
        <v>103</v>
      </c>
      <c r="JXB19" s="1" t="s">
        <v>103</v>
      </c>
      <c r="JXC19" s="1" t="s">
        <v>103</v>
      </c>
      <c r="JXD19" s="1" t="s">
        <v>103</v>
      </c>
      <c r="JXE19" s="1" t="s">
        <v>103</v>
      </c>
      <c r="JXF19" s="1" t="s">
        <v>103</v>
      </c>
      <c r="JXG19" s="1" t="s">
        <v>103</v>
      </c>
      <c r="JXH19" s="1" t="s">
        <v>103</v>
      </c>
      <c r="JXI19" s="1" t="s">
        <v>103</v>
      </c>
      <c r="JXJ19" s="1" t="s">
        <v>103</v>
      </c>
      <c r="JXK19" s="1" t="s">
        <v>103</v>
      </c>
      <c r="JXL19" s="1" t="s">
        <v>103</v>
      </c>
      <c r="JXM19" s="1" t="s">
        <v>103</v>
      </c>
      <c r="JXN19" s="1" t="s">
        <v>103</v>
      </c>
      <c r="JXO19" s="1" t="s">
        <v>103</v>
      </c>
      <c r="JXP19" s="1" t="s">
        <v>103</v>
      </c>
      <c r="JXQ19" s="1" t="s">
        <v>103</v>
      </c>
      <c r="JXR19" s="1" t="s">
        <v>103</v>
      </c>
      <c r="JXS19" s="1" t="s">
        <v>103</v>
      </c>
      <c r="JXT19" s="1" t="s">
        <v>103</v>
      </c>
      <c r="JXU19" s="1" t="s">
        <v>103</v>
      </c>
      <c r="JXV19" s="1" t="s">
        <v>103</v>
      </c>
      <c r="JXW19" s="1" t="s">
        <v>103</v>
      </c>
      <c r="JXX19" s="1" t="s">
        <v>103</v>
      </c>
      <c r="JXY19" s="1" t="s">
        <v>103</v>
      </c>
      <c r="JXZ19" s="1" t="s">
        <v>103</v>
      </c>
      <c r="JYA19" s="1" t="s">
        <v>103</v>
      </c>
      <c r="JYB19" s="1" t="s">
        <v>103</v>
      </c>
      <c r="JYC19" s="1" t="s">
        <v>103</v>
      </c>
      <c r="JYD19" s="1" t="s">
        <v>103</v>
      </c>
      <c r="JYE19" s="1" t="s">
        <v>103</v>
      </c>
      <c r="JYF19" s="1" t="s">
        <v>103</v>
      </c>
      <c r="JYG19" s="1" t="s">
        <v>103</v>
      </c>
      <c r="JYH19" s="1" t="s">
        <v>103</v>
      </c>
      <c r="JYI19" s="1" t="s">
        <v>103</v>
      </c>
      <c r="JYJ19" s="1" t="s">
        <v>103</v>
      </c>
      <c r="JYK19" s="1" t="s">
        <v>103</v>
      </c>
      <c r="JYL19" s="1" t="s">
        <v>103</v>
      </c>
      <c r="JYM19" s="1" t="s">
        <v>103</v>
      </c>
      <c r="JYN19" s="1" t="s">
        <v>103</v>
      </c>
      <c r="JYO19" s="1" t="s">
        <v>103</v>
      </c>
      <c r="JYP19" s="1" t="s">
        <v>103</v>
      </c>
      <c r="JYQ19" s="1" t="s">
        <v>103</v>
      </c>
      <c r="JYR19" s="1" t="s">
        <v>103</v>
      </c>
      <c r="JYS19" s="1" t="s">
        <v>103</v>
      </c>
      <c r="JYT19" s="1" t="s">
        <v>103</v>
      </c>
      <c r="JYU19" s="1" t="s">
        <v>103</v>
      </c>
      <c r="JYV19" s="1" t="s">
        <v>103</v>
      </c>
      <c r="JYW19" s="1" t="s">
        <v>103</v>
      </c>
      <c r="JYX19" s="1" t="s">
        <v>103</v>
      </c>
      <c r="JYY19" s="1" t="s">
        <v>103</v>
      </c>
      <c r="JYZ19" s="1" t="s">
        <v>103</v>
      </c>
      <c r="JZA19" s="1" t="s">
        <v>103</v>
      </c>
      <c r="JZB19" s="1" t="s">
        <v>103</v>
      </c>
      <c r="JZC19" s="1" t="s">
        <v>103</v>
      </c>
      <c r="JZD19" s="1" t="s">
        <v>103</v>
      </c>
      <c r="JZE19" s="1" t="s">
        <v>103</v>
      </c>
      <c r="JZF19" s="1" t="s">
        <v>103</v>
      </c>
      <c r="JZG19" s="1" t="s">
        <v>103</v>
      </c>
      <c r="JZH19" s="1" t="s">
        <v>103</v>
      </c>
      <c r="JZI19" s="1" t="s">
        <v>103</v>
      </c>
      <c r="JZJ19" s="1" t="s">
        <v>103</v>
      </c>
      <c r="JZK19" s="1" t="s">
        <v>103</v>
      </c>
      <c r="JZL19" s="1" t="s">
        <v>103</v>
      </c>
      <c r="JZM19" s="1" t="s">
        <v>103</v>
      </c>
      <c r="JZN19" s="1" t="s">
        <v>103</v>
      </c>
      <c r="JZO19" s="1" t="s">
        <v>103</v>
      </c>
      <c r="JZP19" s="1" t="s">
        <v>103</v>
      </c>
      <c r="JZQ19" s="1" t="s">
        <v>103</v>
      </c>
      <c r="JZR19" s="1" t="s">
        <v>103</v>
      </c>
      <c r="JZS19" s="1" t="s">
        <v>103</v>
      </c>
      <c r="JZT19" s="1" t="s">
        <v>103</v>
      </c>
      <c r="JZU19" s="1" t="s">
        <v>103</v>
      </c>
      <c r="JZV19" s="1" t="s">
        <v>103</v>
      </c>
      <c r="JZW19" s="1" t="s">
        <v>103</v>
      </c>
      <c r="JZX19" s="1" t="s">
        <v>103</v>
      </c>
      <c r="JZY19" s="1" t="s">
        <v>103</v>
      </c>
      <c r="JZZ19" s="1" t="s">
        <v>103</v>
      </c>
      <c r="KAA19" s="1" t="s">
        <v>103</v>
      </c>
      <c r="KAB19" s="1" t="s">
        <v>103</v>
      </c>
      <c r="KAC19" s="1" t="s">
        <v>103</v>
      </c>
      <c r="KAD19" s="1" t="s">
        <v>103</v>
      </c>
      <c r="KAE19" s="1" t="s">
        <v>103</v>
      </c>
      <c r="KAF19" s="1" t="s">
        <v>103</v>
      </c>
      <c r="KAG19" s="1" t="s">
        <v>103</v>
      </c>
      <c r="KAH19" s="1" t="s">
        <v>103</v>
      </c>
      <c r="KAI19" s="1" t="s">
        <v>103</v>
      </c>
      <c r="KAJ19" s="1" t="s">
        <v>103</v>
      </c>
      <c r="KAK19" s="1" t="s">
        <v>103</v>
      </c>
      <c r="KAL19" s="1" t="s">
        <v>103</v>
      </c>
      <c r="KAM19" s="1" t="s">
        <v>103</v>
      </c>
      <c r="KAN19" s="1" t="s">
        <v>103</v>
      </c>
      <c r="KAO19" s="1" t="s">
        <v>103</v>
      </c>
      <c r="KAP19" s="1" t="s">
        <v>103</v>
      </c>
      <c r="KAQ19" s="1" t="s">
        <v>103</v>
      </c>
      <c r="KAR19" s="1" t="s">
        <v>103</v>
      </c>
      <c r="KAS19" s="1" t="s">
        <v>103</v>
      </c>
      <c r="KAT19" s="1" t="s">
        <v>103</v>
      </c>
      <c r="KAU19" s="1" t="s">
        <v>103</v>
      </c>
      <c r="KAV19" s="1" t="s">
        <v>103</v>
      </c>
      <c r="KAW19" s="1" t="s">
        <v>103</v>
      </c>
      <c r="KAX19" s="1" t="s">
        <v>103</v>
      </c>
      <c r="KAY19" s="1" t="s">
        <v>103</v>
      </c>
      <c r="KAZ19" s="1" t="s">
        <v>103</v>
      </c>
      <c r="KBA19" s="1" t="s">
        <v>103</v>
      </c>
      <c r="KBB19" s="1" t="s">
        <v>103</v>
      </c>
      <c r="KBC19" s="1" t="s">
        <v>103</v>
      </c>
      <c r="KBD19" s="1" t="s">
        <v>103</v>
      </c>
      <c r="KBE19" s="1" t="s">
        <v>103</v>
      </c>
      <c r="KBF19" s="1" t="s">
        <v>103</v>
      </c>
      <c r="KBG19" s="1" t="s">
        <v>103</v>
      </c>
      <c r="KBH19" s="1" t="s">
        <v>103</v>
      </c>
      <c r="KBI19" s="1" t="s">
        <v>103</v>
      </c>
      <c r="KBJ19" s="1" t="s">
        <v>103</v>
      </c>
      <c r="KBK19" s="1" t="s">
        <v>103</v>
      </c>
      <c r="KBL19" s="1" t="s">
        <v>103</v>
      </c>
      <c r="KBM19" s="1" t="s">
        <v>103</v>
      </c>
      <c r="KBN19" s="1" t="s">
        <v>103</v>
      </c>
      <c r="KBO19" s="1" t="s">
        <v>103</v>
      </c>
      <c r="KBP19" s="1" t="s">
        <v>103</v>
      </c>
      <c r="KBQ19" s="1" t="s">
        <v>103</v>
      </c>
      <c r="KBR19" s="1" t="s">
        <v>103</v>
      </c>
      <c r="KBS19" s="1" t="s">
        <v>103</v>
      </c>
      <c r="KBT19" s="1" t="s">
        <v>103</v>
      </c>
      <c r="KBU19" s="1" t="s">
        <v>103</v>
      </c>
      <c r="KBV19" s="1" t="s">
        <v>103</v>
      </c>
      <c r="KBW19" s="1" t="s">
        <v>103</v>
      </c>
      <c r="KBX19" s="1" t="s">
        <v>103</v>
      </c>
      <c r="KBY19" s="1" t="s">
        <v>103</v>
      </c>
      <c r="KBZ19" s="1" t="s">
        <v>103</v>
      </c>
      <c r="KCA19" s="1" t="s">
        <v>103</v>
      </c>
      <c r="KCB19" s="1" t="s">
        <v>103</v>
      </c>
      <c r="KCC19" s="1" t="s">
        <v>103</v>
      </c>
      <c r="KCD19" s="1" t="s">
        <v>103</v>
      </c>
      <c r="KCE19" s="1" t="s">
        <v>103</v>
      </c>
      <c r="KCF19" s="1" t="s">
        <v>103</v>
      </c>
      <c r="KCG19" s="1" t="s">
        <v>103</v>
      </c>
      <c r="KCH19" s="1" t="s">
        <v>103</v>
      </c>
      <c r="KCI19" s="1" t="s">
        <v>103</v>
      </c>
      <c r="KCJ19" s="1" t="s">
        <v>103</v>
      </c>
      <c r="KCK19" s="1" t="s">
        <v>103</v>
      </c>
      <c r="KCL19" s="1" t="s">
        <v>103</v>
      </c>
      <c r="KCM19" s="1" t="s">
        <v>103</v>
      </c>
      <c r="KCN19" s="1" t="s">
        <v>103</v>
      </c>
      <c r="KCO19" s="1" t="s">
        <v>103</v>
      </c>
      <c r="KCP19" s="1" t="s">
        <v>103</v>
      </c>
      <c r="KCQ19" s="1" t="s">
        <v>103</v>
      </c>
      <c r="KCR19" s="1" t="s">
        <v>103</v>
      </c>
      <c r="KCS19" s="1" t="s">
        <v>103</v>
      </c>
      <c r="KCT19" s="1" t="s">
        <v>103</v>
      </c>
      <c r="KCU19" s="1" t="s">
        <v>103</v>
      </c>
      <c r="KCV19" s="1" t="s">
        <v>103</v>
      </c>
      <c r="KCW19" s="1" t="s">
        <v>103</v>
      </c>
      <c r="KCX19" s="1" t="s">
        <v>103</v>
      </c>
      <c r="KCY19" s="1" t="s">
        <v>103</v>
      </c>
      <c r="KCZ19" s="1" t="s">
        <v>103</v>
      </c>
      <c r="KDA19" s="1" t="s">
        <v>103</v>
      </c>
      <c r="KDB19" s="1" t="s">
        <v>103</v>
      </c>
      <c r="KDC19" s="1" t="s">
        <v>103</v>
      </c>
      <c r="KDD19" s="1" t="s">
        <v>103</v>
      </c>
      <c r="KDE19" s="1" t="s">
        <v>103</v>
      </c>
      <c r="KDF19" s="1" t="s">
        <v>103</v>
      </c>
      <c r="KDG19" s="1" t="s">
        <v>103</v>
      </c>
      <c r="KDH19" s="1" t="s">
        <v>103</v>
      </c>
      <c r="KDI19" s="1" t="s">
        <v>103</v>
      </c>
      <c r="KDJ19" s="1" t="s">
        <v>103</v>
      </c>
      <c r="KDK19" s="1" t="s">
        <v>103</v>
      </c>
      <c r="KDL19" s="1" t="s">
        <v>103</v>
      </c>
      <c r="KDM19" s="1" t="s">
        <v>103</v>
      </c>
      <c r="KDN19" s="1" t="s">
        <v>103</v>
      </c>
      <c r="KDO19" s="1" t="s">
        <v>103</v>
      </c>
      <c r="KDP19" s="1" t="s">
        <v>103</v>
      </c>
      <c r="KDQ19" s="1" t="s">
        <v>103</v>
      </c>
      <c r="KDR19" s="1" t="s">
        <v>103</v>
      </c>
      <c r="KDS19" s="1" t="s">
        <v>103</v>
      </c>
      <c r="KDT19" s="1" t="s">
        <v>103</v>
      </c>
      <c r="KDU19" s="1" t="s">
        <v>103</v>
      </c>
      <c r="KDV19" s="1" t="s">
        <v>103</v>
      </c>
      <c r="KDW19" s="1" t="s">
        <v>103</v>
      </c>
      <c r="KDX19" s="1" t="s">
        <v>103</v>
      </c>
      <c r="KDY19" s="1" t="s">
        <v>103</v>
      </c>
      <c r="KDZ19" s="1" t="s">
        <v>103</v>
      </c>
      <c r="KEA19" s="1" t="s">
        <v>103</v>
      </c>
      <c r="KEB19" s="1" t="s">
        <v>103</v>
      </c>
      <c r="KEC19" s="1" t="s">
        <v>103</v>
      </c>
      <c r="KED19" s="1" t="s">
        <v>103</v>
      </c>
      <c r="KEE19" s="1" t="s">
        <v>103</v>
      </c>
      <c r="KEF19" s="1" t="s">
        <v>103</v>
      </c>
      <c r="KEG19" s="1" t="s">
        <v>103</v>
      </c>
      <c r="KEH19" s="1" t="s">
        <v>103</v>
      </c>
      <c r="KEI19" s="1" t="s">
        <v>103</v>
      </c>
      <c r="KEJ19" s="1" t="s">
        <v>103</v>
      </c>
      <c r="KEK19" s="1" t="s">
        <v>103</v>
      </c>
      <c r="KEL19" s="1" t="s">
        <v>103</v>
      </c>
      <c r="KEM19" s="1" t="s">
        <v>103</v>
      </c>
      <c r="KEN19" s="1" t="s">
        <v>103</v>
      </c>
      <c r="KEO19" s="1" t="s">
        <v>103</v>
      </c>
      <c r="KEP19" s="1" t="s">
        <v>103</v>
      </c>
      <c r="KEQ19" s="1" t="s">
        <v>103</v>
      </c>
      <c r="KER19" s="1" t="s">
        <v>103</v>
      </c>
      <c r="KES19" s="1" t="s">
        <v>103</v>
      </c>
      <c r="KET19" s="1" t="s">
        <v>103</v>
      </c>
      <c r="KEU19" s="1" t="s">
        <v>103</v>
      </c>
      <c r="KEV19" s="1" t="s">
        <v>103</v>
      </c>
      <c r="KEW19" s="1" t="s">
        <v>103</v>
      </c>
      <c r="KEX19" s="1" t="s">
        <v>103</v>
      </c>
      <c r="KEY19" s="1" t="s">
        <v>103</v>
      </c>
      <c r="KEZ19" s="1" t="s">
        <v>103</v>
      </c>
      <c r="KFA19" s="1" t="s">
        <v>103</v>
      </c>
      <c r="KFB19" s="1" t="s">
        <v>103</v>
      </c>
      <c r="KFC19" s="1" t="s">
        <v>103</v>
      </c>
      <c r="KFD19" s="1" t="s">
        <v>103</v>
      </c>
      <c r="KFE19" s="1" t="s">
        <v>103</v>
      </c>
      <c r="KFF19" s="1" t="s">
        <v>103</v>
      </c>
      <c r="KFG19" s="1" t="s">
        <v>103</v>
      </c>
      <c r="KFH19" s="1" t="s">
        <v>103</v>
      </c>
      <c r="KFI19" s="1" t="s">
        <v>103</v>
      </c>
      <c r="KFJ19" s="1" t="s">
        <v>103</v>
      </c>
      <c r="KFK19" s="1" t="s">
        <v>103</v>
      </c>
      <c r="KFL19" s="1" t="s">
        <v>103</v>
      </c>
      <c r="KFM19" s="1" t="s">
        <v>103</v>
      </c>
      <c r="KFN19" s="1" t="s">
        <v>103</v>
      </c>
      <c r="KFO19" s="1" t="s">
        <v>103</v>
      </c>
      <c r="KFP19" s="1" t="s">
        <v>103</v>
      </c>
      <c r="KFQ19" s="1" t="s">
        <v>103</v>
      </c>
      <c r="KFR19" s="1" t="s">
        <v>103</v>
      </c>
      <c r="KFS19" s="1" t="s">
        <v>103</v>
      </c>
      <c r="KFT19" s="1" t="s">
        <v>103</v>
      </c>
      <c r="KFU19" s="1" t="s">
        <v>103</v>
      </c>
      <c r="KFV19" s="1" t="s">
        <v>103</v>
      </c>
      <c r="KFW19" s="1" t="s">
        <v>103</v>
      </c>
      <c r="KFX19" s="1" t="s">
        <v>103</v>
      </c>
      <c r="KFY19" s="1" t="s">
        <v>103</v>
      </c>
      <c r="KFZ19" s="1" t="s">
        <v>103</v>
      </c>
      <c r="KGA19" s="1" t="s">
        <v>103</v>
      </c>
      <c r="KGB19" s="1" t="s">
        <v>103</v>
      </c>
      <c r="KGC19" s="1" t="s">
        <v>103</v>
      </c>
      <c r="KGD19" s="1" t="s">
        <v>103</v>
      </c>
      <c r="KGE19" s="1" t="s">
        <v>103</v>
      </c>
      <c r="KGF19" s="1" t="s">
        <v>103</v>
      </c>
      <c r="KGG19" s="1" t="s">
        <v>103</v>
      </c>
      <c r="KGH19" s="1" t="s">
        <v>103</v>
      </c>
      <c r="KGI19" s="1" t="s">
        <v>103</v>
      </c>
      <c r="KGJ19" s="1" t="s">
        <v>103</v>
      </c>
      <c r="KGK19" s="1" t="s">
        <v>103</v>
      </c>
      <c r="KGL19" s="1" t="s">
        <v>103</v>
      </c>
      <c r="KGM19" s="1" t="s">
        <v>103</v>
      </c>
      <c r="KGN19" s="1" t="s">
        <v>103</v>
      </c>
      <c r="KGO19" s="1" t="s">
        <v>103</v>
      </c>
      <c r="KGP19" s="1" t="s">
        <v>103</v>
      </c>
      <c r="KGQ19" s="1" t="s">
        <v>103</v>
      </c>
      <c r="KGR19" s="1" t="s">
        <v>103</v>
      </c>
      <c r="KGS19" s="1" t="s">
        <v>103</v>
      </c>
      <c r="KGT19" s="1" t="s">
        <v>103</v>
      </c>
      <c r="KGU19" s="1" t="s">
        <v>103</v>
      </c>
      <c r="KGV19" s="1" t="s">
        <v>103</v>
      </c>
      <c r="KGW19" s="1" t="s">
        <v>103</v>
      </c>
      <c r="KGX19" s="1" t="s">
        <v>103</v>
      </c>
      <c r="KGY19" s="1" t="s">
        <v>103</v>
      </c>
      <c r="KGZ19" s="1" t="s">
        <v>103</v>
      </c>
      <c r="KHA19" s="1" t="s">
        <v>103</v>
      </c>
      <c r="KHB19" s="1" t="s">
        <v>103</v>
      </c>
      <c r="KHC19" s="1" t="s">
        <v>103</v>
      </c>
      <c r="KHD19" s="1" t="s">
        <v>103</v>
      </c>
      <c r="KHE19" s="1" t="s">
        <v>103</v>
      </c>
      <c r="KHF19" s="1" t="s">
        <v>103</v>
      </c>
      <c r="KHG19" s="1" t="s">
        <v>103</v>
      </c>
      <c r="KHH19" s="1" t="s">
        <v>103</v>
      </c>
      <c r="KHI19" s="1" t="s">
        <v>103</v>
      </c>
      <c r="KHJ19" s="1" t="s">
        <v>103</v>
      </c>
      <c r="KHK19" s="1" t="s">
        <v>103</v>
      </c>
      <c r="KHL19" s="1" t="s">
        <v>103</v>
      </c>
      <c r="KHM19" s="1" t="s">
        <v>103</v>
      </c>
      <c r="KHN19" s="1" t="s">
        <v>103</v>
      </c>
      <c r="KHO19" s="1" t="s">
        <v>103</v>
      </c>
      <c r="KHP19" s="1" t="s">
        <v>103</v>
      </c>
      <c r="KHQ19" s="1" t="s">
        <v>103</v>
      </c>
      <c r="KHR19" s="1" t="s">
        <v>103</v>
      </c>
      <c r="KHS19" s="1" t="s">
        <v>103</v>
      </c>
      <c r="KHT19" s="1" t="s">
        <v>103</v>
      </c>
      <c r="KHU19" s="1" t="s">
        <v>103</v>
      </c>
      <c r="KHV19" s="1" t="s">
        <v>103</v>
      </c>
      <c r="KHW19" s="1" t="s">
        <v>103</v>
      </c>
      <c r="KHX19" s="1" t="s">
        <v>103</v>
      </c>
      <c r="KHY19" s="1" t="s">
        <v>103</v>
      </c>
      <c r="KHZ19" s="1" t="s">
        <v>103</v>
      </c>
      <c r="KIA19" s="1" t="s">
        <v>103</v>
      </c>
      <c r="KIB19" s="1" t="s">
        <v>103</v>
      </c>
      <c r="KIC19" s="1" t="s">
        <v>103</v>
      </c>
      <c r="KID19" s="1" t="s">
        <v>103</v>
      </c>
      <c r="KIE19" s="1" t="s">
        <v>103</v>
      </c>
      <c r="KIF19" s="1" t="s">
        <v>103</v>
      </c>
      <c r="KIG19" s="1" t="s">
        <v>103</v>
      </c>
      <c r="KIH19" s="1" t="s">
        <v>103</v>
      </c>
      <c r="KII19" s="1" t="s">
        <v>103</v>
      </c>
      <c r="KIJ19" s="1" t="s">
        <v>103</v>
      </c>
      <c r="KIK19" s="1" t="s">
        <v>103</v>
      </c>
      <c r="KIL19" s="1" t="s">
        <v>103</v>
      </c>
      <c r="KIM19" s="1" t="s">
        <v>103</v>
      </c>
      <c r="KIN19" s="1" t="s">
        <v>103</v>
      </c>
      <c r="KIO19" s="1" t="s">
        <v>103</v>
      </c>
      <c r="KIP19" s="1" t="s">
        <v>103</v>
      </c>
      <c r="KIQ19" s="1" t="s">
        <v>103</v>
      </c>
      <c r="KIR19" s="1" t="s">
        <v>103</v>
      </c>
      <c r="KIS19" s="1" t="s">
        <v>103</v>
      </c>
      <c r="KIT19" s="1" t="s">
        <v>103</v>
      </c>
      <c r="KIU19" s="1" t="s">
        <v>103</v>
      </c>
      <c r="KIV19" s="1" t="s">
        <v>103</v>
      </c>
      <c r="KIW19" s="1" t="s">
        <v>103</v>
      </c>
      <c r="KIX19" s="1" t="s">
        <v>103</v>
      </c>
      <c r="KIY19" s="1" t="s">
        <v>103</v>
      </c>
      <c r="KIZ19" s="1" t="s">
        <v>103</v>
      </c>
      <c r="KJA19" s="1" t="s">
        <v>103</v>
      </c>
      <c r="KJB19" s="1" t="s">
        <v>103</v>
      </c>
      <c r="KJC19" s="1" t="s">
        <v>103</v>
      </c>
      <c r="KJD19" s="1" t="s">
        <v>103</v>
      </c>
      <c r="KJE19" s="1" t="s">
        <v>103</v>
      </c>
      <c r="KJF19" s="1" t="s">
        <v>103</v>
      </c>
      <c r="KJG19" s="1" t="s">
        <v>103</v>
      </c>
      <c r="KJH19" s="1" t="s">
        <v>103</v>
      </c>
      <c r="KJI19" s="1" t="s">
        <v>103</v>
      </c>
      <c r="KJJ19" s="1" t="s">
        <v>103</v>
      </c>
      <c r="KJK19" s="1" t="s">
        <v>103</v>
      </c>
      <c r="KJL19" s="1" t="s">
        <v>103</v>
      </c>
      <c r="KJM19" s="1" t="s">
        <v>103</v>
      </c>
      <c r="KJN19" s="1" t="s">
        <v>103</v>
      </c>
      <c r="KJO19" s="1" t="s">
        <v>103</v>
      </c>
      <c r="KJP19" s="1" t="s">
        <v>103</v>
      </c>
      <c r="KJQ19" s="1" t="s">
        <v>103</v>
      </c>
      <c r="KJR19" s="1" t="s">
        <v>103</v>
      </c>
      <c r="KJS19" s="1" t="s">
        <v>103</v>
      </c>
      <c r="KJT19" s="1" t="s">
        <v>103</v>
      </c>
      <c r="KJU19" s="1" t="s">
        <v>103</v>
      </c>
      <c r="KJV19" s="1" t="s">
        <v>103</v>
      </c>
      <c r="KJW19" s="1" t="s">
        <v>103</v>
      </c>
      <c r="KJX19" s="1" t="s">
        <v>103</v>
      </c>
      <c r="KJY19" s="1" t="s">
        <v>103</v>
      </c>
      <c r="KJZ19" s="1" t="s">
        <v>103</v>
      </c>
      <c r="KKA19" s="1" t="s">
        <v>103</v>
      </c>
      <c r="KKB19" s="1" t="s">
        <v>103</v>
      </c>
      <c r="KKC19" s="1" t="s">
        <v>103</v>
      </c>
      <c r="KKD19" s="1" t="s">
        <v>103</v>
      </c>
      <c r="KKE19" s="1" t="s">
        <v>103</v>
      </c>
      <c r="KKF19" s="1" t="s">
        <v>103</v>
      </c>
      <c r="KKG19" s="1" t="s">
        <v>103</v>
      </c>
      <c r="KKH19" s="1" t="s">
        <v>103</v>
      </c>
      <c r="KKI19" s="1" t="s">
        <v>103</v>
      </c>
      <c r="KKJ19" s="1" t="s">
        <v>103</v>
      </c>
      <c r="KKK19" s="1" t="s">
        <v>103</v>
      </c>
      <c r="KKL19" s="1" t="s">
        <v>103</v>
      </c>
      <c r="KKM19" s="1" t="s">
        <v>103</v>
      </c>
      <c r="KKN19" s="1" t="s">
        <v>103</v>
      </c>
      <c r="KKO19" s="1" t="s">
        <v>103</v>
      </c>
      <c r="KKP19" s="1" t="s">
        <v>103</v>
      </c>
      <c r="KKQ19" s="1" t="s">
        <v>103</v>
      </c>
      <c r="KKR19" s="1" t="s">
        <v>103</v>
      </c>
      <c r="KKS19" s="1" t="s">
        <v>103</v>
      </c>
      <c r="KKT19" s="1" t="s">
        <v>103</v>
      </c>
      <c r="KKU19" s="1" t="s">
        <v>103</v>
      </c>
      <c r="KKV19" s="1" t="s">
        <v>103</v>
      </c>
      <c r="KKW19" s="1" t="s">
        <v>103</v>
      </c>
      <c r="KKX19" s="1" t="s">
        <v>103</v>
      </c>
      <c r="KKY19" s="1" t="s">
        <v>103</v>
      </c>
      <c r="KKZ19" s="1" t="s">
        <v>103</v>
      </c>
      <c r="KLA19" s="1" t="s">
        <v>103</v>
      </c>
      <c r="KLB19" s="1" t="s">
        <v>103</v>
      </c>
      <c r="KLC19" s="1" t="s">
        <v>103</v>
      </c>
      <c r="KLD19" s="1" t="s">
        <v>103</v>
      </c>
      <c r="KLE19" s="1" t="s">
        <v>103</v>
      </c>
      <c r="KLF19" s="1" t="s">
        <v>103</v>
      </c>
      <c r="KLG19" s="1" t="s">
        <v>103</v>
      </c>
      <c r="KLH19" s="1" t="s">
        <v>103</v>
      </c>
      <c r="KLI19" s="1" t="s">
        <v>103</v>
      </c>
      <c r="KLJ19" s="1" t="s">
        <v>103</v>
      </c>
      <c r="KLK19" s="1" t="s">
        <v>103</v>
      </c>
      <c r="KLL19" s="1" t="s">
        <v>103</v>
      </c>
      <c r="KLM19" s="1" t="s">
        <v>103</v>
      </c>
      <c r="KLN19" s="1" t="s">
        <v>103</v>
      </c>
      <c r="KLO19" s="1" t="s">
        <v>103</v>
      </c>
      <c r="KLP19" s="1" t="s">
        <v>103</v>
      </c>
      <c r="KLQ19" s="1" t="s">
        <v>103</v>
      </c>
      <c r="KLR19" s="1" t="s">
        <v>103</v>
      </c>
      <c r="KLS19" s="1" t="s">
        <v>103</v>
      </c>
      <c r="KLT19" s="1" t="s">
        <v>103</v>
      </c>
      <c r="KLU19" s="1" t="s">
        <v>103</v>
      </c>
      <c r="KLV19" s="1" t="s">
        <v>103</v>
      </c>
      <c r="KLW19" s="1" t="s">
        <v>103</v>
      </c>
      <c r="KLX19" s="1" t="s">
        <v>103</v>
      </c>
      <c r="KLY19" s="1" t="s">
        <v>103</v>
      </c>
      <c r="KLZ19" s="1" t="s">
        <v>103</v>
      </c>
      <c r="KMA19" s="1" t="s">
        <v>103</v>
      </c>
      <c r="KMB19" s="1" t="s">
        <v>103</v>
      </c>
      <c r="KMC19" s="1" t="s">
        <v>103</v>
      </c>
      <c r="KMD19" s="1" t="s">
        <v>103</v>
      </c>
      <c r="KME19" s="1" t="s">
        <v>103</v>
      </c>
      <c r="KMF19" s="1" t="s">
        <v>103</v>
      </c>
      <c r="KMG19" s="1" t="s">
        <v>103</v>
      </c>
      <c r="KMH19" s="1" t="s">
        <v>103</v>
      </c>
      <c r="KMI19" s="1" t="s">
        <v>103</v>
      </c>
      <c r="KMJ19" s="1" t="s">
        <v>103</v>
      </c>
      <c r="KMK19" s="1" t="s">
        <v>103</v>
      </c>
      <c r="KML19" s="1" t="s">
        <v>103</v>
      </c>
      <c r="KMM19" s="1" t="s">
        <v>103</v>
      </c>
      <c r="KMN19" s="1" t="s">
        <v>103</v>
      </c>
      <c r="KMO19" s="1" t="s">
        <v>103</v>
      </c>
      <c r="KMP19" s="1" t="s">
        <v>103</v>
      </c>
      <c r="KMQ19" s="1" t="s">
        <v>103</v>
      </c>
      <c r="KMR19" s="1" t="s">
        <v>103</v>
      </c>
      <c r="KMS19" s="1" t="s">
        <v>103</v>
      </c>
      <c r="KMT19" s="1" t="s">
        <v>103</v>
      </c>
      <c r="KMU19" s="1" t="s">
        <v>103</v>
      </c>
      <c r="KMV19" s="1" t="s">
        <v>103</v>
      </c>
      <c r="KMW19" s="1" t="s">
        <v>103</v>
      </c>
      <c r="KMX19" s="1" t="s">
        <v>103</v>
      </c>
      <c r="KMY19" s="1" t="s">
        <v>103</v>
      </c>
      <c r="KMZ19" s="1" t="s">
        <v>103</v>
      </c>
      <c r="KNA19" s="1" t="s">
        <v>103</v>
      </c>
      <c r="KNB19" s="1" t="s">
        <v>103</v>
      </c>
      <c r="KNC19" s="1" t="s">
        <v>103</v>
      </c>
      <c r="KND19" s="1" t="s">
        <v>103</v>
      </c>
      <c r="KNE19" s="1" t="s">
        <v>103</v>
      </c>
      <c r="KNF19" s="1" t="s">
        <v>103</v>
      </c>
      <c r="KNG19" s="1" t="s">
        <v>103</v>
      </c>
      <c r="KNH19" s="1" t="s">
        <v>103</v>
      </c>
      <c r="KNI19" s="1" t="s">
        <v>103</v>
      </c>
      <c r="KNJ19" s="1" t="s">
        <v>103</v>
      </c>
      <c r="KNK19" s="1" t="s">
        <v>103</v>
      </c>
      <c r="KNL19" s="1" t="s">
        <v>103</v>
      </c>
      <c r="KNM19" s="1" t="s">
        <v>103</v>
      </c>
      <c r="KNN19" s="1" t="s">
        <v>103</v>
      </c>
      <c r="KNO19" s="1" t="s">
        <v>103</v>
      </c>
      <c r="KNP19" s="1" t="s">
        <v>103</v>
      </c>
      <c r="KNQ19" s="1" t="s">
        <v>103</v>
      </c>
      <c r="KNR19" s="1" t="s">
        <v>103</v>
      </c>
      <c r="KNS19" s="1" t="s">
        <v>103</v>
      </c>
      <c r="KNT19" s="1" t="s">
        <v>103</v>
      </c>
      <c r="KNU19" s="1" t="s">
        <v>103</v>
      </c>
      <c r="KNV19" s="1" t="s">
        <v>103</v>
      </c>
      <c r="KNW19" s="1" t="s">
        <v>103</v>
      </c>
      <c r="KNX19" s="1" t="s">
        <v>103</v>
      </c>
      <c r="KNY19" s="1" t="s">
        <v>103</v>
      </c>
      <c r="KNZ19" s="1" t="s">
        <v>103</v>
      </c>
      <c r="KOA19" s="1" t="s">
        <v>103</v>
      </c>
      <c r="KOB19" s="1" t="s">
        <v>103</v>
      </c>
      <c r="KOC19" s="1" t="s">
        <v>103</v>
      </c>
      <c r="KOD19" s="1" t="s">
        <v>103</v>
      </c>
      <c r="KOE19" s="1" t="s">
        <v>103</v>
      </c>
      <c r="KOF19" s="1" t="s">
        <v>103</v>
      </c>
      <c r="KOG19" s="1" t="s">
        <v>103</v>
      </c>
      <c r="KOH19" s="1" t="s">
        <v>103</v>
      </c>
      <c r="KOI19" s="1" t="s">
        <v>103</v>
      </c>
      <c r="KOJ19" s="1" t="s">
        <v>103</v>
      </c>
      <c r="KOK19" s="1" t="s">
        <v>103</v>
      </c>
      <c r="KOL19" s="1" t="s">
        <v>103</v>
      </c>
      <c r="KOM19" s="1" t="s">
        <v>103</v>
      </c>
      <c r="KON19" s="1" t="s">
        <v>103</v>
      </c>
      <c r="KOO19" s="1" t="s">
        <v>103</v>
      </c>
      <c r="KOP19" s="1" t="s">
        <v>103</v>
      </c>
      <c r="KOQ19" s="1" t="s">
        <v>103</v>
      </c>
      <c r="KOR19" s="1" t="s">
        <v>103</v>
      </c>
      <c r="KOS19" s="1" t="s">
        <v>103</v>
      </c>
      <c r="KOT19" s="1" t="s">
        <v>103</v>
      </c>
      <c r="KOU19" s="1" t="s">
        <v>103</v>
      </c>
      <c r="KOV19" s="1" t="s">
        <v>103</v>
      </c>
      <c r="KOW19" s="1" t="s">
        <v>103</v>
      </c>
      <c r="KOX19" s="1" t="s">
        <v>103</v>
      </c>
      <c r="KOY19" s="1" t="s">
        <v>103</v>
      </c>
      <c r="KOZ19" s="1" t="s">
        <v>103</v>
      </c>
      <c r="KPA19" s="1" t="s">
        <v>103</v>
      </c>
      <c r="KPB19" s="1" t="s">
        <v>103</v>
      </c>
      <c r="KPC19" s="1" t="s">
        <v>103</v>
      </c>
      <c r="KPD19" s="1" t="s">
        <v>103</v>
      </c>
      <c r="KPE19" s="1" t="s">
        <v>103</v>
      </c>
      <c r="KPF19" s="1" t="s">
        <v>103</v>
      </c>
      <c r="KPG19" s="1" t="s">
        <v>103</v>
      </c>
      <c r="KPH19" s="1" t="s">
        <v>103</v>
      </c>
      <c r="KPI19" s="1" t="s">
        <v>103</v>
      </c>
      <c r="KPJ19" s="1" t="s">
        <v>103</v>
      </c>
      <c r="KPK19" s="1" t="s">
        <v>103</v>
      </c>
      <c r="KPL19" s="1" t="s">
        <v>103</v>
      </c>
      <c r="KPM19" s="1" t="s">
        <v>103</v>
      </c>
      <c r="KPN19" s="1" t="s">
        <v>103</v>
      </c>
      <c r="KPO19" s="1" t="s">
        <v>103</v>
      </c>
      <c r="KPP19" s="1" t="s">
        <v>103</v>
      </c>
      <c r="KPQ19" s="1" t="s">
        <v>103</v>
      </c>
      <c r="KPR19" s="1" t="s">
        <v>103</v>
      </c>
      <c r="KPS19" s="1" t="s">
        <v>103</v>
      </c>
      <c r="KPT19" s="1" t="s">
        <v>103</v>
      </c>
      <c r="KPU19" s="1" t="s">
        <v>103</v>
      </c>
      <c r="KPV19" s="1" t="s">
        <v>103</v>
      </c>
      <c r="KPW19" s="1" t="s">
        <v>103</v>
      </c>
      <c r="KPX19" s="1" t="s">
        <v>103</v>
      </c>
      <c r="KPY19" s="1" t="s">
        <v>103</v>
      </c>
      <c r="KPZ19" s="1" t="s">
        <v>103</v>
      </c>
      <c r="KQA19" s="1" t="s">
        <v>103</v>
      </c>
      <c r="KQB19" s="1" t="s">
        <v>103</v>
      </c>
      <c r="KQC19" s="1" t="s">
        <v>103</v>
      </c>
      <c r="KQD19" s="1" t="s">
        <v>103</v>
      </c>
      <c r="KQE19" s="1" t="s">
        <v>103</v>
      </c>
      <c r="KQF19" s="1" t="s">
        <v>103</v>
      </c>
      <c r="KQG19" s="1" t="s">
        <v>103</v>
      </c>
      <c r="KQH19" s="1" t="s">
        <v>103</v>
      </c>
      <c r="KQI19" s="1" t="s">
        <v>103</v>
      </c>
      <c r="KQJ19" s="1" t="s">
        <v>103</v>
      </c>
      <c r="KQK19" s="1" t="s">
        <v>103</v>
      </c>
      <c r="KQL19" s="1" t="s">
        <v>103</v>
      </c>
      <c r="KQM19" s="1" t="s">
        <v>103</v>
      </c>
      <c r="KQN19" s="1" t="s">
        <v>103</v>
      </c>
      <c r="KQO19" s="1" t="s">
        <v>103</v>
      </c>
      <c r="KQP19" s="1" t="s">
        <v>103</v>
      </c>
      <c r="KQQ19" s="1" t="s">
        <v>103</v>
      </c>
      <c r="KQR19" s="1" t="s">
        <v>103</v>
      </c>
      <c r="KQS19" s="1" t="s">
        <v>103</v>
      </c>
      <c r="KQT19" s="1" t="s">
        <v>103</v>
      </c>
      <c r="KQU19" s="1" t="s">
        <v>103</v>
      </c>
      <c r="KQV19" s="1" t="s">
        <v>103</v>
      </c>
      <c r="KQW19" s="1" t="s">
        <v>103</v>
      </c>
      <c r="KQX19" s="1" t="s">
        <v>103</v>
      </c>
      <c r="KQY19" s="1" t="s">
        <v>103</v>
      </c>
      <c r="KQZ19" s="1" t="s">
        <v>103</v>
      </c>
      <c r="KRA19" s="1" t="s">
        <v>103</v>
      </c>
      <c r="KRB19" s="1" t="s">
        <v>103</v>
      </c>
      <c r="KRC19" s="1" t="s">
        <v>103</v>
      </c>
      <c r="KRD19" s="1" t="s">
        <v>103</v>
      </c>
      <c r="KRE19" s="1" t="s">
        <v>103</v>
      </c>
      <c r="KRF19" s="1" t="s">
        <v>103</v>
      </c>
      <c r="KRG19" s="1" t="s">
        <v>103</v>
      </c>
      <c r="KRH19" s="1" t="s">
        <v>103</v>
      </c>
      <c r="KRI19" s="1" t="s">
        <v>103</v>
      </c>
      <c r="KRJ19" s="1" t="s">
        <v>103</v>
      </c>
      <c r="KRK19" s="1" t="s">
        <v>103</v>
      </c>
      <c r="KRL19" s="1" t="s">
        <v>103</v>
      </c>
      <c r="KRM19" s="1" t="s">
        <v>103</v>
      </c>
      <c r="KRN19" s="1" t="s">
        <v>103</v>
      </c>
      <c r="KRO19" s="1" t="s">
        <v>103</v>
      </c>
      <c r="KRP19" s="1" t="s">
        <v>103</v>
      </c>
      <c r="KRQ19" s="1" t="s">
        <v>103</v>
      </c>
      <c r="KRR19" s="1" t="s">
        <v>103</v>
      </c>
      <c r="KRS19" s="1" t="s">
        <v>103</v>
      </c>
      <c r="KRT19" s="1" t="s">
        <v>103</v>
      </c>
      <c r="KRU19" s="1" t="s">
        <v>103</v>
      </c>
      <c r="KRV19" s="1" t="s">
        <v>103</v>
      </c>
      <c r="KRW19" s="1" t="s">
        <v>103</v>
      </c>
      <c r="KRX19" s="1" t="s">
        <v>103</v>
      </c>
      <c r="KRY19" s="1" t="s">
        <v>103</v>
      </c>
      <c r="KRZ19" s="1" t="s">
        <v>103</v>
      </c>
      <c r="KSA19" s="1" t="s">
        <v>103</v>
      </c>
      <c r="KSB19" s="1" t="s">
        <v>103</v>
      </c>
      <c r="KSC19" s="1" t="s">
        <v>103</v>
      </c>
      <c r="KSD19" s="1" t="s">
        <v>103</v>
      </c>
      <c r="KSE19" s="1" t="s">
        <v>103</v>
      </c>
      <c r="KSF19" s="1" t="s">
        <v>103</v>
      </c>
      <c r="KSG19" s="1" t="s">
        <v>103</v>
      </c>
      <c r="KSH19" s="1" t="s">
        <v>103</v>
      </c>
      <c r="KSI19" s="1" t="s">
        <v>103</v>
      </c>
      <c r="KSJ19" s="1" t="s">
        <v>103</v>
      </c>
      <c r="KSK19" s="1" t="s">
        <v>103</v>
      </c>
      <c r="KSL19" s="1" t="s">
        <v>103</v>
      </c>
      <c r="KSM19" s="1" t="s">
        <v>103</v>
      </c>
      <c r="KSN19" s="1" t="s">
        <v>103</v>
      </c>
      <c r="KSO19" s="1" t="s">
        <v>103</v>
      </c>
      <c r="KSP19" s="1" t="s">
        <v>103</v>
      </c>
      <c r="KSQ19" s="1" t="s">
        <v>103</v>
      </c>
      <c r="KSR19" s="1" t="s">
        <v>103</v>
      </c>
      <c r="KSS19" s="1" t="s">
        <v>103</v>
      </c>
      <c r="KST19" s="1" t="s">
        <v>103</v>
      </c>
      <c r="KSU19" s="1" t="s">
        <v>103</v>
      </c>
      <c r="KSV19" s="1" t="s">
        <v>103</v>
      </c>
      <c r="KSW19" s="1" t="s">
        <v>103</v>
      </c>
      <c r="KSX19" s="1" t="s">
        <v>103</v>
      </c>
      <c r="KSY19" s="1" t="s">
        <v>103</v>
      </c>
      <c r="KSZ19" s="1" t="s">
        <v>103</v>
      </c>
      <c r="KTA19" s="1" t="s">
        <v>103</v>
      </c>
      <c r="KTB19" s="1" t="s">
        <v>103</v>
      </c>
      <c r="KTC19" s="1" t="s">
        <v>103</v>
      </c>
      <c r="KTD19" s="1" t="s">
        <v>103</v>
      </c>
      <c r="KTE19" s="1" t="s">
        <v>103</v>
      </c>
      <c r="KTF19" s="1" t="s">
        <v>103</v>
      </c>
      <c r="KTG19" s="1" t="s">
        <v>103</v>
      </c>
      <c r="KTH19" s="1" t="s">
        <v>103</v>
      </c>
      <c r="KTI19" s="1" t="s">
        <v>103</v>
      </c>
      <c r="KTJ19" s="1" t="s">
        <v>103</v>
      </c>
      <c r="KTK19" s="1" t="s">
        <v>103</v>
      </c>
      <c r="KTL19" s="1" t="s">
        <v>103</v>
      </c>
      <c r="KTM19" s="1" t="s">
        <v>103</v>
      </c>
      <c r="KTN19" s="1" t="s">
        <v>103</v>
      </c>
      <c r="KTO19" s="1" t="s">
        <v>103</v>
      </c>
      <c r="KTP19" s="1" t="s">
        <v>103</v>
      </c>
      <c r="KTQ19" s="1" t="s">
        <v>103</v>
      </c>
      <c r="KTR19" s="1" t="s">
        <v>103</v>
      </c>
      <c r="KTS19" s="1" t="s">
        <v>103</v>
      </c>
      <c r="KTT19" s="1" t="s">
        <v>103</v>
      </c>
      <c r="KTU19" s="1" t="s">
        <v>103</v>
      </c>
      <c r="KTV19" s="1" t="s">
        <v>103</v>
      </c>
      <c r="KTW19" s="1" t="s">
        <v>103</v>
      </c>
      <c r="KTX19" s="1" t="s">
        <v>103</v>
      </c>
      <c r="KTY19" s="1" t="s">
        <v>103</v>
      </c>
      <c r="KTZ19" s="1" t="s">
        <v>103</v>
      </c>
      <c r="KUA19" s="1" t="s">
        <v>103</v>
      </c>
      <c r="KUB19" s="1" t="s">
        <v>103</v>
      </c>
      <c r="KUC19" s="1" t="s">
        <v>103</v>
      </c>
      <c r="KUD19" s="1" t="s">
        <v>103</v>
      </c>
      <c r="KUE19" s="1" t="s">
        <v>103</v>
      </c>
      <c r="KUF19" s="1" t="s">
        <v>103</v>
      </c>
      <c r="KUG19" s="1" t="s">
        <v>103</v>
      </c>
      <c r="KUH19" s="1" t="s">
        <v>103</v>
      </c>
      <c r="KUI19" s="1" t="s">
        <v>103</v>
      </c>
      <c r="KUJ19" s="1" t="s">
        <v>103</v>
      </c>
      <c r="KUK19" s="1" t="s">
        <v>103</v>
      </c>
      <c r="KUL19" s="1" t="s">
        <v>103</v>
      </c>
      <c r="KUM19" s="1" t="s">
        <v>103</v>
      </c>
      <c r="KUN19" s="1" t="s">
        <v>103</v>
      </c>
      <c r="KUO19" s="1" t="s">
        <v>103</v>
      </c>
      <c r="KUP19" s="1" t="s">
        <v>103</v>
      </c>
      <c r="KUQ19" s="1" t="s">
        <v>103</v>
      </c>
      <c r="KUR19" s="1" t="s">
        <v>103</v>
      </c>
      <c r="KUS19" s="1" t="s">
        <v>103</v>
      </c>
      <c r="KUT19" s="1" t="s">
        <v>103</v>
      </c>
      <c r="KUU19" s="1" t="s">
        <v>103</v>
      </c>
      <c r="KUV19" s="1" t="s">
        <v>103</v>
      </c>
      <c r="KUW19" s="1" t="s">
        <v>103</v>
      </c>
      <c r="KUX19" s="1" t="s">
        <v>103</v>
      </c>
      <c r="KUY19" s="1" t="s">
        <v>103</v>
      </c>
      <c r="KUZ19" s="1" t="s">
        <v>103</v>
      </c>
      <c r="KVA19" s="1" t="s">
        <v>103</v>
      </c>
      <c r="KVB19" s="1" t="s">
        <v>103</v>
      </c>
      <c r="KVC19" s="1" t="s">
        <v>103</v>
      </c>
      <c r="KVD19" s="1" t="s">
        <v>103</v>
      </c>
      <c r="KVE19" s="1" t="s">
        <v>103</v>
      </c>
      <c r="KVF19" s="1" t="s">
        <v>103</v>
      </c>
      <c r="KVG19" s="1" t="s">
        <v>103</v>
      </c>
      <c r="KVH19" s="1" t="s">
        <v>103</v>
      </c>
      <c r="KVI19" s="1" t="s">
        <v>103</v>
      </c>
      <c r="KVJ19" s="1" t="s">
        <v>103</v>
      </c>
      <c r="KVK19" s="1" t="s">
        <v>103</v>
      </c>
      <c r="KVL19" s="1" t="s">
        <v>103</v>
      </c>
      <c r="KVM19" s="1" t="s">
        <v>103</v>
      </c>
      <c r="KVN19" s="1" t="s">
        <v>103</v>
      </c>
      <c r="KVO19" s="1" t="s">
        <v>103</v>
      </c>
      <c r="KVP19" s="1" t="s">
        <v>103</v>
      </c>
      <c r="KVQ19" s="1" t="s">
        <v>103</v>
      </c>
      <c r="KVR19" s="1" t="s">
        <v>103</v>
      </c>
      <c r="KVS19" s="1" t="s">
        <v>103</v>
      </c>
      <c r="KVT19" s="1" t="s">
        <v>103</v>
      </c>
      <c r="KVU19" s="1" t="s">
        <v>103</v>
      </c>
      <c r="KVV19" s="1" t="s">
        <v>103</v>
      </c>
      <c r="KVW19" s="1" t="s">
        <v>103</v>
      </c>
      <c r="KVX19" s="1" t="s">
        <v>103</v>
      </c>
      <c r="KVY19" s="1" t="s">
        <v>103</v>
      </c>
      <c r="KVZ19" s="1" t="s">
        <v>103</v>
      </c>
      <c r="KWA19" s="1" t="s">
        <v>103</v>
      </c>
      <c r="KWB19" s="1" t="s">
        <v>103</v>
      </c>
      <c r="KWC19" s="1" t="s">
        <v>103</v>
      </c>
      <c r="KWD19" s="1" t="s">
        <v>103</v>
      </c>
      <c r="KWE19" s="1" t="s">
        <v>103</v>
      </c>
      <c r="KWF19" s="1" t="s">
        <v>103</v>
      </c>
      <c r="KWG19" s="1" t="s">
        <v>103</v>
      </c>
      <c r="KWH19" s="1" t="s">
        <v>103</v>
      </c>
      <c r="KWI19" s="1" t="s">
        <v>103</v>
      </c>
      <c r="KWJ19" s="1" t="s">
        <v>103</v>
      </c>
      <c r="KWK19" s="1" t="s">
        <v>103</v>
      </c>
      <c r="KWL19" s="1" t="s">
        <v>103</v>
      </c>
      <c r="KWM19" s="1" t="s">
        <v>103</v>
      </c>
      <c r="KWN19" s="1" t="s">
        <v>103</v>
      </c>
      <c r="KWO19" s="1" t="s">
        <v>103</v>
      </c>
      <c r="KWP19" s="1" t="s">
        <v>103</v>
      </c>
      <c r="KWQ19" s="1" t="s">
        <v>103</v>
      </c>
      <c r="KWR19" s="1" t="s">
        <v>103</v>
      </c>
      <c r="KWS19" s="1" t="s">
        <v>103</v>
      </c>
      <c r="KWT19" s="1" t="s">
        <v>103</v>
      </c>
      <c r="KWU19" s="1" t="s">
        <v>103</v>
      </c>
      <c r="KWV19" s="1" t="s">
        <v>103</v>
      </c>
      <c r="KWW19" s="1" t="s">
        <v>103</v>
      </c>
      <c r="KWX19" s="1" t="s">
        <v>103</v>
      </c>
      <c r="KWY19" s="1" t="s">
        <v>103</v>
      </c>
      <c r="KWZ19" s="1" t="s">
        <v>103</v>
      </c>
      <c r="KXA19" s="1" t="s">
        <v>103</v>
      </c>
      <c r="KXB19" s="1" t="s">
        <v>103</v>
      </c>
      <c r="KXC19" s="1" t="s">
        <v>103</v>
      </c>
      <c r="KXD19" s="1" t="s">
        <v>103</v>
      </c>
      <c r="KXE19" s="1" t="s">
        <v>103</v>
      </c>
      <c r="KXF19" s="1" t="s">
        <v>103</v>
      </c>
      <c r="KXG19" s="1" t="s">
        <v>103</v>
      </c>
      <c r="KXH19" s="1" t="s">
        <v>103</v>
      </c>
      <c r="KXI19" s="1" t="s">
        <v>103</v>
      </c>
      <c r="KXJ19" s="1" t="s">
        <v>103</v>
      </c>
      <c r="KXK19" s="1" t="s">
        <v>103</v>
      </c>
      <c r="KXL19" s="1" t="s">
        <v>103</v>
      </c>
      <c r="KXM19" s="1" t="s">
        <v>103</v>
      </c>
      <c r="KXN19" s="1" t="s">
        <v>103</v>
      </c>
      <c r="KXO19" s="1" t="s">
        <v>103</v>
      </c>
      <c r="KXP19" s="1" t="s">
        <v>103</v>
      </c>
      <c r="KXQ19" s="1" t="s">
        <v>103</v>
      </c>
      <c r="KXR19" s="1" t="s">
        <v>103</v>
      </c>
      <c r="KXS19" s="1" t="s">
        <v>103</v>
      </c>
      <c r="KXT19" s="1" t="s">
        <v>103</v>
      </c>
      <c r="KXU19" s="1" t="s">
        <v>103</v>
      </c>
      <c r="KXV19" s="1" t="s">
        <v>103</v>
      </c>
      <c r="KXW19" s="1" t="s">
        <v>103</v>
      </c>
      <c r="KXX19" s="1" t="s">
        <v>103</v>
      </c>
      <c r="KXY19" s="1" t="s">
        <v>103</v>
      </c>
      <c r="KXZ19" s="1" t="s">
        <v>103</v>
      </c>
      <c r="KYA19" s="1" t="s">
        <v>103</v>
      </c>
      <c r="KYB19" s="1" t="s">
        <v>103</v>
      </c>
      <c r="KYC19" s="1" t="s">
        <v>103</v>
      </c>
      <c r="KYD19" s="1" t="s">
        <v>103</v>
      </c>
      <c r="KYE19" s="1" t="s">
        <v>103</v>
      </c>
      <c r="KYF19" s="1" t="s">
        <v>103</v>
      </c>
      <c r="KYG19" s="1" t="s">
        <v>103</v>
      </c>
      <c r="KYH19" s="1" t="s">
        <v>103</v>
      </c>
      <c r="KYI19" s="1" t="s">
        <v>103</v>
      </c>
      <c r="KYJ19" s="1" t="s">
        <v>103</v>
      </c>
      <c r="KYK19" s="1" t="s">
        <v>103</v>
      </c>
      <c r="KYL19" s="1" t="s">
        <v>103</v>
      </c>
      <c r="KYM19" s="1" t="s">
        <v>103</v>
      </c>
      <c r="KYN19" s="1" t="s">
        <v>103</v>
      </c>
      <c r="KYO19" s="1" t="s">
        <v>103</v>
      </c>
      <c r="KYP19" s="1" t="s">
        <v>103</v>
      </c>
      <c r="KYQ19" s="1" t="s">
        <v>103</v>
      </c>
      <c r="KYR19" s="1" t="s">
        <v>103</v>
      </c>
      <c r="KYS19" s="1" t="s">
        <v>103</v>
      </c>
      <c r="KYT19" s="1" t="s">
        <v>103</v>
      </c>
      <c r="KYU19" s="1" t="s">
        <v>103</v>
      </c>
      <c r="KYV19" s="1" t="s">
        <v>103</v>
      </c>
      <c r="KYW19" s="1" t="s">
        <v>103</v>
      </c>
      <c r="KYX19" s="1" t="s">
        <v>103</v>
      </c>
      <c r="KYY19" s="1" t="s">
        <v>103</v>
      </c>
      <c r="KYZ19" s="1" t="s">
        <v>103</v>
      </c>
      <c r="KZA19" s="1" t="s">
        <v>103</v>
      </c>
      <c r="KZB19" s="1" t="s">
        <v>103</v>
      </c>
      <c r="KZC19" s="1" t="s">
        <v>103</v>
      </c>
      <c r="KZD19" s="1" t="s">
        <v>103</v>
      </c>
      <c r="KZE19" s="1" t="s">
        <v>103</v>
      </c>
      <c r="KZF19" s="1" t="s">
        <v>103</v>
      </c>
      <c r="KZG19" s="1" t="s">
        <v>103</v>
      </c>
      <c r="KZH19" s="1" t="s">
        <v>103</v>
      </c>
      <c r="KZI19" s="1" t="s">
        <v>103</v>
      </c>
      <c r="KZJ19" s="1" t="s">
        <v>103</v>
      </c>
      <c r="KZK19" s="1" t="s">
        <v>103</v>
      </c>
      <c r="KZL19" s="1" t="s">
        <v>103</v>
      </c>
      <c r="KZM19" s="1" t="s">
        <v>103</v>
      </c>
      <c r="KZN19" s="1" t="s">
        <v>103</v>
      </c>
      <c r="KZO19" s="1" t="s">
        <v>103</v>
      </c>
      <c r="KZP19" s="1" t="s">
        <v>103</v>
      </c>
      <c r="KZQ19" s="1" t="s">
        <v>103</v>
      </c>
      <c r="KZR19" s="1" t="s">
        <v>103</v>
      </c>
      <c r="KZS19" s="1" t="s">
        <v>103</v>
      </c>
      <c r="KZT19" s="1" t="s">
        <v>103</v>
      </c>
      <c r="KZU19" s="1" t="s">
        <v>103</v>
      </c>
      <c r="KZV19" s="1" t="s">
        <v>103</v>
      </c>
      <c r="KZW19" s="1" t="s">
        <v>103</v>
      </c>
      <c r="KZX19" s="1" t="s">
        <v>103</v>
      </c>
      <c r="KZY19" s="1" t="s">
        <v>103</v>
      </c>
      <c r="KZZ19" s="1" t="s">
        <v>103</v>
      </c>
      <c r="LAA19" s="1" t="s">
        <v>103</v>
      </c>
      <c r="LAB19" s="1" t="s">
        <v>103</v>
      </c>
      <c r="LAC19" s="1" t="s">
        <v>103</v>
      </c>
      <c r="LAD19" s="1" t="s">
        <v>103</v>
      </c>
      <c r="LAE19" s="1" t="s">
        <v>103</v>
      </c>
      <c r="LAF19" s="1" t="s">
        <v>103</v>
      </c>
      <c r="LAG19" s="1" t="s">
        <v>103</v>
      </c>
      <c r="LAH19" s="1" t="s">
        <v>103</v>
      </c>
      <c r="LAI19" s="1" t="s">
        <v>103</v>
      </c>
      <c r="LAJ19" s="1" t="s">
        <v>103</v>
      </c>
      <c r="LAK19" s="1" t="s">
        <v>103</v>
      </c>
      <c r="LAL19" s="1" t="s">
        <v>103</v>
      </c>
      <c r="LAM19" s="1" t="s">
        <v>103</v>
      </c>
      <c r="LAN19" s="1" t="s">
        <v>103</v>
      </c>
      <c r="LAO19" s="1" t="s">
        <v>103</v>
      </c>
      <c r="LAP19" s="1" t="s">
        <v>103</v>
      </c>
      <c r="LAQ19" s="1" t="s">
        <v>103</v>
      </c>
      <c r="LAR19" s="1" t="s">
        <v>103</v>
      </c>
      <c r="LAS19" s="1" t="s">
        <v>103</v>
      </c>
      <c r="LAT19" s="1" t="s">
        <v>103</v>
      </c>
      <c r="LAU19" s="1" t="s">
        <v>103</v>
      </c>
      <c r="LAV19" s="1" t="s">
        <v>103</v>
      </c>
      <c r="LAW19" s="1" t="s">
        <v>103</v>
      </c>
      <c r="LAX19" s="1" t="s">
        <v>103</v>
      </c>
      <c r="LAY19" s="1" t="s">
        <v>103</v>
      </c>
      <c r="LAZ19" s="1" t="s">
        <v>103</v>
      </c>
      <c r="LBA19" s="1" t="s">
        <v>103</v>
      </c>
      <c r="LBB19" s="1" t="s">
        <v>103</v>
      </c>
      <c r="LBC19" s="1" t="s">
        <v>103</v>
      </c>
      <c r="LBD19" s="1" t="s">
        <v>103</v>
      </c>
      <c r="LBE19" s="1" t="s">
        <v>103</v>
      </c>
      <c r="LBF19" s="1" t="s">
        <v>103</v>
      </c>
      <c r="LBG19" s="1" t="s">
        <v>103</v>
      </c>
      <c r="LBH19" s="1" t="s">
        <v>103</v>
      </c>
      <c r="LBI19" s="1" t="s">
        <v>103</v>
      </c>
      <c r="LBJ19" s="1" t="s">
        <v>103</v>
      </c>
      <c r="LBK19" s="1" t="s">
        <v>103</v>
      </c>
      <c r="LBL19" s="1" t="s">
        <v>103</v>
      </c>
      <c r="LBM19" s="1" t="s">
        <v>103</v>
      </c>
      <c r="LBN19" s="1" t="s">
        <v>103</v>
      </c>
      <c r="LBO19" s="1" t="s">
        <v>103</v>
      </c>
      <c r="LBP19" s="1" t="s">
        <v>103</v>
      </c>
      <c r="LBQ19" s="1" t="s">
        <v>103</v>
      </c>
      <c r="LBR19" s="1" t="s">
        <v>103</v>
      </c>
      <c r="LBS19" s="1" t="s">
        <v>103</v>
      </c>
      <c r="LBT19" s="1" t="s">
        <v>103</v>
      </c>
      <c r="LBU19" s="1" t="s">
        <v>103</v>
      </c>
      <c r="LBV19" s="1" t="s">
        <v>103</v>
      </c>
      <c r="LBW19" s="1" t="s">
        <v>103</v>
      </c>
      <c r="LBX19" s="1" t="s">
        <v>103</v>
      </c>
      <c r="LBY19" s="1" t="s">
        <v>103</v>
      </c>
      <c r="LBZ19" s="1" t="s">
        <v>103</v>
      </c>
      <c r="LCA19" s="1" t="s">
        <v>103</v>
      </c>
      <c r="LCB19" s="1" t="s">
        <v>103</v>
      </c>
      <c r="LCC19" s="1" t="s">
        <v>103</v>
      </c>
      <c r="LCD19" s="1" t="s">
        <v>103</v>
      </c>
      <c r="LCE19" s="1" t="s">
        <v>103</v>
      </c>
      <c r="LCF19" s="1" t="s">
        <v>103</v>
      </c>
      <c r="LCG19" s="1" t="s">
        <v>103</v>
      </c>
      <c r="LCH19" s="1" t="s">
        <v>103</v>
      </c>
      <c r="LCI19" s="1" t="s">
        <v>103</v>
      </c>
      <c r="LCJ19" s="1" t="s">
        <v>103</v>
      </c>
      <c r="LCK19" s="1" t="s">
        <v>103</v>
      </c>
      <c r="LCL19" s="1" t="s">
        <v>103</v>
      </c>
      <c r="LCM19" s="1" t="s">
        <v>103</v>
      </c>
      <c r="LCN19" s="1" t="s">
        <v>103</v>
      </c>
      <c r="LCO19" s="1" t="s">
        <v>103</v>
      </c>
      <c r="LCP19" s="1" t="s">
        <v>103</v>
      </c>
      <c r="LCQ19" s="1" t="s">
        <v>103</v>
      </c>
      <c r="LCR19" s="1" t="s">
        <v>103</v>
      </c>
      <c r="LCS19" s="1" t="s">
        <v>103</v>
      </c>
      <c r="LCT19" s="1" t="s">
        <v>103</v>
      </c>
      <c r="LCU19" s="1" t="s">
        <v>103</v>
      </c>
      <c r="LCV19" s="1" t="s">
        <v>103</v>
      </c>
      <c r="LCW19" s="1" t="s">
        <v>103</v>
      </c>
      <c r="LCX19" s="1" t="s">
        <v>103</v>
      </c>
      <c r="LCY19" s="1" t="s">
        <v>103</v>
      </c>
      <c r="LCZ19" s="1" t="s">
        <v>103</v>
      </c>
      <c r="LDA19" s="1" t="s">
        <v>103</v>
      </c>
      <c r="LDB19" s="1" t="s">
        <v>103</v>
      </c>
      <c r="LDC19" s="1" t="s">
        <v>103</v>
      </c>
      <c r="LDD19" s="1" t="s">
        <v>103</v>
      </c>
      <c r="LDE19" s="1" t="s">
        <v>103</v>
      </c>
      <c r="LDF19" s="1" t="s">
        <v>103</v>
      </c>
      <c r="LDG19" s="1" t="s">
        <v>103</v>
      </c>
      <c r="LDH19" s="1" t="s">
        <v>103</v>
      </c>
      <c r="LDI19" s="1" t="s">
        <v>103</v>
      </c>
      <c r="LDJ19" s="1" t="s">
        <v>103</v>
      </c>
      <c r="LDK19" s="1" t="s">
        <v>103</v>
      </c>
      <c r="LDL19" s="1" t="s">
        <v>103</v>
      </c>
      <c r="LDM19" s="1" t="s">
        <v>103</v>
      </c>
      <c r="LDN19" s="1" t="s">
        <v>103</v>
      </c>
      <c r="LDO19" s="1" t="s">
        <v>103</v>
      </c>
      <c r="LDP19" s="1" t="s">
        <v>103</v>
      </c>
      <c r="LDQ19" s="1" t="s">
        <v>103</v>
      </c>
      <c r="LDR19" s="1" t="s">
        <v>103</v>
      </c>
      <c r="LDS19" s="1" t="s">
        <v>103</v>
      </c>
      <c r="LDT19" s="1" t="s">
        <v>103</v>
      </c>
      <c r="LDU19" s="1" t="s">
        <v>103</v>
      </c>
      <c r="LDV19" s="1" t="s">
        <v>103</v>
      </c>
      <c r="LDW19" s="1" t="s">
        <v>103</v>
      </c>
      <c r="LDX19" s="1" t="s">
        <v>103</v>
      </c>
      <c r="LDY19" s="1" t="s">
        <v>103</v>
      </c>
      <c r="LDZ19" s="1" t="s">
        <v>103</v>
      </c>
      <c r="LEA19" s="1" t="s">
        <v>103</v>
      </c>
      <c r="LEB19" s="1" t="s">
        <v>103</v>
      </c>
      <c r="LEC19" s="1" t="s">
        <v>103</v>
      </c>
      <c r="LED19" s="1" t="s">
        <v>103</v>
      </c>
      <c r="LEE19" s="1" t="s">
        <v>103</v>
      </c>
      <c r="LEF19" s="1" t="s">
        <v>103</v>
      </c>
      <c r="LEG19" s="1" t="s">
        <v>103</v>
      </c>
      <c r="LEH19" s="1" t="s">
        <v>103</v>
      </c>
      <c r="LEI19" s="1" t="s">
        <v>103</v>
      </c>
      <c r="LEJ19" s="1" t="s">
        <v>103</v>
      </c>
      <c r="LEK19" s="1" t="s">
        <v>103</v>
      </c>
      <c r="LEL19" s="1" t="s">
        <v>103</v>
      </c>
      <c r="LEM19" s="1" t="s">
        <v>103</v>
      </c>
      <c r="LEN19" s="1" t="s">
        <v>103</v>
      </c>
      <c r="LEO19" s="1" t="s">
        <v>103</v>
      </c>
      <c r="LEP19" s="1" t="s">
        <v>103</v>
      </c>
      <c r="LEQ19" s="1" t="s">
        <v>103</v>
      </c>
      <c r="LER19" s="1" t="s">
        <v>103</v>
      </c>
      <c r="LES19" s="1" t="s">
        <v>103</v>
      </c>
      <c r="LET19" s="1" t="s">
        <v>103</v>
      </c>
      <c r="LEU19" s="1" t="s">
        <v>103</v>
      </c>
      <c r="LEV19" s="1" t="s">
        <v>103</v>
      </c>
      <c r="LEW19" s="1" t="s">
        <v>103</v>
      </c>
      <c r="LEX19" s="1" t="s">
        <v>103</v>
      </c>
      <c r="LEY19" s="1" t="s">
        <v>103</v>
      </c>
      <c r="LEZ19" s="1" t="s">
        <v>103</v>
      </c>
      <c r="LFA19" s="1" t="s">
        <v>103</v>
      </c>
      <c r="LFB19" s="1" t="s">
        <v>103</v>
      </c>
      <c r="LFC19" s="1" t="s">
        <v>103</v>
      </c>
      <c r="LFD19" s="1" t="s">
        <v>103</v>
      </c>
      <c r="LFE19" s="1" t="s">
        <v>103</v>
      </c>
      <c r="LFF19" s="1" t="s">
        <v>103</v>
      </c>
      <c r="LFG19" s="1" t="s">
        <v>103</v>
      </c>
      <c r="LFH19" s="1" t="s">
        <v>103</v>
      </c>
      <c r="LFI19" s="1" t="s">
        <v>103</v>
      </c>
      <c r="LFJ19" s="1" t="s">
        <v>103</v>
      </c>
      <c r="LFK19" s="1" t="s">
        <v>103</v>
      </c>
      <c r="LFL19" s="1" t="s">
        <v>103</v>
      </c>
      <c r="LFM19" s="1" t="s">
        <v>103</v>
      </c>
      <c r="LFN19" s="1" t="s">
        <v>103</v>
      </c>
      <c r="LFO19" s="1" t="s">
        <v>103</v>
      </c>
      <c r="LFP19" s="1" t="s">
        <v>103</v>
      </c>
      <c r="LFQ19" s="1" t="s">
        <v>103</v>
      </c>
      <c r="LFR19" s="1" t="s">
        <v>103</v>
      </c>
      <c r="LFS19" s="1" t="s">
        <v>103</v>
      </c>
      <c r="LFT19" s="1" t="s">
        <v>103</v>
      </c>
      <c r="LFU19" s="1" t="s">
        <v>103</v>
      </c>
      <c r="LFV19" s="1" t="s">
        <v>103</v>
      </c>
      <c r="LFW19" s="1" t="s">
        <v>103</v>
      </c>
      <c r="LFX19" s="1" t="s">
        <v>103</v>
      </c>
      <c r="LFY19" s="1" t="s">
        <v>103</v>
      </c>
      <c r="LFZ19" s="1" t="s">
        <v>103</v>
      </c>
      <c r="LGA19" s="1" t="s">
        <v>103</v>
      </c>
      <c r="LGB19" s="1" t="s">
        <v>103</v>
      </c>
      <c r="LGC19" s="1" t="s">
        <v>103</v>
      </c>
      <c r="LGD19" s="1" t="s">
        <v>103</v>
      </c>
      <c r="LGE19" s="1" t="s">
        <v>103</v>
      </c>
      <c r="LGF19" s="1" t="s">
        <v>103</v>
      </c>
      <c r="LGG19" s="1" t="s">
        <v>103</v>
      </c>
      <c r="LGH19" s="1" t="s">
        <v>103</v>
      </c>
      <c r="LGI19" s="1" t="s">
        <v>103</v>
      </c>
      <c r="LGJ19" s="1" t="s">
        <v>103</v>
      </c>
      <c r="LGK19" s="1" t="s">
        <v>103</v>
      </c>
      <c r="LGL19" s="1" t="s">
        <v>103</v>
      </c>
      <c r="LGM19" s="1" t="s">
        <v>103</v>
      </c>
      <c r="LGN19" s="1" t="s">
        <v>103</v>
      </c>
      <c r="LGO19" s="1" t="s">
        <v>103</v>
      </c>
      <c r="LGP19" s="1" t="s">
        <v>103</v>
      </c>
      <c r="LGQ19" s="1" t="s">
        <v>103</v>
      </c>
      <c r="LGR19" s="1" t="s">
        <v>103</v>
      </c>
      <c r="LGS19" s="1" t="s">
        <v>103</v>
      </c>
      <c r="LGT19" s="1" t="s">
        <v>103</v>
      </c>
      <c r="LGU19" s="1" t="s">
        <v>103</v>
      </c>
      <c r="LGV19" s="1" t="s">
        <v>103</v>
      </c>
      <c r="LGW19" s="1" t="s">
        <v>103</v>
      </c>
      <c r="LGX19" s="1" t="s">
        <v>103</v>
      </c>
      <c r="LGY19" s="1" t="s">
        <v>103</v>
      </c>
      <c r="LGZ19" s="1" t="s">
        <v>103</v>
      </c>
      <c r="LHA19" s="1" t="s">
        <v>103</v>
      </c>
      <c r="LHB19" s="1" t="s">
        <v>103</v>
      </c>
      <c r="LHC19" s="1" t="s">
        <v>103</v>
      </c>
      <c r="LHD19" s="1" t="s">
        <v>103</v>
      </c>
      <c r="LHE19" s="1" t="s">
        <v>103</v>
      </c>
      <c r="LHF19" s="1" t="s">
        <v>103</v>
      </c>
      <c r="LHG19" s="1" t="s">
        <v>103</v>
      </c>
      <c r="LHH19" s="1" t="s">
        <v>103</v>
      </c>
      <c r="LHI19" s="1" t="s">
        <v>103</v>
      </c>
      <c r="LHJ19" s="1" t="s">
        <v>103</v>
      </c>
      <c r="LHK19" s="1" t="s">
        <v>103</v>
      </c>
      <c r="LHL19" s="1" t="s">
        <v>103</v>
      </c>
      <c r="LHM19" s="1" t="s">
        <v>103</v>
      </c>
      <c r="LHN19" s="1" t="s">
        <v>103</v>
      </c>
      <c r="LHO19" s="1" t="s">
        <v>103</v>
      </c>
      <c r="LHP19" s="1" t="s">
        <v>103</v>
      </c>
      <c r="LHQ19" s="1" t="s">
        <v>103</v>
      </c>
      <c r="LHR19" s="1" t="s">
        <v>103</v>
      </c>
      <c r="LHS19" s="1" t="s">
        <v>103</v>
      </c>
      <c r="LHT19" s="1" t="s">
        <v>103</v>
      </c>
      <c r="LHU19" s="1" t="s">
        <v>103</v>
      </c>
      <c r="LHV19" s="1" t="s">
        <v>103</v>
      </c>
      <c r="LHW19" s="1" t="s">
        <v>103</v>
      </c>
      <c r="LHX19" s="1" t="s">
        <v>103</v>
      </c>
      <c r="LHY19" s="1" t="s">
        <v>103</v>
      </c>
      <c r="LHZ19" s="1" t="s">
        <v>103</v>
      </c>
      <c r="LIA19" s="1" t="s">
        <v>103</v>
      </c>
      <c r="LIB19" s="1" t="s">
        <v>103</v>
      </c>
      <c r="LIC19" s="1" t="s">
        <v>103</v>
      </c>
      <c r="LID19" s="1" t="s">
        <v>103</v>
      </c>
      <c r="LIE19" s="1" t="s">
        <v>103</v>
      </c>
      <c r="LIF19" s="1" t="s">
        <v>103</v>
      </c>
      <c r="LIG19" s="1" t="s">
        <v>103</v>
      </c>
      <c r="LIH19" s="1" t="s">
        <v>103</v>
      </c>
      <c r="LII19" s="1" t="s">
        <v>103</v>
      </c>
      <c r="LIJ19" s="1" t="s">
        <v>103</v>
      </c>
      <c r="LIK19" s="1" t="s">
        <v>103</v>
      </c>
      <c r="LIL19" s="1" t="s">
        <v>103</v>
      </c>
      <c r="LIM19" s="1" t="s">
        <v>103</v>
      </c>
      <c r="LIN19" s="1" t="s">
        <v>103</v>
      </c>
      <c r="LIO19" s="1" t="s">
        <v>103</v>
      </c>
      <c r="LIP19" s="1" t="s">
        <v>103</v>
      </c>
      <c r="LIQ19" s="1" t="s">
        <v>103</v>
      </c>
      <c r="LIR19" s="1" t="s">
        <v>103</v>
      </c>
      <c r="LIS19" s="1" t="s">
        <v>103</v>
      </c>
      <c r="LIT19" s="1" t="s">
        <v>103</v>
      </c>
      <c r="LIU19" s="1" t="s">
        <v>103</v>
      </c>
      <c r="LIV19" s="1" t="s">
        <v>103</v>
      </c>
      <c r="LIW19" s="1" t="s">
        <v>103</v>
      </c>
      <c r="LIX19" s="1" t="s">
        <v>103</v>
      </c>
      <c r="LIY19" s="1" t="s">
        <v>103</v>
      </c>
      <c r="LIZ19" s="1" t="s">
        <v>103</v>
      </c>
      <c r="LJA19" s="1" t="s">
        <v>103</v>
      </c>
      <c r="LJB19" s="1" t="s">
        <v>103</v>
      </c>
      <c r="LJC19" s="1" t="s">
        <v>103</v>
      </c>
      <c r="LJD19" s="1" t="s">
        <v>103</v>
      </c>
      <c r="LJE19" s="1" t="s">
        <v>103</v>
      </c>
      <c r="LJF19" s="1" t="s">
        <v>103</v>
      </c>
      <c r="LJG19" s="1" t="s">
        <v>103</v>
      </c>
      <c r="LJH19" s="1" t="s">
        <v>103</v>
      </c>
      <c r="LJI19" s="1" t="s">
        <v>103</v>
      </c>
      <c r="LJJ19" s="1" t="s">
        <v>103</v>
      </c>
      <c r="LJK19" s="1" t="s">
        <v>103</v>
      </c>
      <c r="LJL19" s="1" t="s">
        <v>103</v>
      </c>
      <c r="LJM19" s="1" t="s">
        <v>103</v>
      </c>
      <c r="LJN19" s="1" t="s">
        <v>103</v>
      </c>
      <c r="LJO19" s="1" t="s">
        <v>103</v>
      </c>
      <c r="LJP19" s="1" t="s">
        <v>103</v>
      </c>
      <c r="LJQ19" s="1" t="s">
        <v>103</v>
      </c>
      <c r="LJR19" s="1" t="s">
        <v>103</v>
      </c>
      <c r="LJS19" s="1" t="s">
        <v>103</v>
      </c>
      <c r="LJT19" s="1" t="s">
        <v>103</v>
      </c>
      <c r="LJU19" s="1" t="s">
        <v>103</v>
      </c>
      <c r="LJV19" s="1" t="s">
        <v>103</v>
      </c>
      <c r="LJW19" s="1" t="s">
        <v>103</v>
      </c>
      <c r="LJX19" s="1" t="s">
        <v>103</v>
      </c>
      <c r="LJY19" s="1" t="s">
        <v>103</v>
      </c>
      <c r="LJZ19" s="1" t="s">
        <v>103</v>
      </c>
      <c r="LKA19" s="1" t="s">
        <v>103</v>
      </c>
      <c r="LKB19" s="1" t="s">
        <v>103</v>
      </c>
      <c r="LKC19" s="1" t="s">
        <v>103</v>
      </c>
      <c r="LKD19" s="1" t="s">
        <v>103</v>
      </c>
      <c r="LKE19" s="1" t="s">
        <v>103</v>
      </c>
      <c r="LKF19" s="1" t="s">
        <v>103</v>
      </c>
      <c r="LKG19" s="1" t="s">
        <v>103</v>
      </c>
      <c r="LKH19" s="1" t="s">
        <v>103</v>
      </c>
      <c r="LKI19" s="1" t="s">
        <v>103</v>
      </c>
      <c r="LKJ19" s="1" t="s">
        <v>103</v>
      </c>
      <c r="LKK19" s="1" t="s">
        <v>103</v>
      </c>
      <c r="LKL19" s="1" t="s">
        <v>103</v>
      </c>
      <c r="LKM19" s="1" t="s">
        <v>103</v>
      </c>
      <c r="LKN19" s="1" t="s">
        <v>103</v>
      </c>
      <c r="LKO19" s="1" t="s">
        <v>103</v>
      </c>
      <c r="LKP19" s="1" t="s">
        <v>103</v>
      </c>
      <c r="LKQ19" s="1" t="s">
        <v>103</v>
      </c>
      <c r="LKR19" s="1" t="s">
        <v>103</v>
      </c>
      <c r="LKS19" s="1" t="s">
        <v>103</v>
      </c>
      <c r="LKT19" s="1" t="s">
        <v>103</v>
      </c>
      <c r="LKU19" s="1" t="s">
        <v>103</v>
      </c>
      <c r="LKV19" s="1" t="s">
        <v>103</v>
      </c>
      <c r="LKW19" s="1" t="s">
        <v>103</v>
      </c>
      <c r="LKX19" s="1" t="s">
        <v>103</v>
      </c>
      <c r="LKY19" s="1" t="s">
        <v>103</v>
      </c>
      <c r="LKZ19" s="1" t="s">
        <v>103</v>
      </c>
      <c r="LLA19" s="1" t="s">
        <v>103</v>
      </c>
      <c r="LLB19" s="1" t="s">
        <v>103</v>
      </c>
      <c r="LLC19" s="1" t="s">
        <v>103</v>
      </c>
      <c r="LLD19" s="1" t="s">
        <v>103</v>
      </c>
      <c r="LLE19" s="1" t="s">
        <v>103</v>
      </c>
      <c r="LLF19" s="1" t="s">
        <v>103</v>
      </c>
      <c r="LLG19" s="1" t="s">
        <v>103</v>
      </c>
      <c r="LLH19" s="1" t="s">
        <v>103</v>
      </c>
      <c r="LLI19" s="1" t="s">
        <v>103</v>
      </c>
      <c r="LLJ19" s="1" t="s">
        <v>103</v>
      </c>
      <c r="LLK19" s="1" t="s">
        <v>103</v>
      </c>
      <c r="LLL19" s="1" t="s">
        <v>103</v>
      </c>
      <c r="LLM19" s="1" t="s">
        <v>103</v>
      </c>
      <c r="LLN19" s="1" t="s">
        <v>103</v>
      </c>
      <c r="LLO19" s="1" t="s">
        <v>103</v>
      </c>
      <c r="LLP19" s="1" t="s">
        <v>103</v>
      </c>
      <c r="LLQ19" s="1" t="s">
        <v>103</v>
      </c>
      <c r="LLR19" s="1" t="s">
        <v>103</v>
      </c>
      <c r="LLS19" s="1" t="s">
        <v>103</v>
      </c>
      <c r="LLT19" s="1" t="s">
        <v>103</v>
      </c>
      <c r="LLU19" s="1" t="s">
        <v>103</v>
      </c>
      <c r="LLV19" s="1" t="s">
        <v>103</v>
      </c>
      <c r="LLW19" s="1" t="s">
        <v>103</v>
      </c>
      <c r="LLX19" s="1" t="s">
        <v>103</v>
      </c>
      <c r="LLY19" s="1" t="s">
        <v>103</v>
      </c>
      <c r="LLZ19" s="1" t="s">
        <v>103</v>
      </c>
      <c r="LMA19" s="1" t="s">
        <v>103</v>
      </c>
      <c r="LMB19" s="1" t="s">
        <v>103</v>
      </c>
      <c r="LMC19" s="1" t="s">
        <v>103</v>
      </c>
      <c r="LMD19" s="1" t="s">
        <v>103</v>
      </c>
      <c r="LME19" s="1" t="s">
        <v>103</v>
      </c>
      <c r="LMF19" s="1" t="s">
        <v>103</v>
      </c>
      <c r="LMG19" s="1" t="s">
        <v>103</v>
      </c>
      <c r="LMH19" s="1" t="s">
        <v>103</v>
      </c>
      <c r="LMI19" s="1" t="s">
        <v>103</v>
      </c>
      <c r="LMJ19" s="1" t="s">
        <v>103</v>
      </c>
      <c r="LMK19" s="1" t="s">
        <v>103</v>
      </c>
      <c r="LML19" s="1" t="s">
        <v>103</v>
      </c>
      <c r="LMM19" s="1" t="s">
        <v>103</v>
      </c>
      <c r="LMN19" s="1" t="s">
        <v>103</v>
      </c>
      <c r="LMO19" s="1" t="s">
        <v>103</v>
      </c>
      <c r="LMP19" s="1" t="s">
        <v>103</v>
      </c>
      <c r="LMQ19" s="1" t="s">
        <v>103</v>
      </c>
      <c r="LMR19" s="1" t="s">
        <v>103</v>
      </c>
      <c r="LMS19" s="1" t="s">
        <v>103</v>
      </c>
      <c r="LMT19" s="1" t="s">
        <v>103</v>
      </c>
      <c r="LMU19" s="1" t="s">
        <v>103</v>
      </c>
      <c r="LMV19" s="1" t="s">
        <v>103</v>
      </c>
      <c r="LMW19" s="1" t="s">
        <v>103</v>
      </c>
      <c r="LMX19" s="1" t="s">
        <v>103</v>
      </c>
      <c r="LMY19" s="1" t="s">
        <v>103</v>
      </c>
      <c r="LMZ19" s="1" t="s">
        <v>103</v>
      </c>
      <c r="LNA19" s="1" t="s">
        <v>103</v>
      </c>
      <c r="LNB19" s="1" t="s">
        <v>103</v>
      </c>
      <c r="LNC19" s="1" t="s">
        <v>103</v>
      </c>
      <c r="LND19" s="1" t="s">
        <v>103</v>
      </c>
      <c r="LNE19" s="1" t="s">
        <v>103</v>
      </c>
      <c r="LNF19" s="1" t="s">
        <v>103</v>
      </c>
      <c r="LNG19" s="1" t="s">
        <v>103</v>
      </c>
      <c r="LNH19" s="1" t="s">
        <v>103</v>
      </c>
      <c r="LNI19" s="1" t="s">
        <v>103</v>
      </c>
      <c r="LNJ19" s="1" t="s">
        <v>103</v>
      </c>
      <c r="LNK19" s="1" t="s">
        <v>103</v>
      </c>
      <c r="LNL19" s="1" t="s">
        <v>103</v>
      </c>
      <c r="LNM19" s="1" t="s">
        <v>103</v>
      </c>
      <c r="LNN19" s="1" t="s">
        <v>103</v>
      </c>
      <c r="LNO19" s="1" t="s">
        <v>103</v>
      </c>
      <c r="LNP19" s="1" t="s">
        <v>103</v>
      </c>
      <c r="LNQ19" s="1" t="s">
        <v>103</v>
      </c>
      <c r="LNR19" s="1" t="s">
        <v>103</v>
      </c>
      <c r="LNS19" s="1" t="s">
        <v>103</v>
      </c>
      <c r="LNT19" s="1" t="s">
        <v>103</v>
      </c>
      <c r="LNU19" s="1" t="s">
        <v>103</v>
      </c>
      <c r="LNV19" s="1" t="s">
        <v>103</v>
      </c>
      <c r="LNW19" s="1" t="s">
        <v>103</v>
      </c>
      <c r="LNX19" s="1" t="s">
        <v>103</v>
      </c>
      <c r="LNY19" s="1" t="s">
        <v>103</v>
      </c>
      <c r="LNZ19" s="1" t="s">
        <v>103</v>
      </c>
      <c r="LOA19" s="1" t="s">
        <v>103</v>
      </c>
      <c r="LOB19" s="1" t="s">
        <v>103</v>
      </c>
      <c r="LOC19" s="1" t="s">
        <v>103</v>
      </c>
      <c r="LOD19" s="1" t="s">
        <v>103</v>
      </c>
      <c r="LOE19" s="1" t="s">
        <v>103</v>
      </c>
      <c r="LOF19" s="1" t="s">
        <v>103</v>
      </c>
      <c r="LOG19" s="1" t="s">
        <v>103</v>
      </c>
      <c r="LOH19" s="1" t="s">
        <v>103</v>
      </c>
      <c r="LOI19" s="1" t="s">
        <v>103</v>
      </c>
      <c r="LOJ19" s="1" t="s">
        <v>103</v>
      </c>
      <c r="LOK19" s="1" t="s">
        <v>103</v>
      </c>
      <c r="LOL19" s="1" t="s">
        <v>103</v>
      </c>
      <c r="LOM19" s="1" t="s">
        <v>103</v>
      </c>
      <c r="LON19" s="1" t="s">
        <v>103</v>
      </c>
      <c r="LOO19" s="1" t="s">
        <v>103</v>
      </c>
      <c r="LOP19" s="1" t="s">
        <v>103</v>
      </c>
      <c r="LOQ19" s="1" t="s">
        <v>103</v>
      </c>
      <c r="LOR19" s="1" t="s">
        <v>103</v>
      </c>
      <c r="LOS19" s="1" t="s">
        <v>103</v>
      </c>
      <c r="LOT19" s="1" t="s">
        <v>103</v>
      </c>
      <c r="LOU19" s="1" t="s">
        <v>103</v>
      </c>
      <c r="LOV19" s="1" t="s">
        <v>103</v>
      </c>
      <c r="LOW19" s="1" t="s">
        <v>103</v>
      </c>
      <c r="LOX19" s="1" t="s">
        <v>103</v>
      </c>
      <c r="LOY19" s="1" t="s">
        <v>103</v>
      </c>
      <c r="LOZ19" s="1" t="s">
        <v>103</v>
      </c>
      <c r="LPA19" s="1" t="s">
        <v>103</v>
      </c>
      <c r="LPB19" s="1" t="s">
        <v>103</v>
      </c>
      <c r="LPC19" s="1" t="s">
        <v>103</v>
      </c>
      <c r="LPD19" s="1" t="s">
        <v>103</v>
      </c>
      <c r="LPE19" s="1" t="s">
        <v>103</v>
      </c>
      <c r="LPF19" s="1" t="s">
        <v>103</v>
      </c>
      <c r="LPG19" s="1" t="s">
        <v>103</v>
      </c>
      <c r="LPH19" s="1" t="s">
        <v>103</v>
      </c>
      <c r="LPI19" s="1" t="s">
        <v>103</v>
      </c>
      <c r="LPJ19" s="1" t="s">
        <v>103</v>
      </c>
      <c r="LPK19" s="1" t="s">
        <v>103</v>
      </c>
      <c r="LPL19" s="1" t="s">
        <v>103</v>
      </c>
      <c r="LPM19" s="1" t="s">
        <v>103</v>
      </c>
      <c r="LPN19" s="1" t="s">
        <v>103</v>
      </c>
      <c r="LPO19" s="1" t="s">
        <v>103</v>
      </c>
      <c r="LPP19" s="1" t="s">
        <v>103</v>
      </c>
      <c r="LPQ19" s="1" t="s">
        <v>103</v>
      </c>
      <c r="LPR19" s="1" t="s">
        <v>103</v>
      </c>
      <c r="LPS19" s="1" t="s">
        <v>103</v>
      </c>
      <c r="LPT19" s="1" t="s">
        <v>103</v>
      </c>
      <c r="LPU19" s="1" t="s">
        <v>103</v>
      </c>
      <c r="LPV19" s="1" t="s">
        <v>103</v>
      </c>
      <c r="LPW19" s="1" t="s">
        <v>103</v>
      </c>
      <c r="LPX19" s="1" t="s">
        <v>103</v>
      </c>
      <c r="LPY19" s="1" t="s">
        <v>103</v>
      </c>
      <c r="LPZ19" s="1" t="s">
        <v>103</v>
      </c>
      <c r="LQA19" s="1" t="s">
        <v>103</v>
      </c>
      <c r="LQB19" s="1" t="s">
        <v>103</v>
      </c>
      <c r="LQC19" s="1" t="s">
        <v>103</v>
      </c>
      <c r="LQD19" s="1" t="s">
        <v>103</v>
      </c>
      <c r="LQE19" s="1" t="s">
        <v>103</v>
      </c>
      <c r="LQF19" s="1" t="s">
        <v>103</v>
      </c>
      <c r="LQG19" s="1" t="s">
        <v>103</v>
      </c>
      <c r="LQH19" s="1" t="s">
        <v>103</v>
      </c>
      <c r="LQI19" s="1" t="s">
        <v>103</v>
      </c>
      <c r="LQJ19" s="1" t="s">
        <v>103</v>
      </c>
      <c r="LQK19" s="1" t="s">
        <v>103</v>
      </c>
      <c r="LQL19" s="1" t="s">
        <v>103</v>
      </c>
      <c r="LQM19" s="1" t="s">
        <v>103</v>
      </c>
      <c r="LQN19" s="1" t="s">
        <v>103</v>
      </c>
      <c r="LQO19" s="1" t="s">
        <v>103</v>
      </c>
      <c r="LQP19" s="1" t="s">
        <v>103</v>
      </c>
      <c r="LQQ19" s="1" t="s">
        <v>103</v>
      </c>
      <c r="LQR19" s="1" t="s">
        <v>103</v>
      </c>
      <c r="LQS19" s="1" t="s">
        <v>103</v>
      </c>
      <c r="LQT19" s="1" t="s">
        <v>103</v>
      </c>
      <c r="LQU19" s="1" t="s">
        <v>103</v>
      </c>
      <c r="LQV19" s="1" t="s">
        <v>103</v>
      </c>
      <c r="LQW19" s="1" t="s">
        <v>103</v>
      </c>
      <c r="LQX19" s="1" t="s">
        <v>103</v>
      </c>
      <c r="LQY19" s="1" t="s">
        <v>103</v>
      </c>
      <c r="LQZ19" s="1" t="s">
        <v>103</v>
      </c>
      <c r="LRA19" s="1" t="s">
        <v>103</v>
      </c>
      <c r="LRB19" s="1" t="s">
        <v>103</v>
      </c>
      <c r="LRC19" s="1" t="s">
        <v>103</v>
      </c>
      <c r="LRD19" s="1" t="s">
        <v>103</v>
      </c>
      <c r="LRE19" s="1" t="s">
        <v>103</v>
      </c>
      <c r="LRF19" s="1" t="s">
        <v>103</v>
      </c>
      <c r="LRG19" s="1" t="s">
        <v>103</v>
      </c>
      <c r="LRH19" s="1" t="s">
        <v>103</v>
      </c>
      <c r="LRI19" s="1" t="s">
        <v>103</v>
      </c>
      <c r="LRJ19" s="1" t="s">
        <v>103</v>
      </c>
      <c r="LRK19" s="1" t="s">
        <v>103</v>
      </c>
      <c r="LRL19" s="1" t="s">
        <v>103</v>
      </c>
      <c r="LRM19" s="1" t="s">
        <v>103</v>
      </c>
      <c r="LRN19" s="1" t="s">
        <v>103</v>
      </c>
      <c r="LRO19" s="1" t="s">
        <v>103</v>
      </c>
      <c r="LRP19" s="1" t="s">
        <v>103</v>
      </c>
      <c r="LRQ19" s="1" t="s">
        <v>103</v>
      </c>
      <c r="LRR19" s="1" t="s">
        <v>103</v>
      </c>
      <c r="LRS19" s="1" t="s">
        <v>103</v>
      </c>
      <c r="LRT19" s="1" t="s">
        <v>103</v>
      </c>
      <c r="LRU19" s="1" t="s">
        <v>103</v>
      </c>
      <c r="LRV19" s="1" t="s">
        <v>103</v>
      </c>
      <c r="LRW19" s="1" t="s">
        <v>103</v>
      </c>
      <c r="LRX19" s="1" t="s">
        <v>103</v>
      </c>
      <c r="LRY19" s="1" t="s">
        <v>103</v>
      </c>
      <c r="LRZ19" s="1" t="s">
        <v>103</v>
      </c>
      <c r="LSA19" s="1" t="s">
        <v>103</v>
      </c>
      <c r="LSB19" s="1" t="s">
        <v>103</v>
      </c>
      <c r="LSC19" s="1" t="s">
        <v>103</v>
      </c>
      <c r="LSD19" s="1" t="s">
        <v>103</v>
      </c>
      <c r="LSE19" s="1" t="s">
        <v>103</v>
      </c>
      <c r="LSF19" s="1" t="s">
        <v>103</v>
      </c>
      <c r="LSG19" s="1" t="s">
        <v>103</v>
      </c>
      <c r="LSH19" s="1" t="s">
        <v>103</v>
      </c>
      <c r="LSI19" s="1" t="s">
        <v>103</v>
      </c>
      <c r="LSJ19" s="1" t="s">
        <v>103</v>
      </c>
      <c r="LSK19" s="1" t="s">
        <v>103</v>
      </c>
      <c r="LSL19" s="1" t="s">
        <v>103</v>
      </c>
      <c r="LSM19" s="1" t="s">
        <v>103</v>
      </c>
      <c r="LSN19" s="1" t="s">
        <v>103</v>
      </c>
      <c r="LSO19" s="1" t="s">
        <v>103</v>
      </c>
      <c r="LSP19" s="1" t="s">
        <v>103</v>
      </c>
      <c r="LSQ19" s="1" t="s">
        <v>103</v>
      </c>
      <c r="LSR19" s="1" t="s">
        <v>103</v>
      </c>
      <c r="LSS19" s="1" t="s">
        <v>103</v>
      </c>
      <c r="LST19" s="1" t="s">
        <v>103</v>
      </c>
      <c r="LSU19" s="1" t="s">
        <v>103</v>
      </c>
      <c r="LSV19" s="1" t="s">
        <v>103</v>
      </c>
      <c r="LSW19" s="1" t="s">
        <v>103</v>
      </c>
      <c r="LSX19" s="1" t="s">
        <v>103</v>
      </c>
      <c r="LSY19" s="1" t="s">
        <v>103</v>
      </c>
      <c r="LSZ19" s="1" t="s">
        <v>103</v>
      </c>
      <c r="LTA19" s="1" t="s">
        <v>103</v>
      </c>
      <c r="LTB19" s="1" t="s">
        <v>103</v>
      </c>
      <c r="LTC19" s="1" t="s">
        <v>103</v>
      </c>
      <c r="LTD19" s="1" t="s">
        <v>103</v>
      </c>
      <c r="LTE19" s="1" t="s">
        <v>103</v>
      </c>
      <c r="LTF19" s="1" t="s">
        <v>103</v>
      </c>
      <c r="LTG19" s="1" t="s">
        <v>103</v>
      </c>
      <c r="LTH19" s="1" t="s">
        <v>103</v>
      </c>
      <c r="LTI19" s="1" t="s">
        <v>103</v>
      </c>
      <c r="LTJ19" s="1" t="s">
        <v>103</v>
      </c>
      <c r="LTK19" s="1" t="s">
        <v>103</v>
      </c>
      <c r="LTL19" s="1" t="s">
        <v>103</v>
      </c>
      <c r="LTM19" s="1" t="s">
        <v>103</v>
      </c>
      <c r="LTN19" s="1" t="s">
        <v>103</v>
      </c>
      <c r="LTO19" s="1" t="s">
        <v>103</v>
      </c>
      <c r="LTP19" s="1" t="s">
        <v>103</v>
      </c>
      <c r="LTQ19" s="1" t="s">
        <v>103</v>
      </c>
      <c r="LTR19" s="1" t="s">
        <v>103</v>
      </c>
      <c r="LTS19" s="1" t="s">
        <v>103</v>
      </c>
      <c r="LTT19" s="1" t="s">
        <v>103</v>
      </c>
      <c r="LTU19" s="1" t="s">
        <v>103</v>
      </c>
      <c r="LTV19" s="1" t="s">
        <v>103</v>
      </c>
      <c r="LTW19" s="1" t="s">
        <v>103</v>
      </c>
      <c r="LTX19" s="1" t="s">
        <v>103</v>
      </c>
      <c r="LTY19" s="1" t="s">
        <v>103</v>
      </c>
      <c r="LTZ19" s="1" t="s">
        <v>103</v>
      </c>
      <c r="LUA19" s="1" t="s">
        <v>103</v>
      </c>
      <c r="LUB19" s="1" t="s">
        <v>103</v>
      </c>
      <c r="LUC19" s="1" t="s">
        <v>103</v>
      </c>
      <c r="LUD19" s="1" t="s">
        <v>103</v>
      </c>
      <c r="LUE19" s="1" t="s">
        <v>103</v>
      </c>
      <c r="LUF19" s="1" t="s">
        <v>103</v>
      </c>
      <c r="LUG19" s="1" t="s">
        <v>103</v>
      </c>
      <c r="LUH19" s="1" t="s">
        <v>103</v>
      </c>
      <c r="LUI19" s="1" t="s">
        <v>103</v>
      </c>
      <c r="LUJ19" s="1" t="s">
        <v>103</v>
      </c>
      <c r="LUK19" s="1" t="s">
        <v>103</v>
      </c>
      <c r="LUL19" s="1" t="s">
        <v>103</v>
      </c>
      <c r="LUM19" s="1" t="s">
        <v>103</v>
      </c>
      <c r="LUN19" s="1" t="s">
        <v>103</v>
      </c>
      <c r="LUO19" s="1" t="s">
        <v>103</v>
      </c>
      <c r="LUP19" s="1" t="s">
        <v>103</v>
      </c>
      <c r="LUQ19" s="1" t="s">
        <v>103</v>
      </c>
      <c r="LUR19" s="1" t="s">
        <v>103</v>
      </c>
      <c r="LUS19" s="1" t="s">
        <v>103</v>
      </c>
      <c r="LUT19" s="1" t="s">
        <v>103</v>
      </c>
      <c r="LUU19" s="1" t="s">
        <v>103</v>
      </c>
      <c r="LUV19" s="1" t="s">
        <v>103</v>
      </c>
      <c r="LUW19" s="1" t="s">
        <v>103</v>
      </c>
      <c r="LUX19" s="1" t="s">
        <v>103</v>
      </c>
      <c r="LUY19" s="1" t="s">
        <v>103</v>
      </c>
      <c r="LUZ19" s="1" t="s">
        <v>103</v>
      </c>
      <c r="LVA19" s="1" t="s">
        <v>103</v>
      </c>
      <c r="LVB19" s="1" t="s">
        <v>103</v>
      </c>
      <c r="LVC19" s="1" t="s">
        <v>103</v>
      </c>
      <c r="LVD19" s="1" t="s">
        <v>103</v>
      </c>
      <c r="LVE19" s="1" t="s">
        <v>103</v>
      </c>
      <c r="LVF19" s="1" t="s">
        <v>103</v>
      </c>
      <c r="LVG19" s="1" t="s">
        <v>103</v>
      </c>
      <c r="LVH19" s="1" t="s">
        <v>103</v>
      </c>
      <c r="LVI19" s="1" t="s">
        <v>103</v>
      </c>
      <c r="LVJ19" s="1" t="s">
        <v>103</v>
      </c>
      <c r="LVK19" s="1" t="s">
        <v>103</v>
      </c>
      <c r="LVL19" s="1" t="s">
        <v>103</v>
      </c>
      <c r="LVM19" s="1" t="s">
        <v>103</v>
      </c>
      <c r="LVN19" s="1" t="s">
        <v>103</v>
      </c>
      <c r="LVO19" s="1" t="s">
        <v>103</v>
      </c>
      <c r="LVP19" s="1" t="s">
        <v>103</v>
      </c>
      <c r="LVQ19" s="1" t="s">
        <v>103</v>
      </c>
      <c r="LVR19" s="1" t="s">
        <v>103</v>
      </c>
      <c r="LVS19" s="1" t="s">
        <v>103</v>
      </c>
      <c r="LVT19" s="1" t="s">
        <v>103</v>
      </c>
      <c r="LVU19" s="1" t="s">
        <v>103</v>
      </c>
      <c r="LVV19" s="1" t="s">
        <v>103</v>
      </c>
      <c r="LVW19" s="1" t="s">
        <v>103</v>
      </c>
      <c r="LVX19" s="1" t="s">
        <v>103</v>
      </c>
      <c r="LVY19" s="1" t="s">
        <v>103</v>
      </c>
      <c r="LVZ19" s="1" t="s">
        <v>103</v>
      </c>
      <c r="LWA19" s="1" t="s">
        <v>103</v>
      </c>
      <c r="LWB19" s="1" t="s">
        <v>103</v>
      </c>
      <c r="LWC19" s="1" t="s">
        <v>103</v>
      </c>
      <c r="LWD19" s="1" t="s">
        <v>103</v>
      </c>
      <c r="LWE19" s="1" t="s">
        <v>103</v>
      </c>
      <c r="LWF19" s="1" t="s">
        <v>103</v>
      </c>
      <c r="LWG19" s="1" t="s">
        <v>103</v>
      </c>
      <c r="LWH19" s="1" t="s">
        <v>103</v>
      </c>
      <c r="LWI19" s="1" t="s">
        <v>103</v>
      </c>
      <c r="LWJ19" s="1" t="s">
        <v>103</v>
      </c>
      <c r="LWK19" s="1" t="s">
        <v>103</v>
      </c>
      <c r="LWL19" s="1" t="s">
        <v>103</v>
      </c>
      <c r="LWM19" s="1" t="s">
        <v>103</v>
      </c>
      <c r="LWN19" s="1" t="s">
        <v>103</v>
      </c>
      <c r="LWO19" s="1" t="s">
        <v>103</v>
      </c>
      <c r="LWP19" s="1" t="s">
        <v>103</v>
      </c>
      <c r="LWQ19" s="1" t="s">
        <v>103</v>
      </c>
      <c r="LWR19" s="1" t="s">
        <v>103</v>
      </c>
      <c r="LWS19" s="1" t="s">
        <v>103</v>
      </c>
      <c r="LWT19" s="1" t="s">
        <v>103</v>
      </c>
      <c r="LWU19" s="1" t="s">
        <v>103</v>
      </c>
      <c r="LWV19" s="1" t="s">
        <v>103</v>
      </c>
      <c r="LWW19" s="1" t="s">
        <v>103</v>
      </c>
      <c r="LWX19" s="1" t="s">
        <v>103</v>
      </c>
      <c r="LWY19" s="1" t="s">
        <v>103</v>
      </c>
      <c r="LWZ19" s="1" t="s">
        <v>103</v>
      </c>
      <c r="LXA19" s="1" t="s">
        <v>103</v>
      </c>
      <c r="LXB19" s="1" t="s">
        <v>103</v>
      </c>
      <c r="LXC19" s="1" t="s">
        <v>103</v>
      </c>
      <c r="LXD19" s="1" t="s">
        <v>103</v>
      </c>
      <c r="LXE19" s="1" t="s">
        <v>103</v>
      </c>
      <c r="LXF19" s="1" t="s">
        <v>103</v>
      </c>
      <c r="LXG19" s="1" t="s">
        <v>103</v>
      </c>
      <c r="LXH19" s="1" t="s">
        <v>103</v>
      </c>
      <c r="LXI19" s="1" t="s">
        <v>103</v>
      </c>
      <c r="LXJ19" s="1" t="s">
        <v>103</v>
      </c>
      <c r="LXK19" s="1" t="s">
        <v>103</v>
      </c>
      <c r="LXL19" s="1" t="s">
        <v>103</v>
      </c>
      <c r="LXM19" s="1" t="s">
        <v>103</v>
      </c>
      <c r="LXN19" s="1" t="s">
        <v>103</v>
      </c>
      <c r="LXO19" s="1" t="s">
        <v>103</v>
      </c>
      <c r="LXP19" s="1" t="s">
        <v>103</v>
      </c>
      <c r="LXQ19" s="1" t="s">
        <v>103</v>
      </c>
      <c r="LXR19" s="1" t="s">
        <v>103</v>
      </c>
      <c r="LXS19" s="1" t="s">
        <v>103</v>
      </c>
      <c r="LXT19" s="1" t="s">
        <v>103</v>
      </c>
      <c r="LXU19" s="1" t="s">
        <v>103</v>
      </c>
      <c r="LXV19" s="1" t="s">
        <v>103</v>
      </c>
      <c r="LXW19" s="1" t="s">
        <v>103</v>
      </c>
      <c r="LXX19" s="1" t="s">
        <v>103</v>
      </c>
      <c r="LXY19" s="1" t="s">
        <v>103</v>
      </c>
      <c r="LXZ19" s="1" t="s">
        <v>103</v>
      </c>
      <c r="LYA19" s="1" t="s">
        <v>103</v>
      </c>
      <c r="LYB19" s="1" t="s">
        <v>103</v>
      </c>
      <c r="LYC19" s="1" t="s">
        <v>103</v>
      </c>
      <c r="LYD19" s="1" t="s">
        <v>103</v>
      </c>
      <c r="LYE19" s="1" t="s">
        <v>103</v>
      </c>
      <c r="LYF19" s="1" t="s">
        <v>103</v>
      </c>
      <c r="LYG19" s="1" t="s">
        <v>103</v>
      </c>
      <c r="LYH19" s="1" t="s">
        <v>103</v>
      </c>
      <c r="LYI19" s="1" t="s">
        <v>103</v>
      </c>
      <c r="LYJ19" s="1" t="s">
        <v>103</v>
      </c>
      <c r="LYK19" s="1" t="s">
        <v>103</v>
      </c>
      <c r="LYL19" s="1" t="s">
        <v>103</v>
      </c>
      <c r="LYM19" s="1" t="s">
        <v>103</v>
      </c>
      <c r="LYN19" s="1" t="s">
        <v>103</v>
      </c>
      <c r="LYO19" s="1" t="s">
        <v>103</v>
      </c>
      <c r="LYP19" s="1" t="s">
        <v>103</v>
      </c>
      <c r="LYQ19" s="1" t="s">
        <v>103</v>
      </c>
      <c r="LYR19" s="1" t="s">
        <v>103</v>
      </c>
      <c r="LYS19" s="1" t="s">
        <v>103</v>
      </c>
      <c r="LYT19" s="1" t="s">
        <v>103</v>
      </c>
      <c r="LYU19" s="1" t="s">
        <v>103</v>
      </c>
      <c r="LYV19" s="1" t="s">
        <v>103</v>
      </c>
      <c r="LYW19" s="1" t="s">
        <v>103</v>
      </c>
      <c r="LYX19" s="1" t="s">
        <v>103</v>
      </c>
      <c r="LYY19" s="1" t="s">
        <v>103</v>
      </c>
      <c r="LYZ19" s="1" t="s">
        <v>103</v>
      </c>
      <c r="LZA19" s="1" t="s">
        <v>103</v>
      </c>
      <c r="LZB19" s="1" t="s">
        <v>103</v>
      </c>
      <c r="LZC19" s="1" t="s">
        <v>103</v>
      </c>
      <c r="LZD19" s="1" t="s">
        <v>103</v>
      </c>
      <c r="LZE19" s="1" t="s">
        <v>103</v>
      </c>
      <c r="LZF19" s="1" t="s">
        <v>103</v>
      </c>
      <c r="LZG19" s="1" t="s">
        <v>103</v>
      </c>
      <c r="LZH19" s="1" t="s">
        <v>103</v>
      </c>
      <c r="LZI19" s="1" t="s">
        <v>103</v>
      </c>
      <c r="LZJ19" s="1" t="s">
        <v>103</v>
      </c>
      <c r="LZK19" s="1" t="s">
        <v>103</v>
      </c>
      <c r="LZL19" s="1" t="s">
        <v>103</v>
      </c>
      <c r="LZM19" s="1" t="s">
        <v>103</v>
      </c>
      <c r="LZN19" s="1" t="s">
        <v>103</v>
      </c>
      <c r="LZO19" s="1" t="s">
        <v>103</v>
      </c>
      <c r="LZP19" s="1" t="s">
        <v>103</v>
      </c>
      <c r="LZQ19" s="1" t="s">
        <v>103</v>
      </c>
      <c r="LZR19" s="1" t="s">
        <v>103</v>
      </c>
      <c r="LZS19" s="1" t="s">
        <v>103</v>
      </c>
      <c r="LZT19" s="1" t="s">
        <v>103</v>
      </c>
      <c r="LZU19" s="1" t="s">
        <v>103</v>
      </c>
      <c r="LZV19" s="1" t="s">
        <v>103</v>
      </c>
      <c r="LZW19" s="1" t="s">
        <v>103</v>
      </c>
      <c r="LZX19" s="1" t="s">
        <v>103</v>
      </c>
      <c r="LZY19" s="1" t="s">
        <v>103</v>
      </c>
      <c r="LZZ19" s="1" t="s">
        <v>103</v>
      </c>
      <c r="MAA19" s="1" t="s">
        <v>103</v>
      </c>
      <c r="MAB19" s="1" t="s">
        <v>103</v>
      </c>
      <c r="MAC19" s="1" t="s">
        <v>103</v>
      </c>
      <c r="MAD19" s="1" t="s">
        <v>103</v>
      </c>
      <c r="MAE19" s="1" t="s">
        <v>103</v>
      </c>
      <c r="MAF19" s="1" t="s">
        <v>103</v>
      </c>
      <c r="MAG19" s="1" t="s">
        <v>103</v>
      </c>
      <c r="MAH19" s="1" t="s">
        <v>103</v>
      </c>
      <c r="MAI19" s="1" t="s">
        <v>103</v>
      </c>
      <c r="MAJ19" s="1" t="s">
        <v>103</v>
      </c>
      <c r="MAK19" s="1" t="s">
        <v>103</v>
      </c>
      <c r="MAL19" s="1" t="s">
        <v>103</v>
      </c>
      <c r="MAM19" s="1" t="s">
        <v>103</v>
      </c>
      <c r="MAN19" s="1" t="s">
        <v>103</v>
      </c>
      <c r="MAO19" s="1" t="s">
        <v>103</v>
      </c>
      <c r="MAP19" s="1" t="s">
        <v>103</v>
      </c>
      <c r="MAQ19" s="1" t="s">
        <v>103</v>
      </c>
      <c r="MAR19" s="1" t="s">
        <v>103</v>
      </c>
      <c r="MAS19" s="1" t="s">
        <v>103</v>
      </c>
      <c r="MAT19" s="1" t="s">
        <v>103</v>
      </c>
      <c r="MAU19" s="1" t="s">
        <v>103</v>
      </c>
      <c r="MAV19" s="1" t="s">
        <v>103</v>
      </c>
      <c r="MAW19" s="1" t="s">
        <v>103</v>
      </c>
      <c r="MAX19" s="1" t="s">
        <v>103</v>
      </c>
      <c r="MAY19" s="1" t="s">
        <v>103</v>
      </c>
      <c r="MAZ19" s="1" t="s">
        <v>103</v>
      </c>
      <c r="MBA19" s="1" t="s">
        <v>103</v>
      </c>
      <c r="MBB19" s="1" t="s">
        <v>103</v>
      </c>
      <c r="MBC19" s="1" t="s">
        <v>103</v>
      </c>
      <c r="MBD19" s="1" t="s">
        <v>103</v>
      </c>
      <c r="MBE19" s="1" t="s">
        <v>103</v>
      </c>
      <c r="MBF19" s="1" t="s">
        <v>103</v>
      </c>
      <c r="MBG19" s="1" t="s">
        <v>103</v>
      </c>
      <c r="MBH19" s="1" t="s">
        <v>103</v>
      </c>
      <c r="MBI19" s="1" t="s">
        <v>103</v>
      </c>
      <c r="MBJ19" s="1" t="s">
        <v>103</v>
      </c>
      <c r="MBK19" s="1" t="s">
        <v>103</v>
      </c>
      <c r="MBL19" s="1" t="s">
        <v>103</v>
      </c>
      <c r="MBM19" s="1" t="s">
        <v>103</v>
      </c>
      <c r="MBN19" s="1" t="s">
        <v>103</v>
      </c>
      <c r="MBO19" s="1" t="s">
        <v>103</v>
      </c>
      <c r="MBP19" s="1" t="s">
        <v>103</v>
      </c>
      <c r="MBQ19" s="1" t="s">
        <v>103</v>
      </c>
      <c r="MBR19" s="1" t="s">
        <v>103</v>
      </c>
      <c r="MBS19" s="1" t="s">
        <v>103</v>
      </c>
      <c r="MBT19" s="1" t="s">
        <v>103</v>
      </c>
      <c r="MBU19" s="1" t="s">
        <v>103</v>
      </c>
      <c r="MBV19" s="1" t="s">
        <v>103</v>
      </c>
      <c r="MBW19" s="1" t="s">
        <v>103</v>
      </c>
      <c r="MBX19" s="1" t="s">
        <v>103</v>
      </c>
      <c r="MBY19" s="1" t="s">
        <v>103</v>
      </c>
      <c r="MBZ19" s="1" t="s">
        <v>103</v>
      </c>
      <c r="MCA19" s="1" t="s">
        <v>103</v>
      </c>
      <c r="MCB19" s="1" t="s">
        <v>103</v>
      </c>
      <c r="MCC19" s="1" t="s">
        <v>103</v>
      </c>
      <c r="MCD19" s="1" t="s">
        <v>103</v>
      </c>
      <c r="MCE19" s="1" t="s">
        <v>103</v>
      </c>
      <c r="MCF19" s="1" t="s">
        <v>103</v>
      </c>
      <c r="MCG19" s="1" t="s">
        <v>103</v>
      </c>
      <c r="MCH19" s="1" t="s">
        <v>103</v>
      </c>
      <c r="MCI19" s="1" t="s">
        <v>103</v>
      </c>
      <c r="MCJ19" s="1" t="s">
        <v>103</v>
      </c>
      <c r="MCK19" s="1" t="s">
        <v>103</v>
      </c>
      <c r="MCL19" s="1" t="s">
        <v>103</v>
      </c>
      <c r="MCM19" s="1" t="s">
        <v>103</v>
      </c>
      <c r="MCN19" s="1" t="s">
        <v>103</v>
      </c>
      <c r="MCO19" s="1" t="s">
        <v>103</v>
      </c>
      <c r="MCP19" s="1" t="s">
        <v>103</v>
      </c>
      <c r="MCQ19" s="1" t="s">
        <v>103</v>
      </c>
      <c r="MCR19" s="1" t="s">
        <v>103</v>
      </c>
      <c r="MCS19" s="1" t="s">
        <v>103</v>
      </c>
      <c r="MCT19" s="1" t="s">
        <v>103</v>
      </c>
      <c r="MCU19" s="1" t="s">
        <v>103</v>
      </c>
      <c r="MCV19" s="1" t="s">
        <v>103</v>
      </c>
      <c r="MCW19" s="1" t="s">
        <v>103</v>
      </c>
      <c r="MCX19" s="1" t="s">
        <v>103</v>
      </c>
      <c r="MCY19" s="1" t="s">
        <v>103</v>
      </c>
      <c r="MCZ19" s="1" t="s">
        <v>103</v>
      </c>
      <c r="MDA19" s="1" t="s">
        <v>103</v>
      </c>
      <c r="MDB19" s="1" t="s">
        <v>103</v>
      </c>
      <c r="MDC19" s="1" t="s">
        <v>103</v>
      </c>
      <c r="MDD19" s="1" t="s">
        <v>103</v>
      </c>
      <c r="MDE19" s="1" t="s">
        <v>103</v>
      </c>
      <c r="MDF19" s="1" t="s">
        <v>103</v>
      </c>
      <c r="MDG19" s="1" t="s">
        <v>103</v>
      </c>
      <c r="MDH19" s="1" t="s">
        <v>103</v>
      </c>
      <c r="MDI19" s="1" t="s">
        <v>103</v>
      </c>
      <c r="MDJ19" s="1" t="s">
        <v>103</v>
      </c>
      <c r="MDK19" s="1" t="s">
        <v>103</v>
      </c>
      <c r="MDL19" s="1" t="s">
        <v>103</v>
      </c>
      <c r="MDM19" s="1" t="s">
        <v>103</v>
      </c>
      <c r="MDN19" s="1" t="s">
        <v>103</v>
      </c>
      <c r="MDO19" s="1" t="s">
        <v>103</v>
      </c>
      <c r="MDP19" s="1" t="s">
        <v>103</v>
      </c>
      <c r="MDQ19" s="1" t="s">
        <v>103</v>
      </c>
      <c r="MDR19" s="1" t="s">
        <v>103</v>
      </c>
      <c r="MDS19" s="1" t="s">
        <v>103</v>
      </c>
      <c r="MDT19" s="1" t="s">
        <v>103</v>
      </c>
      <c r="MDU19" s="1" t="s">
        <v>103</v>
      </c>
      <c r="MDV19" s="1" t="s">
        <v>103</v>
      </c>
      <c r="MDW19" s="1" t="s">
        <v>103</v>
      </c>
      <c r="MDX19" s="1" t="s">
        <v>103</v>
      </c>
      <c r="MDY19" s="1" t="s">
        <v>103</v>
      </c>
      <c r="MDZ19" s="1" t="s">
        <v>103</v>
      </c>
      <c r="MEA19" s="1" t="s">
        <v>103</v>
      </c>
      <c r="MEB19" s="1" t="s">
        <v>103</v>
      </c>
      <c r="MEC19" s="1" t="s">
        <v>103</v>
      </c>
      <c r="MED19" s="1" t="s">
        <v>103</v>
      </c>
      <c r="MEE19" s="1" t="s">
        <v>103</v>
      </c>
      <c r="MEF19" s="1" t="s">
        <v>103</v>
      </c>
      <c r="MEG19" s="1" t="s">
        <v>103</v>
      </c>
      <c r="MEH19" s="1" t="s">
        <v>103</v>
      </c>
      <c r="MEI19" s="1" t="s">
        <v>103</v>
      </c>
      <c r="MEJ19" s="1" t="s">
        <v>103</v>
      </c>
      <c r="MEK19" s="1" t="s">
        <v>103</v>
      </c>
      <c r="MEL19" s="1" t="s">
        <v>103</v>
      </c>
      <c r="MEM19" s="1" t="s">
        <v>103</v>
      </c>
      <c r="MEN19" s="1" t="s">
        <v>103</v>
      </c>
      <c r="MEO19" s="1" t="s">
        <v>103</v>
      </c>
      <c r="MEP19" s="1" t="s">
        <v>103</v>
      </c>
      <c r="MEQ19" s="1" t="s">
        <v>103</v>
      </c>
      <c r="MER19" s="1" t="s">
        <v>103</v>
      </c>
      <c r="MES19" s="1" t="s">
        <v>103</v>
      </c>
      <c r="MET19" s="1" t="s">
        <v>103</v>
      </c>
      <c r="MEU19" s="1" t="s">
        <v>103</v>
      </c>
      <c r="MEV19" s="1" t="s">
        <v>103</v>
      </c>
      <c r="MEW19" s="1" t="s">
        <v>103</v>
      </c>
      <c r="MEX19" s="1" t="s">
        <v>103</v>
      </c>
      <c r="MEY19" s="1" t="s">
        <v>103</v>
      </c>
      <c r="MEZ19" s="1" t="s">
        <v>103</v>
      </c>
      <c r="MFA19" s="1" t="s">
        <v>103</v>
      </c>
      <c r="MFB19" s="1" t="s">
        <v>103</v>
      </c>
      <c r="MFC19" s="1" t="s">
        <v>103</v>
      </c>
      <c r="MFD19" s="1" t="s">
        <v>103</v>
      </c>
      <c r="MFE19" s="1" t="s">
        <v>103</v>
      </c>
      <c r="MFF19" s="1" t="s">
        <v>103</v>
      </c>
      <c r="MFG19" s="1" t="s">
        <v>103</v>
      </c>
      <c r="MFH19" s="1" t="s">
        <v>103</v>
      </c>
      <c r="MFI19" s="1" t="s">
        <v>103</v>
      </c>
      <c r="MFJ19" s="1" t="s">
        <v>103</v>
      </c>
      <c r="MFK19" s="1" t="s">
        <v>103</v>
      </c>
      <c r="MFL19" s="1" t="s">
        <v>103</v>
      </c>
      <c r="MFM19" s="1" t="s">
        <v>103</v>
      </c>
      <c r="MFN19" s="1" t="s">
        <v>103</v>
      </c>
      <c r="MFO19" s="1" t="s">
        <v>103</v>
      </c>
      <c r="MFP19" s="1" t="s">
        <v>103</v>
      </c>
      <c r="MFQ19" s="1" t="s">
        <v>103</v>
      </c>
      <c r="MFR19" s="1" t="s">
        <v>103</v>
      </c>
      <c r="MFS19" s="1" t="s">
        <v>103</v>
      </c>
      <c r="MFT19" s="1" t="s">
        <v>103</v>
      </c>
      <c r="MFU19" s="1" t="s">
        <v>103</v>
      </c>
      <c r="MFV19" s="1" t="s">
        <v>103</v>
      </c>
      <c r="MFW19" s="1" t="s">
        <v>103</v>
      </c>
      <c r="MFX19" s="1" t="s">
        <v>103</v>
      </c>
      <c r="MFY19" s="1" t="s">
        <v>103</v>
      </c>
      <c r="MFZ19" s="1" t="s">
        <v>103</v>
      </c>
      <c r="MGA19" s="1" t="s">
        <v>103</v>
      </c>
      <c r="MGB19" s="1" t="s">
        <v>103</v>
      </c>
      <c r="MGC19" s="1" t="s">
        <v>103</v>
      </c>
      <c r="MGD19" s="1" t="s">
        <v>103</v>
      </c>
      <c r="MGE19" s="1" t="s">
        <v>103</v>
      </c>
      <c r="MGF19" s="1" t="s">
        <v>103</v>
      </c>
      <c r="MGG19" s="1" t="s">
        <v>103</v>
      </c>
      <c r="MGH19" s="1" t="s">
        <v>103</v>
      </c>
      <c r="MGI19" s="1" t="s">
        <v>103</v>
      </c>
      <c r="MGJ19" s="1" t="s">
        <v>103</v>
      </c>
      <c r="MGK19" s="1" t="s">
        <v>103</v>
      </c>
      <c r="MGL19" s="1" t="s">
        <v>103</v>
      </c>
      <c r="MGM19" s="1" t="s">
        <v>103</v>
      </c>
      <c r="MGN19" s="1" t="s">
        <v>103</v>
      </c>
      <c r="MGO19" s="1" t="s">
        <v>103</v>
      </c>
      <c r="MGP19" s="1" t="s">
        <v>103</v>
      </c>
      <c r="MGQ19" s="1" t="s">
        <v>103</v>
      </c>
      <c r="MGR19" s="1" t="s">
        <v>103</v>
      </c>
      <c r="MGS19" s="1" t="s">
        <v>103</v>
      </c>
      <c r="MGT19" s="1" t="s">
        <v>103</v>
      </c>
      <c r="MGU19" s="1" t="s">
        <v>103</v>
      </c>
      <c r="MGV19" s="1" t="s">
        <v>103</v>
      </c>
      <c r="MGW19" s="1" t="s">
        <v>103</v>
      </c>
      <c r="MGX19" s="1" t="s">
        <v>103</v>
      </c>
      <c r="MGY19" s="1" t="s">
        <v>103</v>
      </c>
      <c r="MGZ19" s="1" t="s">
        <v>103</v>
      </c>
      <c r="MHA19" s="1" t="s">
        <v>103</v>
      </c>
      <c r="MHB19" s="1" t="s">
        <v>103</v>
      </c>
      <c r="MHC19" s="1" t="s">
        <v>103</v>
      </c>
      <c r="MHD19" s="1" t="s">
        <v>103</v>
      </c>
      <c r="MHE19" s="1" t="s">
        <v>103</v>
      </c>
      <c r="MHF19" s="1" t="s">
        <v>103</v>
      </c>
      <c r="MHG19" s="1" t="s">
        <v>103</v>
      </c>
      <c r="MHH19" s="1" t="s">
        <v>103</v>
      </c>
      <c r="MHI19" s="1" t="s">
        <v>103</v>
      </c>
      <c r="MHJ19" s="1" t="s">
        <v>103</v>
      </c>
      <c r="MHK19" s="1" t="s">
        <v>103</v>
      </c>
      <c r="MHL19" s="1" t="s">
        <v>103</v>
      </c>
      <c r="MHM19" s="1" t="s">
        <v>103</v>
      </c>
      <c r="MHN19" s="1" t="s">
        <v>103</v>
      </c>
      <c r="MHO19" s="1" t="s">
        <v>103</v>
      </c>
      <c r="MHP19" s="1" t="s">
        <v>103</v>
      </c>
      <c r="MHQ19" s="1" t="s">
        <v>103</v>
      </c>
      <c r="MHR19" s="1" t="s">
        <v>103</v>
      </c>
      <c r="MHS19" s="1" t="s">
        <v>103</v>
      </c>
      <c r="MHT19" s="1" t="s">
        <v>103</v>
      </c>
      <c r="MHU19" s="1" t="s">
        <v>103</v>
      </c>
      <c r="MHV19" s="1" t="s">
        <v>103</v>
      </c>
      <c r="MHW19" s="1" t="s">
        <v>103</v>
      </c>
      <c r="MHX19" s="1" t="s">
        <v>103</v>
      </c>
      <c r="MHY19" s="1" t="s">
        <v>103</v>
      </c>
      <c r="MHZ19" s="1" t="s">
        <v>103</v>
      </c>
      <c r="MIA19" s="1" t="s">
        <v>103</v>
      </c>
      <c r="MIB19" s="1" t="s">
        <v>103</v>
      </c>
      <c r="MIC19" s="1" t="s">
        <v>103</v>
      </c>
      <c r="MID19" s="1" t="s">
        <v>103</v>
      </c>
      <c r="MIE19" s="1" t="s">
        <v>103</v>
      </c>
      <c r="MIF19" s="1" t="s">
        <v>103</v>
      </c>
      <c r="MIG19" s="1" t="s">
        <v>103</v>
      </c>
      <c r="MIH19" s="1" t="s">
        <v>103</v>
      </c>
      <c r="MII19" s="1" t="s">
        <v>103</v>
      </c>
      <c r="MIJ19" s="1" t="s">
        <v>103</v>
      </c>
      <c r="MIK19" s="1" t="s">
        <v>103</v>
      </c>
      <c r="MIL19" s="1" t="s">
        <v>103</v>
      </c>
      <c r="MIM19" s="1" t="s">
        <v>103</v>
      </c>
      <c r="MIN19" s="1" t="s">
        <v>103</v>
      </c>
      <c r="MIO19" s="1" t="s">
        <v>103</v>
      </c>
      <c r="MIP19" s="1" t="s">
        <v>103</v>
      </c>
      <c r="MIQ19" s="1" t="s">
        <v>103</v>
      </c>
      <c r="MIR19" s="1" t="s">
        <v>103</v>
      </c>
      <c r="MIS19" s="1" t="s">
        <v>103</v>
      </c>
      <c r="MIT19" s="1" t="s">
        <v>103</v>
      </c>
      <c r="MIU19" s="1" t="s">
        <v>103</v>
      </c>
      <c r="MIV19" s="1" t="s">
        <v>103</v>
      </c>
      <c r="MIW19" s="1" t="s">
        <v>103</v>
      </c>
      <c r="MIX19" s="1" t="s">
        <v>103</v>
      </c>
      <c r="MIY19" s="1" t="s">
        <v>103</v>
      </c>
      <c r="MIZ19" s="1" t="s">
        <v>103</v>
      </c>
      <c r="MJA19" s="1" t="s">
        <v>103</v>
      </c>
      <c r="MJB19" s="1" t="s">
        <v>103</v>
      </c>
      <c r="MJC19" s="1" t="s">
        <v>103</v>
      </c>
      <c r="MJD19" s="1" t="s">
        <v>103</v>
      </c>
      <c r="MJE19" s="1" t="s">
        <v>103</v>
      </c>
      <c r="MJF19" s="1" t="s">
        <v>103</v>
      </c>
      <c r="MJG19" s="1" t="s">
        <v>103</v>
      </c>
      <c r="MJH19" s="1" t="s">
        <v>103</v>
      </c>
      <c r="MJI19" s="1" t="s">
        <v>103</v>
      </c>
      <c r="MJJ19" s="1" t="s">
        <v>103</v>
      </c>
      <c r="MJK19" s="1" t="s">
        <v>103</v>
      </c>
      <c r="MJL19" s="1" t="s">
        <v>103</v>
      </c>
      <c r="MJM19" s="1" t="s">
        <v>103</v>
      </c>
      <c r="MJN19" s="1" t="s">
        <v>103</v>
      </c>
      <c r="MJO19" s="1" t="s">
        <v>103</v>
      </c>
      <c r="MJP19" s="1" t="s">
        <v>103</v>
      </c>
      <c r="MJQ19" s="1" t="s">
        <v>103</v>
      </c>
      <c r="MJR19" s="1" t="s">
        <v>103</v>
      </c>
      <c r="MJS19" s="1" t="s">
        <v>103</v>
      </c>
      <c r="MJT19" s="1" t="s">
        <v>103</v>
      </c>
      <c r="MJU19" s="1" t="s">
        <v>103</v>
      </c>
      <c r="MJV19" s="1" t="s">
        <v>103</v>
      </c>
      <c r="MJW19" s="1" t="s">
        <v>103</v>
      </c>
      <c r="MJX19" s="1" t="s">
        <v>103</v>
      </c>
      <c r="MJY19" s="1" t="s">
        <v>103</v>
      </c>
      <c r="MJZ19" s="1" t="s">
        <v>103</v>
      </c>
      <c r="MKA19" s="1" t="s">
        <v>103</v>
      </c>
      <c r="MKB19" s="1" t="s">
        <v>103</v>
      </c>
      <c r="MKC19" s="1" t="s">
        <v>103</v>
      </c>
      <c r="MKD19" s="1" t="s">
        <v>103</v>
      </c>
      <c r="MKE19" s="1" t="s">
        <v>103</v>
      </c>
      <c r="MKF19" s="1" t="s">
        <v>103</v>
      </c>
      <c r="MKG19" s="1" t="s">
        <v>103</v>
      </c>
      <c r="MKH19" s="1" t="s">
        <v>103</v>
      </c>
      <c r="MKI19" s="1" t="s">
        <v>103</v>
      </c>
      <c r="MKJ19" s="1" t="s">
        <v>103</v>
      </c>
      <c r="MKK19" s="1" t="s">
        <v>103</v>
      </c>
      <c r="MKL19" s="1" t="s">
        <v>103</v>
      </c>
      <c r="MKM19" s="1" t="s">
        <v>103</v>
      </c>
      <c r="MKN19" s="1" t="s">
        <v>103</v>
      </c>
      <c r="MKO19" s="1" t="s">
        <v>103</v>
      </c>
      <c r="MKP19" s="1" t="s">
        <v>103</v>
      </c>
      <c r="MKQ19" s="1" t="s">
        <v>103</v>
      </c>
      <c r="MKR19" s="1" t="s">
        <v>103</v>
      </c>
      <c r="MKS19" s="1" t="s">
        <v>103</v>
      </c>
      <c r="MKT19" s="1" t="s">
        <v>103</v>
      </c>
      <c r="MKU19" s="1" t="s">
        <v>103</v>
      </c>
      <c r="MKV19" s="1" t="s">
        <v>103</v>
      </c>
      <c r="MKW19" s="1" t="s">
        <v>103</v>
      </c>
      <c r="MKX19" s="1" t="s">
        <v>103</v>
      </c>
      <c r="MKY19" s="1" t="s">
        <v>103</v>
      </c>
      <c r="MKZ19" s="1" t="s">
        <v>103</v>
      </c>
      <c r="MLA19" s="1" t="s">
        <v>103</v>
      </c>
      <c r="MLB19" s="1" t="s">
        <v>103</v>
      </c>
      <c r="MLC19" s="1" t="s">
        <v>103</v>
      </c>
      <c r="MLD19" s="1" t="s">
        <v>103</v>
      </c>
      <c r="MLE19" s="1" t="s">
        <v>103</v>
      </c>
      <c r="MLF19" s="1" t="s">
        <v>103</v>
      </c>
      <c r="MLG19" s="1" t="s">
        <v>103</v>
      </c>
      <c r="MLH19" s="1" t="s">
        <v>103</v>
      </c>
      <c r="MLI19" s="1" t="s">
        <v>103</v>
      </c>
      <c r="MLJ19" s="1" t="s">
        <v>103</v>
      </c>
      <c r="MLK19" s="1" t="s">
        <v>103</v>
      </c>
      <c r="MLL19" s="1" t="s">
        <v>103</v>
      </c>
      <c r="MLM19" s="1" t="s">
        <v>103</v>
      </c>
      <c r="MLN19" s="1" t="s">
        <v>103</v>
      </c>
      <c r="MLO19" s="1" t="s">
        <v>103</v>
      </c>
      <c r="MLP19" s="1" t="s">
        <v>103</v>
      </c>
      <c r="MLQ19" s="1" t="s">
        <v>103</v>
      </c>
      <c r="MLR19" s="1" t="s">
        <v>103</v>
      </c>
      <c r="MLS19" s="1" t="s">
        <v>103</v>
      </c>
      <c r="MLT19" s="1" t="s">
        <v>103</v>
      </c>
      <c r="MLU19" s="1" t="s">
        <v>103</v>
      </c>
      <c r="MLV19" s="1" t="s">
        <v>103</v>
      </c>
      <c r="MLW19" s="1" t="s">
        <v>103</v>
      </c>
      <c r="MLX19" s="1" t="s">
        <v>103</v>
      </c>
      <c r="MLY19" s="1" t="s">
        <v>103</v>
      </c>
      <c r="MLZ19" s="1" t="s">
        <v>103</v>
      </c>
      <c r="MMA19" s="1" t="s">
        <v>103</v>
      </c>
      <c r="MMB19" s="1" t="s">
        <v>103</v>
      </c>
      <c r="MMC19" s="1" t="s">
        <v>103</v>
      </c>
      <c r="MMD19" s="1" t="s">
        <v>103</v>
      </c>
      <c r="MME19" s="1" t="s">
        <v>103</v>
      </c>
      <c r="MMF19" s="1" t="s">
        <v>103</v>
      </c>
      <c r="MMG19" s="1" t="s">
        <v>103</v>
      </c>
      <c r="MMH19" s="1" t="s">
        <v>103</v>
      </c>
      <c r="MMI19" s="1" t="s">
        <v>103</v>
      </c>
      <c r="MMJ19" s="1" t="s">
        <v>103</v>
      </c>
      <c r="MMK19" s="1" t="s">
        <v>103</v>
      </c>
      <c r="MML19" s="1" t="s">
        <v>103</v>
      </c>
      <c r="MMM19" s="1" t="s">
        <v>103</v>
      </c>
      <c r="MMN19" s="1" t="s">
        <v>103</v>
      </c>
      <c r="MMO19" s="1" t="s">
        <v>103</v>
      </c>
      <c r="MMP19" s="1" t="s">
        <v>103</v>
      </c>
      <c r="MMQ19" s="1" t="s">
        <v>103</v>
      </c>
      <c r="MMR19" s="1" t="s">
        <v>103</v>
      </c>
      <c r="MMS19" s="1" t="s">
        <v>103</v>
      </c>
      <c r="MMT19" s="1" t="s">
        <v>103</v>
      </c>
      <c r="MMU19" s="1" t="s">
        <v>103</v>
      </c>
      <c r="MMV19" s="1" t="s">
        <v>103</v>
      </c>
      <c r="MMW19" s="1" t="s">
        <v>103</v>
      </c>
      <c r="MMX19" s="1" t="s">
        <v>103</v>
      </c>
      <c r="MMY19" s="1" t="s">
        <v>103</v>
      </c>
      <c r="MMZ19" s="1" t="s">
        <v>103</v>
      </c>
      <c r="MNA19" s="1" t="s">
        <v>103</v>
      </c>
      <c r="MNB19" s="1" t="s">
        <v>103</v>
      </c>
      <c r="MNC19" s="1" t="s">
        <v>103</v>
      </c>
      <c r="MND19" s="1" t="s">
        <v>103</v>
      </c>
      <c r="MNE19" s="1" t="s">
        <v>103</v>
      </c>
      <c r="MNF19" s="1" t="s">
        <v>103</v>
      </c>
      <c r="MNG19" s="1" t="s">
        <v>103</v>
      </c>
      <c r="MNH19" s="1" t="s">
        <v>103</v>
      </c>
      <c r="MNI19" s="1" t="s">
        <v>103</v>
      </c>
      <c r="MNJ19" s="1" t="s">
        <v>103</v>
      </c>
      <c r="MNK19" s="1" t="s">
        <v>103</v>
      </c>
      <c r="MNL19" s="1" t="s">
        <v>103</v>
      </c>
      <c r="MNM19" s="1" t="s">
        <v>103</v>
      </c>
      <c r="MNN19" s="1" t="s">
        <v>103</v>
      </c>
      <c r="MNO19" s="1" t="s">
        <v>103</v>
      </c>
      <c r="MNP19" s="1" t="s">
        <v>103</v>
      </c>
      <c r="MNQ19" s="1" t="s">
        <v>103</v>
      </c>
      <c r="MNR19" s="1" t="s">
        <v>103</v>
      </c>
      <c r="MNS19" s="1" t="s">
        <v>103</v>
      </c>
      <c r="MNT19" s="1" t="s">
        <v>103</v>
      </c>
      <c r="MNU19" s="1" t="s">
        <v>103</v>
      </c>
      <c r="MNV19" s="1" t="s">
        <v>103</v>
      </c>
      <c r="MNW19" s="1" t="s">
        <v>103</v>
      </c>
      <c r="MNX19" s="1" t="s">
        <v>103</v>
      </c>
      <c r="MNY19" s="1" t="s">
        <v>103</v>
      </c>
      <c r="MNZ19" s="1" t="s">
        <v>103</v>
      </c>
      <c r="MOA19" s="1" t="s">
        <v>103</v>
      </c>
      <c r="MOB19" s="1" t="s">
        <v>103</v>
      </c>
      <c r="MOC19" s="1" t="s">
        <v>103</v>
      </c>
      <c r="MOD19" s="1" t="s">
        <v>103</v>
      </c>
      <c r="MOE19" s="1" t="s">
        <v>103</v>
      </c>
      <c r="MOF19" s="1" t="s">
        <v>103</v>
      </c>
      <c r="MOG19" s="1" t="s">
        <v>103</v>
      </c>
      <c r="MOH19" s="1" t="s">
        <v>103</v>
      </c>
      <c r="MOI19" s="1" t="s">
        <v>103</v>
      </c>
      <c r="MOJ19" s="1" t="s">
        <v>103</v>
      </c>
      <c r="MOK19" s="1" t="s">
        <v>103</v>
      </c>
      <c r="MOL19" s="1" t="s">
        <v>103</v>
      </c>
      <c r="MOM19" s="1" t="s">
        <v>103</v>
      </c>
      <c r="MON19" s="1" t="s">
        <v>103</v>
      </c>
      <c r="MOO19" s="1" t="s">
        <v>103</v>
      </c>
      <c r="MOP19" s="1" t="s">
        <v>103</v>
      </c>
      <c r="MOQ19" s="1" t="s">
        <v>103</v>
      </c>
      <c r="MOR19" s="1" t="s">
        <v>103</v>
      </c>
      <c r="MOS19" s="1" t="s">
        <v>103</v>
      </c>
      <c r="MOT19" s="1" t="s">
        <v>103</v>
      </c>
      <c r="MOU19" s="1" t="s">
        <v>103</v>
      </c>
      <c r="MOV19" s="1" t="s">
        <v>103</v>
      </c>
      <c r="MOW19" s="1" t="s">
        <v>103</v>
      </c>
      <c r="MOX19" s="1" t="s">
        <v>103</v>
      </c>
      <c r="MOY19" s="1" t="s">
        <v>103</v>
      </c>
      <c r="MOZ19" s="1" t="s">
        <v>103</v>
      </c>
      <c r="MPA19" s="1" t="s">
        <v>103</v>
      </c>
      <c r="MPB19" s="1" t="s">
        <v>103</v>
      </c>
      <c r="MPC19" s="1" t="s">
        <v>103</v>
      </c>
      <c r="MPD19" s="1" t="s">
        <v>103</v>
      </c>
      <c r="MPE19" s="1" t="s">
        <v>103</v>
      </c>
      <c r="MPF19" s="1" t="s">
        <v>103</v>
      </c>
      <c r="MPG19" s="1" t="s">
        <v>103</v>
      </c>
      <c r="MPH19" s="1" t="s">
        <v>103</v>
      </c>
      <c r="MPI19" s="1" t="s">
        <v>103</v>
      </c>
      <c r="MPJ19" s="1" t="s">
        <v>103</v>
      </c>
      <c r="MPK19" s="1" t="s">
        <v>103</v>
      </c>
      <c r="MPL19" s="1" t="s">
        <v>103</v>
      </c>
      <c r="MPM19" s="1" t="s">
        <v>103</v>
      </c>
      <c r="MPN19" s="1" t="s">
        <v>103</v>
      </c>
      <c r="MPO19" s="1" t="s">
        <v>103</v>
      </c>
      <c r="MPP19" s="1" t="s">
        <v>103</v>
      </c>
      <c r="MPQ19" s="1" t="s">
        <v>103</v>
      </c>
      <c r="MPR19" s="1" t="s">
        <v>103</v>
      </c>
      <c r="MPS19" s="1" t="s">
        <v>103</v>
      </c>
      <c r="MPT19" s="1" t="s">
        <v>103</v>
      </c>
      <c r="MPU19" s="1" t="s">
        <v>103</v>
      </c>
      <c r="MPV19" s="1" t="s">
        <v>103</v>
      </c>
      <c r="MPW19" s="1" t="s">
        <v>103</v>
      </c>
      <c r="MPX19" s="1" t="s">
        <v>103</v>
      </c>
      <c r="MPY19" s="1" t="s">
        <v>103</v>
      </c>
      <c r="MPZ19" s="1" t="s">
        <v>103</v>
      </c>
      <c r="MQA19" s="1" t="s">
        <v>103</v>
      </c>
      <c r="MQB19" s="1" t="s">
        <v>103</v>
      </c>
      <c r="MQC19" s="1" t="s">
        <v>103</v>
      </c>
      <c r="MQD19" s="1" t="s">
        <v>103</v>
      </c>
      <c r="MQE19" s="1" t="s">
        <v>103</v>
      </c>
      <c r="MQF19" s="1" t="s">
        <v>103</v>
      </c>
      <c r="MQG19" s="1" t="s">
        <v>103</v>
      </c>
      <c r="MQH19" s="1" t="s">
        <v>103</v>
      </c>
      <c r="MQI19" s="1" t="s">
        <v>103</v>
      </c>
      <c r="MQJ19" s="1" t="s">
        <v>103</v>
      </c>
      <c r="MQK19" s="1" t="s">
        <v>103</v>
      </c>
      <c r="MQL19" s="1" t="s">
        <v>103</v>
      </c>
      <c r="MQM19" s="1" t="s">
        <v>103</v>
      </c>
      <c r="MQN19" s="1" t="s">
        <v>103</v>
      </c>
      <c r="MQO19" s="1" t="s">
        <v>103</v>
      </c>
      <c r="MQP19" s="1" t="s">
        <v>103</v>
      </c>
      <c r="MQQ19" s="1" t="s">
        <v>103</v>
      </c>
      <c r="MQR19" s="1" t="s">
        <v>103</v>
      </c>
      <c r="MQS19" s="1" t="s">
        <v>103</v>
      </c>
      <c r="MQT19" s="1" t="s">
        <v>103</v>
      </c>
      <c r="MQU19" s="1" t="s">
        <v>103</v>
      </c>
      <c r="MQV19" s="1" t="s">
        <v>103</v>
      </c>
      <c r="MQW19" s="1" t="s">
        <v>103</v>
      </c>
      <c r="MQX19" s="1" t="s">
        <v>103</v>
      </c>
      <c r="MQY19" s="1" t="s">
        <v>103</v>
      </c>
      <c r="MQZ19" s="1" t="s">
        <v>103</v>
      </c>
      <c r="MRA19" s="1" t="s">
        <v>103</v>
      </c>
      <c r="MRB19" s="1" t="s">
        <v>103</v>
      </c>
      <c r="MRC19" s="1" t="s">
        <v>103</v>
      </c>
      <c r="MRD19" s="1" t="s">
        <v>103</v>
      </c>
      <c r="MRE19" s="1" t="s">
        <v>103</v>
      </c>
      <c r="MRF19" s="1" t="s">
        <v>103</v>
      </c>
      <c r="MRG19" s="1" t="s">
        <v>103</v>
      </c>
      <c r="MRH19" s="1" t="s">
        <v>103</v>
      </c>
      <c r="MRI19" s="1" t="s">
        <v>103</v>
      </c>
      <c r="MRJ19" s="1" t="s">
        <v>103</v>
      </c>
      <c r="MRK19" s="1" t="s">
        <v>103</v>
      </c>
      <c r="MRL19" s="1" t="s">
        <v>103</v>
      </c>
      <c r="MRM19" s="1" t="s">
        <v>103</v>
      </c>
      <c r="MRN19" s="1" t="s">
        <v>103</v>
      </c>
      <c r="MRO19" s="1" t="s">
        <v>103</v>
      </c>
      <c r="MRP19" s="1" t="s">
        <v>103</v>
      </c>
      <c r="MRQ19" s="1" t="s">
        <v>103</v>
      </c>
      <c r="MRR19" s="1" t="s">
        <v>103</v>
      </c>
      <c r="MRS19" s="1" t="s">
        <v>103</v>
      </c>
      <c r="MRT19" s="1" t="s">
        <v>103</v>
      </c>
      <c r="MRU19" s="1" t="s">
        <v>103</v>
      </c>
      <c r="MRV19" s="1" t="s">
        <v>103</v>
      </c>
      <c r="MRW19" s="1" t="s">
        <v>103</v>
      </c>
      <c r="MRX19" s="1" t="s">
        <v>103</v>
      </c>
      <c r="MRY19" s="1" t="s">
        <v>103</v>
      </c>
      <c r="MRZ19" s="1" t="s">
        <v>103</v>
      </c>
      <c r="MSA19" s="1" t="s">
        <v>103</v>
      </c>
      <c r="MSB19" s="1" t="s">
        <v>103</v>
      </c>
      <c r="MSC19" s="1" t="s">
        <v>103</v>
      </c>
      <c r="MSD19" s="1" t="s">
        <v>103</v>
      </c>
      <c r="MSE19" s="1" t="s">
        <v>103</v>
      </c>
      <c r="MSF19" s="1" t="s">
        <v>103</v>
      </c>
      <c r="MSG19" s="1" t="s">
        <v>103</v>
      </c>
      <c r="MSH19" s="1" t="s">
        <v>103</v>
      </c>
      <c r="MSI19" s="1" t="s">
        <v>103</v>
      </c>
      <c r="MSJ19" s="1" t="s">
        <v>103</v>
      </c>
      <c r="MSK19" s="1" t="s">
        <v>103</v>
      </c>
      <c r="MSL19" s="1" t="s">
        <v>103</v>
      </c>
      <c r="MSM19" s="1" t="s">
        <v>103</v>
      </c>
      <c r="MSN19" s="1" t="s">
        <v>103</v>
      </c>
      <c r="MSO19" s="1" t="s">
        <v>103</v>
      </c>
      <c r="MSP19" s="1" t="s">
        <v>103</v>
      </c>
      <c r="MSQ19" s="1" t="s">
        <v>103</v>
      </c>
      <c r="MSR19" s="1" t="s">
        <v>103</v>
      </c>
      <c r="MSS19" s="1" t="s">
        <v>103</v>
      </c>
      <c r="MST19" s="1" t="s">
        <v>103</v>
      </c>
      <c r="MSU19" s="1" t="s">
        <v>103</v>
      </c>
      <c r="MSV19" s="1" t="s">
        <v>103</v>
      </c>
      <c r="MSW19" s="1" t="s">
        <v>103</v>
      </c>
      <c r="MSX19" s="1" t="s">
        <v>103</v>
      </c>
      <c r="MSY19" s="1" t="s">
        <v>103</v>
      </c>
      <c r="MSZ19" s="1" t="s">
        <v>103</v>
      </c>
      <c r="MTA19" s="1" t="s">
        <v>103</v>
      </c>
      <c r="MTB19" s="1" t="s">
        <v>103</v>
      </c>
      <c r="MTC19" s="1" t="s">
        <v>103</v>
      </c>
      <c r="MTD19" s="1" t="s">
        <v>103</v>
      </c>
      <c r="MTE19" s="1" t="s">
        <v>103</v>
      </c>
      <c r="MTF19" s="1" t="s">
        <v>103</v>
      </c>
      <c r="MTG19" s="1" t="s">
        <v>103</v>
      </c>
      <c r="MTH19" s="1" t="s">
        <v>103</v>
      </c>
      <c r="MTI19" s="1" t="s">
        <v>103</v>
      </c>
      <c r="MTJ19" s="1" t="s">
        <v>103</v>
      </c>
      <c r="MTK19" s="1" t="s">
        <v>103</v>
      </c>
      <c r="MTL19" s="1" t="s">
        <v>103</v>
      </c>
      <c r="MTM19" s="1" t="s">
        <v>103</v>
      </c>
      <c r="MTN19" s="1" t="s">
        <v>103</v>
      </c>
      <c r="MTO19" s="1" t="s">
        <v>103</v>
      </c>
      <c r="MTP19" s="1" t="s">
        <v>103</v>
      </c>
      <c r="MTQ19" s="1" t="s">
        <v>103</v>
      </c>
      <c r="MTR19" s="1" t="s">
        <v>103</v>
      </c>
      <c r="MTS19" s="1" t="s">
        <v>103</v>
      </c>
      <c r="MTT19" s="1" t="s">
        <v>103</v>
      </c>
      <c r="MTU19" s="1" t="s">
        <v>103</v>
      </c>
      <c r="MTV19" s="1" t="s">
        <v>103</v>
      </c>
      <c r="MTW19" s="1" t="s">
        <v>103</v>
      </c>
      <c r="MTX19" s="1" t="s">
        <v>103</v>
      </c>
      <c r="MTY19" s="1" t="s">
        <v>103</v>
      </c>
      <c r="MTZ19" s="1" t="s">
        <v>103</v>
      </c>
      <c r="MUA19" s="1" t="s">
        <v>103</v>
      </c>
      <c r="MUB19" s="1" t="s">
        <v>103</v>
      </c>
      <c r="MUC19" s="1" t="s">
        <v>103</v>
      </c>
      <c r="MUD19" s="1" t="s">
        <v>103</v>
      </c>
      <c r="MUE19" s="1" t="s">
        <v>103</v>
      </c>
      <c r="MUF19" s="1" t="s">
        <v>103</v>
      </c>
      <c r="MUG19" s="1" t="s">
        <v>103</v>
      </c>
      <c r="MUH19" s="1" t="s">
        <v>103</v>
      </c>
      <c r="MUI19" s="1" t="s">
        <v>103</v>
      </c>
      <c r="MUJ19" s="1" t="s">
        <v>103</v>
      </c>
      <c r="MUK19" s="1" t="s">
        <v>103</v>
      </c>
      <c r="MUL19" s="1" t="s">
        <v>103</v>
      </c>
      <c r="MUM19" s="1" t="s">
        <v>103</v>
      </c>
      <c r="MUN19" s="1" t="s">
        <v>103</v>
      </c>
      <c r="MUO19" s="1" t="s">
        <v>103</v>
      </c>
      <c r="MUP19" s="1" t="s">
        <v>103</v>
      </c>
      <c r="MUQ19" s="1" t="s">
        <v>103</v>
      </c>
      <c r="MUR19" s="1" t="s">
        <v>103</v>
      </c>
      <c r="MUS19" s="1" t="s">
        <v>103</v>
      </c>
      <c r="MUT19" s="1" t="s">
        <v>103</v>
      </c>
      <c r="MUU19" s="1" t="s">
        <v>103</v>
      </c>
      <c r="MUV19" s="1" t="s">
        <v>103</v>
      </c>
      <c r="MUW19" s="1" t="s">
        <v>103</v>
      </c>
      <c r="MUX19" s="1" t="s">
        <v>103</v>
      </c>
      <c r="MUY19" s="1" t="s">
        <v>103</v>
      </c>
      <c r="MUZ19" s="1" t="s">
        <v>103</v>
      </c>
      <c r="MVA19" s="1" t="s">
        <v>103</v>
      </c>
      <c r="MVB19" s="1" t="s">
        <v>103</v>
      </c>
      <c r="MVC19" s="1" t="s">
        <v>103</v>
      </c>
      <c r="MVD19" s="1" t="s">
        <v>103</v>
      </c>
      <c r="MVE19" s="1" t="s">
        <v>103</v>
      </c>
      <c r="MVF19" s="1" t="s">
        <v>103</v>
      </c>
      <c r="MVG19" s="1" t="s">
        <v>103</v>
      </c>
      <c r="MVH19" s="1" t="s">
        <v>103</v>
      </c>
      <c r="MVI19" s="1" t="s">
        <v>103</v>
      </c>
      <c r="MVJ19" s="1" t="s">
        <v>103</v>
      </c>
      <c r="MVK19" s="1" t="s">
        <v>103</v>
      </c>
      <c r="MVL19" s="1" t="s">
        <v>103</v>
      </c>
      <c r="MVM19" s="1" t="s">
        <v>103</v>
      </c>
      <c r="MVN19" s="1" t="s">
        <v>103</v>
      </c>
      <c r="MVO19" s="1" t="s">
        <v>103</v>
      </c>
      <c r="MVP19" s="1" t="s">
        <v>103</v>
      </c>
      <c r="MVQ19" s="1" t="s">
        <v>103</v>
      </c>
      <c r="MVR19" s="1" t="s">
        <v>103</v>
      </c>
      <c r="MVS19" s="1" t="s">
        <v>103</v>
      </c>
      <c r="MVT19" s="1" t="s">
        <v>103</v>
      </c>
      <c r="MVU19" s="1" t="s">
        <v>103</v>
      </c>
      <c r="MVV19" s="1" t="s">
        <v>103</v>
      </c>
      <c r="MVW19" s="1" t="s">
        <v>103</v>
      </c>
      <c r="MVX19" s="1" t="s">
        <v>103</v>
      </c>
      <c r="MVY19" s="1" t="s">
        <v>103</v>
      </c>
      <c r="MVZ19" s="1" t="s">
        <v>103</v>
      </c>
      <c r="MWA19" s="1" t="s">
        <v>103</v>
      </c>
      <c r="MWB19" s="1" t="s">
        <v>103</v>
      </c>
      <c r="MWC19" s="1" t="s">
        <v>103</v>
      </c>
      <c r="MWD19" s="1" t="s">
        <v>103</v>
      </c>
      <c r="MWE19" s="1" t="s">
        <v>103</v>
      </c>
      <c r="MWF19" s="1" t="s">
        <v>103</v>
      </c>
      <c r="MWG19" s="1" t="s">
        <v>103</v>
      </c>
      <c r="MWH19" s="1" t="s">
        <v>103</v>
      </c>
      <c r="MWI19" s="1" t="s">
        <v>103</v>
      </c>
      <c r="MWJ19" s="1" t="s">
        <v>103</v>
      </c>
      <c r="MWK19" s="1" t="s">
        <v>103</v>
      </c>
      <c r="MWL19" s="1" t="s">
        <v>103</v>
      </c>
      <c r="MWM19" s="1" t="s">
        <v>103</v>
      </c>
      <c r="MWN19" s="1" t="s">
        <v>103</v>
      </c>
      <c r="MWO19" s="1" t="s">
        <v>103</v>
      </c>
      <c r="MWP19" s="1" t="s">
        <v>103</v>
      </c>
      <c r="MWQ19" s="1" t="s">
        <v>103</v>
      </c>
      <c r="MWR19" s="1" t="s">
        <v>103</v>
      </c>
      <c r="MWS19" s="1" t="s">
        <v>103</v>
      </c>
      <c r="MWT19" s="1" t="s">
        <v>103</v>
      </c>
      <c r="MWU19" s="1" t="s">
        <v>103</v>
      </c>
      <c r="MWV19" s="1" t="s">
        <v>103</v>
      </c>
      <c r="MWW19" s="1" t="s">
        <v>103</v>
      </c>
      <c r="MWX19" s="1" t="s">
        <v>103</v>
      </c>
      <c r="MWY19" s="1" t="s">
        <v>103</v>
      </c>
      <c r="MWZ19" s="1" t="s">
        <v>103</v>
      </c>
      <c r="MXA19" s="1" t="s">
        <v>103</v>
      </c>
      <c r="MXB19" s="1" t="s">
        <v>103</v>
      </c>
      <c r="MXC19" s="1" t="s">
        <v>103</v>
      </c>
      <c r="MXD19" s="1" t="s">
        <v>103</v>
      </c>
      <c r="MXE19" s="1" t="s">
        <v>103</v>
      </c>
      <c r="MXF19" s="1" t="s">
        <v>103</v>
      </c>
      <c r="MXG19" s="1" t="s">
        <v>103</v>
      </c>
      <c r="MXH19" s="1" t="s">
        <v>103</v>
      </c>
      <c r="MXI19" s="1" t="s">
        <v>103</v>
      </c>
      <c r="MXJ19" s="1" t="s">
        <v>103</v>
      </c>
      <c r="MXK19" s="1" t="s">
        <v>103</v>
      </c>
      <c r="MXL19" s="1" t="s">
        <v>103</v>
      </c>
      <c r="MXM19" s="1" t="s">
        <v>103</v>
      </c>
      <c r="MXN19" s="1" t="s">
        <v>103</v>
      </c>
      <c r="MXO19" s="1" t="s">
        <v>103</v>
      </c>
      <c r="MXP19" s="1" t="s">
        <v>103</v>
      </c>
      <c r="MXQ19" s="1" t="s">
        <v>103</v>
      </c>
      <c r="MXR19" s="1" t="s">
        <v>103</v>
      </c>
      <c r="MXS19" s="1" t="s">
        <v>103</v>
      </c>
      <c r="MXT19" s="1" t="s">
        <v>103</v>
      </c>
      <c r="MXU19" s="1" t="s">
        <v>103</v>
      </c>
      <c r="MXV19" s="1" t="s">
        <v>103</v>
      </c>
      <c r="MXW19" s="1" t="s">
        <v>103</v>
      </c>
      <c r="MXX19" s="1" t="s">
        <v>103</v>
      </c>
      <c r="MXY19" s="1" t="s">
        <v>103</v>
      </c>
      <c r="MXZ19" s="1" t="s">
        <v>103</v>
      </c>
      <c r="MYA19" s="1" t="s">
        <v>103</v>
      </c>
      <c r="MYB19" s="1" t="s">
        <v>103</v>
      </c>
      <c r="MYC19" s="1" t="s">
        <v>103</v>
      </c>
      <c r="MYD19" s="1" t="s">
        <v>103</v>
      </c>
      <c r="MYE19" s="1" t="s">
        <v>103</v>
      </c>
      <c r="MYF19" s="1" t="s">
        <v>103</v>
      </c>
      <c r="MYG19" s="1" t="s">
        <v>103</v>
      </c>
      <c r="MYH19" s="1" t="s">
        <v>103</v>
      </c>
      <c r="MYI19" s="1" t="s">
        <v>103</v>
      </c>
      <c r="MYJ19" s="1" t="s">
        <v>103</v>
      </c>
      <c r="MYK19" s="1" t="s">
        <v>103</v>
      </c>
      <c r="MYL19" s="1" t="s">
        <v>103</v>
      </c>
      <c r="MYM19" s="1" t="s">
        <v>103</v>
      </c>
      <c r="MYN19" s="1" t="s">
        <v>103</v>
      </c>
      <c r="MYO19" s="1" t="s">
        <v>103</v>
      </c>
      <c r="MYP19" s="1" t="s">
        <v>103</v>
      </c>
      <c r="MYQ19" s="1" t="s">
        <v>103</v>
      </c>
      <c r="MYR19" s="1" t="s">
        <v>103</v>
      </c>
      <c r="MYS19" s="1" t="s">
        <v>103</v>
      </c>
      <c r="MYT19" s="1" t="s">
        <v>103</v>
      </c>
      <c r="MYU19" s="1" t="s">
        <v>103</v>
      </c>
      <c r="MYV19" s="1" t="s">
        <v>103</v>
      </c>
      <c r="MYW19" s="1" t="s">
        <v>103</v>
      </c>
      <c r="MYX19" s="1" t="s">
        <v>103</v>
      </c>
      <c r="MYY19" s="1" t="s">
        <v>103</v>
      </c>
      <c r="MYZ19" s="1" t="s">
        <v>103</v>
      </c>
      <c r="MZA19" s="1" t="s">
        <v>103</v>
      </c>
      <c r="MZB19" s="1" t="s">
        <v>103</v>
      </c>
      <c r="MZC19" s="1" t="s">
        <v>103</v>
      </c>
      <c r="MZD19" s="1" t="s">
        <v>103</v>
      </c>
      <c r="MZE19" s="1" t="s">
        <v>103</v>
      </c>
      <c r="MZF19" s="1" t="s">
        <v>103</v>
      </c>
      <c r="MZG19" s="1" t="s">
        <v>103</v>
      </c>
      <c r="MZH19" s="1" t="s">
        <v>103</v>
      </c>
      <c r="MZI19" s="1" t="s">
        <v>103</v>
      </c>
      <c r="MZJ19" s="1" t="s">
        <v>103</v>
      </c>
      <c r="MZK19" s="1" t="s">
        <v>103</v>
      </c>
      <c r="MZL19" s="1" t="s">
        <v>103</v>
      </c>
      <c r="MZM19" s="1" t="s">
        <v>103</v>
      </c>
      <c r="MZN19" s="1" t="s">
        <v>103</v>
      </c>
      <c r="MZO19" s="1" t="s">
        <v>103</v>
      </c>
      <c r="MZP19" s="1" t="s">
        <v>103</v>
      </c>
      <c r="MZQ19" s="1" t="s">
        <v>103</v>
      </c>
      <c r="MZR19" s="1" t="s">
        <v>103</v>
      </c>
      <c r="MZS19" s="1" t="s">
        <v>103</v>
      </c>
      <c r="MZT19" s="1" t="s">
        <v>103</v>
      </c>
      <c r="MZU19" s="1" t="s">
        <v>103</v>
      </c>
      <c r="MZV19" s="1" t="s">
        <v>103</v>
      </c>
      <c r="MZW19" s="1" t="s">
        <v>103</v>
      </c>
      <c r="MZX19" s="1" t="s">
        <v>103</v>
      </c>
      <c r="MZY19" s="1" t="s">
        <v>103</v>
      </c>
      <c r="MZZ19" s="1" t="s">
        <v>103</v>
      </c>
      <c r="NAA19" s="1" t="s">
        <v>103</v>
      </c>
      <c r="NAB19" s="1" t="s">
        <v>103</v>
      </c>
      <c r="NAC19" s="1" t="s">
        <v>103</v>
      </c>
      <c r="NAD19" s="1" t="s">
        <v>103</v>
      </c>
      <c r="NAE19" s="1" t="s">
        <v>103</v>
      </c>
      <c r="NAF19" s="1" t="s">
        <v>103</v>
      </c>
      <c r="NAG19" s="1" t="s">
        <v>103</v>
      </c>
      <c r="NAH19" s="1" t="s">
        <v>103</v>
      </c>
      <c r="NAI19" s="1" t="s">
        <v>103</v>
      </c>
      <c r="NAJ19" s="1" t="s">
        <v>103</v>
      </c>
      <c r="NAK19" s="1" t="s">
        <v>103</v>
      </c>
      <c r="NAL19" s="1" t="s">
        <v>103</v>
      </c>
      <c r="NAM19" s="1" t="s">
        <v>103</v>
      </c>
      <c r="NAN19" s="1" t="s">
        <v>103</v>
      </c>
      <c r="NAO19" s="1" t="s">
        <v>103</v>
      </c>
      <c r="NAP19" s="1" t="s">
        <v>103</v>
      </c>
      <c r="NAQ19" s="1" t="s">
        <v>103</v>
      </c>
      <c r="NAR19" s="1" t="s">
        <v>103</v>
      </c>
      <c r="NAS19" s="1" t="s">
        <v>103</v>
      </c>
      <c r="NAT19" s="1" t="s">
        <v>103</v>
      </c>
      <c r="NAU19" s="1" t="s">
        <v>103</v>
      </c>
      <c r="NAV19" s="1" t="s">
        <v>103</v>
      </c>
      <c r="NAW19" s="1" t="s">
        <v>103</v>
      </c>
      <c r="NAX19" s="1" t="s">
        <v>103</v>
      </c>
      <c r="NAY19" s="1" t="s">
        <v>103</v>
      </c>
      <c r="NAZ19" s="1" t="s">
        <v>103</v>
      </c>
      <c r="NBA19" s="1" t="s">
        <v>103</v>
      </c>
      <c r="NBB19" s="1" t="s">
        <v>103</v>
      </c>
      <c r="NBC19" s="1" t="s">
        <v>103</v>
      </c>
      <c r="NBD19" s="1" t="s">
        <v>103</v>
      </c>
      <c r="NBE19" s="1" t="s">
        <v>103</v>
      </c>
      <c r="NBF19" s="1" t="s">
        <v>103</v>
      </c>
      <c r="NBG19" s="1" t="s">
        <v>103</v>
      </c>
      <c r="NBH19" s="1" t="s">
        <v>103</v>
      </c>
      <c r="NBI19" s="1" t="s">
        <v>103</v>
      </c>
      <c r="NBJ19" s="1" t="s">
        <v>103</v>
      </c>
      <c r="NBK19" s="1" t="s">
        <v>103</v>
      </c>
      <c r="NBL19" s="1" t="s">
        <v>103</v>
      </c>
      <c r="NBM19" s="1" t="s">
        <v>103</v>
      </c>
      <c r="NBN19" s="1" t="s">
        <v>103</v>
      </c>
      <c r="NBO19" s="1" t="s">
        <v>103</v>
      </c>
      <c r="NBP19" s="1" t="s">
        <v>103</v>
      </c>
      <c r="NBQ19" s="1" t="s">
        <v>103</v>
      </c>
      <c r="NBR19" s="1" t="s">
        <v>103</v>
      </c>
      <c r="NBS19" s="1" t="s">
        <v>103</v>
      </c>
      <c r="NBT19" s="1" t="s">
        <v>103</v>
      </c>
      <c r="NBU19" s="1" t="s">
        <v>103</v>
      </c>
      <c r="NBV19" s="1" t="s">
        <v>103</v>
      </c>
      <c r="NBW19" s="1" t="s">
        <v>103</v>
      </c>
      <c r="NBX19" s="1" t="s">
        <v>103</v>
      </c>
      <c r="NBY19" s="1" t="s">
        <v>103</v>
      </c>
      <c r="NBZ19" s="1" t="s">
        <v>103</v>
      </c>
      <c r="NCA19" s="1" t="s">
        <v>103</v>
      </c>
      <c r="NCB19" s="1" t="s">
        <v>103</v>
      </c>
      <c r="NCC19" s="1" t="s">
        <v>103</v>
      </c>
      <c r="NCD19" s="1" t="s">
        <v>103</v>
      </c>
      <c r="NCE19" s="1" t="s">
        <v>103</v>
      </c>
      <c r="NCF19" s="1" t="s">
        <v>103</v>
      </c>
      <c r="NCG19" s="1" t="s">
        <v>103</v>
      </c>
      <c r="NCH19" s="1" t="s">
        <v>103</v>
      </c>
      <c r="NCI19" s="1" t="s">
        <v>103</v>
      </c>
      <c r="NCJ19" s="1" t="s">
        <v>103</v>
      </c>
      <c r="NCK19" s="1" t="s">
        <v>103</v>
      </c>
      <c r="NCL19" s="1" t="s">
        <v>103</v>
      </c>
      <c r="NCM19" s="1" t="s">
        <v>103</v>
      </c>
      <c r="NCN19" s="1" t="s">
        <v>103</v>
      </c>
      <c r="NCO19" s="1" t="s">
        <v>103</v>
      </c>
      <c r="NCP19" s="1" t="s">
        <v>103</v>
      </c>
      <c r="NCQ19" s="1" t="s">
        <v>103</v>
      </c>
      <c r="NCR19" s="1" t="s">
        <v>103</v>
      </c>
      <c r="NCS19" s="1" t="s">
        <v>103</v>
      </c>
      <c r="NCT19" s="1" t="s">
        <v>103</v>
      </c>
      <c r="NCU19" s="1" t="s">
        <v>103</v>
      </c>
      <c r="NCV19" s="1" t="s">
        <v>103</v>
      </c>
      <c r="NCW19" s="1" t="s">
        <v>103</v>
      </c>
      <c r="NCX19" s="1" t="s">
        <v>103</v>
      </c>
      <c r="NCY19" s="1" t="s">
        <v>103</v>
      </c>
      <c r="NCZ19" s="1" t="s">
        <v>103</v>
      </c>
      <c r="NDA19" s="1" t="s">
        <v>103</v>
      </c>
      <c r="NDB19" s="1" t="s">
        <v>103</v>
      </c>
      <c r="NDC19" s="1" t="s">
        <v>103</v>
      </c>
      <c r="NDD19" s="1" t="s">
        <v>103</v>
      </c>
      <c r="NDE19" s="1" t="s">
        <v>103</v>
      </c>
      <c r="NDF19" s="1" t="s">
        <v>103</v>
      </c>
      <c r="NDG19" s="1" t="s">
        <v>103</v>
      </c>
      <c r="NDH19" s="1" t="s">
        <v>103</v>
      </c>
      <c r="NDI19" s="1" t="s">
        <v>103</v>
      </c>
      <c r="NDJ19" s="1" t="s">
        <v>103</v>
      </c>
      <c r="NDK19" s="1" t="s">
        <v>103</v>
      </c>
      <c r="NDL19" s="1" t="s">
        <v>103</v>
      </c>
      <c r="NDM19" s="1" t="s">
        <v>103</v>
      </c>
      <c r="NDN19" s="1" t="s">
        <v>103</v>
      </c>
      <c r="NDO19" s="1" t="s">
        <v>103</v>
      </c>
      <c r="NDP19" s="1" t="s">
        <v>103</v>
      </c>
      <c r="NDQ19" s="1" t="s">
        <v>103</v>
      </c>
      <c r="NDR19" s="1" t="s">
        <v>103</v>
      </c>
      <c r="NDS19" s="1" t="s">
        <v>103</v>
      </c>
      <c r="NDT19" s="1" t="s">
        <v>103</v>
      </c>
      <c r="NDU19" s="1" t="s">
        <v>103</v>
      </c>
      <c r="NDV19" s="1" t="s">
        <v>103</v>
      </c>
      <c r="NDW19" s="1" t="s">
        <v>103</v>
      </c>
      <c r="NDX19" s="1" t="s">
        <v>103</v>
      </c>
      <c r="NDY19" s="1" t="s">
        <v>103</v>
      </c>
      <c r="NDZ19" s="1" t="s">
        <v>103</v>
      </c>
      <c r="NEA19" s="1" t="s">
        <v>103</v>
      </c>
      <c r="NEB19" s="1" t="s">
        <v>103</v>
      </c>
      <c r="NEC19" s="1" t="s">
        <v>103</v>
      </c>
      <c r="NED19" s="1" t="s">
        <v>103</v>
      </c>
      <c r="NEE19" s="1" t="s">
        <v>103</v>
      </c>
      <c r="NEF19" s="1" t="s">
        <v>103</v>
      </c>
      <c r="NEG19" s="1" t="s">
        <v>103</v>
      </c>
      <c r="NEH19" s="1" t="s">
        <v>103</v>
      </c>
      <c r="NEI19" s="1" t="s">
        <v>103</v>
      </c>
      <c r="NEJ19" s="1" t="s">
        <v>103</v>
      </c>
      <c r="NEK19" s="1" t="s">
        <v>103</v>
      </c>
      <c r="NEL19" s="1" t="s">
        <v>103</v>
      </c>
      <c r="NEM19" s="1" t="s">
        <v>103</v>
      </c>
      <c r="NEN19" s="1" t="s">
        <v>103</v>
      </c>
      <c r="NEO19" s="1" t="s">
        <v>103</v>
      </c>
      <c r="NEP19" s="1" t="s">
        <v>103</v>
      </c>
      <c r="NEQ19" s="1" t="s">
        <v>103</v>
      </c>
      <c r="NER19" s="1" t="s">
        <v>103</v>
      </c>
      <c r="NES19" s="1" t="s">
        <v>103</v>
      </c>
      <c r="NET19" s="1" t="s">
        <v>103</v>
      </c>
      <c r="NEU19" s="1" t="s">
        <v>103</v>
      </c>
      <c r="NEV19" s="1" t="s">
        <v>103</v>
      </c>
      <c r="NEW19" s="1" t="s">
        <v>103</v>
      </c>
      <c r="NEX19" s="1" t="s">
        <v>103</v>
      </c>
      <c r="NEY19" s="1" t="s">
        <v>103</v>
      </c>
      <c r="NEZ19" s="1" t="s">
        <v>103</v>
      </c>
      <c r="NFA19" s="1" t="s">
        <v>103</v>
      </c>
      <c r="NFB19" s="1" t="s">
        <v>103</v>
      </c>
      <c r="NFC19" s="1" t="s">
        <v>103</v>
      </c>
      <c r="NFD19" s="1" t="s">
        <v>103</v>
      </c>
      <c r="NFE19" s="1" t="s">
        <v>103</v>
      </c>
      <c r="NFF19" s="1" t="s">
        <v>103</v>
      </c>
      <c r="NFG19" s="1" t="s">
        <v>103</v>
      </c>
      <c r="NFH19" s="1" t="s">
        <v>103</v>
      </c>
      <c r="NFI19" s="1" t="s">
        <v>103</v>
      </c>
      <c r="NFJ19" s="1" t="s">
        <v>103</v>
      </c>
      <c r="NFK19" s="1" t="s">
        <v>103</v>
      </c>
      <c r="NFL19" s="1" t="s">
        <v>103</v>
      </c>
      <c r="NFM19" s="1" t="s">
        <v>103</v>
      </c>
      <c r="NFN19" s="1" t="s">
        <v>103</v>
      </c>
      <c r="NFO19" s="1" t="s">
        <v>103</v>
      </c>
      <c r="NFP19" s="1" t="s">
        <v>103</v>
      </c>
      <c r="NFQ19" s="1" t="s">
        <v>103</v>
      </c>
      <c r="NFR19" s="1" t="s">
        <v>103</v>
      </c>
      <c r="NFS19" s="1" t="s">
        <v>103</v>
      </c>
      <c r="NFT19" s="1" t="s">
        <v>103</v>
      </c>
      <c r="NFU19" s="1" t="s">
        <v>103</v>
      </c>
      <c r="NFV19" s="1" t="s">
        <v>103</v>
      </c>
      <c r="NFW19" s="1" t="s">
        <v>103</v>
      </c>
      <c r="NFX19" s="1" t="s">
        <v>103</v>
      </c>
      <c r="NFY19" s="1" t="s">
        <v>103</v>
      </c>
      <c r="NFZ19" s="1" t="s">
        <v>103</v>
      </c>
      <c r="NGA19" s="1" t="s">
        <v>103</v>
      </c>
      <c r="NGB19" s="1" t="s">
        <v>103</v>
      </c>
      <c r="NGC19" s="1" t="s">
        <v>103</v>
      </c>
      <c r="NGD19" s="1" t="s">
        <v>103</v>
      </c>
      <c r="NGE19" s="1" t="s">
        <v>103</v>
      </c>
      <c r="NGF19" s="1" t="s">
        <v>103</v>
      </c>
      <c r="NGG19" s="1" t="s">
        <v>103</v>
      </c>
      <c r="NGH19" s="1" t="s">
        <v>103</v>
      </c>
      <c r="NGI19" s="1" t="s">
        <v>103</v>
      </c>
      <c r="NGJ19" s="1" t="s">
        <v>103</v>
      </c>
      <c r="NGK19" s="1" t="s">
        <v>103</v>
      </c>
      <c r="NGL19" s="1" t="s">
        <v>103</v>
      </c>
      <c r="NGM19" s="1" t="s">
        <v>103</v>
      </c>
      <c r="NGN19" s="1" t="s">
        <v>103</v>
      </c>
      <c r="NGO19" s="1" t="s">
        <v>103</v>
      </c>
      <c r="NGP19" s="1" t="s">
        <v>103</v>
      </c>
      <c r="NGQ19" s="1" t="s">
        <v>103</v>
      </c>
      <c r="NGR19" s="1" t="s">
        <v>103</v>
      </c>
      <c r="NGS19" s="1" t="s">
        <v>103</v>
      </c>
      <c r="NGT19" s="1" t="s">
        <v>103</v>
      </c>
      <c r="NGU19" s="1" t="s">
        <v>103</v>
      </c>
      <c r="NGV19" s="1" t="s">
        <v>103</v>
      </c>
      <c r="NGW19" s="1" t="s">
        <v>103</v>
      </c>
      <c r="NGX19" s="1" t="s">
        <v>103</v>
      </c>
      <c r="NGY19" s="1" t="s">
        <v>103</v>
      </c>
      <c r="NGZ19" s="1" t="s">
        <v>103</v>
      </c>
      <c r="NHA19" s="1" t="s">
        <v>103</v>
      </c>
      <c r="NHB19" s="1" t="s">
        <v>103</v>
      </c>
      <c r="NHC19" s="1" t="s">
        <v>103</v>
      </c>
      <c r="NHD19" s="1" t="s">
        <v>103</v>
      </c>
      <c r="NHE19" s="1" t="s">
        <v>103</v>
      </c>
      <c r="NHF19" s="1" t="s">
        <v>103</v>
      </c>
      <c r="NHG19" s="1" t="s">
        <v>103</v>
      </c>
      <c r="NHH19" s="1" t="s">
        <v>103</v>
      </c>
      <c r="NHI19" s="1" t="s">
        <v>103</v>
      </c>
      <c r="NHJ19" s="1" t="s">
        <v>103</v>
      </c>
      <c r="NHK19" s="1" t="s">
        <v>103</v>
      </c>
      <c r="NHL19" s="1" t="s">
        <v>103</v>
      </c>
      <c r="NHM19" s="1" t="s">
        <v>103</v>
      </c>
      <c r="NHN19" s="1" t="s">
        <v>103</v>
      </c>
      <c r="NHO19" s="1" t="s">
        <v>103</v>
      </c>
      <c r="NHP19" s="1" t="s">
        <v>103</v>
      </c>
      <c r="NHQ19" s="1" t="s">
        <v>103</v>
      </c>
      <c r="NHR19" s="1" t="s">
        <v>103</v>
      </c>
      <c r="NHS19" s="1" t="s">
        <v>103</v>
      </c>
      <c r="NHT19" s="1" t="s">
        <v>103</v>
      </c>
      <c r="NHU19" s="1" t="s">
        <v>103</v>
      </c>
      <c r="NHV19" s="1" t="s">
        <v>103</v>
      </c>
      <c r="NHW19" s="1" t="s">
        <v>103</v>
      </c>
      <c r="NHX19" s="1" t="s">
        <v>103</v>
      </c>
      <c r="NHY19" s="1" t="s">
        <v>103</v>
      </c>
      <c r="NHZ19" s="1" t="s">
        <v>103</v>
      </c>
      <c r="NIA19" s="1" t="s">
        <v>103</v>
      </c>
      <c r="NIB19" s="1" t="s">
        <v>103</v>
      </c>
      <c r="NIC19" s="1" t="s">
        <v>103</v>
      </c>
      <c r="NID19" s="1" t="s">
        <v>103</v>
      </c>
      <c r="NIE19" s="1" t="s">
        <v>103</v>
      </c>
      <c r="NIF19" s="1" t="s">
        <v>103</v>
      </c>
      <c r="NIG19" s="1" t="s">
        <v>103</v>
      </c>
      <c r="NIH19" s="1" t="s">
        <v>103</v>
      </c>
      <c r="NII19" s="1" t="s">
        <v>103</v>
      </c>
      <c r="NIJ19" s="1" t="s">
        <v>103</v>
      </c>
      <c r="NIK19" s="1" t="s">
        <v>103</v>
      </c>
      <c r="NIL19" s="1" t="s">
        <v>103</v>
      </c>
      <c r="NIM19" s="1" t="s">
        <v>103</v>
      </c>
      <c r="NIN19" s="1" t="s">
        <v>103</v>
      </c>
      <c r="NIO19" s="1" t="s">
        <v>103</v>
      </c>
      <c r="NIP19" s="1" t="s">
        <v>103</v>
      </c>
      <c r="NIQ19" s="1" t="s">
        <v>103</v>
      </c>
      <c r="NIR19" s="1" t="s">
        <v>103</v>
      </c>
      <c r="NIS19" s="1" t="s">
        <v>103</v>
      </c>
      <c r="NIT19" s="1" t="s">
        <v>103</v>
      </c>
      <c r="NIU19" s="1" t="s">
        <v>103</v>
      </c>
      <c r="NIV19" s="1" t="s">
        <v>103</v>
      </c>
      <c r="NIW19" s="1" t="s">
        <v>103</v>
      </c>
      <c r="NIX19" s="1" t="s">
        <v>103</v>
      </c>
      <c r="NIY19" s="1" t="s">
        <v>103</v>
      </c>
      <c r="NIZ19" s="1" t="s">
        <v>103</v>
      </c>
      <c r="NJA19" s="1" t="s">
        <v>103</v>
      </c>
      <c r="NJB19" s="1" t="s">
        <v>103</v>
      </c>
      <c r="NJC19" s="1" t="s">
        <v>103</v>
      </c>
      <c r="NJD19" s="1" t="s">
        <v>103</v>
      </c>
      <c r="NJE19" s="1" t="s">
        <v>103</v>
      </c>
      <c r="NJF19" s="1" t="s">
        <v>103</v>
      </c>
      <c r="NJG19" s="1" t="s">
        <v>103</v>
      </c>
      <c r="NJH19" s="1" t="s">
        <v>103</v>
      </c>
      <c r="NJI19" s="1" t="s">
        <v>103</v>
      </c>
      <c r="NJJ19" s="1" t="s">
        <v>103</v>
      </c>
      <c r="NJK19" s="1" t="s">
        <v>103</v>
      </c>
      <c r="NJL19" s="1" t="s">
        <v>103</v>
      </c>
      <c r="NJM19" s="1" t="s">
        <v>103</v>
      </c>
      <c r="NJN19" s="1" t="s">
        <v>103</v>
      </c>
      <c r="NJO19" s="1" t="s">
        <v>103</v>
      </c>
      <c r="NJP19" s="1" t="s">
        <v>103</v>
      </c>
      <c r="NJQ19" s="1" t="s">
        <v>103</v>
      </c>
      <c r="NJR19" s="1" t="s">
        <v>103</v>
      </c>
      <c r="NJS19" s="1" t="s">
        <v>103</v>
      </c>
      <c r="NJT19" s="1" t="s">
        <v>103</v>
      </c>
      <c r="NJU19" s="1" t="s">
        <v>103</v>
      </c>
      <c r="NJV19" s="1" t="s">
        <v>103</v>
      </c>
      <c r="NJW19" s="1" t="s">
        <v>103</v>
      </c>
      <c r="NJX19" s="1" t="s">
        <v>103</v>
      </c>
      <c r="NJY19" s="1" t="s">
        <v>103</v>
      </c>
      <c r="NJZ19" s="1" t="s">
        <v>103</v>
      </c>
      <c r="NKA19" s="1" t="s">
        <v>103</v>
      </c>
      <c r="NKB19" s="1" t="s">
        <v>103</v>
      </c>
      <c r="NKC19" s="1" t="s">
        <v>103</v>
      </c>
      <c r="NKD19" s="1" t="s">
        <v>103</v>
      </c>
      <c r="NKE19" s="1" t="s">
        <v>103</v>
      </c>
      <c r="NKF19" s="1" t="s">
        <v>103</v>
      </c>
      <c r="NKG19" s="1" t="s">
        <v>103</v>
      </c>
      <c r="NKH19" s="1" t="s">
        <v>103</v>
      </c>
      <c r="NKI19" s="1" t="s">
        <v>103</v>
      </c>
      <c r="NKJ19" s="1" t="s">
        <v>103</v>
      </c>
      <c r="NKK19" s="1" t="s">
        <v>103</v>
      </c>
      <c r="NKL19" s="1" t="s">
        <v>103</v>
      </c>
      <c r="NKM19" s="1" t="s">
        <v>103</v>
      </c>
      <c r="NKN19" s="1" t="s">
        <v>103</v>
      </c>
      <c r="NKO19" s="1" t="s">
        <v>103</v>
      </c>
      <c r="NKP19" s="1" t="s">
        <v>103</v>
      </c>
      <c r="NKQ19" s="1" t="s">
        <v>103</v>
      </c>
      <c r="NKR19" s="1" t="s">
        <v>103</v>
      </c>
      <c r="NKS19" s="1" t="s">
        <v>103</v>
      </c>
      <c r="NKT19" s="1" t="s">
        <v>103</v>
      </c>
      <c r="NKU19" s="1" t="s">
        <v>103</v>
      </c>
      <c r="NKV19" s="1" t="s">
        <v>103</v>
      </c>
      <c r="NKW19" s="1" t="s">
        <v>103</v>
      </c>
      <c r="NKX19" s="1" t="s">
        <v>103</v>
      </c>
      <c r="NKY19" s="1" t="s">
        <v>103</v>
      </c>
      <c r="NKZ19" s="1" t="s">
        <v>103</v>
      </c>
      <c r="NLA19" s="1" t="s">
        <v>103</v>
      </c>
      <c r="NLB19" s="1" t="s">
        <v>103</v>
      </c>
      <c r="NLC19" s="1" t="s">
        <v>103</v>
      </c>
      <c r="NLD19" s="1" t="s">
        <v>103</v>
      </c>
      <c r="NLE19" s="1" t="s">
        <v>103</v>
      </c>
      <c r="NLF19" s="1" t="s">
        <v>103</v>
      </c>
      <c r="NLG19" s="1" t="s">
        <v>103</v>
      </c>
      <c r="NLH19" s="1" t="s">
        <v>103</v>
      </c>
      <c r="NLI19" s="1" t="s">
        <v>103</v>
      </c>
      <c r="NLJ19" s="1" t="s">
        <v>103</v>
      </c>
      <c r="NLK19" s="1" t="s">
        <v>103</v>
      </c>
      <c r="NLL19" s="1" t="s">
        <v>103</v>
      </c>
      <c r="NLM19" s="1" t="s">
        <v>103</v>
      </c>
      <c r="NLN19" s="1" t="s">
        <v>103</v>
      </c>
      <c r="NLO19" s="1" t="s">
        <v>103</v>
      </c>
      <c r="NLP19" s="1" t="s">
        <v>103</v>
      </c>
      <c r="NLQ19" s="1" t="s">
        <v>103</v>
      </c>
      <c r="NLR19" s="1" t="s">
        <v>103</v>
      </c>
      <c r="NLS19" s="1" t="s">
        <v>103</v>
      </c>
      <c r="NLT19" s="1" t="s">
        <v>103</v>
      </c>
      <c r="NLU19" s="1" t="s">
        <v>103</v>
      </c>
      <c r="NLV19" s="1" t="s">
        <v>103</v>
      </c>
      <c r="NLW19" s="1" t="s">
        <v>103</v>
      </c>
      <c r="NLX19" s="1" t="s">
        <v>103</v>
      </c>
      <c r="NLY19" s="1" t="s">
        <v>103</v>
      </c>
      <c r="NLZ19" s="1" t="s">
        <v>103</v>
      </c>
      <c r="NMA19" s="1" t="s">
        <v>103</v>
      </c>
      <c r="NMB19" s="1" t="s">
        <v>103</v>
      </c>
      <c r="NMC19" s="1" t="s">
        <v>103</v>
      </c>
      <c r="NMD19" s="1" t="s">
        <v>103</v>
      </c>
      <c r="NME19" s="1" t="s">
        <v>103</v>
      </c>
      <c r="NMF19" s="1" t="s">
        <v>103</v>
      </c>
      <c r="NMG19" s="1" t="s">
        <v>103</v>
      </c>
      <c r="NMH19" s="1" t="s">
        <v>103</v>
      </c>
      <c r="NMI19" s="1" t="s">
        <v>103</v>
      </c>
      <c r="NMJ19" s="1" t="s">
        <v>103</v>
      </c>
      <c r="NMK19" s="1" t="s">
        <v>103</v>
      </c>
      <c r="NML19" s="1" t="s">
        <v>103</v>
      </c>
      <c r="NMM19" s="1" t="s">
        <v>103</v>
      </c>
      <c r="NMN19" s="1" t="s">
        <v>103</v>
      </c>
      <c r="NMO19" s="1" t="s">
        <v>103</v>
      </c>
      <c r="NMP19" s="1" t="s">
        <v>103</v>
      </c>
      <c r="NMQ19" s="1" t="s">
        <v>103</v>
      </c>
      <c r="NMR19" s="1" t="s">
        <v>103</v>
      </c>
      <c r="NMS19" s="1" t="s">
        <v>103</v>
      </c>
      <c r="NMT19" s="1" t="s">
        <v>103</v>
      </c>
      <c r="NMU19" s="1" t="s">
        <v>103</v>
      </c>
      <c r="NMV19" s="1" t="s">
        <v>103</v>
      </c>
      <c r="NMW19" s="1" t="s">
        <v>103</v>
      </c>
      <c r="NMX19" s="1" t="s">
        <v>103</v>
      </c>
      <c r="NMY19" s="1" t="s">
        <v>103</v>
      </c>
      <c r="NMZ19" s="1" t="s">
        <v>103</v>
      </c>
      <c r="NNA19" s="1" t="s">
        <v>103</v>
      </c>
      <c r="NNB19" s="1" t="s">
        <v>103</v>
      </c>
      <c r="NNC19" s="1" t="s">
        <v>103</v>
      </c>
      <c r="NND19" s="1" t="s">
        <v>103</v>
      </c>
      <c r="NNE19" s="1" t="s">
        <v>103</v>
      </c>
      <c r="NNF19" s="1" t="s">
        <v>103</v>
      </c>
      <c r="NNG19" s="1" t="s">
        <v>103</v>
      </c>
      <c r="NNH19" s="1" t="s">
        <v>103</v>
      </c>
      <c r="NNI19" s="1" t="s">
        <v>103</v>
      </c>
      <c r="NNJ19" s="1" t="s">
        <v>103</v>
      </c>
      <c r="NNK19" s="1" t="s">
        <v>103</v>
      </c>
      <c r="NNL19" s="1" t="s">
        <v>103</v>
      </c>
      <c r="NNM19" s="1" t="s">
        <v>103</v>
      </c>
      <c r="NNN19" s="1" t="s">
        <v>103</v>
      </c>
      <c r="NNO19" s="1" t="s">
        <v>103</v>
      </c>
      <c r="NNP19" s="1" t="s">
        <v>103</v>
      </c>
      <c r="NNQ19" s="1" t="s">
        <v>103</v>
      </c>
      <c r="NNR19" s="1" t="s">
        <v>103</v>
      </c>
      <c r="NNS19" s="1" t="s">
        <v>103</v>
      </c>
      <c r="NNT19" s="1" t="s">
        <v>103</v>
      </c>
      <c r="NNU19" s="1" t="s">
        <v>103</v>
      </c>
      <c r="NNV19" s="1" t="s">
        <v>103</v>
      </c>
      <c r="NNW19" s="1" t="s">
        <v>103</v>
      </c>
      <c r="NNX19" s="1" t="s">
        <v>103</v>
      </c>
      <c r="NNY19" s="1" t="s">
        <v>103</v>
      </c>
      <c r="NNZ19" s="1" t="s">
        <v>103</v>
      </c>
      <c r="NOA19" s="1" t="s">
        <v>103</v>
      </c>
      <c r="NOB19" s="1" t="s">
        <v>103</v>
      </c>
      <c r="NOC19" s="1" t="s">
        <v>103</v>
      </c>
      <c r="NOD19" s="1" t="s">
        <v>103</v>
      </c>
      <c r="NOE19" s="1" t="s">
        <v>103</v>
      </c>
      <c r="NOF19" s="1" t="s">
        <v>103</v>
      </c>
      <c r="NOG19" s="1" t="s">
        <v>103</v>
      </c>
      <c r="NOH19" s="1" t="s">
        <v>103</v>
      </c>
      <c r="NOI19" s="1" t="s">
        <v>103</v>
      </c>
      <c r="NOJ19" s="1" t="s">
        <v>103</v>
      </c>
      <c r="NOK19" s="1" t="s">
        <v>103</v>
      </c>
      <c r="NOL19" s="1" t="s">
        <v>103</v>
      </c>
      <c r="NOM19" s="1" t="s">
        <v>103</v>
      </c>
      <c r="NON19" s="1" t="s">
        <v>103</v>
      </c>
      <c r="NOO19" s="1" t="s">
        <v>103</v>
      </c>
      <c r="NOP19" s="1" t="s">
        <v>103</v>
      </c>
      <c r="NOQ19" s="1" t="s">
        <v>103</v>
      </c>
      <c r="NOR19" s="1" t="s">
        <v>103</v>
      </c>
      <c r="NOS19" s="1" t="s">
        <v>103</v>
      </c>
      <c r="NOT19" s="1" t="s">
        <v>103</v>
      </c>
      <c r="NOU19" s="1" t="s">
        <v>103</v>
      </c>
      <c r="NOV19" s="1" t="s">
        <v>103</v>
      </c>
      <c r="NOW19" s="1" t="s">
        <v>103</v>
      </c>
      <c r="NOX19" s="1" t="s">
        <v>103</v>
      </c>
      <c r="NOY19" s="1" t="s">
        <v>103</v>
      </c>
      <c r="NOZ19" s="1" t="s">
        <v>103</v>
      </c>
      <c r="NPA19" s="1" t="s">
        <v>103</v>
      </c>
      <c r="NPB19" s="1" t="s">
        <v>103</v>
      </c>
      <c r="NPC19" s="1" t="s">
        <v>103</v>
      </c>
      <c r="NPD19" s="1" t="s">
        <v>103</v>
      </c>
      <c r="NPE19" s="1" t="s">
        <v>103</v>
      </c>
      <c r="NPF19" s="1" t="s">
        <v>103</v>
      </c>
      <c r="NPG19" s="1" t="s">
        <v>103</v>
      </c>
      <c r="NPH19" s="1" t="s">
        <v>103</v>
      </c>
      <c r="NPI19" s="1" t="s">
        <v>103</v>
      </c>
      <c r="NPJ19" s="1" t="s">
        <v>103</v>
      </c>
      <c r="NPK19" s="1" t="s">
        <v>103</v>
      </c>
      <c r="NPL19" s="1" t="s">
        <v>103</v>
      </c>
      <c r="NPM19" s="1" t="s">
        <v>103</v>
      </c>
      <c r="NPN19" s="1" t="s">
        <v>103</v>
      </c>
      <c r="NPO19" s="1" t="s">
        <v>103</v>
      </c>
      <c r="NPP19" s="1" t="s">
        <v>103</v>
      </c>
      <c r="NPQ19" s="1" t="s">
        <v>103</v>
      </c>
      <c r="NPR19" s="1" t="s">
        <v>103</v>
      </c>
      <c r="NPS19" s="1" t="s">
        <v>103</v>
      </c>
      <c r="NPT19" s="1" t="s">
        <v>103</v>
      </c>
      <c r="NPU19" s="1" t="s">
        <v>103</v>
      </c>
      <c r="NPV19" s="1" t="s">
        <v>103</v>
      </c>
      <c r="NPW19" s="1" t="s">
        <v>103</v>
      </c>
      <c r="NPX19" s="1" t="s">
        <v>103</v>
      </c>
      <c r="NPY19" s="1" t="s">
        <v>103</v>
      </c>
      <c r="NPZ19" s="1" t="s">
        <v>103</v>
      </c>
      <c r="NQA19" s="1" t="s">
        <v>103</v>
      </c>
      <c r="NQB19" s="1" t="s">
        <v>103</v>
      </c>
      <c r="NQC19" s="1" t="s">
        <v>103</v>
      </c>
      <c r="NQD19" s="1" t="s">
        <v>103</v>
      </c>
      <c r="NQE19" s="1" t="s">
        <v>103</v>
      </c>
      <c r="NQF19" s="1" t="s">
        <v>103</v>
      </c>
      <c r="NQG19" s="1" t="s">
        <v>103</v>
      </c>
      <c r="NQH19" s="1" t="s">
        <v>103</v>
      </c>
      <c r="NQI19" s="1" t="s">
        <v>103</v>
      </c>
      <c r="NQJ19" s="1" t="s">
        <v>103</v>
      </c>
      <c r="NQK19" s="1" t="s">
        <v>103</v>
      </c>
      <c r="NQL19" s="1" t="s">
        <v>103</v>
      </c>
      <c r="NQM19" s="1" t="s">
        <v>103</v>
      </c>
      <c r="NQN19" s="1" t="s">
        <v>103</v>
      </c>
      <c r="NQO19" s="1" t="s">
        <v>103</v>
      </c>
      <c r="NQP19" s="1" t="s">
        <v>103</v>
      </c>
      <c r="NQQ19" s="1" t="s">
        <v>103</v>
      </c>
      <c r="NQR19" s="1" t="s">
        <v>103</v>
      </c>
      <c r="NQS19" s="1" t="s">
        <v>103</v>
      </c>
      <c r="NQT19" s="1" t="s">
        <v>103</v>
      </c>
      <c r="NQU19" s="1" t="s">
        <v>103</v>
      </c>
      <c r="NQV19" s="1" t="s">
        <v>103</v>
      </c>
      <c r="NQW19" s="1" t="s">
        <v>103</v>
      </c>
      <c r="NQX19" s="1" t="s">
        <v>103</v>
      </c>
      <c r="NQY19" s="1" t="s">
        <v>103</v>
      </c>
      <c r="NQZ19" s="1" t="s">
        <v>103</v>
      </c>
      <c r="NRA19" s="1" t="s">
        <v>103</v>
      </c>
      <c r="NRB19" s="1" t="s">
        <v>103</v>
      </c>
      <c r="NRC19" s="1" t="s">
        <v>103</v>
      </c>
      <c r="NRD19" s="1" t="s">
        <v>103</v>
      </c>
      <c r="NRE19" s="1" t="s">
        <v>103</v>
      </c>
      <c r="NRF19" s="1" t="s">
        <v>103</v>
      </c>
      <c r="NRG19" s="1" t="s">
        <v>103</v>
      </c>
      <c r="NRH19" s="1" t="s">
        <v>103</v>
      </c>
      <c r="NRI19" s="1" t="s">
        <v>103</v>
      </c>
      <c r="NRJ19" s="1" t="s">
        <v>103</v>
      </c>
      <c r="NRK19" s="1" t="s">
        <v>103</v>
      </c>
      <c r="NRL19" s="1" t="s">
        <v>103</v>
      </c>
      <c r="NRM19" s="1" t="s">
        <v>103</v>
      </c>
      <c r="NRN19" s="1" t="s">
        <v>103</v>
      </c>
      <c r="NRO19" s="1" t="s">
        <v>103</v>
      </c>
      <c r="NRP19" s="1" t="s">
        <v>103</v>
      </c>
      <c r="NRQ19" s="1" t="s">
        <v>103</v>
      </c>
      <c r="NRR19" s="1" t="s">
        <v>103</v>
      </c>
      <c r="NRS19" s="1" t="s">
        <v>103</v>
      </c>
      <c r="NRT19" s="1" t="s">
        <v>103</v>
      </c>
      <c r="NRU19" s="1" t="s">
        <v>103</v>
      </c>
      <c r="NRV19" s="1" t="s">
        <v>103</v>
      </c>
      <c r="NRW19" s="1" t="s">
        <v>103</v>
      </c>
      <c r="NRX19" s="1" t="s">
        <v>103</v>
      </c>
      <c r="NRY19" s="1" t="s">
        <v>103</v>
      </c>
      <c r="NRZ19" s="1" t="s">
        <v>103</v>
      </c>
      <c r="NSA19" s="1" t="s">
        <v>103</v>
      </c>
      <c r="NSB19" s="1" t="s">
        <v>103</v>
      </c>
      <c r="NSC19" s="1" t="s">
        <v>103</v>
      </c>
      <c r="NSD19" s="1" t="s">
        <v>103</v>
      </c>
      <c r="NSE19" s="1" t="s">
        <v>103</v>
      </c>
      <c r="NSF19" s="1" t="s">
        <v>103</v>
      </c>
      <c r="NSG19" s="1" t="s">
        <v>103</v>
      </c>
      <c r="NSH19" s="1" t="s">
        <v>103</v>
      </c>
      <c r="NSI19" s="1" t="s">
        <v>103</v>
      </c>
      <c r="NSJ19" s="1" t="s">
        <v>103</v>
      </c>
      <c r="NSK19" s="1" t="s">
        <v>103</v>
      </c>
      <c r="NSL19" s="1" t="s">
        <v>103</v>
      </c>
      <c r="NSM19" s="1" t="s">
        <v>103</v>
      </c>
      <c r="NSN19" s="1" t="s">
        <v>103</v>
      </c>
      <c r="NSO19" s="1" t="s">
        <v>103</v>
      </c>
      <c r="NSP19" s="1" t="s">
        <v>103</v>
      </c>
      <c r="NSQ19" s="1" t="s">
        <v>103</v>
      </c>
      <c r="NSR19" s="1" t="s">
        <v>103</v>
      </c>
      <c r="NSS19" s="1" t="s">
        <v>103</v>
      </c>
      <c r="NST19" s="1" t="s">
        <v>103</v>
      </c>
      <c r="NSU19" s="1" t="s">
        <v>103</v>
      </c>
      <c r="NSV19" s="1" t="s">
        <v>103</v>
      </c>
      <c r="NSW19" s="1" t="s">
        <v>103</v>
      </c>
      <c r="NSX19" s="1" t="s">
        <v>103</v>
      </c>
      <c r="NSY19" s="1" t="s">
        <v>103</v>
      </c>
      <c r="NSZ19" s="1" t="s">
        <v>103</v>
      </c>
      <c r="NTA19" s="1" t="s">
        <v>103</v>
      </c>
      <c r="NTB19" s="1" t="s">
        <v>103</v>
      </c>
      <c r="NTC19" s="1" t="s">
        <v>103</v>
      </c>
      <c r="NTD19" s="1" t="s">
        <v>103</v>
      </c>
      <c r="NTE19" s="1" t="s">
        <v>103</v>
      </c>
      <c r="NTF19" s="1" t="s">
        <v>103</v>
      </c>
      <c r="NTG19" s="1" t="s">
        <v>103</v>
      </c>
      <c r="NTH19" s="1" t="s">
        <v>103</v>
      </c>
      <c r="NTI19" s="1" t="s">
        <v>103</v>
      </c>
      <c r="NTJ19" s="1" t="s">
        <v>103</v>
      </c>
      <c r="NTK19" s="1" t="s">
        <v>103</v>
      </c>
      <c r="NTL19" s="1" t="s">
        <v>103</v>
      </c>
      <c r="NTM19" s="1" t="s">
        <v>103</v>
      </c>
      <c r="NTN19" s="1" t="s">
        <v>103</v>
      </c>
      <c r="NTO19" s="1" t="s">
        <v>103</v>
      </c>
      <c r="NTP19" s="1" t="s">
        <v>103</v>
      </c>
      <c r="NTQ19" s="1" t="s">
        <v>103</v>
      </c>
      <c r="NTR19" s="1" t="s">
        <v>103</v>
      </c>
      <c r="NTS19" s="1" t="s">
        <v>103</v>
      </c>
      <c r="NTT19" s="1" t="s">
        <v>103</v>
      </c>
      <c r="NTU19" s="1" t="s">
        <v>103</v>
      </c>
      <c r="NTV19" s="1" t="s">
        <v>103</v>
      </c>
      <c r="NTW19" s="1" t="s">
        <v>103</v>
      </c>
      <c r="NTX19" s="1" t="s">
        <v>103</v>
      </c>
      <c r="NTY19" s="1" t="s">
        <v>103</v>
      </c>
      <c r="NTZ19" s="1" t="s">
        <v>103</v>
      </c>
      <c r="NUA19" s="1" t="s">
        <v>103</v>
      </c>
      <c r="NUB19" s="1" t="s">
        <v>103</v>
      </c>
      <c r="NUC19" s="1" t="s">
        <v>103</v>
      </c>
      <c r="NUD19" s="1" t="s">
        <v>103</v>
      </c>
      <c r="NUE19" s="1" t="s">
        <v>103</v>
      </c>
      <c r="NUF19" s="1" t="s">
        <v>103</v>
      </c>
      <c r="NUG19" s="1" t="s">
        <v>103</v>
      </c>
      <c r="NUH19" s="1" t="s">
        <v>103</v>
      </c>
      <c r="NUI19" s="1" t="s">
        <v>103</v>
      </c>
      <c r="NUJ19" s="1" t="s">
        <v>103</v>
      </c>
      <c r="NUK19" s="1" t="s">
        <v>103</v>
      </c>
      <c r="NUL19" s="1" t="s">
        <v>103</v>
      </c>
      <c r="NUM19" s="1" t="s">
        <v>103</v>
      </c>
      <c r="NUN19" s="1" t="s">
        <v>103</v>
      </c>
      <c r="NUO19" s="1" t="s">
        <v>103</v>
      </c>
      <c r="NUP19" s="1" t="s">
        <v>103</v>
      </c>
      <c r="NUQ19" s="1" t="s">
        <v>103</v>
      </c>
      <c r="NUR19" s="1" t="s">
        <v>103</v>
      </c>
      <c r="NUS19" s="1" t="s">
        <v>103</v>
      </c>
      <c r="NUT19" s="1" t="s">
        <v>103</v>
      </c>
      <c r="NUU19" s="1" t="s">
        <v>103</v>
      </c>
      <c r="NUV19" s="1" t="s">
        <v>103</v>
      </c>
      <c r="NUW19" s="1" t="s">
        <v>103</v>
      </c>
      <c r="NUX19" s="1" t="s">
        <v>103</v>
      </c>
      <c r="NUY19" s="1" t="s">
        <v>103</v>
      </c>
      <c r="NUZ19" s="1" t="s">
        <v>103</v>
      </c>
      <c r="NVA19" s="1" t="s">
        <v>103</v>
      </c>
      <c r="NVB19" s="1" t="s">
        <v>103</v>
      </c>
      <c r="NVC19" s="1" t="s">
        <v>103</v>
      </c>
      <c r="NVD19" s="1" t="s">
        <v>103</v>
      </c>
      <c r="NVE19" s="1" t="s">
        <v>103</v>
      </c>
      <c r="NVF19" s="1" t="s">
        <v>103</v>
      </c>
      <c r="NVG19" s="1" t="s">
        <v>103</v>
      </c>
      <c r="NVH19" s="1" t="s">
        <v>103</v>
      </c>
      <c r="NVI19" s="1" t="s">
        <v>103</v>
      </c>
      <c r="NVJ19" s="1" t="s">
        <v>103</v>
      </c>
      <c r="NVK19" s="1" t="s">
        <v>103</v>
      </c>
      <c r="NVL19" s="1" t="s">
        <v>103</v>
      </c>
      <c r="NVM19" s="1" t="s">
        <v>103</v>
      </c>
      <c r="NVN19" s="1" t="s">
        <v>103</v>
      </c>
      <c r="NVO19" s="1" t="s">
        <v>103</v>
      </c>
      <c r="NVP19" s="1" t="s">
        <v>103</v>
      </c>
      <c r="NVQ19" s="1" t="s">
        <v>103</v>
      </c>
      <c r="NVR19" s="1" t="s">
        <v>103</v>
      </c>
      <c r="NVS19" s="1" t="s">
        <v>103</v>
      </c>
      <c r="NVT19" s="1" t="s">
        <v>103</v>
      </c>
      <c r="NVU19" s="1" t="s">
        <v>103</v>
      </c>
      <c r="NVV19" s="1" t="s">
        <v>103</v>
      </c>
      <c r="NVW19" s="1" t="s">
        <v>103</v>
      </c>
      <c r="NVX19" s="1" t="s">
        <v>103</v>
      </c>
      <c r="NVY19" s="1" t="s">
        <v>103</v>
      </c>
      <c r="NVZ19" s="1" t="s">
        <v>103</v>
      </c>
      <c r="NWA19" s="1" t="s">
        <v>103</v>
      </c>
      <c r="NWB19" s="1" t="s">
        <v>103</v>
      </c>
      <c r="NWC19" s="1" t="s">
        <v>103</v>
      </c>
      <c r="NWD19" s="1" t="s">
        <v>103</v>
      </c>
      <c r="NWE19" s="1" t="s">
        <v>103</v>
      </c>
      <c r="NWF19" s="1" t="s">
        <v>103</v>
      </c>
      <c r="NWG19" s="1" t="s">
        <v>103</v>
      </c>
      <c r="NWH19" s="1" t="s">
        <v>103</v>
      </c>
      <c r="NWI19" s="1" t="s">
        <v>103</v>
      </c>
      <c r="NWJ19" s="1" t="s">
        <v>103</v>
      </c>
      <c r="NWK19" s="1" t="s">
        <v>103</v>
      </c>
      <c r="NWL19" s="1" t="s">
        <v>103</v>
      </c>
      <c r="NWM19" s="1" t="s">
        <v>103</v>
      </c>
      <c r="NWN19" s="1" t="s">
        <v>103</v>
      </c>
      <c r="NWO19" s="1" t="s">
        <v>103</v>
      </c>
      <c r="NWP19" s="1" t="s">
        <v>103</v>
      </c>
      <c r="NWQ19" s="1" t="s">
        <v>103</v>
      </c>
      <c r="NWR19" s="1" t="s">
        <v>103</v>
      </c>
      <c r="NWS19" s="1" t="s">
        <v>103</v>
      </c>
      <c r="NWT19" s="1" t="s">
        <v>103</v>
      </c>
      <c r="NWU19" s="1" t="s">
        <v>103</v>
      </c>
      <c r="NWV19" s="1" t="s">
        <v>103</v>
      </c>
      <c r="NWW19" s="1" t="s">
        <v>103</v>
      </c>
      <c r="NWX19" s="1" t="s">
        <v>103</v>
      </c>
      <c r="NWY19" s="1" t="s">
        <v>103</v>
      </c>
      <c r="NWZ19" s="1" t="s">
        <v>103</v>
      </c>
      <c r="NXA19" s="1" t="s">
        <v>103</v>
      </c>
      <c r="NXB19" s="1" t="s">
        <v>103</v>
      </c>
      <c r="NXC19" s="1" t="s">
        <v>103</v>
      </c>
      <c r="NXD19" s="1" t="s">
        <v>103</v>
      </c>
      <c r="NXE19" s="1" t="s">
        <v>103</v>
      </c>
      <c r="NXF19" s="1" t="s">
        <v>103</v>
      </c>
      <c r="NXG19" s="1" t="s">
        <v>103</v>
      </c>
      <c r="NXH19" s="1" t="s">
        <v>103</v>
      </c>
      <c r="NXI19" s="1" t="s">
        <v>103</v>
      </c>
      <c r="NXJ19" s="1" t="s">
        <v>103</v>
      </c>
      <c r="NXK19" s="1" t="s">
        <v>103</v>
      </c>
      <c r="NXL19" s="1" t="s">
        <v>103</v>
      </c>
      <c r="NXM19" s="1" t="s">
        <v>103</v>
      </c>
      <c r="NXN19" s="1" t="s">
        <v>103</v>
      </c>
      <c r="NXO19" s="1" t="s">
        <v>103</v>
      </c>
      <c r="NXP19" s="1" t="s">
        <v>103</v>
      </c>
      <c r="NXQ19" s="1" t="s">
        <v>103</v>
      </c>
      <c r="NXR19" s="1" t="s">
        <v>103</v>
      </c>
      <c r="NXS19" s="1" t="s">
        <v>103</v>
      </c>
      <c r="NXT19" s="1" t="s">
        <v>103</v>
      </c>
      <c r="NXU19" s="1" t="s">
        <v>103</v>
      </c>
      <c r="NXV19" s="1" t="s">
        <v>103</v>
      </c>
      <c r="NXW19" s="1" t="s">
        <v>103</v>
      </c>
      <c r="NXX19" s="1" t="s">
        <v>103</v>
      </c>
      <c r="NXY19" s="1" t="s">
        <v>103</v>
      </c>
      <c r="NXZ19" s="1" t="s">
        <v>103</v>
      </c>
      <c r="NYA19" s="1" t="s">
        <v>103</v>
      </c>
      <c r="NYB19" s="1" t="s">
        <v>103</v>
      </c>
      <c r="NYC19" s="1" t="s">
        <v>103</v>
      </c>
      <c r="NYD19" s="1" t="s">
        <v>103</v>
      </c>
      <c r="NYE19" s="1" t="s">
        <v>103</v>
      </c>
      <c r="NYF19" s="1" t="s">
        <v>103</v>
      </c>
      <c r="NYG19" s="1" t="s">
        <v>103</v>
      </c>
      <c r="NYH19" s="1" t="s">
        <v>103</v>
      </c>
      <c r="NYI19" s="1" t="s">
        <v>103</v>
      </c>
      <c r="NYJ19" s="1" t="s">
        <v>103</v>
      </c>
      <c r="NYK19" s="1" t="s">
        <v>103</v>
      </c>
      <c r="NYL19" s="1" t="s">
        <v>103</v>
      </c>
      <c r="NYM19" s="1" t="s">
        <v>103</v>
      </c>
      <c r="NYN19" s="1" t="s">
        <v>103</v>
      </c>
      <c r="NYO19" s="1" t="s">
        <v>103</v>
      </c>
      <c r="NYP19" s="1" t="s">
        <v>103</v>
      </c>
      <c r="NYQ19" s="1" t="s">
        <v>103</v>
      </c>
      <c r="NYR19" s="1" t="s">
        <v>103</v>
      </c>
      <c r="NYS19" s="1" t="s">
        <v>103</v>
      </c>
      <c r="NYT19" s="1" t="s">
        <v>103</v>
      </c>
      <c r="NYU19" s="1" t="s">
        <v>103</v>
      </c>
      <c r="NYV19" s="1" t="s">
        <v>103</v>
      </c>
      <c r="NYW19" s="1" t="s">
        <v>103</v>
      </c>
      <c r="NYX19" s="1" t="s">
        <v>103</v>
      </c>
      <c r="NYY19" s="1" t="s">
        <v>103</v>
      </c>
      <c r="NYZ19" s="1" t="s">
        <v>103</v>
      </c>
      <c r="NZA19" s="1" t="s">
        <v>103</v>
      </c>
      <c r="NZB19" s="1" t="s">
        <v>103</v>
      </c>
      <c r="NZC19" s="1" t="s">
        <v>103</v>
      </c>
      <c r="NZD19" s="1" t="s">
        <v>103</v>
      </c>
      <c r="NZE19" s="1" t="s">
        <v>103</v>
      </c>
      <c r="NZF19" s="1" t="s">
        <v>103</v>
      </c>
      <c r="NZG19" s="1" t="s">
        <v>103</v>
      </c>
      <c r="NZH19" s="1" t="s">
        <v>103</v>
      </c>
      <c r="NZI19" s="1" t="s">
        <v>103</v>
      </c>
      <c r="NZJ19" s="1" t="s">
        <v>103</v>
      </c>
      <c r="NZK19" s="1" t="s">
        <v>103</v>
      </c>
      <c r="NZL19" s="1" t="s">
        <v>103</v>
      </c>
      <c r="NZM19" s="1" t="s">
        <v>103</v>
      </c>
      <c r="NZN19" s="1" t="s">
        <v>103</v>
      </c>
      <c r="NZO19" s="1" t="s">
        <v>103</v>
      </c>
      <c r="NZP19" s="1" t="s">
        <v>103</v>
      </c>
      <c r="NZQ19" s="1" t="s">
        <v>103</v>
      </c>
      <c r="NZR19" s="1" t="s">
        <v>103</v>
      </c>
      <c r="NZS19" s="1" t="s">
        <v>103</v>
      </c>
      <c r="NZT19" s="1" t="s">
        <v>103</v>
      </c>
      <c r="NZU19" s="1" t="s">
        <v>103</v>
      </c>
      <c r="NZV19" s="1" t="s">
        <v>103</v>
      </c>
      <c r="NZW19" s="1" t="s">
        <v>103</v>
      </c>
      <c r="NZX19" s="1" t="s">
        <v>103</v>
      </c>
      <c r="NZY19" s="1" t="s">
        <v>103</v>
      </c>
      <c r="NZZ19" s="1" t="s">
        <v>103</v>
      </c>
      <c r="OAA19" s="1" t="s">
        <v>103</v>
      </c>
      <c r="OAB19" s="1" t="s">
        <v>103</v>
      </c>
      <c r="OAC19" s="1" t="s">
        <v>103</v>
      </c>
      <c r="OAD19" s="1" t="s">
        <v>103</v>
      </c>
      <c r="OAE19" s="1" t="s">
        <v>103</v>
      </c>
      <c r="OAF19" s="1" t="s">
        <v>103</v>
      </c>
      <c r="OAG19" s="1" t="s">
        <v>103</v>
      </c>
      <c r="OAH19" s="1" t="s">
        <v>103</v>
      </c>
      <c r="OAI19" s="1" t="s">
        <v>103</v>
      </c>
      <c r="OAJ19" s="1" t="s">
        <v>103</v>
      </c>
      <c r="OAK19" s="1" t="s">
        <v>103</v>
      </c>
      <c r="OAL19" s="1" t="s">
        <v>103</v>
      </c>
      <c r="OAM19" s="1" t="s">
        <v>103</v>
      </c>
      <c r="OAN19" s="1" t="s">
        <v>103</v>
      </c>
      <c r="OAO19" s="1" t="s">
        <v>103</v>
      </c>
      <c r="OAP19" s="1" t="s">
        <v>103</v>
      </c>
      <c r="OAQ19" s="1" t="s">
        <v>103</v>
      </c>
      <c r="OAR19" s="1" t="s">
        <v>103</v>
      </c>
      <c r="OAS19" s="1" t="s">
        <v>103</v>
      </c>
      <c r="OAT19" s="1" t="s">
        <v>103</v>
      </c>
      <c r="OAU19" s="1" t="s">
        <v>103</v>
      </c>
      <c r="OAV19" s="1" t="s">
        <v>103</v>
      </c>
      <c r="OAW19" s="1" t="s">
        <v>103</v>
      </c>
      <c r="OAX19" s="1" t="s">
        <v>103</v>
      </c>
      <c r="OAY19" s="1" t="s">
        <v>103</v>
      </c>
      <c r="OAZ19" s="1" t="s">
        <v>103</v>
      </c>
      <c r="OBA19" s="1" t="s">
        <v>103</v>
      </c>
      <c r="OBB19" s="1" t="s">
        <v>103</v>
      </c>
      <c r="OBC19" s="1" t="s">
        <v>103</v>
      </c>
      <c r="OBD19" s="1" t="s">
        <v>103</v>
      </c>
      <c r="OBE19" s="1" t="s">
        <v>103</v>
      </c>
      <c r="OBF19" s="1" t="s">
        <v>103</v>
      </c>
      <c r="OBG19" s="1" t="s">
        <v>103</v>
      </c>
      <c r="OBH19" s="1" t="s">
        <v>103</v>
      </c>
      <c r="OBI19" s="1" t="s">
        <v>103</v>
      </c>
      <c r="OBJ19" s="1" t="s">
        <v>103</v>
      </c>
      <c r="OBK19" s="1" t="s">
        <v>103</v>
      </c>
      <c r="OBL19" s="1" t="s">
        <v>103</v>
      </c>
      <c r="OBM19" s="1" t="s">
        <v>103</v>
      </c>
      <c r="OBN19" s="1" t="s">
        <v>103</v>
      </c>
      <c r="OBO19" s="1" t="s">
        <v>103</v>
      </c>
      <c r="OBP19" s="1" t="s">
        <v>103</v>
      </c>
      <c r="OBQ19" s="1" t="s">
        <v>103</v>
      </c>
      <c r="OBR19" s="1" t="s">
        <v>103</v>
      </c>
      <c r="OBS19" s="1" t="s">
        <v>103</v>
      </c>
      <c r="OBT19" s="1" t="s">
        <v>103</v>
      </c>
      <c r="OBU19" s="1" t="s">
        <v>103</v>
      </c>
      <c r="OBV19" s="1" t="s">
        <v>103</v>
      </c>
      <c r="OBW19" s="1" t="s">
        <v>103</v>
      </c>
      <c r="OBX19" s="1" t="s">
        <v>103</v>
      </c>
      <c r="OBY19" s="1" t="s">
        <v>103</v>
      </c>
      <c r="OBZ19" s="1" t="s">
        <v>103</v>
      </c>
      <c r="OCA19" s="1" t="s">
        <v>103</v>
      </c>
      <c r="OCB19" s="1" t="s">
        <v>103</v>
      </c>
      <c r="OCC19" s="1" t="s">
        <v>103</v>
      </c>
      <c r="OCD19" s="1" t="s">
        <v>103</v>
      </c>
      <c r="OCE19" s="1" t="s">
        <v>103</v>
      </c>
      <c r="OCF19" s="1" t="s">
        <v>103</v>
      </c>
      <c r="OCG19" s="1" t="s">
        <v>103</v>
      </c>
      <c r="OCH19" s="1" t="s">
        <v>103</v>
      </c>
      <c r="OCI19" s="1" t="s">
        <v>103</v>
      </c>
      <c r="OCJ19" s="1" t="s">
        <v>103</v>
      </c>
      <c r="OCK19" s="1" t="s">
        <v>103</v>
      </c>
      <c r="OCL19" s="1" t="s">
        <v>103</v>
      </c>
      <c r="OCM19" s="1" t="s">
        <v>103</v>
      </c>
      <c r="OCN19" s="1" t="s">
        <v>103</v>
      </c>
      <c r="OCO19" s="1" t="s">
        <v>103</v>
      </c>
      <c r="OCP19" s="1" t="s">
        <v>103</v>
      </c>
      <c r="OCQ19" s="1" t="s">
        <v>103</v>
      </c>
      <c r="OCR19" s="1" t="s">
        <v>103</v>
      </c>
      <c r="OCS19" s="1" t="s">
        <v>103</v>
      </c>
      <c r="OCT19" s="1" t="s">
        <v>103</v>
      </c>
      <c r="OCU19" s="1" t="s">
        <v>103</v>
      </c>
      <c r="OCV19" s="1" t="s">
        <v>103</v>
      </c>
      <c r="OCW19" s="1" t="s">
        <v>103</v>
      </c>
      <c r="OCX19" s="1" t="s">
        <v>103</v>
      </c>
      <c r="OCY19" s="1" t="s">
        <v>103</v>
      </c>
      <c r="OCZ19" s="1" t="s">
        <v>103</v>
      </c>
      <c r="ODA19" s="1" t="s">
        <v>103</v>
      </c>
      <c r="ODB19" s="1" t="s">
        <v>103</v>
      </c>
      <c r="ODC19" s="1" t="s">
        <v>103</v>
      </c>
      <c r="ODD19" s="1" t="s">
        <v>103</v>
      </c>
      <c r="ODE19" s="1" t="s">
        <v>103</v>
      </c>
      <c r="ODF19" s="1" t="s">
        <v>103</v>
      </c>
      <c r="ODG19" s="1" t="s">
        <v>103</v>
      </c>
      <c r="ODH19" s="1" t="s">
        <v>103</v>
      </c>
      <c r="ODI19" s="1" t="s">
        <v>103</v>
      </c>
      <c r="ODJ19" s="1" t="s">
        <v>103</v>
      </c>
      <c r="ODK19" s="1" t="s">
        <v>103</v>
      </c>
      <c r="ODL19" s="1" t="s">
        <v>103</v>
      </c>
      <c r="ODM19" s="1" t="s">
        <v>103</v>
      </c>
      <c r="ODN19" s="1" t="s">
        <v>103</v>
      </c>
      <c r="ODO19" s="1" t="s">
        <v>103</v>
      </c>
      <c r="ODP19" s="1" t="s">
        <v>103</v>
      </c>
      <c r="ODQ19" s="1" t="s">
        <v>103</v>
      </c>
      <c r="ODR19" s="1" t="s">
        <v>103</v>
      </c>
      <c r="ODS19" s="1" t="s">
        <v>103</v>
      </c>
      <c r="ODT19" s="1" t="s">
        <v>103</v>
      </c>
      <c r="ODU19" s="1" t="s">
        <v>103</v>
      </c>
      <c r="ODV19" s="1" t="s">
        <v>103</v>
      </c>
      <c r="ODW19" s="1" t="s">
        <v>103</v>
      </c>
      <c r="ODX19" s="1" t="s">
        <v>103</v>
      </c>
      <c r="ODY19" s="1" t="s">
        <v>103</v>
      </c>
      <c r="ODZ19" s="1" t="s">
        <v>103</v>
      </c>
      <c r="OEA19" s="1" t="s">
        <v>103</v>
      </c>
      <c r="OEB19" s="1" t="s">
        <v>103</v>
      </c>
      <c r="OEC19" s="1" t="s">
        <v>103</v>
      </c>
      <c r="OED19" s="1" t="s">
        <v>103</v>
      </c>
      <c r="OEE19" s="1" t="s">
        <v>103</v>
      </c>
      <c r="OEF19" s="1" t="s">
        <v>103</v>
      </c>
      <c r="OEG19" s="1" t="s">
        <v>103</v>
      </c>
      <c r="OEH19" s="1" t="s">
        <v>103</v>
      </c>
      <c r="OEI19" s="1" t="s">
        <v>103</v>
      </c>
      <c r="OEJ19" s="1" t="s">
        <v>103</v>
      </c>
      <c r="OEK19" s="1" t="s">
        <v>103</v>
      </c>
      <c r="OEL19" s="1" t="s">
        <v>103</v>
      </c>
      <c r="OEM19" s="1" t="s">
        <v>103</v>
      </c>
      <c r="OEN19" s="1" t="s">
        <v>103</v>
      </c>
      <c r="OEO19" s="1" t="s">
        <v>103</v>
      </c>
      <c r="OEP19" s="1" t="s">
        <v>103</v>
      </c>
      <c r="OEQ19" s="1" t="s">
        <v>103</v>
      </c>
      <c r="OER19" s="1" t="s">
        <v>103</v>
      </c>
      <c r="OES19" s="1" t="s">
        <v>103</v>
      </c>
      <c r="OET19" s="1" t="s">
        <v>103</v>
      </c>
      <c r="OEU19" s="1" t="s">
        <v>103</v>
      </c>
      <c r="OEV19" s="1" t="s">
        <v>103</v>
      </c>
      <c r="OEW19" s="1" t="s">
        <v>103</v>
      </c>
      <c r="OEX19" s="1" t="s">
        <v>103</v>
      </c>
      <c r="OEY19" s="1" t="s">
        <v>103</v>
      </c>
      <c r="OEZ19" s="1" t="s">
        <v>103</v>
      </c>
      <c r="OFA19" s="1" t="s">
        <v>103</v>
      </c>
      <c r="OFB19" s="1" t="s">
        <v>103</v>
      </c>
      <c r="OFC19" s="1" t="s">
        <v>103</v>
      </c>
      <c r="OFD19" s="1" t="s">
        <v>103</v>
      </c>
      <c r="OFE19" s="1" t="s">
        <v>103</v>
      </c>
      <c r="OFF19" s="1" t="s">
        <v>103</v>
      </c>
      <c r="OFG19" s="1" t="s">
        <v>103</v>
      </c>
      <c r="OFH19" s="1" t="s">
        <v>103</v>
      </c>
      <c r="OFI19" s="1" t="s">
        <v>103</v>
      </c>
      <c r="OFJ19" s="1" t="s">
        <v>103</v>
      </c>
      <c r="OFK19" s="1" t="s">
        <v>103</v>
      </c>
      <c r="OFL19" s="1" t="s">
        <v>103</v>
      </c>
      <c r="OFM19" s="1" t="s">
        <v>103</v>
      </c>
      <c r="OFN19" s="1" t="s">
        <v>103</v>
      </c>
      <c r="OFO19" s="1" t="s">
        <v>103</v>
      </c>
      <c r="OFP19" s="1" t="s">
        <v>103</v>
      </c>
      <c r="OFQ19" s="1" t="s">
        <v>103</v>
      </c>
      <c r="OFR19" s="1" t="s">
        <v>103</v>
      </c>
      <c r="OFS19" s="1" t="s">
        <v>103</v>
      </c>
      <c r="OFT19" s="1" t="s">
        <v>103</v>
      </c>
      <c r="OFU19" s="1" t="s">
        <v>103</v>
      </c>
      <c r="OFV19" s="1" t="s">
        <v>103</v>
      </c>
      <c r="OFW19" s="1" t="s">
        <v>103</v>
      </c>
      <c r="OFX19" s="1" t="s">
        <v>103</v>
      </c>
      <c r="OFY19" s="1" t="s">
        <v>103</v>
      </c>
      <c r="OFZ19" s="1" t="s">
        <v>103</v>
      </c>
      <c r="OGA19" s="1" t="s">
        <v>103</v>
      </c>
      <c r="OGB19" s="1" t="s">
        <v>103</v>
      </c>
      <c r="OGC19" s="1" t="s">
        <v>103</v>
      </c>
      <c r="OGD19" s="1" t="s">
        <v>103</v>
      </c>
      <c r="OGE19" s="1" t="s">
        <v>103</v>
      </c>
      <c r="OGF19" s="1" t="s">
        <v>103</v>
      </c>
      <c r="OGG19" s="1" t="s">
        <v>103</v>
      </c>
      <c r="OGH19" s="1" t="s">
        <v>103</v>
      </c>
      <c r="OGI19" s="1" t="s">
        <v>103</v>
      </c>
      <c r="OGJ19" s="1" t="s">
        <v>103</v>
      </c>
      <c r="OGK19" s="1" t="s">
        <v>103</v>
      </c>
      <c r="OGL19" s="1" t="s">
        <v>103</v>
      </c>
      <c r="OGM19" s="1" t="s">
        <v>103</v>
      </c>
      <c r="OGN19" s="1" t="s">
        <v>103</v>
      </c>
      <c r="OGO19" s="1" t="s">
        <v>103</v>
      </c>
      <c r="OGP19" s="1" t="s">
        <v>103</v>
      </c>
      <c r="OGQ19" s="1" t="s">
        <v>103</v>
      </c>
      <c r="OGR19" s="1" t="s">
        <v>103</v>
      </c>
      <c r="OGS19" s="1" t="s">
        <v>103</v>
      </c>
      <c r="OGT19" s="1" t="s">
        <v>103</v>
      </c>
      <c r="OGU19" s="1" t="s">
        <v>103</v>
      </c>
      <c r="OGV19" s="1" t="s">
        <v>103</v>
      </c>
      <c r="OGW19" s="1" t="s">
        <v>103</v>
      </c>
      <c r="OGX19" s="1" t="s">
        <v>103</v>
      </c>
      <c r="OGY19" s="1" t="s">
        <v>103</v>
      </c>
      <c r="OGZ19" s="1" t="s">
        <v>103</v>
      </c>
      <c r="OHA19" s="1" t="s">
        <v>103</v>
      </c>
      <c r="OHB19" s="1" t="s">
        <v>103</v>
      </c>
      <c r="OHC19" s="1" t="s">
        <v>103</v>
      </c>
      <c r="OHD19" s="1" t="s">
        <v>103</v>
      </c>
      <c r="OHE19" s="1" t="s">
        <v>103</v>
      </c>
      <c r="OHF19" s="1" t="s">
        <v>103</v>
      </c>
      <c r="OHG19" s="1" t="s">
        <v>103</v>
      </c>
      <c r="OHH19" s="1" t="s">
        <v>103</v>
      </c>
      <c r="OHI19" s="1" t="s">
        <v>103</v>
      </c>
      <c r="OHJ19" s="1" t="s">
        <v>103</v>
      </c>
      <c r="OHK19" s="1" t="s">
        <v>103</v>
      </c>
      <c r="OHL19" s="1" t="s">
        <v>103</v>
      </c>
      <c r="OHM19" s="1" t="s">
        <v>103</v>
      </c>
      <c r="OHN19" s="1" t="s">
        <v>103</v>
      </c>
      <c r="OHO19" s="1" t="s">
        <v>103</v>
      </c>
      <c r="OHP19" s="1" t="s">
        <v>103</v>
      </c>
      <c r="OHQ19" s="1" t="s">
        <v>103</v>
      </c>
      <c r="OHR19" s="1" t="s">
        <v>103</v>
      </c>
      <c r="OHS19" s="1" t="s">
        <v>103</v>
      </c>
      <c r="OHT19" s="1" t="s">
        <v>103</v>
      </c>
      <c r="OHU19" s="1" t="s">
        <v>103</v>
      </c>
      <c r="OHV19" s="1" t="s">
        <v>103</v>
      </c>
      <c r="OHW19" s="1" t="s">
        <v>103</v>
      </c>
      <c r="OHX19" s="1" t="s">
        <v>103</v>
      </c>
      <c r="OHY19" s="1" t="s">
        <v>103</v>
      </c>
      <c r="OHZ19" s="1" t="s">
        <v>103</v>
      </c>
      <c r="OIA19" s="1" t="s">
        <v>103</v>
      </c>
      <c r="OIB19" s="1" t="s">
        <v>103</v>
      </c>
      <c r="OIC19" s="1" t="s">
        <v>103</v>
      </c>
      <c r="OID19" s="1" t="s">
        <v>103</v>
      </c>
      <c r="OIE19" s="1" t="s">
        <v>103</v>
      </c>
      <c r="OIF19" s="1" t="s">
        <v>103</v>
      </c>
      <c r="OIG19" s="1" t="s">
        <v>103</v>
      </c>
      <c r="OIH19" s="1" t="s">
        <v>103</v>
      </c>
      <c r="OII19" s="1" t="s">
        <v>103</v>
      </c>
      <c r="OIJ19" s="1" t="s">
        <v>103</v>
      </c>
      <c r="OIK19" s="1" t="s">
        <v>103</v>
      </c>
      <c r="OIL19" s="1" t="s">
        <v>103</v>
      </c>
      <c r="OIM19" s="1" t="s">
        <v>103</v>
      </c>
      <c r="OIN19" s="1" t="s">
        <v>103</v>
      </c>
      <c r="OIO19" s="1" t="s">
        <v>103</v>
      </c>
      <c r="OIP19" s="1" t="s">
        <v>103</v>
      </c>
      <c r="OIQ19" s="1" t="s">
        <v>103</v>
      </c>
      <c r="OIR19" s="1" t="s">
        <v>103</v>
      </c>
      <c r="OIS19" s="1" t="s">
        <v>103</v>
      </c>
      <c r="OIT19" s="1" t="s">
        <v>103</v>
      </c>
      <c r="OIU19" s="1" t="s">
        <v>103</v>
      </c>
      <c r="OIV19" s="1" t="s">
        <v>103</v>
      </c>
      <c r="OIW19" s="1" t="s">
        <v>103</v>
      </c>
      <c r="OIX19" s="1" t="s">
        <v>103</v>
      </c>
      <c r="OIY19" s="1" t="s">
        <v>103</v>
      </c>
      <c r="OIZ19" s="1" t="s">
        <v>103</v>
      </c>
      <c r="OJA19" s="1" t="s">
        <v>103</v>
      </c>
      <c r="OJB19" s="1" t="s">
        <v>103</v>
      </c>
      <c r="OJC19" s="1" t="s">
        <v>103</v>
      </c>
      <c r="OJD19" s="1" t="s">
        <v>103</v>
      </c>
      <c r="OJE19" s="1" t="s">
        <v>103</v>
      </c>
      <c r="OJF19" s="1" t="s">
        <v>103</v>
      </c>
      <c r="OJG19" s="1" t="s">
        <v>103</v>
      </c>
      <c r="OJH19" s="1" t="s">
        <v>103</v>
      </c>
      <c r="OJI19" s="1" t="s">
        <v>103</v>
      </c>
      <c r="OJJ19" s="1" t="s">
        <v>103</v>
      </c>
      <c r="OJK19" s="1" t="s">
        <v>103</v>
      </c>
      <c r="OJL19" s="1" t="s">
        <v>103</v>
      </c>
      <c r="OJM19" s="1" t="s">
        <v>103</v>
      </c>
      <c r="OJN19" s="1" t="s">
        <v>103</v>
      </c>
      <c r="OJO19" s="1" t="s">
        <v>103</v>
      </c>
      <c r="OJP19" s="1" t="s">
        <v>103</v>
      </c>
      <c r="OJQ19" s="1" t="s">
        <v>103</v>
      </c>
      <c r="OJR19" s="1" t="s">
        <v>103</v>
      </c>
      <c r="OJS19" s="1" t="s">
        <v>103</v>
      </c>
      <c r="OJT19" s="1" t="s">
        <v>103</v>
      </c>
      <c r="OJU19" s="1" t="s">
        <v>103</v>
      </c>
      <c r="OJV19" s="1" t="s">
        <v>103</v>
      </c>
      <c r="OJW19" s="1" t="s">
        <v>103</v>
      </c>
      <c r="OJX19" s="1" t="s">
        <v>103</v>
      </c>
      <c r="OJY19" s="1" t="s">
        <v>103</v>
      </c>
      <c r="OJZ19" s="1" t="s">
        <v>103</v>
      </c>
      <c r="OKA19" s="1" t="s">
        <v>103</v>
      </c>
      <c r="OKB19" s="1" t="s">
        <v>103</v>
      </c>
      <c r="OKC19" s="1" t="s">
        <v>103</v>
      </c>
      <c r="OKD19" s="1" t="s">
        <v>103</v>
      </c>
      <c r="OKE19" s="1" t="s">
        <v>103</v>
      </c>
      <c r="OKF19" s="1" t="s">
        <v>103</v>
      </c>
      <c r="OKG19" s="1" t="s">
        <v>103</v>
      </c>
      <c r="OKH19" s="1" t="s">
        <v>103</v>
      </c>
      <c r="OKI19" s="1" t="s">
        <v>103</v>
      </c>
      <c r="OKJ19" s="1" t="s">
        <v>103</v>
      </c>
      <c r="OKK19" s="1" t="s">
        <v>103</v>
      </c>
      <c r="OKL19" s="1" t="s">
        <v>103</v>
      </c>
      <c r="OKM19" s="1" t="s">
        <v>103</v>
      </c>
      <c r="OKN19" s="1" t="s">
        <v>103</v>
      </c>
      <c r="OKO19" s="1" t="s">
        <v>103</v>
      </c>
      <c r="OKP19" s="1" t="s">
        <v>103</v>
      </c>
      <c r="OKQ19" s="1" t="s">
        <v>103</v>
      </c>
      <c r="OKR19" s="1" t="s">
        <v>103</v>
      </c>
      <c r="OKS19" s="1" t="s">
        <v>103</v>
      </c>
      <c r="OKT19" s="1" t="s">
        <v>103</v>
      </c>
      <c r="OKU19" s="1" t="s">
        <v>103</v>
      </c>
      <c r="OKV19" s="1" t="s">
        <v>103</v>
      </c>
      <c r="OKW19" s="1" t="s">
        <v>103</v>
      </c>
      <c r="OKX19" s="1" t="s">
        <v>103</v>
      </c>
      <c r="OKY19" s="1" t="s">
        <v>103</v>
      </c>
      <c r="OKZ19" s="1" t="s">
        <v>103</v>
      </c>
      <c r="OLA19" s="1" t="s">
        <v>103</v>
      </c>
      <c r="OLB19" s="1" t="s">
        <v>103</v>
      </c>
      <c r="OLC19" s="1" t="s">
        <v>103</v>
      </c>
      <c r="OLD19" s="1" t="s">
        <v>103</v>
      </c>
      <c r="OLE19" s="1" t="s">
        <v>103</v>
      </c>
      <c r="OLF19" s="1" t="s">
        <v>103</v>
      </c>
      <c r="OLG19" s="1" t="s">
        <v>103</v>
      </c>
      <c r="OLH19" s="1" t="s">
        <v>103</v>
      </c>
      <c r="OLI19" s="1" t="s">
        <v>103</v>
      </c>
      <c r="OLJ19" s="1" t="s">
        <v>103</v>
      </c>
      <c r="OLK19" s="1" t="s">
        <v>103</v>
      </c>
      <c r="OLL19" s="1" t="s">
        <v>103</v>
      </c>
      <c r="OLM19" s="1" t="s">
        <v>103</v>
      </c>
      <c r="OLN19" s="1" t="s">
        <v>103</v>
      </c>
      <c r="OLO19" s="1" t="s">
        <v>103</v>
      </c>
      <c r="OLP19" s="1" t="s">
        <v>103</v>
      </c>
      <c r="OLQ19" s="1" t="s">
        <v>103</v>
      </c>
      <c r="OLR19" s="1" t="s">
        <v>103</v>
      </c>
      <c r="OLS19" s="1" t="s">
        <v>103</v>
      </c>
      <c r="OLT19" s="1" t="s">
        <v>103</v>
      </c>
      <c r="OLU19" s="1" t="s">
        <v>103</v>
      </c>
      <c r="OLV19" s="1" t="s">
        <v>103</v>
      </c>
      <c r="OLW19" s="1" t="s">
        <v>103</v>
      </c>
      <c r="OLX19" s="1" t="s">
        <v>103</v>
      </c>
      <c r="OLY19" s="1" t="s">
        <v>103</v>
      </c>
      <c r="OLZ19" s="1" t="s">
        <v>103</v>
      </c>
      <c r="OMA19" s="1" t="s">
        <v>103</v>
      </c>
      <c r="OMB19" s="1" t="s">
        <v>103</v>
      </c>
      <c r="OMC19" s="1" t="s">
        <v>103</v>
      </c>
      <c r="OMD19" s="1" t="s">
        <v>103</v>
      </c>
      <c r="OME19" s="1" t="s">
        <v>103</v>
      </c>
      <c r="OMF19" s="1" t="s">
        <v>103</v>
      </c>
      <c r="OMG19" s="1" t="s">
        <v>103</v>
      </c>
      <c r="OMH19" s="1" t="s">
        <v>103</v>
      </c>
      <c r="OMI19" s="1" t="s">
        <v>103</v>
      </c>
      <c r="OMJ19" s="1" t="s">
        <v>103</v>
      </c>
      <c r="OMK19" s="1" t="s">
        <v>103</v>
      </c>
      <c r="OML19" s="1" t="s">
        <v>103</v>
      </c>
      <c r="OMM19" s="1" t="s">
        <v>103</v>
      </c>
      <c r="OMN19" s="1" t="s">
        <v>103</v>
      </c>
      <c r="OMO19" s="1" t="s">
        <v>103</v>
      </c>
      <c r="OMP19" s="1" t="s">
        <v>103</v>
      </c>
      <c r="OMQ19" s="1" t="s">
        <v>103</v>
      </c>
      <c r="OMR19" s="1" t="s">
        <v>103</v>
      </c>
      <c r="OMS19" s="1" t="s">
        <v>103</v>
      </c>
      <c r="OMT19" s="1" t="s">
        <v>103</v>
      </c>
      <c r="OMU19" s="1" t="s">
        <v>103</v>
      </c>
      <c r="OMV19" s="1" t="s">
        <v>103</v>
      </c>
      <c r="OMW19" s="1" t="s">
        <v>103</v>
      </c>
      <c r="OMX19" s="1" t="s">
        <v>103</v>
      </c>
      <c r="OMY19" s="1" t="s">
        <v>103</v>
      </c>
      <c r="OMZ19" s="1" t="s">
        <v>103</v>
      </c>
      <c r="ONA19" s="1" t="s">
        <v>103</v>
      </c>
      <c r="ONB19" s="1" t="s">
        <v>103</v>
      </c>
      <c r="ONC19" s="1" t="s">
        <v>103</v>
      </c>
      <c r="OND19" s="1" t="s">
        <v>103</v>
      </c>
      <c r="ONE19" s="1" t="s">
        <v>103</v>
      </c>
      <c r="ONF19" s="1" t="s">
        <v>103</v>
      </c>
      <c r="ONG19" s="1" t="s">
        <v>103</v>
      </c>
      <c r="ONH19" s="1" t="s">
        <v>103</v>
      </c>
      <c r="ONI19" s="1" t="s">
        <v>103</v>
      </c>
      <c r="ONJ19" s="1" t="s">
        <v>103</v>
      </c>
      <c r="ONK19" s="1" t="s">
        <v>103</v>
      </c>
      <c r="ONL19" s="1" t="s">
        <v>103</v>
      </c>
      <c r="ONM19" s="1" t="s">
        <v>103</v>
      </c>
      <c r="ONN19" s="1" t="s">
        <v>103</v>
      </c>
      <c r="ONO19" s="1" t="s">
        <v>103</v>
      </c>
      <c r="ONP19" s="1" t="s">
        <v>103</v>
      </c>
      <c r="ONQ19" s="1" t="s">
        <v>103</v>
      </c>
      <c r="ONR19" s="1" t="s">
        <v>103</v>
      </c>
      <c r="ONS19" s="1" t="s">
        <v>103</v>
      </c>
      <c r="ONT19" s="1" t="s">
        <v>103</v>
      </c>
      <c r="ONU19" s="1" t="s">
        <v>103</v>
      </c>
      <c r="ONV19" s="1" t="s">
        <v>103</v>
      </c>
      <c r="ONW19" s="1" t="s">
        <v>103</v>
      </c>
      <c r="ONX19" s="1" t="s">
        <v>103</v>
      </c>
      <c r="ONY19" s="1" t="s">
        <v>103</v>
      </c>
      <c r="ONZ19" s="1" t="s">
        <v>103</v>
      </c>
      <c r="OOA19" s="1" t="s">
        <v>103</v>
      </c>
      <c r="OOB19" s="1" t="s">
        <v>103</v>
      </c>
      <c r="OOC19" s="1" t="s">
        <v>103</v>
      </c>
      <c r="OOD19" s="1" t="s">
        <v>103</v>
      </c>
      <c r="OOE19" s="1" t="s">
        <v>103</v>
      </c>
      <c r="OOF19" s="1" t="s">
        <v>103</v>
      </c>
      <c r="OOG19" s="1" t="s">
        <v>103</v>
      </c>
      <c r="OOH19" s="1" t="s">
        <v>103</v>
      </c>
      <c r="OOI19" s="1" t="s">
        <v>103</v>
      </c>
      <c r="OOJ19" s="1" t="s">
        <v>103</v>
      </c>
      <c r="OOK19" s="1" t="s">
        <v>103</v>
      </c>
      <c r="OOL19" s="1" t="s">
        <v>103</v>
      </c>
      <c r="OOM19" s="1" t="s">
        <v>103</v>
      </c>
      <c r="OON19" s="1" t="s">
        <v>103</v>
      </c>
      <c r="OOO19" s="1" t="s">
        <v>103</v>
      </c>
      <c r="OOP19" s="1" t="s">
        <v>103</v>
      </c>
      <c r="OOQ19" s="1" t="s">
        <v>103</v>
      </c>
      <c r="OOR19" s="1" t="s">
        <v>103</v>
      </c>
      <c r="OOS19" s="1" t="s">
        <v>103</v>
      </c>
      <c r="OOT19" s="1" t="s">
        <v>103</v>
      </c>
      <c r="OOU19" s="1" t="s">
        <v>103</v>
      </c>
      <c r="OOV19" s="1" t="s">
        <v>103</v>
      </c>
      <c r="OOW19" s="1" t="s">
        <v>103</v>
      </c>
      <c r="OOX19" s="1" t="s">
        <v>103</v>
      </c>
      <c r="OOY19" s="1" t="s">
        <v>103</v>
      </c>
      <c r="OOZ19" s="1" t="s">
        <v>103</v>
      </c>
      <c r="OPA19" s="1" t="s">
        <v>103</v>
      </c>
      <c r="OPB19" s="1" t="s">
        <v>103</v>
      </c>
      <c r="OPC19" s="1" t="s">
        <v>103</v>
      </c>
      <c r="OPD19" s="1" t="s">
        <v>103</v>
      </c>
      <c r="OPE19" s="1" t="s">
        <v>103</v>
      </c>
      <c r="OPF19" s="1" t="s">
        <v>103</v>
      </c>
      <c r="OPG19" s="1" t="s">
        <v>103</v>
      </c>
      <c r="OPH19" s="1" t="s">
        <v>103</v>
      </c>
      <c r="OPI19" s="1" t="s">
        <v>103</v>
      </c>
      <c r="OPJ19" s="1" t="s">
        <v>103</v>
      </c>
      <c r="OPK19" s="1" t="s">
        <v>103</v>
      </c>
      <c r="OPL19" s="1" t="s">
        <v>103</v>
      </c>
      <c r="OPM19" s="1" t="s">
        <v>103</v>
      </c>
      <c r="OPN19" s="1" t="s">
        <v>103</v>
      </c>
      <c r="OPO19" s="1" t="s">
        <v>103</v>
      </c>
      <c r="OPP19" s="1" t="s">
        <v>103</v>
      </c>
      <c r="OPQ19" s="1" t="s">
        <v>103</v>
      </c>
      <c r="OPR19" s="1" t="s">
        <v>103</v>
      </c>
      <c r="OPS19" s="1" t="s">
        <v>103</v>
      </c>
      <c r="OPT19" s="1" t="s">
        <v>103</v>
      </c>
      <c r="OPU19" s="1" t="s">
        <v>103</v>
      </c>
      <c r="OPV19" s="1" t="s">
        <v>103</v>
      </c>
      <c r="OPW19" s="1" t="s">
        <v>103</v>
      </c>
      <c r="OPX19" s="1" t="s">
        <v>103</v>
      </c>
      <c r="OPY19" s="1" t="s">
        <v>103</v>
      </c>
      <c r="OPZ19" s="1" t="s">
        <v>103</v>
      </c>
      <c r="OQA19" s="1" t="s">
        <v>103</v>
      </c>
      <c r="OQB19" s="1" t="s">
        <v>103</v>
      </c>
      <c r="OQC19" s="1" t="s">
        <v>103</v>
      </c>
      <c r="OQD19" s="1" t="s">
        <v>103</v>
      </c>
      <c r="OQE19" s="1" t="s">
        <v>103</v>
      </c>
      <c r="OQF19" s="1" t="s">
        <v>103</v>
      </c>
      <c r="OQG19" s="1" t="s">
        <v>103</v>
      </c>
      <c r="OQH19" s="1" t="s">
        <v>103</v>
      </c>
      <c r="OQI19" s="1" t="s">
        <v>103</v>
      </c>
      <c r="OQJ19" s="1" t="s">
        <v>103</v>
      </c>
      <c r="OQK19" s="1" t="s">
        <v>103</v>
      </c>
      <c r="OQL19" s="1" t="s">
        <v>103</v>
      </c>
      <c r="OQM19" s="1" t="s">
        <v>103</v>
      </c>
      <c r="OQN19" s="1" t="s">
        <v>103</v>
      </c>
      <c r="OQO19" s="1" t="s">
        <v>103</v>
      </c>
      <c r="OQP19" s="1" t="s">
        <v>103</v>
      </c>
      <c r="OQQ19" s="1" t="s">
        <v>103</v>
      </c>
      <c r="OQR19" s="1" t="s">
        <v>103</v>
      </c>
      <c r="OQS19" s="1" t="s">
        <v>103</v>
      </c>
      <c r="OQT19" s="1" t="s">
        <v>103</v>
      </c>
      <c r="OQU19" s="1" t="s">
        <v>103</v>
      </c>
      <c r="OQV19" s="1" t="s">
        <v>103</v>
      </c>
      <c r="OQW19" s="1" t="s">
        <v>103</v>
      </c>
      <c r="OQX19" s="1" t="s">
        <v>103</v>
      </c>
      <c r="OQY19" s="1" t="s">
        <v>103</v>
      </c>
      <c r="OQZ19" s="1" t="s">
        <v>103</v>
      </c>
      <c r="ORA19" s="1" t="s">
        <v>103</v>
      </c>
      <c r="ORB19" s="1" t="s">
        <v>103</v>
      </c>
      <c r="ORC19" s="1" t="s">
        <v>103</v>
      </c>
      <c r="ORD19" s="1" t="s">
        <v>103</v>
      </c>
      <c r="ORE19" s="1" t="s">
        <v>103</v>
      </c>
      <c r="ORF19" s="1" t="s">
        <v>103</v>
      </c>
      <c r="ORG19" s="1" t="s">
        <v>103</v>
      </c>
      <c r="ORH19" s="1" t="s">
        <v>103</v>
      </c>
      <c r="ORI19" s="1" t="s">
        <v>103</v>
      </c>
      <c r="ORJ19" s="1" t="s">
        <v>103</v>
      </c>
      <c r="ORK19" s="1" t="s">
        <v>103</v>
      </c>
      <c r="ORL19" s="1" t="s">
        <v>103</v>
      </c>
      <c r="ORM19" s="1" t="s">
        <v>103</v>
      </c>
      <c r="ORN19" s="1" t="s">
        <v>103</v>
      </c>
      <c r="ORO19" s="1" t="s">
        <v>103</v>
      </c>
      <c r="ORP19" s="1" t="s">
        <v>103</v>
      </c>
      <c r="ORQ19" s="1" t="s">
        <v>103</v>
      </c>
      <c r="ORR19" s="1" t="s">
        <v>103</v>
      </c>
      <c r="ORS19" s="1" t="s">
        <v>103</v>
      </c>
      <c r="ORT19" s="1" t="s">
        <v>103</v>
      </c>
      <c r="ORU19" s="1" t="s">
        <v>103</v>
      </c>
      <c r="ORV19" s="1" t="s">
        <v>103</v>
      </c>
      <c r="ORW19" s="1" t="s">
        <v>103</v>
      </c>
      <c r="ORX19" s="1" t="s">
        <v>103</v>
      </c>
      <c r="ORY19" s="1" t="s">
        <v>103</v>
      </c>
      <c r="ORZ19" s="1" t="s">
        <v>103</v>
      </c>
      <c r="OSA19" s="1" t="s">
        <v>103</v>
      </c>
      <c r="OSB19" s="1" t="s">
        <v>103</v>
      </c>
      <c r="OSC19" s="1" t="s">
        <v>103</v>
      </c>
      <c r="OSD19" s="1" t="s">
        <v>103</v>
      </c>
      <c r="OSE19" s="1" t="s">
        <v>103</v>
      </c>
      <c r="OSF19" s="1" t="s">
        <v>103</v>
      </c>
      <c r="OSG19" s="1" t="s">
        <v>103</v>
      </c>
      <c r="OSH19" s="1" t="s">
        <v>103</v>
      </c>
      <c r="OSI19" s="1" t="s">
        <v>103</v>
      </c>
      <c r="OSJ19" s="1" t="s">
        <v>103</v>
      </c>
      <c r="OSK19" s="1" t="s">
        <v>103</v>
      </c>
      <c r="OSL19" s="1" t="s">
        <v>103</v>
      </c>
      <c r="OSM19" s="1" t="s">
        <v>103</v>
      </c>
      <c r="OSN19" s="1" t="s">
        <v>103</v>
      </c>
      <c r="OSO19" s="1" t="s">
        <v>103</v>
      </c>
      <c r="OSP19" s="1" t="s">
        <v>103</v>
      </c>
      <c r="OSQ19" s="1" t="s">
        <v>103</v>
      </c>
      <c r="OSR19" s="1" t="s">
        <v>103</v>
      </c>
      <c r="OSS19" s="1" t="s">
        <v>103</v>
      </c>
      <c r="OST19" s="1" t="s">
        <v>103</v>
      </c>
      <c r="OSU19" s="1" t="s">
        <v>103</v>
      </c>
      <c r="OSV19" s="1" t="s">
        <v>103</v>
      </c>
      <c r="OSW19" s="1" t="s">
        <v>103</v>
      </c>
      <c r="OSX19" s="1" t="s">
        <v>103</v>
      </c>
      <c r="OSY19" s="1" t="s">
        <v>103</v>
      </c>
      <c r="OSZ19" s="1" t="s">
        <v>103</v>
      </c>
      <c r="OTA19" s="1" t="s">
        <v>103</v>
      </c>
      <c r="OTB19" s="1" t="s">
        <v>103</v>
      </c>
      <c r="OTC19" s="1" t="s">
        <v>103</v>
      </c>
      <c r="OTD19" s="1" t="s">
        <v>103</v>
      </c>
      <c r="OTE19" s="1" t="s">
        <v>103</v>
      </c>
      <c r="OTF19" s="1" t="s">
        <v>103</v>
      </c>
      <c r="OTG19" s="1" t="s">
        <v>103</v>
      </c>
      <c r="OTH19" s="1" t="s">
        <v>103</v>
      </c>
      <c r="OTI19" s="1" t="s">
        <v>103</v>
      </c>
      <c r="OTJ19" s="1" t="s">
        <v>103</v>
      </c>
      <c r="OTK19" s="1" t="s">
        <v>103</v>
      </c>
      <c r="OTL19" s="1" t="s">
        <v>103</v>
      </c>
      <c r="OTM19" s="1" t="s">
        <v>103</v>
      </c>
      <c r="OTN19" s="1" t="s">
        <v>103</v>
      </c>
      <c r="OTO19" s="1" t="s">
        <v>103</v>
      </c>
      <c r="OTP19" s="1" t="s">
        <v>103</v>
      </c>
      <c r="OTQ19" s="1" t="s">
        <v>103</v>
      </c>
      <c r="OTR19" s="1" t="s">
        <v>103</v>
      </c>
      <c r="OTS19" s="1" t="s">
        <v>103</v>
      </c>
      <c r="OTT19" s="1" t="s">
        <v>103</v>
      </c>
      <c r="OTU19" s="1" t="s">
        <v>103</v>
      </c>
      <c r="OTV19" s="1" t="s">
        <v>103</v>
      </c>
      <c r="OTW19" s="1" t="s">
        <v>103</v>
      </c>
      <c r="OTX19" s="1" t="s">
        <v>103</v>
      </c>
      <c r="OTY19" s="1" t="s">
        <v>103</v>
      </c>
      <c r="OTZ19" s="1" t="s">
        <v>103</v>
      </c>
      <c r="OUA19" s="1" t="s">
        <v>103</v>
      </c>
      <c r="OUB19" s="1" t="s">
        <v>103</v>
      </c>
      <c r="OUC19" s="1" t="s">
        <v>103</v>
      </c>
      <c r="OUD19" s="1" t="s">
        <v>103</v>
      </c>
      <c r="OUE19" s="1" t="s">
        <v>103</v>
      </c>
      <c r="OUF19" s="1" t="s">
        <v>103</v>
      </c>
      <c r="OUG19" s="1" t="s">
        <v>103</v>
      </c>
      <c r="OUH19" s="1" t="s">
        <v>103</v>
      </c>
      <c r="OUI19" s="1" t="s">
        <v>103</v>
      </c>
      <c r="OUJ19" s="1" t="s">
        <v>103</v>
      </c>
      <c r="OUK19" s="1" t="s">
        <v>103</v>
      </c>
      <c r="OUL19" s="1" t="s">
        <v>103</v>
      </c>
      <c r="OUM19" s="1" t="s">
        <v>103</v>
      </c>
      <c r="OUN19" s="1" t="s">
        <v>103</v>
      </c>
      <c r="OUO19" s="1" t="s">
        <v>103</v>
      </c>
      <c r="OUP19" s="1" t="s">
        <v>103</v>
      </c>
      <c r="OUQ19" s="1" t="s">
        <v>103</v>
      </c>
      <c r="OUR19" s="1" t="s">
        <v>103</v>
      </c>
      <c r="OUS19" s="1" t="s">
        <v>103</v>
      </c>
      <c r="OUT19" s="1" t="s">
        <v>103</v>
      </c>
      <c r="OUU19" s="1" t="s">
        <v>103</v>
      </c>
      <c r="OUV19" s="1" t="s">
        <v>103</v>
      </c>
      <c r="OUW19" s="1" t="s">
        <v>103</v>
      </c>
      <c r="OUX19" s="1" t="s">
        <v>103</v>
      </c>
      <c r="OUY19" s="1" t="s">
        <v>103</v>
      </c>
      <c r="OUZ19" s="1" t="s">
        <v>103</v>
      </c>
      <c r="OVA19" s="1" t="s">
        <v>103</v>
      </c>
      <c r="OVB19" s="1" t="s">
        <v>103</v>
      </c>
      <c r="OVC19" s="1" t="s">
        <v>103</v>
      </c>
      <c r="OVD19" s="1" t="s">
        <v>103</v>
      </c>
      <c r="OVE19" s="1" t="s">
        <v>103</v>
      </c>
      <c r="OVF19" s="1" t="s">
        <v>103</v>
      </c>
      <c r="OVG19" s="1" t="s">
        <v>103</v>
      </c>
      <c r="OVH19" s="1" t="s">
        <v>103</v>
      </c>
      <c r="OVI19" s="1" t="s">
        <v>103</v>
      </c>
      <c r="OVJ19" s="1" t="s">
        <v>103</v>
      </c>
      <c r="OVK19" s="1" t="s">
        <v>103</v>
      </c>
      <c r="OVL19" s="1" t="s">
        <v>103</v>
      </c>
      <c r="OVM19" s="1" t="s">
        <v>103</v>
      </c>
      <c r="OVN19" s="1" t="s">
        <v>103</v>
      </c>
      <c r="OVO19" s="1" t="s">
        <v>103</v>
      </c>
      <c r="OVP19" s="1" t="s">
        <v>103</v>
      </c>
      <c r="OVQ19" s="1" t="s">
        <v>103</v>
      </c>
      <c r="OVR19" s="1" t="s">
        <v>103</v>
      </c>
      <c r="OVS19" s="1" t="s">
        <v>103</v>
      </c>
      <c r="OVT19" s="1" t="s">
        <v>103</v>
      </c>
      <c r="OVU19" s="1" t="s">
        <v>103</v>
      </c>
      <c r="OVV19" s="1" t="s">
        <v>103</v>
      </c>
      <c r="OVW19" s="1" t="s">
        <v>103</v>
      </c>
      <c r="OVX19" s="1" t="s">
        <v>103</v>
      </c>
      <c r="OVY19" s="1" t="s">
        <v>103</v>
      </c>
      <c r="OVZ19" s="1" t="s">
        <v>103</v>
      </c>
      <c r="OWA19" s="1" t="s">
        <v>103</v>
      </c>
      <c r="OWB19" s="1" t="s">
        <v>103</v>
      </c>
      <c r="OWC19" s="1" t="s">
        <v>103</v>
      </c>
      <c r="OWD19" s="1" t="s">
        <v>103</v>
      </c>
      <c r="OWE19" s="1" t="s">
        <v>103</v>
      </c>
      <c r="OWF19" s="1" t="s">
        <v>103</v>
      </c>
      <c r="OWG19" s="1" t="s">
        <v>103</v>
      </c>
      <c r="OWH19" s="1" t="s">
        <v>103</v>
      </c>
      <c r="OWI19" s="1" t="s">
        <v>103</v>
      </c>
      <c r="OWJ19" s="1" t="s">
        <v>103</v>
      </c>
      <c r="OWK19" s="1" t="s">
        <v>103</v>
      </c>
      <c r="OWL19" s="1" t="s">
        <v>103</v>
      </c>
      <c r="OWM19" s="1" t="s">
        <v>103</v>
      </c>
      <c r="OWN19" s="1" t="s">
        <v>103</v>
      </c>
      <c r="OWO19" s="1" t="s">
        <v>103</v>
      </c>
      <c r="OWP19" s="1" t="s">
        <v>103</v>
      </c>
      <c r="OWQ19" s="1" t="s">
        <v>103</v>
      </c>
      <c r="OWR19" s="1" t="s">
        <v>103</v>
      </c>
      <c r="OWS19" s="1" t="s">
        <v>103</v>
      </c>
      <c r="OWT19" s="1" t="s">
        <v>103</v>
      </c>
      <c r="OWU19" s="1" t="s">
        <v>103</v>
      </c>
      <c r="OWV19" s="1" t="s">
        <v>103</v>
      </c>
      <c r="OWW19" s="1" t="s">
        <v>103</v>
      </c>
      <c r="OWX19" s="1" t="s">
        <v>103</v>
      </c>
      <c r="OWY19" s="1" t="s">
        <v>103</v>
      </c>
      <c r="OWZ19" s="1" t="s">
        <v>103</v>
      </c>
      <c r="OXA19" s="1" t="s">
        <v>103</v>
      </c>
      <c r="OXB19" s="1" t="s">
        <v>103</v>
      </c>
      <c r="OXC19" s="1" t="s">
        <v>103</v>
      </c>
      <c r="OXD19" s="1" t="s">
        <v>103</v>
      </c>
      <c r="OXE19" s="1" t="s">
        <v>103</v>
      </c>
      <c r="OXF19" s="1" t="s">
        <v>103</v>
      </c>
      <c r="OXG19" s="1" t="s">
        <v>103</v>
      </c>
      <c r="OXH19" s="1" t="s">
        <v>103</v>
      </c>
      <c r="OXI19" s="1" t="s">
        <v>103</v>
      </c>
      <c r="OXJ19" s="1" t="s">
        <v>103</v>
      </c>
      <c r="OXK19" s="1" t="s">
        <v>103</v>
      </c>
      <c r="OXL19" s="1" t="s">
        <v>103</v>
      </c>
      <c r="OXM19" s="1" t="s">
        <v>103</v>
      </c>
      <c r="OXN19" s="1" t="s">
        <v>103</v>
      </c>
      <c r="OXO19" s="1" t="s">
        <v>103</v>
      </c>
      <c r="OXP19" s="1" t="s">
        <v>103</v>
      </c>
      <c r="OXQ19" s="1" t="s">
        <v>103</v>
      </c>
      <c r="OXR19" s="1" t="s">
        <v>103</v>
      </c>
      <c r="OXS19" s="1" t="s">
        <v>103</v>
      </c>
      <c r="OXT19" s="1" t="s">
        <v>103</v>
      </c>
      <c r="OXU19" s="1" t="s">
        <v>103</v>
      </c>
      <c r="OXV19" s="1" t="s">
        <v>103</v>
      </c>
      <c r="OXW19" s="1" t="s">
        <v>103</v>
      </c>
      <c r="OXX19" s="1" t="s">
        <v>103</v>
      </c>
      <c r="OXY19" s="1" t="s">
        <v>103</v>
      </c>
      <c r="OXZ19" s="1" t="s">
        <v>103</v>
      </c>
      <c r="OYA19" s="1" t="s">
        <v>103</v>
      </c>
      <c r="OYB19" s="1" t="s">
        <v>103</v>
      </c>
      <c r="OYC19" s="1" t="s">
        <v>103</v>
      </c>
      <c r="OYD19" s="1" t="s">
        <v>103</v>
      </c>
      <c r="OYE19" s="1" t="s">
        <v>103</v>
      </c>
      <c r="OYF19" s="1" t="s">
        <v>103</v>
      </c>
      <c r="OYG19" s="1" t="s">
        <v>103</v>
      </c>
      <c r="OYH19" s="1" t="s">
        <v>103</v>
      </c>
      <c r="OYI19" s="1" t="s">
        <v>103</v>
      </c>
      <c r="OYJ19" s="1" t="s">
        <v>103</v>
      </c>
      <c r="OYK19" s="1" t="s">
        <v>103</v>
      </c>
      <c r="OYL19" s="1" t="s">
        <v>103</v>
      </c>
      <c r="OYM19" s="1" t="s">
        <v>103</v>
      </c>
      <c r="OYN19" s="1" t="s">
        <v>103</v>
      </c>
      <c r="OYO19" s="1" t="s">
        <v>103</v>
      </c>
      <c r="OYP19" s="1" t="s">
        <v>103</v>
      </c>
      <c r="OYQ19" s="1" t="s">
        <v>103</v>
      </c>
      <c r="OYR19" s="1" t="s">
        <v>103</v>
      </c>
      <c r="OYS19" s="1" t="s">
        <v>103</v>
      </c>
      <c r="OYT19" s="1" t="s">
        <v>103</v>
      </c>
      <c r="OYU19" s="1" t="s">
        <v>103</v>
      </c>
      <c r="OYV19" s="1" t="s">
        <v>103</v>
      </c>
      <c r="OYW19" s="1" t="s">
        <v>103</v>
      </c>
      <c r="OYX19" s="1" t="s">
        <v>103</v>
      </c>
      <c r="OYY19" s="1" t="s">
        <v>103</v>
      </c>
      <c r="OYZ19" s="1" t="s">
        <v>103</v>
      </c>
      <c r="OZA19" s="1" t="s">
        <v>103</v>
      </c>
      <c r="OZB19" s="1" t="s">
        <v>103</v>
      </c>
      <c r="OZC19" s="1" t="s">
        <v>103</v>
      </c>
      <c r="OZD19" s="1" t="s">
        <v>103</v>
      </c>
      <c r="OZE19" s="1" t="s">
        <v>103</v>
      </c>
      <c r="OZF19" s="1" t="s">
        <v>103</v>
      </c>
      <c r="OZG19" s="1" t="s">
        <v>103</v>
      </c>
      <c r="OZH19" s="1" t="s">
        <v>103</v>
      </c>
      <c r="OZI19" s="1" t="s">
        <v>103</v>
      </c>
      <c r="OZJ19" s="1" t="s">
        <v>103</v>
      </c>
      <c r="OZK19" s="1" t="s">
        <v>103</v>
      </c>
      <c r="OZL19" s="1" t="s">
        <v>103</v>
      </c>
      <c r="OZM19" s="1" t="s">
        <v>103</v>
      </c>
      <c r="OZN19" s="1" t="s">
        <v>103</v>
      </c>
      <c r="OZO19" s="1" t="s">
        <v>103</v>
      </c>
      <c r="OZP19" s="1" t="s">
        <v>103</v>
      </c>
      <c r="OZQ19" s="1" t="s">
        <v>103</v>
      </c>
      <c r="OZR19" s="1" t="s">
        <v>103</v>
      </c>
      <c r="OZS19" s="1" t="s">
        <v>103</v>
      </c>
      <c r="OZT19" s="1" t="s">
        <v>103</v>
      </c>
      <c r="OZU19" s="1" t="s">
        <v>103</v>
      </c>
      <c r="OZV19" s="1" t="s">
        <v>103</v>
      </c>
      <c r="OZW19" s="1" t="s">
        <v>103</v>
      </c>
      <c r="OZX19" s="1" t="s">
        <v>103</v>
      </c>
      <c r="OZY19" s="1" t="s">
        <v>103</v>
      </c>
      <c r="OZZ19" s="1" t="s">
        <v>103</v>
      </c>
      <c r="PAA19" s="1" t="s">
        <v>103</v>
      </c>
      <c r="PAB19" s="1" t="s">
        <v>103</v>
      </c>
      <c r="PAC19" s="1" t="s">
        <v>103</v>
      </c>
      <c r="PAD19" s="1" t="s">
        <v>103</v>
      </c>
      <c r="PAE19" s="1" t="s">
        <v>103</v>
      </c>
      <c r="PAF19" s="1" t="s">
        <v>103</v>
      </c>
      <c r="PAG19" s="1" t="s">
        <v>103</v>
      </c>
      <c r="PAH19" s="1" t="s">
        <v>103</v>
      </c>
      <c r="PAI19" s="1" t="s">
        <v>103</v>
      </c>
      <c r="PAJ19" s="1" t="s">
        <v>103</v>
      </c>
      <c r="PAK19" s="1" t="s">
        <v>103</v>
      </c>
      <c r="PAL19" s="1" t="s">
        <v>103</v>
      </c>
      <c r="PAM19" s="1" t="s">
        <v>103</v>
      </c>
      <c r="PAN19" s="1" t="s">
        <v>103</v>
      </c>
      <c r="PAO19" s="1" t="s">
        <v>103</v>
      </c>
      <c r="PAP19" s="1" t="s">
        <v>103</v>
      </c>
      <c r="PAQ19" s="1" t="s">
        <v>103</v>
      </c>
      <c r="PAR19" s="1" t="s">
        <v>103</v>
      </c>
      <c r="PAS19" s="1" t="s">
        <v>103</v>
      </c>
      <c r="PAT19" s="1" t="s">
        <v>103</v>
      </c>
      <c r="PAU19" s="1" t="s">
        <v>103</v>
      </c>
      <c r="PAV19" s="1" t="s">
        <v>103</v>
      </c>
      <c r="PAW19" s="1" t="s">
        <v>103</v>
      </c>
      <c r="PAX19" s="1" t="s">
        <v>103</v>
      </c>
      <c r="PAY19" s="1" t="s">
        <v>103</v>
      </c>
      <c r="PAZ19" s="1" t="s">
        <v>103</v>
      </c>
      <c r="PBA19" s="1" t="s">
        <v>103</v>
      </c>
      <c r="PBB19" s="1" t="s">
        <v>103</v>
      </c>
      <c r="PBC19" s="1" t="s">
        <v>103</v>
      </c>
      <c r="PBD19" s="1" t="s">
        <v>103</v>
      </c>
      <c r="PBE19" s="1" t="s">
        <v>103</v>
      </c>
      <c r="PBF19" s="1" t="s">
        <v>103</v>
      </c>
      <c r="PBG19" s="1" t="s">
        <v>103</v>
      </c>
      <c r="PBH19" s="1" t="s">
        <v>103</v>
      </c>
      <c r="PBI19" s="1" t="s">
        <v>103</v>
      </c>
      <c r="PBJ19" s="1" t="s">
        <v>103</v>
      </c>
      <c r="PBK19" s="1" t="s">
        <v>103</v>
      </c>
      <c r="PBL19" s="1" t="s">
        <v>103</v>
      </c>
      <c r="PBM19" s="1" t="s">
        <v>103</v>
      </c>
      <c r="PBN19" s="1" t="s">
        <v>103</v>
      </c>
      <c r="PBO19" s="1" t="s">
        <v>103</v>
      </c>
      <c r="PBP19" s="1" t="s">
        <v>103</v>
      </c>
      <c r="PBQ19" s="1" t="s">
        <v>103</v>
      </c>
      <c r="PBR19" s="1" t="s">
        <v>103</v>
      </c>
      <c r="PBS19" s="1" t="s">
        <v>103</v>
      </c>
      <c r="PBT19" s="1" t="s">
        <v>103</v>
      </c>
      <c r="PBU19" s="1" t="s">
        <v>103</v>
      </c>
      <c r="PBV19" s="1" t="s">
        <v>103</v>
      </c>
      <c r="PBW19" s="1" t="s">
        <v>103</v>
      </c>
      <c r="PBX19" s="1" t="s">
        <v>103</v>
      </c>
      <c r="PBY19" s="1" t="s">
        <v>103</v>
      </c>
      <c r="PBZ19" s="1" t="s">
        <v>103</v>
      </c>
      <c r="PCA19" s="1" t="s">
        <v>103</v>
      </c>
      <c r="PCB19" s="1" t="s">
        <v>103</v>
      </c>
      <c r="PCC19" s="1" t="s">
        <v>103</v>
      </c>
      <c r="PCD19" s="1" t="s">
        <v>103</v>
      </c>
      <c r="PCE19" s="1" t="s">
        <v>103</v>
      </c>
      <c r="PCF19" s="1" t="s">
        <v>103</v>
      </c>
      <c r="PCG19" s="1" t="s">
        <v>103</v>
      </c>
      <c r="PCH19" s="1" t="s">
        <v>103</v>
      </c>
      <c r="PCI19" s="1" t="s">
        <v>103</v>
      </c>
      <c r="PCJ19" s="1" t="s">
        <v>103</v>
      </c>
      <c r="PCK19" s="1" t="s">
        <v>103</v>
      </c>
      <c r="PCL19" s="1" t="s">
        <v>103</v>
      </c>
      <c r="PCM19" s="1" t="s">
        <v>103</v>
      </c>
      <c r="PCN19" s="1" t="s">
        <v>103</v>
      </c>
      <c r="PCO19" s="1" t="s">
        <v>103</v>
      </c>
      <c r="PCP19" s="1" t="s">
        <v>103</v>
      </c>
      <c r="PCQ19" s="1" t="s">
        <v>103</v>
      </c>
      <c r="PCR19" s="1" t="s">
        <v>103</v>
      </c>
      <c r="PCS19" s="1" t="s">
        <v>103</v>
      </c>
      <c r="PCT19" s="1" t="s">
        <v>103</v>
      </c>
      <c r="PCU19" s="1" t="s">
        <v>103</v>
      </c>
      <c r="PCV19" s="1" t="s">
        <v>103</v>
      </c>
      <c r="PCW19" s="1" t="s">
        <v>103</v>
      </c>
      <c r="PCX19" s="1" t="s">
        <v>103</v>
      </c>
      <c r="PCY19" s="1" t="s">
        <v>103</v>
      </c>
      <c r="PCZ19" s="1" t="s">
        <v>103</v>
      </c>
      <c r="PDA19" s="1" t="s">
        <v>103</v>
      </c>
      <c r="PDB19" s="1" t="s">
        <v>103</v>
      </c>
      <c r="PDC19" s="1" t="s">
        <v>103</v>
      </c>
      <c r="PDD19" s="1" t="s">
        <v>103</v>
      </c>
      <c r="PDE19" s="1" t="s">
        <v>103</v>
      </c>
      <c r="PDF19" s="1" t="s">
        <v>103</v>
      </c>
      <c r="PDG19" s="1" t="s">
        <v>103</v>
      </c>
      <c r="PDH19" s="1" t="s">
        <v>103</v>
      </c>
      <c r="PDI19" s="1" t="s">
        <v>103</v>
      </c>
      <c r="PDJ19" s="1" t="s">
        <v>103</v>
      </c>
      <c r="PDK19" s="1" t="s">
        <v>103</v>
      </c>
      <c r="PDL19" s="1" t="s">
        <v>103</v>
      </c>
      <c r="PDM19" s="1" t="s">
        <v>103</v>
      </c>
      <c r="PDN19" s="1" t="s">
        <v>103</v>
      </c>
      <c r="PDO19" s="1" t="s">
        <v>103</v>
      </c>
      <c r="PDP19" s="1" t="s">
        <v>103</v>
      </c>
      <c r="PDQ19" s="1" t="s">
        <v>103</v>
      </c>
      <c r="PDR19" s="1" t="s">
        <v>103</v>
      </c>
      <c r="PDS19" s="1" t="s">
        <v>103</v>
      </c>
      <c r="PDT19" s="1" t="s">
        <v>103</v>
      </c>
      <c r="PDU19" s="1" t="s">
        <v>103</v>
      </c>
      <c r="PDV19" s="1" t="s">
        <v>103</v>
      </c>
      <c r="PDW19" s="1" t="s">
        <v>103</v>
      </c>
      <c r="PDX19" s="1" t="s">
        <v>103</v>
      </c>
      <c r="PDY19" s="1" t="s">
        <v>103</v>
      </c>
      <c r="PDZ19" s="1" t="s">
        <v>103</v>
      </c>
      <c r="PEA19" s="1" t="s">
        <v>103</v>
      </c>
      <c r="PEB19" s="1" t="s">
        <v>103</v>
      </c>
      <c r="PEC19" s="1" t="s">
        <v>103</v>
      </c>
      <c r="PED19" s="1" t="s">
        <v>103</v>
      </c>
      <c r="PEE19" s="1" t="s">
        <v>103</v>
      </c>
      <c r="PEF19" s="1" t="s">
        <v>103</v>
      </c>
      <c r="PEG19" s="1" t="s">
        <v>103</v>
      </c>
      <c r="PEH19" s="1" t="s">
        <v>103</v>
      </c>
      <c r="PEI19" s="1" t="s">
        <v>103</v>
      </c>
      <c r="PEJ19" s="1" t="s">
        <v>103</v>
      </c>
      <c r="PEK19" s="1" t="s">
        <v>103</v>
      </c>
      <c r="PEL19" s="1" t="s">
        <v>103</v>
      </c>
      <c r="PEM19" s="1" t="s">
        <v>103</v>
      </c>
      <c r="PEN19" s="1" t="s">
        <v>103</v>
      </c>
      <c r="PEO19" s="1" t="s">
        <v>103</v>
      </c>
      <c r="PEP19" s="1" t="s">
        <v>103</v>
      </c>
      <c r="PEQ19" s="1" t="s">
        <v>103</v>
      </c>
      <c r="PER19" s="1" t="s">
        <v>103</v>
      </c>
      <c r="PES19" s="1" t="s">
        <v>103</v>
      </c>
      <c r="PET19" s="1" t="s">
        <v>103</v>
      </c>
      <c r="PEU19" s="1" t="s">
        <v>103</v>
      </c>
      <c r="PEV19" s="1" t="s">
        <v>103</v>
      </c>
      <c r="PEW19" s="1" t="s">
        <v>103</v>
      </c>
      <c r="PEX19" s="1" t="s">
        <v>103</v>
      </c>
      <c r="PEY19" s="1" t="s">
        <v>103</v>
      </c>
      <c r="PEZ19" s="1" t="s">
        <v>103</v>
      </c>
      <c r="PFA19" s="1" t="s">
        <v>103</v>
      </c>
      <c r="PFB19" s="1" t="s">
        <v>103</v>
      </c>
      <c r="PFC19" s="1" t="s">
        <v>103</v>
      </c>
      <c r="PFD19" s="1" t="s">
        <v>103</v>
      </c>
      <c r="PFE19" s="1" t="s">
        <v>103</v>
      </c>
      <c r="PFF19" s="1" t="s">
        <v>103</v>
      </c>
      <c r="PFG19" s="1" t="s">
        <v>103</v>
      </c>
      <c r="PFH19" s="1" t="s">
        <v>103</v>
      </c>
      <c r="PFI19" s="1" t="s">
        <v>103</v>
      </c>
      <c r="PFJ19" s="1" t="s">
        <v>103</v>
      </c>
      <c r="PFK19" s="1" t="s">
        <v>103</v>
      </c>
      <c r="PFL19" s="1" t="s">
        <v>103</v>
      </c>
      <c r="PFM19" s="1" t="s">
        <v>103</v>
      </c>
      <c r="PFN19" s="1" t="s">
        <v>103</v>
      </c>
      <c r="PFO19" s="1" t="s">
        <v>103</v>
      </c>
      <c r="PFP19" s="1" t="s">
        <v>103</v>
      </c>
      <c r="PFQ19" s="1" t="s">
        <v>103</v>
      </c>
      <c r="PFR19" s="1" t="s">
        <v>103</v>
      </c>
      <c r="PFS19" s="1" t="s">
        <v>103</v>
      </c>
      <c r="PFT19" s="1" t="s">
        <v>103</v>
      </c>
      <c r="PFU19" s="1" t="s">
        <v>103</v>
      </c>
      <c r="PFV19" s="1" t="s">
        <v>103</v>
      </c>
      <c r="PFW19" s="1" t="s">
        <v>103</v>
      </c>
      <c r="PFX19" s="1" t="s">
        <v>103</v>
      </c>
      <c r="PFY19" s="1" t="s">
        <v>103</v>
      </c>
      <c r="PFZ19" s="1" t="s">
        <v>103</v>
      </c>
      <c r="PGA19" s="1" t="s">
        <v>103</v>
      </c>
      <c r="PGB19" s="1" t="s">
        <v>103</v>
      </c>
      <c r="PGC19" s="1" t="s">
        <v>103</v>
      </c>
      <c r="PGD19" s="1" t="s">
        <v>103</v>
      </c>
      <c r="PGE19" s="1" t="s">
        <v>103</v>
      </c>
      <c r="PGF19" s="1" t="s">
        <v>103</v>
      </c>
      <c r="PGG19" s="1" t="s">
        <v>103</v>
      </c>
      <c r="PGH19" s="1" t="s">
        <v>103</v>
      </c>
      <c r="PGI19" s="1" t="s">
        <v>103</v>
      </c>
      <c r="PGJ19" s="1" t="s">
        <v>103</v>
      </c>
      <c r="PGK19" s="1" t="s">
        <v>103</v>
      </c>
      <c r="PGL19" s="1" t="s">
        <v>103</v>
      </c>
      <c r="PGM19" s="1" t="s">
        <v>103</v>
      </c>
      <c r="PGN19" s="1" t="s">
        <v>103</v>
      </c>
      <c r="PGO19" s="1" t="s">
        <v>103</v>
      </c>
      <c r="PGP19" s="1" t="s">
        <v>103</v>
      </c>
      <c r="PGQ19" s="1" t="s">
        <v>103</v>
      </c>
      <c r="PGR19" s="1" t="s">
        <v>103</v>
      </c>
      <c r="PGS19" s="1" t="s">
        <v>103</v>
      </c>
      <c r="PGT19" s="1" t="s">
        <v>103</v>
      </c>
      <c r="PGU19" s="1" t="s">
        <v>103</v>
      </c>
      <c r="PGV19" s="1" t="s">
        <v>103</v>
      </c>
      <c r="PGW19" s="1" t="s">
        <v>103</v>
      </c>
      <c r="PGX19" s="1" t="s">
        <v>103</v>
      </c>
      <c r="PGY19" s="1" t="s">
        <v>103</v>
      </c>
      <c r="PGZ19" s="1" t="s">
        <v>103</v>
      </c>
      <c r="PHA19" s="1" t="s">
        <v>103</v>
      </c>
      <c r="PHB19" s="1" t="s">
        <v>103</v>
      </c>
      <c r="PHC19" s="1" t="s">
        <v>103</v>
      </c>
      <c r="PHD19" s="1" t="s">
        <v>103</v>
      </c>
      <c r="PHE19" s="1" t="s">
        <v>103</v>
      </c>
      <c r="PHF19" s="1" t="s">
        <v>103</v>
      </c>
      <c r="PHG19" s="1" t="s">
        <v>103</v>
      </c>
      <c r="PHH19" s="1" t="s">
        <v>103</v>
      </c>
      <c r="PHI19" s="1" t="s">
        <v>103</v>
      </c>
      <c r="PHJ19" s="1" t="s">
        <v>103</v>
      </c>
      <c r="PHK19" s="1" t="s">
        <v>103</v>
      </c>
      <c r="PHL19" s="1" t="s">
        <v>103</v>
      </c>
      <c r="PHM19" s="1" t="s">
        <v>103</v>
      </c>
      <c r="PHN19" s="1" t="s">
        <v>103</v>
      </c>
      <c r="PHO19" s="1" t="s">
        <v>103</v>
      </c>
      <c r="PHP19" s="1" t="s">
        <v>103</v>
      </c>
      <c r="PHQ19" s="1" t="s">
        <v>103</v>
      </c>
      <c r="PHR19" s="1" t="s">
        <v>103</v>
      </c>
      <c r="PHS19" s="1" t="s">
        <v>103</v>
      </c>
      <c r="PHT19" s="1" t="s">
        <v>103</v>
      </c>
      <c r="PHU19" s="1" t="s">
        <v>103</v>
      </c>
      <c r="PHV19" s="1" t="s">
        <v>103</v>
      </c>
      <c r="PHW19" s="1" t="s">
        <v>103</v>
      </c>
      <c r="PHX19" s="1" t="s">
        <v>103</v>
      </c>
      <c r="PHY19" s="1" t="s">
        <v>103</v>
      </c>
      <c r="PHZ19" s="1" t="s">
        <v>103</v>
      </c>
      <c r="PIA19" s="1" t="s">
        <v>103</v>
      </c>
      <c r="PIB19" s="1" t="s">
        <v>103</v>
      </c>
      <c r="PIC19" s="1" t="s">
        <v>103</v>
      </c>
      <c r="PID19" s="1" t="s">
        <v>103</v>
      </c>
      <c r="PIE19" s="1" t="s">
        <v>103</v>
      </c>
      <c r="PIF19" s="1" t="s">
        <v>103</v>
      </c>
      <c r="PIG19" s="1" t="s">
        <v>103</v>
      </c>
      <c r="PIH19" s="1" t="s">
        <v>103</v>
      </c>
      <c r="PII19" s="1" t="s">
        <v>103</v>
      </c>
      <c r="PIJ19" s="1" t="s">
        <v>103</v>
      </c>
      <c r="PIK19" s="1" t="s">
        <v>103</v>
      </c>
      <c r="PIL19" s="1" t="s">
        <v>103</v>
      </c>
      <c r="PIM19" s="1" t="s">
        <v>103</v>
      </c>
      <c r="PIN19" s="1" t="s">
        <v>103</v>
      </c>
      <c r="PIO19" s="1" t="s">
        <v>103</v>
      </c>
      <c r="PIP19" s="1" t="s">
        <v>103</v>
      </c>
      <c r="PIQ19" s="1" t="s">
        <v>103</v>
      </c>
      <c r="PIR19" s="1" t="s">
        <v>103</v>
      </c>
      <c r="PIS19" s="1" t="s">
        <v>103</v>
      </c>
      <c r="PIT19" s="1" t="s">
        <v>103</v>
      </c>
      <c r="PIU19" s="1" t="s">
        <v>103</v>
      </c>
      <c r="PIV19" s="1" t="s">
        <v>103</v>
      </c>
      <c r="PIW19" s="1" t="s">
        <v>103</v>
      </c>
      <c r="PIX19" s="1" t="s">
        <v>103</v>
      </c>
      <c r="PIY19" s="1" t="s">
        <v>103</v>
      </c>
      <c r="PIZ19" s="1" t="s">
        <v>103</v>
      </c>
      <c r="PJA19" s="1" t="s">
        <v>103</v>
      </c>
      <c r="PJB19" s="1" t="s">
        <v>103</v>
      </c>
      <c r="PJC19" s="1" t="s">
        <v>103</v>
      </c>
      <c r="PJD19" s="1" t="s">
        <v>103</v>
      </c>
      <c r="PJE19" s="1" t="s">
        <v>103</v>
      </c>
      <c r="PJF19" s="1" t="s">
        <v>103</v>
      </c>
      <c r="PJG19" s="1" t="s">
        <v>103</v>
      </c>
      <c r="PJH19" s="1" t="s">
        <v>103</v>
      </c>
      <c r="PJI19" s="1" t="s">
        <v>103</v>
      </c>
      <c r="PJJ19" s="1" t="s">
        <v>103</v>
      </c>
      <c r="PJK19" s="1" t="s">
        <v>103</v>
      </c>
      <c r="PJL19" s="1" t="s">
        <v>103</v>
      </c>
      <c r="PJM19" s="1" t="s">
        <v>103</v>
      </c>
      <c r="PJN19" s="1" t="s">
        <v>103</v>
      </c>
      <c r="PJO19" s="1" t="s">
        <v>103</v>
      </c>
      <c r="PJP19" s="1" t="s">
        <v>103</v>
      </c>
      <c r="PJQ19" s="1" t="s">
        <v>103</v>
      </c>
      <c r="PJR19" s="1" t="s">
        <v>103</v>
      </c>
      <c r="PJS19" s="1" t="s">
        <v>103</v>
      </c>
      <c r="PJT19" s="1" t="s">
        <v>103</v>
      </c>
      <c r="PJU19" s="1" t="s">
        <v>103</v>
      </c>
      <c r="PJV19" s="1" t="s">
        <v>103</v>
      </c>
      <c r="PJW19" s="1" t="s">
        <v>103</v>
      </c>
      <c r="PJX19" s="1" t="s">
        <v>103</v>
      </c>
      <c r="PJY19" s="1" t="s">
        <v>103</v>
      </c>
      <c r="PJZ19" s="1" t="s">
        <v>103</v>
      </c>
      <c r="PKA19" s="1" t="s">
        <v>103</v>
      </c>
      <c r="PKB19" s="1" t="s">
        <v>103</v>
      </c>
      <c r="PKC19" s="1" t="s">
        <v>103</v>
      </c>
      <c r="PKD19" s="1" t="s">
        <v>103</v>
      </c>
      <c r="PKE19" s="1" t="s">
        <v>103</v>
      </c>
      <c r="PKF19" s="1" t="s">
        <v>103</v>
      </c>
      <c r="PKG19" s="1" t="s">
        <v>103</v>
      </c>
      <c r="PKH19" s="1" t="s">
        <v>103</v>
      </c>
      <c r="PKI19" s="1" t="s">
        <v>103</v>
      </c>
      <c r="PKJ19" s="1" t="s">
        <v>103</v>
      </c>
      <c r="PKK19" s="1" t="s">
        <v>103</v>
      </c>
      <c r="PKL19" s="1" t="s">
        <v>103</v>
      </c>
      <c r="PKM19" s="1" t="s">
        <v>103</v>
      </c>
      <c r="PKN19" s="1" t="s">
        <v>103</v>
      </c>
      <c r="PKO19" s="1" t="s">
        <v>103</v>
      </c>
      <c r="PKP19" s="1" t="s">
        <v>103</v>
      </c>
      <c r="PKQ19" s="1" t="s">
        <v>103</v>
      </c>
      <c r="PKR19" s="1" t="s">
        <v>103</v>
      </c>
      <c r="PKS19" s="1" t="s">
        <v>103</v>
      </c>
      <c r="PKT19" s="1" t="s">
        <v>103</v>
      </c>
      <c r="PKU19" s="1" t="s">
        <v>103</v>
      </c>
      <c r="PKV19" s="1" t="s">
        <v>103</v>
      </c>
      <c r="PKW19" s="1" t="s">
        <v>103</v>
      </c>
      <c r="PKX19" s="1" t="s">
        <v>103</v>
      </c>
      <c r="PKY19" s="1" t="s">
        <v>103</v>
      </c>
      <c r="PKZ19" s="1" t="s">
        <v>103</v>
      </c>
      <c r="PLA19" s="1" t="s">
        <v>103</v>
      </c>
      <c r="PLB19" s="1" t="s">
        <v>103</v>
      </c>
      <c r="PLC19" s="1" t="s">
        <v>103</v>
      </c>
      <c r="PLD19" s="1" t="s">
        <v>103</v>
      </c>
      <c r="PLE19" s="1" t="s">
        <v>103</v>
      </c>
      <c r="PLF19" s="1" t="s">
        <v>103</v>
      </c>
      <c r="PLG19" s="1" t="s">
        <v>103</v>
      </c>
      <c r="PLH19" s="1" t="s">
        <v>103</v>
      </c>
      <c r="PLI19" s="1" t="s">
        <v>103</v>
      </c>
      <c r="PLJ19" s="1" t="s">
        <v>103</v>
      </c>
      <c r="PLK19" s="1" t="s">
        <v>103</v>
      </c>
      <c r="PLL19" s="1" t="s">
        <v>103</v>
      </c>
      <c r="PLM19" s="1" t="s">
        <v>103</v>
      </c>
      <c r="PLN19" s="1" t="s">
        <v>103</v>
      </c>
      <c r="PLO19" s="1" t="s">
        <v>103</v>
      </c>
      <c r="PLP19" s="1" t="s">
        <v>103</v>
      </c>
      <c r="PLQ19" s="1" t="s">
        <v>103</v>
      </c>
      <c r="PLR19" s="1" t="s">
        <v>103</v>
      </c>
      <c r="PLS19" s="1" t="s">
        <v>103</v>
      </c>
      <c r="PLT19" s="1" t="s">
        <v>103</v>
      </c>
      <c r="PLU19" s="1" t="s">
        <v>103</v>
      </c>
      <c r="PLV19" s="1" t="s">
        <v>103</v>
      </c>
      <c r="PLW19" s="1" t="s">
        <v>103</v>
      </c>
      <c r="PLX19" s="1" t="s">
        <v>103</v>
      </c>
      <c r="PLY19" s="1" t="s">
        <v>103</v>
      </c>
      <c r="PLZ19" s="1" t="s">
        <v>103</v>
      </c>
      <c r="PMA19" s="1" t="s">
        <v>103</v>
      </c>
      <c r="PMB19" s="1" t="s">
        <v>103</v>
      </c>
      <c r="PMC19" s="1" t="s">
        <v>103</v>
      </c>
      <c r="PMD19" s="1" t="s">
        <v>103</v>
      </c>
      <c r="PME19" s="1" t="s">
        <v>103</v>
      </c>
      <c r="PMF19" s="1" t="s">
        <v>103</v>
      </c>
      <c r="PMG19" s="1" t="s">
        <v>103</v>
      </c>
      <c r="PMH19" s="1" t="s">
        <v>103</v>
      </c>
      <c r="PMI19" s="1" t="s">
        <v>103</v>
      </c>
      <c r="PMJ19" s="1" t="s">
        <v>103</v>
      </c>
      <c r="PMK19" s="1" t="s">
        <v>103</v>
      </c>
      <c r="PML19" s="1" t="s">
        <v>103</v>
      </c>
      <c r="PMM19" s="1" t="s">
        <v>103</v>
      </c>
      <c r="PMN19" s="1" t="s">
        <v>103</v>
      </c>
      <c r="PMO19" s="1" t="s">
        <v>103</v>
      </c>
      <c r="PMP19" s="1" t="s">
        <v>103</v>
      </c>
      <c r="PMQ19" s="1" t="s">
        <v>103</v>
      </c>
      <c r="PMR19" s="1" t="s">
        <v>103</v>
      </c>
      <c r="PMS19" s="1" t="s">
        <v>103</v>
      </c>
      <c r="PMT19" s="1" t="s">
        <v>103</v>
      </c>
      <c r="PMU19" s="1" t="s">
        <v>103</v>
      </c>
      <c r="PMV19" s="1" t="s">
        <v>103</v>
      </c>
      <c r="PMW19" s="1" t="s">
        <v>103</v>
      </c>
      <c r="PMX19" s="1" t="s">
        <v>103</v>
      </c>
      <c r="PMY19" s="1" t="s">
        <v>103</v>
      </c>
      <c r="PMZ19" s="1" t="s">
        <v>103</v>
      </c>
      <c r="PNA19" s="1" t="s">
        <v>103</v>
      </c>
      <c r="PNB19" s="1" t="s">
        <v>103</v>
      </c>
      <c r="PNC19" s="1" t="s">
        <v>103</v>
      </c>
      <c r="PND19" s="1" t="s">
        <v>103</v>
      </c>
      <c r="PNE19" s="1" t="s">
        <v>103</v>
      </c>
      <c r="PNF19" s="1" t="s">
        <v>103</v>
      </c>
      <c r="PNG19" s="1" t="s">
        <v>103</v>
      </c>
      <c r="PNH19" s="1" t="s">
        <v>103</v>
      </c>
      <c r="PNI19" s="1" t="s">
        <v>103</v>
      </c>
      <c r="PNJ19" s="1" t="s">
        <v>103</v>
      </c>
      <c r="PNK19" s="1" t="s">
        <v>103</v>
      </c>
      <c r="PNL19" s="1" t="s">
        <v>103</v>
      </c>
      <c r="PNM19" s="1" t="s">
        <v>103</v>
      </c>
      <c r="PNN19" s="1" t="s">
        <v>103</v>
      </c>
      <c r="PNO19" s="1" t="s">
        <v>103</v>
      </c>
      <c r="PNP19" s="1" t="s">
        <v>103</v>
      </c>
      <c r="PNQ19" s="1" t="s">
        <v>103</v>
      </c>
      <c r="PNR19" s="1" t="s">
        <v>103</v>
      </c>
      <c r="PNS19" s="1" t="s">
        <v>103</v>
      </c>
      <c r="PNT19" s="1" t="s">
        <v>103</v>
      </c>
      <c r="PNU19" s="1" t="s">
        <v>103</v>
      </c>
      <c r="PNV19" s="1" t="s">
        <v>103</v>
      </c>
      <c r="PNW19" s="1" t="s">
        <v>103</v>
      </c>
      <c r="PNX19" s="1" t="s">
        <v>103</v>
      </c>
      <c r="PNY19" s="1" t="s">
        <v>103</v>
      </c>
      <c r="PNZ19" s="1" t="s">
        <v>103</v>
      </c>
      <c r="POA19" s="1" t="s">
        <v>103</v>
      </c>
      <c r="POB19" s="1" t="s">
        <v>103</v>
      </c>
      <c r="POC19" s="1" t="s">
        <v>103</v>
      </c>
      <c r="POD19" s="1" t="s">
        <v>103</v>
      </c>
      <c r="POE19" s="1" t="s">
        <v>103</v>
      </c>
      <c r="POF19" s="1" t="s">
        <v>103</v>
      </c>
      <c r="POG19" s="1" t="s">
        <v>103</v>
      </c>
      <c r="POH19" s="1" t="s">
        <v>103</v>
      </c>
      <c r="POI19" s="1" t="s">
        <v>103</v>
      </c>
      <c r="POJ19" s="1" t="s">
        <v>103</v>
      </c>
      <c r="POK19" s="1" t="s">
        <v>103</v>
      </c>
      <c r="POL19" s="1" t="s">
        <v>103</v>
      </c>
      <c r="POM19" s="1" t="s">
        <v>103</v>
      </c>
      <c r="PON19" s="1" t="s">
        <v>103</v>
      </c>
      <c r="POO19" s="1" t="s">
        <v>103</v>
      </c>
      <c r="POP19" s="1" t="s">
        <v>103</v>
      </c>
      <c r="POQ19" s="1" t="s">
        <v>103</v>
      </c>
      <c r="POR19" s="1" t="s">
        <v>103</v>
      </c>
      <c r="POS19" s="1" t="s">
        <v>103</v>
      </c>
      <c r="POT19" s="1" t="s">
        <v>103</v>
      </c>
      <c r="POU19" s="1" t="s">
        <v>103</v>
      </c>
      <c r="POV19" s="1" t="s">
        <v>103</v>
      </c>
      <c r="POW19" s="1" t="s">
        <v>103</v>
      </c>
      <c r="POX19" s="1" t="s">
        <v>103</v>
      </c>
      <c r="POY19" s="1" t="s">
        <v>103</v>
      </c>
      <c r="POZ19" s="1" t="s">
        <v>103</v>
      </c>
      <c r="PPA19" s="1" t="s">
        <v>103</v>
      </c>
      <c r="PPB19" s="1" t="s">
        <v>103</v>
      </c>
      <c r="PPC19" s="1" t="s">
        <v>103</v>
      </c>
      <c r="PPD19" s="1" t="s">
        <v>103</v>
      </c>
      <c r="PPE19" s="1" t="s">
        <v>103</v>
      </c>
      <c r="PPF19" s="1" t="s">
        <v>103</v>
      </c>
      <c r="PPG19" s="1" t="s">
        <v>103</v>
      </c>
      <c r="PPH19" s="1" t="s">
        <v>103</v>
      </c>
      <c r="PPI19" s="1" t="s">
        <v>103</v>
      </c>
      <c r="PPJ19" s="1" t="s">
        <v>103</v>
      </c>
      <c r="PPK19" s="1" t="s">
        <v>103</v>
      </c>
      <c r="PPL19" s="1" t="s">
        <v>103</v>
      </c>
      <c r="PPM19" s="1" t="s">
        <v>103</v>
      </c>
      <c r="PPN19" s="1" t="s">
        <v>103</v>
      </c>
      <c r="PPO19" s="1" t="s">
        <v>103</v>
      </c>
      <c r="PPP19" s="1" t="s">
        <v>103</v>
      </c>
      <c r="PPQ19" s="1" t="s">
        <v>103</v>
      </c>
      <c r="PPR19" s="1" t="s">
        <v>103</v>
      </c>
      <c r="PPS19" s="1" t="s">
        <v>103</v>
      </c>
      <c r="PPT19" s="1" t="s">
        <v>103</v>
      </c>
      <c r="PPU19" s="1" t="s">
        <v>103</v>
      </c>
      <c r="PPV19" s="1" t="s">
        <v>103</v>
      </c>
      <c r="PPW19" s="1" t="s">
        <v>103</v>
      </c>
      <c r="PPX19" s="1" t="s">
        <v>103</v>
      </c>
      <c r="PPY19" s="1" t="s">
        <v>103</v>
      </c>
      <c r="PPZ19" s="1" t="s">
        <v>103</v>
      </c>
      <c r="PQA19" s="1" t="s">
        <v>103</v>
      </c>
      <c r="PQB19" s="1" t="s">
        <v>103</v>
      </c>
      <c r="PQC19" s="1" t="s">
        <v>103</v>
      </c>
      <c r="PQD19" s="1" t="s">
        <v>103</v>
      </c>
      <c r="PQE19" s="1" t="s">
        <v>103</v>
      </c>
      <c r="PQF19" s="1" t="s">
        <v>103</v>
      </c>
      <c r="PQG19" s="1" t="s">
        <v>103</v>
      </c>
      <c r="PQH19" s="1" t="s">
        <v>103</v>
      </c>
      <c r="PQI19" s="1" t="s">
        <v>103</v>
      </c>
      <c r="PQJ19" s="1" t="s">
        <v>103</v>
      </c>
      <c r="PQK19" s="1" t="s">
        <v>103</v>
      </c>
      <c r="PQL19" s="1" t="s">
        <v>103</v>
      </c>
      <c r="PQM19" s="1" t="s">
        <v>103</v>
      </c>
      <c r="PQN19" s="1" t="s">
        <v>103</v>
      </c>
      <c r="PQO19" s="1" t="s">
        <v>103</v>
      </c>
      <c r="PQP19" s="1" t="s">
        <v>103</v>
      </c>
      <c r="PQQ19" s="1" t="s">
        <v>103</v>
      </c>
      <c r="PQR19" s="1" t="s">
        <v>103</v>
      </c>
      <c r="PQS19" s="1" t="s">
        <v>103</v>
      </c>
      <c r="PQT19" s="1" t="s">
        <v>103</v>
      </c>
      <c r="PQU19" s="1" t="s">
        <v>103</v>
      </c>
      <c r="PQV19" s="1" t="s">
        <v>103</v>
      </c>
      <c r="PQW19" s="1" t="s">
        <v>103</v>
      </c>
      <c r="PQX19" s="1" t="s">
        <v>103</v>
      </c>
      <c r="PQY19" s="1" t="s">
        <v>103</v>
      </c>
      <c r="PQZ19" s="1" t="s">
        <v>103</v>
      </c>
      <c r="PRA19" s="1" t="s">
        <v>103</v>
      </c>
      <c r="PRB19" s="1" t="s">
        <v>103</v>
      </c>
      <c r="PRC19" s="1" t="s">
        <v>103</v>
      </c>
      <c r="PRD19" s="1" t="s">
        <v>103</v>
      </c>
      <c r="PRE19" s="1" t="s">
        <v>103</v>
      </c>
      <c r="PRF19" s="1" t="s">
        <v>103</v>
      </c>
      <c r="PRG19" s="1" t="s">
        <v>103</v>
      </c>
      <c r="PRH19" s="1" t="s">
        <v>103</v>
      </c>
      <c r="PRI19" s="1" t="s">
        <v>103</v>
      </c>
      <c r="PRJ19" s="1" t="s">
        <v>103</v>
      </c>
      <c r="PRK19" s="1" t="s">
        <v>103</v>
      </c>
      <c r="PRL19" s="1" t="s">
        <v>103</v>
      </c>
      <c r="PRM19" s="1" t="s">
        <v>103</v>
      </c>
      <c r="PRN19" s="1" t="s">
        <v>103</v>
      </c>
      <c r="PRO19" s="1" t="s">
        <v>103</v>
      </c>
      <c r="PRP19" s="1" t="s">
        <v>103</v>
      </c>
      <c r="PRQ19" s="1" t="s">
        <v>103</v>
      </c>
      <c r="PRR19" s="1" t="s">
        <v>103</v>
      </c>
      <c r="PRS19" s="1" t="s">
        <v>103</v>
      </c>
      <c r="PRT19" s="1" t="s">
        <v>103</v>
      </c>
      <c r="PRU19" s="1" t="s">
        <v>103</v>
      </c>
      <c r="PRV19" s="1" t="s">
        <v>103</v>
      </c>
      <c r="PRW19" s="1" t="s">
        <v>103</v>
      </c>
      <c r="PRX19" s="1" t="s">
        <v>103</v>
      </c>
      <c r="PRY19" s="1" t="s">
        <v>103</v>
      </c>
      <c r="PRZ19" s="1" t="s">
        <v>103</v>
      </c>
      <c r="PSA19" s="1" t="s">
        <v>103</v>
      </c>
      <c r="PSB19" s="1" t="s">
        <v>103</v>
      </c>
      <c r="PSC19" s="1" t="s">
        <v>103</v>
      </c>
      <c r="PSD19" s="1" t="s">
        <v>103</v>
      </c>
      <c r="PSE19" s="1" t="s">
        <v>103</v>
      </c>
      <c r="PSF19" s="1" t="s">
        <v>103</v>
      </c>
      <c r="PSG19" s="1" t="s">
        <v>103</v>
      </c>
      <c r="PSH19" s="1" t="s">
        <v>103</v>
      </c>
      <c r="PSI19" s="1" t="s">
        <v>103</v>
      </c>
      <c r="PSJ19" s="1" t="s">
        <v>103</v>
      </c>
      <c r="PSK19" s="1" t="s">
        <v>103</v>
      </c>
      <c r="PSL19" s="1" t="s">
        <v>103</v>
      </c>
      <c r="PSM19" s="1" t="s">
        <v>103</v>
      </c>
      <c r="PSN19" s="1" t="s">
        <v>103</v>
      </c>
      <c r="PSO19" s="1" t="s">
        <v>103</v>
      </c>
      <c r="PSP19" s="1" t="s">
        <v>103</v>
      </c>
      <c r="PSQ19" s="1" t="s">
        <v>103</v>
      </c>
      <c r="PSR19" s="1" t="s">
        <v>103</v>
      </c>
      <c r="PSS19" s="1" t="s">
        <v>103</v>
      </c>
      <c r="PST19" s="1" t="s">
        <v>103</v>
      </c>
      <c r="PSU19" s="1" t="s">
        <v>103</v>
      </c>
      <c r="PSV19" s="1" t="s">
        <v>103</v>
      </c>
      <c r="PSW19" s="1" t="s">
        <v>103</v>
      </c>
      <c r="PSX19" s="1" t="s">
        <v>103</v>
      </c>
      <c r="PSY19" s="1" t="s">
        <v>103</v>
      </c>
      <c r="PSZ19" s="1" t="s">
        <v>103</v>
      </c>
      <c r="PTA19" s="1" t="s">
        <v>103</v>
      </c>
      <c r="PTB19" s="1" t="s">
        <v>103</v>
      </c>
      <c r="PTC19" s="1" t="s">
        <v>103</v>
      </c>
      <c r="PTD19" s="1" t="s">
        <v>103</v>
      </c>
      <c r="PTE19" s="1" t="s">
        <v>103</v>
      </c>
      <c r="PTF19" s="1" t="s">
        <v>103</v>
      </c>
      <c r="PTG19" s="1" t="s">
        <v>103</v>
      </c>
      <c r="PTH19" s="1" t="s">
        <v>103</v>
      </c>
      <c r="PTI19" s="1" t="s">
        <v>103</v>
      </c>
      <c r="PTJ19" s="1" t="s">
        <v>103</v>
      </c>
      <c r="PTK19" s="1" t="s">
        <v>103</v>
      </c>
      <c r="PTL19" s="1" t="s">
        <v>103</v>
      </c>
      <c r="PTM19" s="1" t="s">
        <v>103</v>
      </c>
      <c r="PTN19" s="1" t="s">
        <v>103</v>
      </c>
      <c r="PTO19" s="1" t="s">
        <v>103</v>
      </c>
      <c r="PTP19" s="1" t="s">
        <v>103</v>
      </c>
      <c r="PTQ19" s="1" t="s">
        <v>103</v>
      </c>
      <c r="PTR19" s="1" t="s">
        <v>103</v>
      </c>
      <c r="PTS19" s="1" t="s">
        <v>103</v>
      </c>
      <c r="PTT19" s="1" t="s">
        <v>103</v>
      </c>
      <c r="PTU19" s="1" t="s">
        <v>103</v>
      </c>
      <c r="PTV19" s="1" t="s">
        <v>103</v>
      </c>
      <c r="PTW19" s="1" t="s">
        <v>103</v>
      </c>
      <c r="PTX19" s="1" t="s">
        <v>103</v>
      </c>
      <c r="PTY19" s="1" t="s">
        <v>103</v>
      </c>
      <c r="PTZ19" s="1" t="s">
        <v>103</v>
      </c>
      <c r="PUA19" s="1" t="s">
        <v>103</v>
      </c>
      <c r="PUB19" s="1" t="s">
        <v>103</v>
      </c>
      <c r="PUC19" s="1" t="s">
        <v>103</v>
      </c>
      <c r="PUD19" s="1" t="s">
        <v>103</v>
      </c>
      <c r="PUE19" s="1" t="s">
        <v>103</v>
      </c>
      <c r="PUF19" s="1" t="s">
        <v>103</v>
      </c>
      <c r="PUG19" s="1" t="s">
        <v>103</v>
      </c>
      <c r="PUH19" s="1" t="s">
        <v>103</v>
      </c>
      <c r="PUI19" s="1" t="s">
        <v>103</v>
      </c>
      <c r="PUJ19" s="1" t="s">
        <v>103</v>
      </c>
      <c r="PUK19" s="1" t="s">
        <v>103</v>
      </c>
      <c r="PUL19" s="1" t="s">
        <v>103</v>
      </c>
      <c r="PUM19" s="1" t="s">
        <v>103</v>
      </c>
      <c r="PUN19" s="1" t="s">
        <v>103</v>
      </c>
      <c r="PUO19" s="1" t="s">
        <v>103</v>
      </c>
      <c r="PUP19" s="1" t="s">
        <v>103</v>
      </c>
      <c r="PUQ19" s="1" t="s">
        <v>103</v>
      </c>
      <c r="PUR19" s="1" t="s">
        <v>103</v>
      </c>
      <c r="PUS19" s="1" t="s">
        <v>103</v>
      </c>
      <c r="PUT19" s="1" t="s">
        <v>103</v>
      </c>
      <c r="PUU19" s="1" t="s">
        <v>103</v>
      </c>
      <c r="PUV19" s="1" t="s">
        <v>103</v>
      </c>
      <c r="PUW19" s="1" t="s">
        <v>103</v>
      </c>
      <c r="PUX19" s="1" t="s">
        <v>103</v>
      </c>
      <c r="PUY19" s="1" t="s">
        <v>103</v>
      </c>
      <c r="PUZ19" s="1" t="s">
        <v>103</v>
      </c>
      <c r="PVA19" s="1" t="s">
        <v>103</v>
      </c>
      <c r="PVB19" s="1" t="s">
        <v>103</v>
      </c>
      <c r="PVC19" s="1" t="s">
        <v>103</v>
      </c>
      <c r="PVD19" s="1" t="s">
        <v>103</v>
      </c>
      <c r="PVE19" s="1" t="s">
        <v>103</v>
      </c>
      <c r="PVF19" s="1" t="s">
        <v>103</v>
      </c>
      <c r="PVG19" s="1" t="s">
        <v>103</v>
      </c>
      <c r="PVH19" s="1" t="s">
        <v>103</v>
      </c>
      <c r="PVI19" s="1" t="s">
        <v>103</v>
      </c>
      <c r="PVJ19" s="1" t="s">
        <v>103</v>
      </c>
      <c r="PVK19" s="1" t="s">
        <v>103</v>
      </c>
      <c r="PVL19" s="1" t="s">
        <v>103</v>
      </c>
      <c r="PVM19" s="1" t="s">
        <v>103</v>
      </c>
      <c r="PVN19" s="1" t="s">
        <v>103</v>
      </c>
      <c r="PVO19" s="1" t="s">
        <v>103</v>
      </c>
      <c r="PVP19" s="1" t="s">
        <v>103</v>
      </c>
      <c r="PVQ19" s="1" t="s">
        <v>103</v>
      </c>
      <c r="PVR19" s="1" t="s">
        <v>103</v>
      </c>
      <c r="PVS19" s="1" t="s">
        <v>103</v>
      </c>
      <c r="PVT19" s="1" t="s">
        <v>103</v>
      </c>
      <c r="PVU19" s="1" t="s">
        <v>103</v>
      </c>
      <c r="PVV19" s="1" t="s">
        <v>103</v>
      </c>
      <c r="PVW19" s="1" t="s">
        <v>103</v>
      </c>
      <c r="PVX19" s="1" t="s">
        <v>103</v>
      </c>
      <c r="PVY19" s="1" t="s">
        <v>103</v>
      </c>
      <c r="PVZ19" s="1" t="s">
        <v>103</v>
      </c>
      <c r="PWA19" s="1" t="s">
        <v>103</v>
      </c>
      <c r="PWB19" s="1" t="s">
        <v>103</v>
      </c>
      <c r="PWC19" s="1" t="s">
        <v>103</v>
      </c>
      <c r="PWD19" s="1" t="s">
        <v>103</v>
      </c>
      <c r="PWE19" s="1" t="s">
        <v>103</v>
      </c>
      <c r="PWF19" s="1" t="s">
        <v>103</v>
      </c>
      <c r="PWG19" s="1" t="s">
        <v>103</v>
      </c>
      <c r="PWH19" s="1" t="s">
        <v>103</v>
      </c>
      <c r="PWI19" s="1" t="s">
        <v>103</v>
      </c>
      <c r="PWJ19" s="1" t="s">
        <v>103</v>
      </c>
      <c r="PWK19" s="1" t="s">
        <v>103</v>
      </c>
      <c r="PWL19" s="1" t="s">
        <v>103</v>
      </c>
      <c r="PWM19" s="1" t="s">
        <v>103</v>
      </c>
      <c r="PWN19" s="1" t="s">
        <v>103</v>
      </c>
      <c r="PWO19" s="1" t="s">
        <v>103</v>
      </c>
      <c r="PWP19" s="1" t="s">
        <v>103</v>
      </c>
      <c r="PWQ19" s="1" t="s">
        <v>103</v>
      </c>
      <c r="PWR19" s="1" t="s">
        <v>103</v>
      </c>
      <c r="PWS19" s="1" t="s">
        <v>103</v>
      </c>
      <c r="PWT19" s="1" t="s">
        <v>103</v>
      </c>
      <c r="PWU19" s="1" t="s">
        <v>103</v>
      </c>
      <c r="PWV19" s="1" t="s">
        <v>103</v>
      </c>
      <c r="PWW19" s="1" t="s">
        <v>103</v>
      </c>
      <c r="PWX19" s="1" t="s">
        <v>103</v>
      </c>
      <c r="PWY19" s="1" t="s">
        <v>103</v>
      </c>
      <c r="PWZ19" s="1" t="s">
        <v>103</v>
      </c>
      <c r="PXA19" s="1" t="s">
        <v>103</v>
      </c>
      <c r="PXB19" s="1" t="s">
        <v>103</v>
      </c>
      <c r="PXC19" s="1" t="s">
        <v>103</v>
      </c>
      <c r="PXD19" s="1" t="s">
        <v>103</v>
      </c>
      <c r="PXE19" s="1" t="s">
        <v>103</v>
      </c>
      <c r="PXF19" s="1" t="s">
        <v>103</v>
      </c>
      <c r="PXG19" s="1" t="s">
        <v>103</v>
      </c>
      <c r="PXH19" s="1" t="s">
        <v>103</v>
      </c>
      <c r="PXI19" s="1" t="s">
        <v>103</v>
      </c>
      <c r="PXJ19" s="1" t="s">
        <v>103</v>
      </c>
      <c r="PXK19" s="1" t="s">
        <v>103</v>
      </c>
      <c r="PXL19" s="1" t="s">
        <v>103</v>
      </c>
      <c r="PXM19" s="1" t="s">
        <v>103</v>
      </c>
      <c r="PXN19" s="1" t="s">
        <v>103</v>
      </c>
      <c r="PXO19" s="1" t="s">
        <v>103</v>
      </c>
      <c r="PXP19" s="1" t="s">
        <v>103</v>
      </c>
      <c r="PXQ19" s="1" t="s">
        <v>103</v>
      </c>
      <c r="PXR19" s="1" t="s">
        <v>103</v>
      </c>
      <c r="PXS19" s="1" t="s">
        <v>103</v>
      </c>
      <c r="PXT19" s="1" t="s">
        <v>103</v>
      </c>
      <c r="PXU19" s="1" t="s">
        <v>103</v>
      </c>
      <c r="PXV19" s="1" t="s">
        <v>103</v>
      </c>
      <c r="PXW19" s="1" t="s">
        <v>103</v>
      </c>
      <c r="PXX19" s="1" t="s">
        <v>103</v>
      </c>
      <c r="PXY19" s="1" t="s">
        <v>103</v>
      </c>
      <c r="PXZ19" s="1" t="s">
        <v>103</v>
      </c>
      <c r="PYA19" s="1" t="s">
        <v>103</v>
      </c>
      <c r="PYB19" s="1" t="s">
        <v>103</v>
      </c>
      <c r="PYC19" s="1" t="s">
        <v>103</v>
      </c>
      <c r="PYD19" s="1" t="s">
        <v>103</v>
      </c>
      <c r="PYE19" s="1" t="s">
        <v>103</v>
      </c>
      <c r="PYF19" s="1" t="s">
        <v>103</v>
      </c>
      <c r="PYG19" s="1" t="s">
        <v>103</v>
      </c>
      <c r="PYH19" s="1" t="s">
        <v>103</v>
      </c>
      <c r="PYI19" s="1" t="s">
        <v>103</v>
      </c>
      <c r="PYJ19" s="1" t="s">
        <v>103</v>
      </c>
      <c r="PYK19" s="1" t="s">
        <v>103</v>
      </c>
      <c r="PYL19" s="1" t="s">
        <v>103</v>
      </c>
      <c r="PYM19" s="1" t="s">
        <v>103</v>
      </c>
      <c r="PYN19" s="1" t="s">
        <v>103</v>
      </c>
      <c r="PYO19" s="1" t="s">
        <v>103</v>
      </c>
      <c r="PYP19" s="1" t="s">
        <v>103</v>
      </c>
      <c r="PYQ19" s="1" t="s">
        <v>103</v>
      </c>
      <c r="PYR19" s="1" t="s">
        <v>103</v>
      </c>
      <c r="PYS19" s="1" t="s">
        <v>103</v>
      </c>
      <c r="PYT19" s="1" t="s">
        <v>103</v>
      </c>
      <c r="PYU19" s="1" t="s">
        <v>103</v>
      </c>
      <c r="PYV19" s="1" t="s">
        <v>103</v>
      </c>
      <c r="PYW19" s="1" t="s">
        <v>103</v>
      </c>
      <c r="PYX19" s="1" t="s">
        <v>103</v>
      </c>
      <c r="PYY19" s="1" t="s">
        <v>103</v>
      </c>
      <c r="PYZ19" s="1" t="s">
        <v>103</v>
      </c>
      <c r="PZA19" s="1" t="s">
        <v>103</v>
      </c>
      <c r="PZB19" s="1" t="s">
        <v>103</v>
      </c>
      <c r="PZC19" s="1" t="s">
        <v>103</v>
      </c>
      <c r="PZD19" s="1" t="s">
        <v>103</v>
      </c>
      <c r="PZE19" s="1" t="s">
        <v>103</v>
      </c>
      <c r="PZF19" s="1" t="s">
        <v>103</v>
      </c>
      <c r="PZG19" s="1" t="s">
        <v>103</v>
      </c>
      <c r="PZH19" s="1" t="s">
        <v>103</v>
      </c>
      <c r="PZI19" s="1" t="s">
        <v>103</v>
      </c>
      <c r="PZJ19" s="1" t="s">
        <v>103</v>
      </c>
      <c r="PZK19" s="1" t="s">
        <v>103</v>
      </c>
      <c r="PZL19" s="1" t="s">
        <v>103</v>
      </c>
      <c r="PZM19" s="1" t="s">
        <v>103</v>
      </c>
      <c r="PZN19" s="1" t="s">
        <v>103</v>
      </c>
      <c r="PZO19" s="1" t="s">
        <v>103</v>
      </c>
      <c r="PZP19" s="1" t="s">
        <v>103</v>
      </c>
      <c r="PZQ19" s="1" t="s">
        <v>103</v>
      </c>
      <c r="PZR19" s="1" t="s">
        <v>103</v>
      </c>
      <c r="PZS19" s="1" t="s">
        <v>103</v>
      </c>
      <c r="PZT19" s="1" t="s">
        <v>103</v>
      </c>
      <c r="PZU19" s="1" t="s">
        <v>103</v>
      </c>
      <c r="PZV19" s="1" t="s">
        <v>103</v>
      </c>
      <c r="PZW19" s="1" t="s">
        <v>103</v>
      </c>
      <c r="PZX19" s="1" t="s">
        <v>103</v>
      </c>
      <c r="PZY19" s="1" t="s">
        <v>103</v>
      </c>
      <c r="PZZ19" s="1" t="s">
        <v>103</v>
      </c>
      <c r="QAA19" s="1" t="s">
        <v>103</v>
      </c>
      <c r="QAB19" s="1" t="s">
        <v>103</v>
      </c>
      <c r="QAC19" s="1" t="s">
        <v>103</v>
      </c>
      <c r="QAD19" s="1" t="s">
        <v>103</v>
      </c>
      <c r="QAE19" s="1" t="s">
        <v>103</v>
      </c>
      <c r="QAF19" s="1" t="s">
        <v>103</v>
      </c>
      <c r="QAG19" s="1" t="s">
        <v>103</v>
      </c>
      <c r="QAH19" s="1" t="s">
        <v>103</v>
      </c>
      <c r="QAI19" s="1" t="s">
        <v>103</v>
      </c>
      <c r="QAJ19" s="1" t="s">
        <v>103</v>
      </c>
      <c r="QAK19" s="1" t="s">
        <v>103</v>
      </c>
      <c r="QAL19" s="1" t="s">
        <v>103</v>
      </c>
      <c r="QAM19" s="1" t="s">
        <v>103</v>
      </c>
      <c r="QAN19" s="1" t="s">
        <v>103</v>
      </c>
      <c r="QAO19" s="1" t="s">
        <v>103</v>
      </c>
      <c r="QAP19" s="1" t="s">
        <v>103</v>
      </c>
      <c r="QAQ19" s="1" t="s">
        <v>103</v>
      </c>
      <c r="QAR19" s="1" t="s">
        <v>103</v>
      </c>
      <c r="QAS19" s="1" t="s">
        <v>103</v>
      </c>
      <c r="QAT19" s="1" t="s">
        <v>103</v>
      </c>
      <c r="QAU19" s="1" t="s">
        <v>103</v>
      </c>
      <c r="QAV19" s="1" t="s">
        <v>103</v>
      </c>
      <c r="QAW19" s="1" t="s">
        <v>103</v>
      </c>
      <c r="QAX19" s="1" t="s">
        <v>103</v>
      </c>
      <c r="QAY19" s="1" t="s">
        <v>103</v>
      </c>
      <c r="QAZ19" s="1" t="s">
        <v>103</v>
      </c>
      <c r="QBA19" s="1" t="s">
        <v>103</v>
      </c>
      <c r="QBB19" s="1" t="s">
        <v>103</v>
      </c>
      <c r="QBC19" s="1" t="s">
        <v>103</v>
      </c>
      <c r="QBD19" s="1" t="s">
        <v>103</v>
      </c>
      <c r="QBE19" s="1" t="s">
        <v>103</v>
      </c>
      <c r="QBF19" s="1" t="s">
        <v>103</v>
      </c>
      <c r="QBG19" s="1" t="s">
        <v>103</v>
      </c>
      <c r="QBH19" s="1" t="s">
        <v>103</v>
      </c>
      <c r="QBI19" s="1" t="s">
        <v>103</v>
      </c>
      <c r="QBJ19" s="1" t="s">
        <v>103</v>
      </c>
      <c r="QBK19" s="1" t="s">
        <v>103</v>
      </c>
      <c r="QBL19" s="1" t="s">
        <v>103</v>
      </c>
      <c r="QBM19" s="1" t="s">
        <v>103</v>
      </c>
      <c r="QBN19" s="1" t="s">
        <v>103</v>
      </c>
      <c r="QBO19" s="1" t="s">
        <v>103</v>
      </c>
      <c r="QBP19" s="1" t="s">
        <v>103</v>
      </c>
      <c r="QBQ19" s="1" t="s">
        <v>103</v>
      </c>
      <c r="QBR19" s="1" t="s">
        <v>103</v>
      </c>
      <c r="QBS19" s="1" t="s">
        <v>103</v>
      </c>
      <c r="QBT19" s="1" t="s">
        <v>103</v>
      </c>
      <c r="QBU19" s="1" t="s">
        <v>103</v>
      </c>
      <c r="QBV19" s="1" t="s">
        <v>103</v>
      </c>
      <c r="QBW19" s="1" t="s">
        <v>103</v>
      </c>
      <c r="QBX19" s="1" t="s">
        <v>103</v>
      </c>
      <c r="QBY19" s="1" t="s">
        <v>103</v>
      </c>
      <c r="QBZ19" s="1" t="s">
        <v>103</v>
      </c>
      <c r="QCA19" s="1" t="s">
        <v>103</v>
      </c>
      <c r="QCB19" s="1" t="s">
        <v>103</v>
      </c>
      <c r="QCC19" s="1" t="s">
        <v>103</v>
      </c>
      <c r="QCD19" s="1" t="s">
        <v>103</v>
      </c>
      <c r="QCE19" s="1" t="s">
        <v>103</v>
      </c>
      <c r="QCF19" s="1" t="s">
        <v>103</v>
      </c>
      <c r="QCG19" s="1" t="s">
        <v>103</v>
      </c>
      <c r="QCH19" s="1" t="s">
        <v>103</v>
      </c>
      <c r="QCI19" s="1" t="s">
        <v>103</v>
      </c>
      <c r="QCJ19" s="1" t="s">
        <v>103</v>
      </c>
      <c r="QCK19" s="1" t="s">
        <v>103</v>
      </c>
      <c r="QCL19" s="1" t="s">
        <v>103</v>
      </c>
      <c r="QCM19" s="1" t="s">
        <v>103</v>
      </c>
      <c r="QCN19" s="1" t="s">
        <v>103</v>
      </c>
      <c r="QCO19" s="1" t="s">
        <v>103</v>
      </c>
      <c r="QCP19" s="1" t="s">
        <v>103</v>
      </c>
      <c r="QCQ19" s="1" t="s">
        <v>103</v>
      </c>
      <c r="QCR19" s="1" t="s">
        <v>103</v>
      </c>
      <c r="QCS19" s="1" t="s">
        <v>103</v>
      </c>
      <c r="QCT19" s="1" t="s">
        <v>103</v>
      </c>
      <c r="QCU19" s="1" t="s">
        <v>103</v>
      </c>
      <c r="QCV19" s="1" t="s">
        <v>103</v>
      </c>
      <c r="QCW19" s="1" t="s">
        <v>103</v>
      </c>
      <c r="QCX19" s="1" t="s">
        <v>103</v>
      </c>
      <c r="QCY19" s="1" t="s">
        <v>103</v>
      </c>
      <c r="QCZ19" s="1" t="s">
        <v>103</v>
      </c>
      <c r="QDA19" s="1" t="s">
        <v>103</v>
      </c>
      <c r="QDB19" s="1" t="s">
        <v>103</v>
      </c>
      <c r="QDC19" s="1" t="s">
        <v>103</v>
      </c>
      <c r="QDD19" s="1" t="s">
        <v>103</v>
      </c>
      <c r="QDE19" s="1" t="s">
        <v>103</v>
      </c>
      <c r="QDF19" s="1" t="s">
        <v>103</v>
      </c>
      <c r="QDG19" s="1" t="s">
        <v>103</v>
      </c>
      <c r="QDH19" s="1" t="s">
        <v>103</v>
      </c>
      <c r="QDI19" s="1" t="s">
        <v>103</v>
      </c>
      <c r="QDJ19" s="1" t="s">
        <v>103</v>
      </c>
      <c r="QDK19" s="1" t="s">
        <v>103</v>
      </c>
      <c r="QDL19" s="1" t="s">
        <v>103</v>
      </c>
      <c r="QDM19" s="1" t="s">
        <v>103</v>
      </c>
      <c r="QDN19" s="1" t="s">
        <v>103</v>
      </c>
      <c r="QDO19" s="1" t="s">
        <v>103</v>
      </c>
      <c r="QDP19" s="1" t="s">
        <v>103</v>
      </c>
      <c r="QDQ19" s="1" t="s">
        <v>103</v>
      </c>
      <c r="QDR19" s="1" t="s">
        <v>103</v>
      </c>
      <c r="QDS19" s="1" t="s">
        <v>103</v>
      </c>
      <c r="QDT19" s="1" t="s">
        <v>103</v>
      </c>
      <c r="QDU19" s="1" t="s">
        <v>103</v>
      </c>
      <c r="QDV19" s="1" t="s">
        <v>103</v>
      </c>
      <c r="QDW19" s="1" t="s">
        <v>103</v>
      </c>
      <c r="QDX19" s="1" t="s">
        <v>103</v>
      </c>
      <c r="QDY19" s="1" t="s">
        <v>103</v>
      </c>
      <c r="QDZ19" s="1" t="s">
        <v>103</v>
      </c>
      <c r="QEA19" s="1" t="s">
        <v>103</v>
      </c>
      <c r="QEB19" s="1" t="s">
        <v>103</v>
      </c>
      <c r="QEC19" s="1" t="s">
        <v>103</v>
      </c>
      <c r="QED19" s="1" t="s">
        <v>103</v>
      </c>
      <c r="QEE19" s="1" t="s">
        <v>103</v>
      </c>
      <c r="QEF19" s="1" t="s">
        <v>103</v>
      </c>
      <c r="QEG19" s="1" t="s">
        <v>103</v>
      </c>
      <c r="QEH19" s="1" t="s">
        <v>103</v>
      </c>
      <c r="QEI19" s="1" t="s">
        <v>103</v>
      </c>
      <c r="QEJ19" s="1" t="s">
        <v>103</v>
      </c>
      <c r="QEK19" s="1" t="s">
        <v>103</v>
      </c>
      <c r="QEL19" s="1" t="s">
        <v>103</v>
      </c>
      <c r="QEM19" s="1" t="s">
        <v>103</v>
      </c>
      <c r="QEN19" s="1" t="s">
        <v>103</v>
      </c>
      <c r="QEO19" s="1" t="s">
        <v>103</v>
      </c>
      <c r="QEP19" s="1" t="s">
        <v>103</v>
      </c>
      <c r="QEQ19" s="1" t="s">
        <v>103</v>
      </c>
      <c r="QER19" s="1" t="s">
        <v>103</v>
      </c>
      <c r="QES19" s="1" t="s">
        <v>103</v>
      </c>
      <c r="QET19" s="1" t="s">
        <v>103</v>
      </c>
      <c r="QEU19" s="1" t="s">
        <v>103</v>
      </c>
      <c r="QEV19" s="1" t="s">
        <v>103</v>
      </c>
      <c r="QEW19" s="1" t="s">
        <v>103</v>
      </c>
      <c r="QEX19" s="1" t="s">
        <v>103</v>
      </c>
      <c r="QEY19" s="1" t="s">
        <v>103</v>
      </c>
      <c r="QEZ19" s="1" t="s">
        <v>103</v>
      </c>
      <c r="QFA19" s="1" t="s">
        <v>103</v>
      </c>
      <c r="QFB19" s="1" t="s">
        <v>103</v>
      </c>
      <c r="QFC19" s="1" t="s">
        <v>103</v>
      </c>
      <c r="QFD19" s="1" t="s">
        <v>103</v>
      </c>
      <c r="QFE19" s="1" t="s">
        <v>103</v>
      </c>
      <c r="QFF19" s="1" t="s">
        <v>103</v>
      </c>
      <c r="QFG19" s="1" t="s">
        <v>103</v>
      </c>
      <c r="QFH19" s="1" t="s">
        <v>103</v>
      </c>
      <c r="QFI19" s="1" t="s">
        <v>103</v>
      </c>
      <c r="QFJ19" s="1" t="s">
        <v>103</v>
      </c>
      <c r="QFK19" s="1" t="s">
        <v>103</v>
      </c>
      <c r="QFL19" s="1" t="s">
        <v>103</v>
      </c>
      <c r="QFM19" s="1" t="s">
        <v>103</v>
      </c>
      <c r="QFN19" s="1" t="s">
        <v>103</v>
      </c>
      <c r="QFO19" s="1" t="s">
        <v>103</v>
      </c>
      <c r="QFP19" s="1" t="s">
        <v>103</v>
      </c>
      <c r="QFQ19" s="1" t="s">
        <v>103</v>
      </c>
      <c r="QFR19" s="1" t="s">
        <v>103</v>
      </c>
      <c r="QFS19" s="1" t="s">
        <v>103</v>
      </c>
      <c r="QFT19" s="1" t="s">
        <v>103</v>
      </c>
      <c r="QFU19" s="1" t="s">
        <v>103</v>
      </c>
      <c r="QFV19" s="1" t="s">
        <v>103</v>
      </c>
      <c r="QFW19" s="1" t="s">
        <v>103</v>
      </c>
      <c r="QFX19" s="1" t="s">
        <v>103</v>
      </c>
      <c r="QFY19" s="1" t="s">
        <v>103</v>
      </c>
      <c r="QFZ19" s="1" t="s">
        <v>103</v>
      </c>
      <c r="QGA19" s="1" t="s">
        <v>103</v>
      </c>
      <c r="QGB19" s="1" t="s">
        <v>103</v>
      </c>
      <c r="QGC19" s="1" t="s">
        <v>103</v>
      </c>
      <c r="QGD19" s="1" t="s">
        <v>103</v>
      </c>
      <c r="QGE19" s="1" t="s">
        <v>103</v>
      </c>
      <c r="QGF19" s="1" t="s">
        <v>103</v>
      </c>
      <c r="QGG19" s="1" t="s">
        <v>103</v>
      </c>
      <c r="QGH19" s="1" t="s">
        <v>103</v>
      </c>
      <c r="QGI19" s="1" t="s">
        <v>103</v>
      </c>
      <c r="QGJ19" s="1" t="s">
        <v>103</v>
      </c>
      <c r="QGK19" s="1" t="s">
        <v>103</v>
      </c>
      <c r="QGL19" s="1" t="s">
        <v>103</v>
      </c>
      <c r="QGM19" s="1" t="s">
        <v>103</v>
      </c>
      <c r="QGN19" s="1" t="s">
        <v>103</v>
      </c>
      <c r="QGO19" s="1" t="s">
        <v>103</v>
      </c>
      <c r="QGP19" s="1" t="s">
        <v>103</v>
      </c>
      <c r="QGQ19" s="1" t="s">
        <v>103</v>
      </c>
      <c r="QGR19" s="1" t="s">
        <v>103</v>
      </c>
      <c r="QGS19" s="1" t="s">
        <v>103</v>
      </c>
      <c r="QGT19" s="1" t="s">
        <v>103</v>
      </c>
      <c r="QGU19" s="1" t="s">
        <v>103</v>
      </c>
      <c r="QGV19" s="1" t="s">
        <v>103</v>
      </c>
      <c r="QGW19" s="1" t="s">
        <v>103</v>
      </c>
      <c r="QGX19" s="1" t="s">
        <v>103</v>
      </c>
      <c r="QGY19" s="1" t="s">
        <v>103</v>
      </c>
      <c r="QGZ19" s="1" t="s">
        <v>103</v>
      </c>
      <c r="QHA19" s="1" t="s">
        <v>103</v>
      </c>
      <c r="QHB19" s="1" t="s">
        <v>103</v>
      </c>
      <c r="QHC19" s="1" t="s">
        <v>103</v>
      </c>
      <c r="QHD19" s="1" t="s">
        <v>103</v>
      </c>
      <c r="QHE19" s="1" t="s">
        <v>103</v>
      </c>
      <c r="QHF19" s="1" t="s">
        <v>103</v>
      </c>
      <c r="QHG19" s="1" t="s">
        <v>103</v>
      </c>
      <c r="QHH19" s="1" t="s">
        <v>103</v>
      </c>
      <c r="QHI19" s="1" t="s">
        <v>103</v>
      </c>
      <c r="QHJ19" s="1" t="s">
        <v>103</v>
      </c>
      <c r="QHK19" s="1" t="s">
        <v>103</v>
      </c>
      <c r="QHL19" s="1" t="s">
        <v>103</v>
      </c>
      <c r="QHM19" s="1" t="s">
        <v>103</v>
      </c>
      <c r="QHN19" s="1" t="s">
        <v>103</v>
      </c>
      <c r="QHO19" s="1" t="s">
        <v>103</v>
      </c>
      <c r="QHP19" s="1" t="s">
        <v>103</v>
      </c>
      <c r="QHQ19" s="1" t="s">
        <v>103</v>
      </c>
      <c r="QHR19" s="1" t="s">
        <v>103</v>
      </c>
      <c r="QHS19" s="1" t="s">
        <v>103</v>
      </c>
      <c r="QHT19" s="1" t="s">
        <v>103</v>
      </c>
      <c r="QHU19" s="1" t="s">
        <v>103</v>
      </c>
      <c r="QHV19" s="1" t="s">
        <v>103</v>
      </c>
      <c r="QHW19" s="1" t="s">
        <v>103</v>
      </c>
      <c r="QHX19" s="1" t="s">
        <v>103</v>
      </c>
      <c r="QHY19" s="1" t="s">
        <v>103</v>
      </c>
      <c r="QHZ19" s="1" t="s">
        <v>103</v>
      </c>
      <c r="QIA19" s="1" t="s">
        <v>103</v>
      </c>
      <c r="QIB19" s="1" t="s">
        <v>103</v>
      </c>
      <c r="QIC19" s="1" t="s">
        <v>103</v>
      </c>
      <c r="QID19" s="1" t="s">
        <v>103</v>
      </c>
      <c r="QIE19" s="1" t="s">
        <v>103</v>
      </c>
      <c r="QIF19" s="1" t="s">
        <v>103</v>
      </c>
      <c r="QIG19" s="1" t="s">
        <v>103</v>
      </c>
      <c r="QIH19" s="1" t="s">
        <v>103</v>
      </c>
      <c r="QII19" s="1" t="s">
        <v>103</v>
      </c>
      <c r="QIJ19" s="1" t="s">
        <v>103</v>
      </c>
      <c r="QIK19" s="1" t="s">
        <v>103</v>
      </c>
      <c r="QIL19" s="1" t="s">
        <v>103</v>
      </c>
      <c r="QIM19" s="1" t="s">
        <v>103</v>
      </c>
      <c r="QIN19" s="1" t="s">
        <v>103</v>
      </c>
      <c r="QIO19" s="1" t="s">
        <v>103</v>
      </c>
      <c r="QIP19" s="1" t="s">
        <v>103</v>
      </c>
      <c r="QIQ19" s="1" t="s">
        <v>103</v>
      </c>
      <c r="QIR19" s="1" t="s">
        <v>103</v>
      </c>
      <c r="QIS19" s="1" t="s">
        <v>103</v>
      </c>
      <c r="QIT19" s="1" t="s">
        <v>103</v>
      </c>
      <c r="QIU19" s="1" t="s">
        <v>103</v>
      </c>
      <c r="QIV19" s="1" t="s">
        <v>103</v>
      </c>
      <c r="QIW19" s="1" t="s">
        <v>103</v>
      </c>
      <c r="QIX19" s="1" t="s">
        <v>103</v>
      </c>
      <c r="QIY19" s="1" t="s">
        <v>103</v>
      </c>
      <c r="QIZ19" s="1" t="s">
        <v>103</v>
      </c>
      <c r="QJA19" s="1" t="s">
        <v>103</v>
      </c>
      <c r="QJB19" s="1" t="s">
        <v>103</v>
      </c>
      <c r="QJC19" s="1" t="s">
        <v>103</v>
      </c>
      <c r="QJD19" s="1" t="s">
        <v>103</v>
      </c>
      <c r="QJE19" s="1" t="s">
        <v>103</v>
      </c>
      <c r="QJF19" s="1" t="s">
        <v>103</v>
      </c>
      <c r="QJG19" s="1" t="s">
        <v>103</v>
      </c>
      <c r="QJH19" s="1" t="s">
        <v>103</v>
      </c>
      <c r="QJI19" s="1" t="s">
        <v>103</v>
      </c>
      <c r="QJJ19" s="1" t="s">
        <v>103</v>
      </c>
      <c r="QJK19" s="1" t="s">
        <v>103</v>
      </c>
      <c r="QJL19" s="1" t="s">
        <v>103</v>
      </c>
      <c r="QJM19" s="1" t="s">
        <v>103</v>
      </c>
      <c r="QJN19" s="1" t="s">
        <v>103</v>
      </c>
      <c r="QJO19" s="1" t="s">
        <v>103</v>
      </c>
      <c r="QJP19" s="1" t="s">
        <v>103</v>
      </c>
      <c r="QJQ19" s="1" t="s">
        <v>103</v>
      </c>
      <c r="QJR19" s="1" t="s">
        <v>103</v>
      </c>
      <c r="QJS19" s="1" t="s">
        <v>103</v>
      </c>
      <c r="QJT19" s="1" t="s">
        <v>103</v>
      </c>
      <c r="QJU19" s="1" t="s">
        <v>103</v>
      </c>
      <c r="QJV19" s="1" t="s">
        <v>103</v>
      </c>
      <c r="QJW19" s="1" t="s">
        <v>103</v>
      </c>
      <c r="QJX19" s="1" t="s">
        <v>103</v>
      </c>
      <c r="QJY19" s="1" t="s">
        <v>103</v>
      </c>
      <c r="QJZ19" s="1" t="s">
        <v>103</v>
      </c>
      <c r="QKA19" s="1" t="s">
        <v>103</v>
      </c>
      <c r="QKB19" s="1" t="s">
        <v>103</v>
      </c>
      <c r="QKC19" s="1" t="s">
        <v>103</v>
      </c>
      <c r="QKD19" s="1" t="s">
        <v>103</v>
      </c>
      <c r="QKE19" s="1" t="s">
        <v>103</v>
      </c>
      <c r="QKF19" s="1" t="s">
        <v>103</v>
      </c>
      <c r="QKG19" s="1" t="s">
        <v>103</v>
      </c>
      <c r="QKH19" s="1" t="s">
        <v>103</v>
      </c>
      <c r="QKI19" s="1" t="s">
        <v>103</v>
      </c>
      <c r="QKJ19" s="1" t="s">
        <v>103</v>
      </c>
      <c r="QKK19" s="1" t="s">
        <v>103</v>
      </c>
      <c r="QKL19" s="1" t="s">
        <v>103</v>
      </c>
      <c r="QKM19" s="1" t="s">
        <v>103</v>
      </c>
      <c r="QKN19" s="1" t="s">
        <v>103</v>
      </c>
      <c r="QKO19" s="1" t="s">
        <v>103</v>
      </c>
      <c r="QKP19" s="1" t="s">
        <v>103</v>
      </c>
      <c r="QKQ19" s="1" t="s">
        <v>103</v>
      </c>
      <c r="QKR19" s="1" t="s">
        <v>103</v>
      </c>
      <c r="QKS19" s="1" t="s">
        <v>103</v>
      </c>
      <c r="QKT19" s="1" t="s">
        <v>103</v>
      </c>
      <c r="QKU19" s="1" t="s">
        <v>103</v>
      </c>
      <c r="QKV19" s="1" t="s">
        <v>103</v>
      </c>
      <c r="QKW19" s="1" t="s">
        <v>103</v>
      </c>
      <c r="QKX19" s="1" t="s">
        <v>103</v>
      </c>
      <c r="QKY19" s="1" t="s">
        <v>103</v>
      </c>
      <c r="QKZ19" s="1" t="s">
        <v>103</v>
      </c>
      <c r="QLA19" s="1" t="s">
        <v>103</v>
      </c>
      <c r="QLB19" s="1" t="s">
        <v>103</v>
      </c>
      <c r="QLC19" s="1" t="s">
        <v>103</v>
      </c>
      <c r="QLD19" s="1" t="s">
        <v>103</v>
      </c>
      <c r="QLE19" s="1" t="s">
        <v>103</v>
      </c>
      <c r="QLF19" s="1" t="s">
        <v>103</v>
      </c>
      <c r="QLG19" s="1" t="s">
        <v>103</v>
      </c>
      <c r="QLH19" s="1" t="s">
        <v>103</v>
      </c>
      <c r="QLI19" s="1" t="s">
        <v>103</v>
      </c>
      <c r="QLJ19" s="1" t="s">
        <v>103</v>
      </c>
      <c r="QLK19" s="1" t="s">
        <v>103</v>
      </c>
      <c r="QLL19" s="1" t="s">
        <v>103</v>
      </c>
      <c r="QLM19" s="1" t="s">
        <v>103</v>
      </c>
      <c r="QLN19" s="1" t="s">
        <v>103</v>
      </c>
      <c r="QLO19" s="1" t="s">
        <v>103</v>
      </c>
      <c r="QLP19" s="1" t="s">
        <v>103</v>
      </c>
      <c r="QLQ19" s="1" t="s">
        <v>103</v>
      </c>
      <c r="QLR19" s="1" t="s">
        <v>103</v>
      </c>
      <c r="QLS19" s="1" t="s">
        <v>103</v>
      </c>
      <c r="QLT19" s="1" t="s">
        <v>103</v>
      </c>
      <c r="QLU19" s="1" t="s">
        <v>103</v>
      </c>
      <c r="QLV19" s="1" t="s">
        <v>103</v>
      </c>
      <c r="QLW19" s="1" t="s">
        <v>103</v>
      </c>
      <c r="QLX19" s="1" t="s">
        <v>103</v>
      </c>
      <c r="QLY19" s="1" t="s">
        <v>103</v>
      </c>
      <c r="QLZ19" s="1" t="s">
        <v>103</v>
      </c>
      <c r="QMA19" s="1" t="s">
        <v>103</v>
      </c>
      <c r="QMB19" s="1" t="s">
        <v>103</v>
      </c>
      <c r="QMC19" s="1" t="s">
        <v>103</v>
      </c>
      <c r="QMD19" s="1" t="s">
        <v>103</v>
      </c>
      <c r="QME19" s="1" t="s">
        <v>103</v>
      </c>
      <c r="QMF19" s="1" t="s">
        <v>103</v>
      </c>
      <c r="QMG19" s="1" t="s">
        <v>103</v>
      </c>
      <c r="QMH19" s="1" t="s">
        <v>103</v>
      </c>
      <c r="QMI19" s="1" t="s">
        <v>103</v>
      </c>
      <c r="QMJ19" s="1" t="s">
        <v>103</v>
      </c>
      <c r="QMK19" s="1" t="s">
        <v>103</v>
      </c>
      <c r="QML19" s="1" t="s">
        <v>103</v>
      </c>
      <c r="QMM19" s="1" t="s">
        <v>103</v>
      </c>
      <c r="QMN19" s="1" t="s">
        <v>103</v>
      </c>
      <c r="QMO19" s="1" t="s">
        <v>103</v>
      </c>
      <c r="QMP19" s="1" t="s">
        <v>103</v>
      </c>
      <c r="QMQ19" s="1" t="s">
        <v>103</v>
      </c>
      <c r="QMR19" s="1" t="s">
        <v>103</v>
      </c>
      <c r="QMS19" s="1" t="s">
        <v>103</v>
      </c>
      <c r="QMT19" s="1" t="s">
        <v>103</v>
      </c>
      <c r="QMU19" s="1" t="s">
        <v>103</v>
      </c>
      <c r="QMV19" s="1" t="s">
        <v>103</v>
      </c>
      <c r="QMW19" s="1" t="s">
        <v>103</v>
      </c>
      <c r="QMX19" s="1" t="s">
        <v>103</v>
      </c>
      <c r="QMY19" s="1" t="s">
        <v>103</v>
      </c>
      <c r="QMZ19" s="1" t="s">
        <v>103</v>
      </c>
      <c r="QNA19" s="1" t="s">
        <v>103</v>
      </c>
      <c r="QNB19" s="1" t="s">
        <v>103</v>
      </c>
      <c r="QNC19" s="1" t="s">
        <v>103</v>
      </c>
      <c r="QND19" s="1" t="s">
        <v>103</v>
      </c>
      <c r="QNE19" s="1" t="s">
        <v>103</v>
      </c>
      <c r="QNF19" s="1" t="s">
        <v>103</v>
      </c>
      <c r="QNG19" s="1" t="s">
        <v>103</v>
      </c>
      <c r="QNH19" s="1" t="s">
        <v>103</v>
      </c>
      <c r="QNI19" s="1" t="s">
        <v>103</v>
      </c>
      <c r="QNJ19" s="1" t="s">
        <v>103</v>
      </c>
      <c r="QNK19" s="1" t="s">
        <v>103</v>
      </c>
      <c r="QNL19" s="1" t="s">
        <v>103</v>
      </c>
      <c r="QNM19" s="1" t="s">
        <v>103</v>
      </c>
      <c r="QNN19" s="1" t="s">
        <v>103</v>
      </c>
      <c r="QNO19" s="1" t="s">
        <v>103</v>
      </c>
      <c r="QNP19" s="1" t="s">
        <v>103</v>
      </c>
      <c r="QNQ19" s="1" t="s">
        <v>103</v>
      </c>
      <c r="QNR19" s="1" t="s">
        <v>103</v>
      </c>
      <c r="QNS19" s="1" t="s">
        <v>103</v>
      </c>
      <c r="QNT19" s="1" t="s">
        <v>103</v>
      </c>
      <c r="QNU19" s="1" t="s">
        <v>103</v>
      </c>
      <c r="QNV19" s="1" t="s">
        <v>103</v>
      </c>
      <c r="QNW19" s="1" t="s">
        <v>103</v>
      </c>
      <c r="QNX19" s="1" t="s">
        <v>103</v>
      </c>
      <c r="QNY19" s="1" t="s">
        <v>103</v>
      </c>
      <c r="QNZ19" s="1" t="s">
        <v>103</v>
      </c>
      <c r="QOA19" s="1" t="s">
        <v>103</v>
      </c>
      <c r="QOB19" s="1" t="s">
        <v>103</v>
      </c>
      <c r="QOC19" s="1" t="s">
        <v>103</v>
      </c>
      <c r="QOD19" s="1" t="s">
        <v>103</v>
      </c>
      <c r="QOE19" s="1" t="s">
        <v>103</v>
      </c>
      <c r="QOF19" s="1" t="s">
        <v>103</v>
      </c>
      <c r="QOG19" s="1" t="s">
        <v>103</v>
      </c>
      <c r="QOH19" s="1" t="s">
        <v>103</v>
      </c>
      <c r="QOI19" s="1" t="s">
        <v>103</v>
      </c>
      <c r="QOJ19" s="1" t="s">
        <v>103</v>
      </c>
      <c r="QOK19" s="1" t="s">
        <v>103</v>
      </c>
      <c r="QOL19" s="1" t="s">
        <v>103</v>
      </c>
      <c r="QOM19" s="1" t="s">
        <v>103</v>
      </c>
      <c r="QON19" s="1" t="s">
        <v>103</v>
      </c>
      <c r="QOO19" s="1" t="s">
        <v>103</v>
      </c>
      <c r="QOP19" s="1" t="s">
        <v>103</v>
      </c>
      <c r="QOQ19" s="1" t="s">
        <v>103</v>
      </c>
      <c r="QOR19" s="1" t="s">
        <v>103</v>
      </c>
      <c r="QOS19" s="1" t="s">
        <v>103</v>
      </c>
      <c r="QOT19" s="1" t="s">
        <v>103</v>
      </c>
      <c r="QOU19" s="1" t="s">
        <v>103</v>
      </c>
      <c r="QOV19" s="1" t="s">
        <v>103</v>
      </c>
      <c r="QOW19" s="1" t="s">
        <v>103</v>
      </c>
      <c r="QOX19" s="1" t="s">
        <v>103</v>
      </c>
      <c r="QOY19" s="1" t="s">
        <v>103</v>
      </c>
      <c r="QOZ19" s="1" t="s">
        <v>103</v>
      </c>
      <c r="QPA19" s="1" t="s">
        <v>103</v>
      </c>
      <c r="QPB19" s="1" t="s">
        <v>103</v>
      </c>
      <c r="QPC19" s="1" t="s">
        <v>103</v>
      </c>
      <c r="QPD19" s="1" t="s">
        <v>103</v>
      </c>
      <c r="QPE19" s="1" t="s">
        <v>103</v>
      </c>
      <c r="QPF19" s="1" t="s">
        <v>103</v>
      </c>
      <c r="QPG19" s="1" t="s">
        <v>103</v>
      </c>
      <c r="QPH19" s="1" t="s">
        <v>103</v>
      </c>
      <c r="QPI19" s="1" t="s">
        <v>103</v>
      </c>
      <c r="QPJ19" s="1" t="s">
        <v>103</v>
      </c>
      <c r="QPK19" s="1" t="s">
        <v>103</v>
      </c>
      <c r="QPL19" s="1" t="s">
        <v>103</v>
      </c>
      <c r="QPM19" s="1" t="s">
        <v>103</v>
      </c>
      <c r="QPN19" s="1" t="s">
        <v>103</v>
      </c>
      <c r="QPO19" s="1" t="s">
        <v>103</v>
      </c>
      <c r="QPP19" s="1" t="s">
        <v>103</v>
      </c>
      <c r="QPQ19" s="1" t="s">
        <v>103</v>
      </c>
      <c r="QPR19" s="1" t="s">
        <v>103</v>
      </c>
      <c r="QPS19" s="1" t="s">
        <v>103</v>
      </c>
      <c r="QPT19" s="1" t="s">
        <v>103</v>
      </c>
      <c r="QPU19" s="1" t="s">
        <v>103</v>
      </c>
      <c r="QPV19" s="1" t="s">
        <v>103</v>
      </c>
      <c r="QPW19" s="1" t="s">
        <v>103</v>
      </c>
      <c r="QPX19" s="1" t="s">
        <v>103</v>
      </c>
      <c r="QPY19" s="1" t="s">
        <v>103</v>
      </c>
      <c r="QPZ19" s="1" t="s">
        <v>103</v>
      </c>
      <c r="QQA19" s="1" t="s">
        <v>103</v>
      </c>
      <c r="QQB19" s="1" t="s">
        <v>103</v>
      </c>
      <c r="QQC19" s="1" t="s">
        <v>103</v>
      </c>
      <c r="QQD19" s="1" t="s">
        <v>103</v>
      </c>
      <c r="QQE19" s="1" t="s">
        <v>103</v>
      </c>
      <c r="QQF19" s="1" t="s">
        <v>103</v>
      </c>
      <c r="QQG19" s="1" t="s">
        <v>103</v>
      </c>
      <c r="QQH19" s="1" t="s">
        <v>103</v>
      </c>
      <c r="QQI19" s="1" t="s">
        <v>103</v>
      </c>
      <c r="QQJ19" s="1" t="s">
        <v>103</v>
      </c>
      <c r="QQK19" s="1" t="s">
        <v>103</v>
      </c>
      <c r="QQL19" s="1" t="s">
        <v>103</v>
      </c>
      <c r="QQM19" s="1" t="s">
        <v>103</v>
      </c>
      <c r="QQN19" s="1" t="s">
        <v>103</v>
      </c>
      <c r="QQO19" s="1" t="s">
        <v>103</v>
      </c>
      <c r="QQP19" s="1" t="s">
        <v>103</v>
      </c>
      <c r="QQQ19" s="1" t="s">
        <v>103</v>
      </c>
      <c r="QQR19" s="1" t="s">
        <v>103</v>
      </c>
      <c r="QQS19" s="1" t="s">
        <v>103</v>
      </c>
      <c r="QQT19" s="1" t="s">
        <v>103</v>
      </c>
      <c r="QQU19" s="1" t="s">
        <v>103</v>
      </c>
      <c r="QQV19" s="1" t="s">
        <v>103</v>
      </c>
      <c r="QQW19" s="1" t="s">
        <v>103</v>
      </c>
      <c r="QQX19" s="1" t="s">
        <v>103</v>
      </c>
      <c r="QQY19" s="1" t="s">
        <v>103</v>
      </c>
      <c r="QQZ19" s="1" t="s">
        <v>103</v>
      </c>
      <c r="QRA19" s="1" t="s">
        <v>103</v>
      </c>
      <c r="QRB19" s="1" t="s">
        <v>103</v>
      </c>
      <c r="QRC19" s="1" t="s">
        <v>103</v>
      </c>
      <c r="QRD19" s="1" t="s">
        <v>103</v>
      </c>
      <c r="QRE19" s="1" t="s">
        <v>103</v>
      </c>
      <c r="QRF19" s="1" t="s">
        <v>103</v>
      </c>
      <c r="QRG19" s="1" t="s">
        <v>103</v>
      </c>
      <c r="QRH19" s="1" t="s">
        <v>103</v>
      </c>
      <c r="QRI19" s="1" t="s">
        <v>103</v>
      </c>
      <c r="QRJ19" s="1" t="s">
        <v>103</v>
      </c>
      <c r="QRK19" s="1" t="s">
        <v>103</v>
      </c>
      <c r="QRL19" s="1" t="s">
        <v>103</v>
      </c>
      <c r="QRM19" s="1" t="s">
        <v>103</v>
      </c>
      <c r="QRN19" s="1" t="s">
        <v>103</v>
      </c>
      <c r="QRO19" s="1" t="s">
        <v>103</v>
      </c>
      <c r="QRP19" s="1" t="s">
        <v>103</v>
      </c>
      <c r="QRQ19" s="1" t="s">
        <v>103</v>
      </c>
      <c r="QRR19" s="1" t="s">
        <v>103</v>
      </c>
      <c r="QRS19" s="1" t="s">
        <v>103</v>
      </c>
      <c r="QRT19" s="1" t="s">
        <v>103</v>
      </c>
      <c r="QRU19" s="1" t="s">
        <v>103</v>
      </c>
      <c r="QRV19" s="1" t="s">
        <v>103</v>
      </c>
      <c r="QRW19" s="1" t="s">
        <v>103</v>
      </c>
      <c r="QRX19" s="1" t="s">
        <v>103</v>
      </c>
      <c r="QRY19" s="1" t="s">
        <v>103</v>
      </c>
      <c r="QRZ19" s="1" t="s">
        <v>103</v>
      </c>
      <c r="QSA19" s="1" t="s">
        <v>103</v>
      </c>
      <c r="QSB19" s="1" t="s">
        <v>103</v>
      </c>
      <c r="QSC19" s="1" t="s">
        <v>103</v>
      </c>
      <c r="QSD19" s="1" t="s">
        <v>103</v>
      </c>
      <c r="QSE19" s="1" t="s">
        <v>103</v>
      </c>
      <c r="QSF19" s="1" t="s">
        <v>103</v>
      </c>
      <c r="QSG19" s="1" t="s">
        <v>103</v>
      </c>
      <c r="QSH19" s="1" t="s">
        <v>103</v>
      </c>
      <c r="QSI19" s="1" t="s">
        <v>103</v>
      </c>
      <c r="QSJ19" s="1" t="s">
        <v>103</v>
      </c>
      <c r="QSK19" s="1" t="s">
        <v>103</v>
      </c>
      <c r="QSL19" s="1" t="s">
        <v>103</v>
      </c>
      <c r="QSM19" s="1" t="s">
        <v>103</v>
      </c>
      <c r="QSN19" s="1" t="s">
        <v>103</v>
      </c>
      <c r="QSO19" s="1" t="s">
        <v>103</v>
      </c>
      <c r="QSP19" s="1" t="s">
        <v>103</v>
      </c>
      <c r="QSQ19" s="1" t="s">
        <v>103</v>
      </c>
      <c r="QSR19" s="1" t="s">
        <v>103</v>
      </c>
      <c r="QSS19" s="1" t="s">
        <v>103</v>
      </c>
      <c r="QST19" s="1" t="s">
        <v>103</v>
      </c>
      <c r="QSU19" s="1" t="s">
        <v>103</v>
      </c>
      <c r="QSV19" s="1" t="s">
        <v>103</v>
      </c>
      <c r="QSW19" s="1" t="s">
        <v>103</v>
      </c>
      <c r="QSX19" s="1" t="s">
        <v>103</v>
      </c>
      <c r="QSY19" s="1" t="s">
        <v>103</v>
      </c>
      <c r="QSZ19" s="1" t="s">
        <v>103</v>
      </c>
      <c r="QTA19" s="1" t="s">
        <v>103</v>
      </c>
      <c r="QTB19" s="1" t="s">
        <v>103</v>
      </c>
      <c r="QTC19" s="1" t="s">
        <v>103</v>
      </c>
      <c r="QTD19" s="1" t="s">
        <v>103</v>
      </c>
      <c r="QTE19" s="1" t="s">
        <v>103</v>
      </c>
      <c r="QTF19" s="1" t="s">
        <v>103</v>
      </c>
      <c r="QTG19" s="1" t="s">
        <v>103</v>
      </c>
      <c r="QTH19" s="1" t="s">
        <v>103</v>
      </c>
      <c r="QTI19" s="1" t="s">
        <v>103</v>
      </c>
      <c r="QTJ19" s="1" t="s">
        <v>103</v>
      </c>
      <c r="QTK19" s="1" t="s">
        <v>103</v>
      </c>
      <c r="QTL19" s="1" t="s">
        <v>103</v>
      </c>
      <c r="QTM19" s="1" t="s">
        <v>103</v>
      </c>
      <c r="QTN19" s="1" t="s">
        <v>103</v>
      </c>
      <c r="QTO19" s="1" t="s">
        <v>103</v>
      </c>
      <c r="QTP19" s="1" t="s">
        <v>103</v>
      </c>
      <c r="QTQ19" s="1" t="s">
        <v>103</v>
      </c>
      <c r="QTR19" s="1" t="s">
        <v>103</v>
      </c>
      <c r="QTS19" s="1" t="s">
        <v>103</v>
      </c>
      <c r="QTT19" s="1" t="s">
        <v>103</v>
      </c>
      <c r="QTU19" s="1" t="s">
        <v>103</v>
      </c>
      <c r="QTV19" s="1" t="s">
        <v>103</v>
      </c>
      <c r="QTW19" s="1" t="s">
        <v>103</v>
      </c>
      <c r="QTX19" s="1" t="s">
        <v>103</v>
      </c>
      <c r="QTY19" s="1" t="s">
        <v>103</v>
      </c>
      <c r="QTZ19" s="1" t="s">
        <v>103</v>
      </c>
      <c r="QUA19" s="1" t="s">
        <v>103</v>
      </c>
      <c r="QUB19" s="1" t="s">
        <v>103</v>
      </c>
      <c r="QUC19" s="1" t="s">
        <v>103</v>
      </c>
      <c r="QUD19" s="1" t="s">
        <v>103</v>
      </c>
      <c r="QUE19" s="1" t="s">
        <v>103</v>
      </c>
      <c r="QUF19" s="1" t="s">
        <v>103</v>
      </c>
      <c r="QUG19" s="1" t="s">
        <v>103</v>
      </c>
      <c r="QUH19" s="1" t="s">
        <v>103</v>
      </c>
      <c r="QUI19" s="1" t="s">
        <v>103</v>
      </c>
      <c r="QUJ19" s="1" t="s">
        <v>103</v>
      </c>
      <c r="QUK19" s="1" t="s">
        <v>103</v>
      </c>
      <c r="QUL19" s="1" t="s">
        <v>103</v>
      </c>
      <c r="QUM19" s="1" t="s">
        <v>103</v>
      </c>
      <c r="QUN19" s="1" t="s">
        <v>103</v>
      </c>
      <c r="QUO19" s="1" t="s">
        <v>103</v>
      </c>
      <c r="QUP19" s="1" t="s">
        <v>103</v>
      </c>
      <c r="QUQ19" s="1" t="s">
        <v>103</v>
      </c>
      <c r="QUR19" s="1" t="s">
        <v>103</v>
      </c>
      <c r="QUS19" s="1" t="s">
        <v>103</v>
      </c>
      <c r="QUT19" s="1" t="s">
        <v>103</v>
      </c>
      <c r="QUU19" s="1" t="s">
        <v>103</v>
      </c>
      <c r="QUV19" s="1" t="s">
        <v>103</v>
      </c>
      <c r="QUW19" s="1" t="s">
        <v>103</v>
      </c>
      <c r="QUX19" s="1" t="s">
        <v>103</v>
      </c>
      <c r="QUY19" s="1" t="s">
        <v>103</v>
      </c>
      <c r="QUZ19" s="1" t="s">
        <v>103</v>
      </c>
      <c r="QVA19" s="1" t="s">
        <v>103</v>
      </c>
      <c r="QVB19" s="1" t="s">
        <v>103</v>
      </c>
      <c r="QVC19" s="1" t="s">
        <v>103</v>
      </c>
      <c r="QVD19" s="1" t="s">
        <v>103</v>
      </c>
      <c r="QVE19" s="1" t="s">
        <v>103</v>
      </c>
      <c r="QVF19" s="1" t="s">
        <v>103</v>
      </c>
      <c r="QVG19" s="1" t="s">
        <v>103</v>
      </c>
      <c r="QVH19" s="1" t="s">
        <v>103</v>
      </c>
      <c r="QVI19" s="1" t="s">
        <v>103</v>
      </c>
      <c r="QVJ19" s="1" t="s">
        <v>103</v>
      </c>
      <c r="QVK19" s="1" t="s">
        <v>103</v>
      </c>
      <c r="QVL19" s="1" t="s">
        <v>103</v>
      </c>
      <c r="QVM19" s="1" t="s">
        <v>103</v>
      </c>
      <c r="QVN19" s="1" t="s">
        <v>103</v>
      </c>
      <c r="QVO19" s="1" t="s">
        <v>103</v>
      </c>
      <c r="QVP19" s="1" t="s">
        <v>103</v>
      </c>
      <c r="QVQ19" s="1" t="s">
        <v>103</v>
      </c>
      <c r="QVR19" s="1" t="s">
        <v>103</v>
      </c>
      <c r="QVS19" s="1" t="s">
        <v>103</v>
      </c>
      <c r="QVT19" s="1" t="s">
        <v>103</v>
      </c>
      <c r="QVU19" s="1" t="s">
        <v>103</v>
      </c>
      <c r="QVV19" s="1" t="s">
        <v>103</v>
      </c>
      <c r="QVW19" s="1" t="s">
        <v>103</v>
      </c>
      <c r="QVX19" s="1" t="s">
        <v>103</v>
      </c>
      <c r="QVY19" s="1" t="s">
        <v>103</v>
      </c>
      <c r="QVZ19" s="1" t="s">
        <v>103</v>
      </c>
      <c r="QWA19" s="1" t="s">
        <v>103</v>
      </c>
      <c r="QWB19" s="1" t="s">
        <v>103</v>
      </c>
      <c r="QWC19" s="1" t="s">
        <v>103</v>
      </c>
      <c r="QWD19" s="1" t="s">
        <v>103</v>
      </c>
      <c r="QWE19" s="1" t="s">
        <v>103</v>
      </c>
      <c r="QWF19" s="1" t="s">
        <v>103</v>
      </c>
      <c r="QWG19" s="1" t="s">
        <v>103</v>
      </c>
      <c r="QWH19" s="1" t="s">
        <v>103</v>
      </c>
      <c r="QWI19" s="1" t="s">
        <v>103</v>
      </c>
      <c r="QWJ19" s="1" t="s">
        <v>103</v>
      </c>
      <c r="QWK19" s="1" t="s">
        <v>103</v>
      </c>
      <c r="QWL19" s="1" t="s">
        <v>103</v>
      </c>
      <c r="QWM19" s="1" t="s">
        <v>103</v>
      </c>
      <c r="QWN19" s="1" t="s">
        <v>103</v>
      </c>
      <c r="QWO19" s="1" t="s">
        <v>103</v>
      </c>
      <c r="QWP19" s="1" t="s">
        <v>103</v>
      </c>
      <c r="QWQ19" s="1" t="s">
        <v>103</v>
      </c>
      <c r="QWR19" s="1" t="s">
        <v>103</v>
      </c>
      <c r="QWS19" s="1" t="s">
        <v>103</v>
      </c>
      <c r="QWT19" s="1" t="s">
        <v>103</v>
      </c>
      <c r="QWU19" s="1" t="s">
        <v>103</v>
      </c>
      <c r="QWV19" s="1" t="s">
        <v>103</v>
      </c>
      <c r="QWW19" s="1" t="s">
        <v>103</v>
      </c>
      <c r="QWX19" s="1" t="s">
        <v>103</v>
      </c>
      <c r="QWY19" s="1" t="s">
        <v>103</v>
      </c>
      <c r="QWZ19" s="1" t="s">
        <v>103</v>
      </c>
      <c r="QXA19" s="1" t="s">
        <v>103</v>
      </c>
      <c r="QXB19" s="1" t="s">
        <v>103</v>
      </c>
      <c r="QXC19" s="1" t="s">
        <v>103</v>
      </c>
      <c r="QXD19" s="1" t="s">
        <v>103</v>
      </c>
      <c r="QXE19" s="1" t="s">
        <v>103</v>
      </c>
      <c r="QXF19" s="1" t="s">
        <v>103</v>
      </c>
      <c r="QXG19" s="1" t="s">
        <v>103</v>
      </c>
      <c r="QXH19" s="1" t="s">
        <v>103</v>
      </c>
      <c r="QXI19" s="1" t="s">
        <v>103</v>
      </c>
      <c r="QXJ19" s="1" t="s">
        <v>103</v>
      </c>
      <c r="QXK19" s="1" t="s">
        <v>103</v>
      </c>
      <c r="QXL19" s="1" t="s">
        <v>103</v>
      </c>
      <c r="QXM19" s="1" t="s">
        <v>103</v>
      </c>
      <c r="QXN19" s="1" t="s">
        <v>103</v>
      </c>
      <c r="QXO19" s="1" t="s">
        <v>103</v>
      </c>
      <c r="QXP19" s="1" t="s">
        <v>103</v>
      </c>
      <c r="QXQ19" s="1" t="s">
        <v>103</v>
      </c>
      <c r="QXR19" s="1" t="s">
        <v>103</v>
      </c>
      <c r="QXS19" s="1" t="s">
        <v>103</v>
      </c>
      <c r="QXT19" s="1" t="s">
        <v>103</v>
      </c>
      <c r="QXU19" s="1" t="s">
        <v>103</v>
      </c>
      <c r="QXV19" s="1" t="s">
        <v>103</v>
      </c>
      <c r="QXW19" s="1" t="s">
        <v>103</v>
      </c>
      <c r="QXX19" s="1" t="s">
        <v>103</v>
      </c>
      <c r="QXY19" s="1" t="s">
        <v>103</v>
      </c>
      <c r="QXZ19" s="1" t="s">
        <v>103</v>
      </c>
      <c r="QYA19" s="1" t="s">
        <v>103</v>
      </c>
      <c r="QYB19" s="1" t="s">
        <v>103</v>
      </c>
      <c r="QYC19" s="1" t="s">
        <v>103</v>
      </c>
      <c r="QYD19" s="1" t="s">
        <v>103</v>
      </c>
      <c r="QYE19" s="1" t="s">
        <v>103</v>
      </c>
      <c r="QYF19" s="1" t="s">
        <v>103</v>
      </c>
      <c r="QYG19" s="1" t="s">
        <v>103</v>
      </c>
      <c r="QYH19" s="1" t="s">
        <v>103</v>
      </c>
      <c r="QYI19" s="1" t="s">
        <v>103</v>
      </c>
      <c r="QYJ19" s="1" t="s">
        <v>103</v>
      </c>
      <c r="QYK19" s="1" t="s">
        <v>103</v>
      </c>
      <c r="QYL19" s="1" t="s">
        <v>103</v>
      </c>
      <c r="QYM19" s="1" t="s">
        <v>103</v>
      </c>
      <c r="QYN19" s="1" t="s">
        <v>103</v>
      </c>
      <c r="QYO19" s="1" t="s">
        <v>103</v>
      </c>
      <c r="QYP19" s="1" t="s">
        <v>103</v>
      </c>
      <c r="QYQ19" s="1" t="s">
        <v>103</v>
      </c>
      <c r="QYR19" s="1" t="s">
        <v>103</v>
      </c>
      <c r="QYS19" s="1" t="s">
        <v>103</v>
      </c>
      <c r="QYT19" s="1" t="s">
        <v>103</v>
      </c>
      <c r="QYU19" s="1" t="s">
        <v>103</v>
      </c>
      <c r="QYV19" s="1" t="s">
        <v>103</v>
      </c>
      <c r="QYW19" s="1" t="s">
        <v>103</v>
      </c>
      <c r="QYX19" s="1" t="s">
        <v>103</v>
      </c>
      <c r="QYY19" s="1" t="s">
        <v>103</v>
      </c>
      <c r="QYZ19" s="1" t="s">
        <v>103</v>
      </c>
      <c r="QZA19" s="1" t="s">
        <v>103</v>
      </c>
      <c r="QZB19" s="1" t="s">
        <v>103</v>
      </c>
      <c r="QZC19" s="1" t="s">
        <v>103</v>
      </c>
      <c r="QZD19" s="1" t="s">
        <v>103</v>
      </c>
      <c r="QZE19" s="1" t="s">
        <v>103</v>
      </c>
      <c r="QZF19" s="1" t="s">
        <v>103</v>
      </c>
      <c r="QZG19" s="1" t="s">
        <v>103</v>
      </c>
      <c r="QZH19" s="1" t="s">
        <v>103</v>
      </c>
      <c r="QZI19" s="1" t="s">
        <v>103</v>
      </c>
      <c r="QZJ19" s="1" t="s">
        <v>103</v>
      </c>
      <c r="QZK19" s="1" t="s">
        <v>103</v>
      </c>
      <c r="QZL19" s="1" t="s">
        <v>103</v>
      </c>
      <c r="QZM19" s="1" t="s">
        <v>103</v>
      </c>
      <c r="QZN19" s="1" t="s">
        <v>103</v>
      </c>
      <c r="QZO19" s="1" t="s">
        <v>103</v>
      </c>
      <c r="QZP19" s="1" t="s">
        <v>103</v>
      </c>
      <c r="QZQ19" s="1" t="s">
        <v>103</v>
      </c>
      <c r="QZR19" s="1" t="s">
        <v>103</v>
      </c>
      <c r="QZS19" s="1" t="s">
        <v>103</v>
      </c>
      <c r="QZT19" s="1" t="s">
        <v>103</v>
      </c>
      <c r="QZU19" s="1" t="s">
        <v>103</v>
      </c>
      <c r="QZV19" s="1" t="s">
        <v>103</v>
      </c>
      <c r="QZW19" s="1" t="s">
        <v>103</v>
      </c>
      <c r="QZX19" s="1" t="s">
        <v>103</v>
      </c>
      <c r="QZY19" s="1" t="s">
        <v>103</v>
      </c>
      <c r="QZZ19" s="1" t="s">
        <v>103</v>
      </c>
      <c r="RAA19" s="1" t="s">
        <v>103</v>
      </c>
      <c r="RAB19" s="1" t="s">
        <v>103</v>
      </c>
      <c r="RAC19" s="1" t="s">
        <v>103</v>
      </c>
      <c r="RAD19" s="1" t="s">
        <v>103</v>
      </c>
      <c r="RAE19" s="1" t="s">
        <v>103</v>
      </c>
      <c r="RAF19" s="1" t="s">
        <v>103</v>
      </c>
      <c r="RAG19" s="1" t="s">
        <v>103</v>
      </c>
      <c r="RAH19" s="1" t="s">
        <v>103</v>
      </c>
      <c r="RAI19" s="1" t="s">
        <v>103</v>
      </c>
      <c r="RAJ19" s="1" t="s">
        <v>103</v>
      </c>
      <c r="RAK19" s="1" t="s">
        <v>103</v>
      </c>
      <c r="RAL19" s="1" t="s">
        <v>103</v>
      </c>
      <c r="RAM19" s="1" t="s">
        <v>103</v>
      </c>
      <c r="RAN19" s="1" t="s">
        <v>103</v>
      </c>
      <c r="RAO19" s="1" t="s">
        <v>103</v>
      </c>
      <c r="RAP19" s="1" t="s">
        <v>103</v>
      </c>
      <c r="RAQ19" s="1" t="s">
        <v>103</v>
      </c>
      <c r="RAR19" s="1" t="s">
        <v>103</v>
      </c>
      <c r="RAS19" s="1" t="s">
        <v>103</v>
      </c>
      <c r="RAT19" s="1" t="s">
        <v>103</v>
      </c>
      <c r="RAU19" s="1" t="s">
        <v>103</v>
      </c>
      <c r="RAV19" s="1" t="s">
        <v>103</v>
      </c>
      <c r="RAW19" s="1" t="s">
        <v>103</v>
      </c>
      <c r="RAX19" s="1" t="s">
        <v>103</v>
      </c>
      <c r="RAY19" s="1" t="s">
        <v>103</v>
      </c>
      <c r="RAZ19" s="1" t="s">
        <v>103</v>
      </c>
      <c r="RBA19" s="1" t="s">
        <v>103</v>
      </c>
      <c r="RBB19" s="1" t="s">
        <v>103</v>
      </c>
      <c r="RBC19" s="1" t="s">
        <v>103</v>
      </c>
      <c r="RBD19" s="1" t="s">
        <v>103</v>
      </c>
      <c r="RBE19" s="1" t="s">
        <v>103</v>
      </c>
      <c r="RBF19" s="1" t="s">
        <v>103</v>
      </c>
      <c r="RBG19" s="1" t="s">
        <v>103</v>
      </c>
      <c r="RBH19" s="1" t="s">
        <v>103</v>
      </c>
      <c r="RBI19" s="1" t="s">
        <v>103</v>
      </c>
      <c r="RBJ19" s="1" t="s">
        <v>103</v>
      </c>
      <c r="RBK19" s="1" t="s">
        <v>103</v>
      </c>
      <c r="RBL19" s="1" t="s">
        <v>103</v>
      </c>
      <c r="RBM19" s="1" t="s">
        <v>103</v>
      </c>
      <c r="RBN19" s="1" t="s">
        <v>103</v>
      </c>
      <c r="RBO19" s="1" t="s">
        <v>103</v>
      </c>
      <c r="RBP19" s="1" t="s">
        <v>103</v>
      </c>
      <c r="RBQ19" s="1" t="s">
        <v>103</v>
      </c>
      <c r="RBR19" s="1" t="s">
        <v>103</v>
      </c>
      <c r="RBS19" s="1" t="s">
        <v>103</v>
      </c>
      <c r="RBT19" s="1" t="s">
        <v>103</v>
      </c>
      <c r="RBU19" s="1" t="s">
        <v>103</v>
      </c>
      <c r="RBV19" s="1" t="s">
        <v>103</v>
      </c>
      <c r="RBW19" s="1" t="s">
        <v>103</v>
      </c>
      <c r="RBX19" s="1" t="s">
        <v>103</v>
      </c>
      <c r="RBY19" s="1" t="s">
        <v>103</v>
      </c>
      <c r="RBZ19" s="1" t="s">
        <v>103</v>
      </c>
      <c r="RCA19" s="1" t="s">
        <v>103</v>
      </c>
      <c r="RCB19" s="1" t="s">
        <v>103</v>
      </c>
      <c r="RCC19" s="1" t="s">
        <v>103</v>
      </c>
      <c r="RCD19" s="1" t="s">
        <v>103</v>
      </c>
      <c r="RCE19" s="1" t="s">
        <v>103</v>
      </c>
      <c r="RCF19" s="1" t="s">
        <v>103</v>
      </c>
      <c r="RCG19" s="1" t="s">
        <v>103</v>
      </c>
      <c r="RCH19" s="1" t="s">
        <v>103</v>
      </c>
      <c r="RCI19" s="1" t="s">
        <v>103</v>
      </c>
      <c r="RCJ19" s="1" t="s">
        <v>103</v>
      </c>
      <c r="RCK19" s="1" t="s">
        <v>103</v>
      </c>
      <c r="RCL19" s="1" t="s">
        <v>103</v>
      </c>
      <c r="RCM19" s="1" t="s">
        <v>103</v>
      </c>
      <c r="RCN19" s="1" t="s">
        <v>103</v>
      </c>
      <c r="RCO19" s="1" t="s">
        <v>103</v>
      </c>
      <c r="RCP19" s="1" t="s">
        <v>103</v>
      </c>
      <c r="RCQ19" s="1" t="s">
        <v>103</v>
      </c>
      <c r="RCR19" s="1" t="s">
        <v>103</v>
      </c>
      <c r="RCS19" s="1" t="s">
        <v>103</v>
      </c>
      <c r="RCT19" s="1" t="s">
        <v>103</v>
      </c>
      <c r="RCU19" s="1" t="s">
        <v>103</v>
      </c>
      <c r="RCV19" s="1" t="s">
        <v>103</v>
      </c>
      <c r="RCW19" s="1" t="s">
        <v>103</v>
      </c>
      <c r="RCX19" s="1" t="s">
        <v>103</v>
      </c>
      <c r="RCY19" s="1" t="s">
        <v>103</v>
      </c>
      <c r="RCZ19" s="1" t="s">
        <v>103</v>
      </c>
      <c r="RDA19" s="1" t="s">
        <v>103</v>
      </c>
      <c r="RDB19" s="1" t="s">
        <v>103</v>
      </c>
      <c r="RDC19" s="1" t="s">
        <v>103</v>
      </c>
      <c r="RDD19" s="1" t="s">
        <v>103</v>
      </c>
      <c r="RDE19" s="1" t="s">
        <v>103</v>
      </c>
      <c r="RDF19" s="1" t="s">
        <v>103</v>
      </c>
      <c r="RDG19" s="1" t="s">
        <v>103</v>
      </c>
      <c r="RDH19" s="1" t="s">
        <v>103</v>
      </c>
      <c r="RDI19" s="1" t="s">
        <v>103</v>
      </c>
      <c r="RDJ19" s="1" t="s">
        <v>103</v>
      </c>
      <c r="RDK19" s="1" t="s">
        <v>103</v>
      </c>
      <c r="RDL19" s="1" t="s">
        <v>103</v>
      </c>
      <c r="RDM19" s="1" t="s">
        <v>103</v>
      </c>
      <c r="RDN19" s="1" t="s">
        <v>103</v>
      </c>
      <c r="RDO19" s="1" t="s">
        <v>103</v>
      </c>
      <c r="RDP19" s="1" t="s">
        <v>103</v>
      </c>
      <c r="RDQ19" s="1" t="s">
        <v>103</v>
      </c>
      <c r="RDR19" s="1" t="s">
        <v>103</v>
      </c>
      <c r="RDS19" s="1" t="s">
        <v>103</v>
      </c>
      <c r="RDT19" s="1" t="s">
        <v>103</v>
      </c>
      <c r="RDU19" s="1" t="s">
        <v>103</v>
      </c>
      <c r="RDV19" s="1" t="s">
        <v>103</v>
      </c>
      <c r="RDW19" s="1" t="s">
        <v>103</v>
      </c>
      <c r="RDX19" s="1" t="s">
        <v>103</v>
      </c>
      <c r="RDY19" s="1" t="s">
        <v>103</v>
      </c>
      <c r="RDZ19" s="1" t="s">
        <v>103</v>
      </c>
      <c r="REA19" s="1" t="s">
        <v>103</v>
      </c>
      <c r="REB19" s="1" t="s">
        <v>103</v>
      </c>
      <c r="REC19" s="1" t="s">
        <v>103</v>
      </c>
      <c r="RED19" s="1" t="s">
        <v>103</v>
      </c>
      <c r="REE19" s="1" t="s">
        <v>103</v>
      </c>
      <c r="REF19" s="1" t="s">
        <v>103</v>
      </c>
      <c r="REG19" s="1" t="s">
        <v>103</v>
      </c>
      <c r="REH19" s="1" t="s">
        <v>103</v>
      </c>
      <c r="REI19" s="1" t="s">
        <v>103</v>
      </c>
      <c r="REJ19" s="1" t="s">
        <v>103</v>
      </c>
      <c r="REK19" s="1" t="s">
        <v>103</v>
      </c>
      <c r="REL19" s="1" t="s">
        <v>103</v>
      </c>
      <c r="REM19" s="1" t="s">
        <v>103</v>
      </c>
      <c r="REN19" s="1" t="s">
        <v>103</v>
      </c>
      <c r="REO19" s="1" t="s">
        <v>103</v>
      </c>
      <c r="REP19" s="1" t="s">
        <v>103</v>
      </c>
      <c r="REQ19" s="1" t="s">
        <v>103</v>
      </c>
      <c r="RER19" s="1" t="s">
        <v>103</v>
      </c>
      <c r="RES19" s="1" t="s">
        <v>103</v>
      </c>
      <c r="RET19" s="1" t="s">
        <v>103</v>
      </c>
      <c r="REU19" s="1" t="s">
        <v>103</v>
      </c>
      <c r="REV19" s="1" t="s">
        <v>103</v>
      </c>
      <c r="REW19" s="1" t="s">
        <v>103</v>
      </c>
      <c r="REX19" s="1" t="s">
        <v>103</v>
      </c>
      <c r="REY19" s="1" t="s">
        <v>103</v>
      </c>
      <c r="REZ19" s="1" t="s">
        <v>103</v>
      </c>
      <c r="RFA19" s="1" t="s">
        <v>103</v>
      </c>
      <c r="RFB19" s="1" t="s">
        <v>103</v>
      </c>
      <c r="RFC19" s="1" t="s">
        <v>103</v>
      </c>
      <c r="RFD19" s="1" t="s">
        <v>103</v>
      </c>
      <c r="RFE19" s="1" t="s">
        <v>103</v>
      </c>
      <c r="RFF19" s="1" t="s">
        <v>103</v>
      </c>
      <c r="RFG19" s="1" t="s">
        <v>103</v>
      </c>
      <c r="RFH19" s="1" t="s">
        <v>103</v>
      </c>
      <c r="RFI19" s="1" t="s">
        <v>103</v>
      </c>
      <c r="RFJ19" s="1" t="s">
        <v>103</v>
      </c>
      <c r="RFK19" s="1" t="s">
        <v>103</v>
      </c>
      <c r="RFL19" s="1" t="s">
        <v>103</v>
      </c>
      <c r="RFM19" s="1" t="s">
        <v>103</v>
      </c>
      <c r="RFN19" s="1" t="s">
        <v>103</v>
      </c>
      <c r="RFO19" s="1" t="s">
        <v>103</v>
      </c>
      <c r="RFP19" s="1" t="s">
        <v>103</v>
      </c>
      <c r="RFQ19" s="1" t="s">
        <v>103</v>
      </c>
      <c r="RFR19" s="1" t="s">
        <v>103</v>
      </c>
      <c r="RFS19" s="1" t="s">
        <v>103</v>
      </c>
      <c r="RFT19" s="1" t="s">
        <v>103</v>
      </c>
      <c r="RFU19" s="1" t="s">
        <v>103</v>
      </c>
      <c r="RFV19" s="1" t="s">
        <v>103</v>
      </c>
      <c r="RFW19" s="1" t="s">
        <v>103</v>
      </c>
      <c r="RFX19" s="1" t="s">
        <v>103</v>
      </c>
      <c r="RFY19" s="1" t="s">
        <v>103</v>
      </c>
      <c r="RFZ19" s="1" t="s">
        <v>103</v>
      </c>
      <c r="RGA19" s="1" t="s">
        <v>103</v>
      </c>
      <c r="RGB19" s="1" t="s">
        <v>103</v>
      </c>
      <c r="RGC19" s="1" t="s">
        <v>103</v>
      </c>
      <c r="RGD19" s="1" t="s">
        <v>103</v>
      </c>
      <c r="RGE19" s="1" t="s">
        <v>103</v>
      </c>
      <c r="RGF19" s="1" t="s">
        <v>103</v>
      </c>
      <c r="RGG19" s="1" t="s">
        <v>103</v>
      </c>
      <c r="RGH19" s="1" t="s">
        <v>103</v>
      </c>
      <c r="RGI19" s="1" t="s">
        <v>103</v>
      </c>
      <c r="RGJ19" s="1" t="s">
        <v>103</v>
      </c>
      <c r="RGK19" s="1" t="s">
        <v>103</v>
      </c>
      <c r="RGL19" s="1" t="s">
        <v>103</v>
      </c>
      <c r="RGM19" s="1" t="s">
        <v>103</v>
      </c>
      <c r="RGN19" s="1" t="s">
        <v>103</v>
      </c>
      <c r="RGO19" s="1" t="s">
        <v>103</v>
      </c>
      <c r="RGP19" s="1" t="s">
        <v>103</v>
      </c>
      <c r="RGQ19" s="1" t="s">
        <v>103</v>
      </c>
      <c r="RGR19" s="1" t="s">
        <v>103</v>
      </c>
      <c r="RGS19" s="1" t="s">
        <v>103</v>
      </c>
      <c r="RGT19" s="1" t="s">
        <v>103</v>
      </c>
      <c r="RGU19" s="1" t="s">
        <v>103</v>
      </c>
      <c r="RGV19" s="1" t="s">
        <v>103</v>
      </c>
      <c r="RGW19" s="1" t="s">
        <v>103</v>
      </c>
      <c r="RGX19" s="1" t="s">
        <v>103</v>
      </c>
      <c r="RGY19" s="1" t="s">
        <v>103</v>
      </c>
      <c r="RGZ19" s="1" t="s">
        <v>103</v>
      </c>
      <c r="RHA19" s="1" t="s">
        <v>103</v>
      </c>
      <c r="RHB19" s="1" t="s">
        <v>103</v>
      </c>
      <c r="RHC19" s="1" t="s">
        <v>103</v>
      </c>
      <c r="RHD19" s="1" t="s">
        <v>103</v>
      </c>
      <c r="RHE19" s="1" t="s">
        <v>103</v>
      </c>
      <c r="RHF19" s="1" t="s">
        <v>103</v>
      </c>
      <c r="RHG19" s="1" t="s">
        <v>103</v>
      </c>
      <c r="RHH19" s="1" t="s">
        <v>103</v>
      </c>
      <c r="RHI19" s="1" t="s">
        <v>103</v>
      </c>
      <c r="RHJ19" s="1" t="s">
        <v>103</v>
      </c>
      <c r="RHK19" s="1" t="s">
        <v>103</v>
      </c>
      <c r="RHL19" s="1" t="s">
        <v>103</v>
      </c>
      <c r="RHM19" s="1" t="s">
        <v>103</v>
      </c>
      <c r="RHN19" s="1" t="s">
        <v>103</v>
      </c>
      <c r="RHO19" s="1" t="s">
        <v>103</v>
      </c>
      <c r="RHP19" s="1" t="s">
        <v>103</v>
      </c>
      <c r="RHQ19" s="1" t="s">
        <v>103</v>
      </c>
      <c r="RHR19" s="1" t="s">
        <v>103</v>
      </c>
      <c r="RHS19" s="1" t="s">
        <v>103</v>
      </c>
      <c r="RHT19" s="1" t="s">
        <v>103</v>
      </c>
      <c r="RHU19" s="1" t="s">
        <v>103</v>
      </c>
      <c r="RHV19" s="1" t="s">
        <v>103</v>
      </c>
      <c r="RHW19" s="1" t="s">
        <v>103</v>
      </c>
      <c r="RHX19" s="1" t="s">
        <v>103</v>
      </c>
      <c r="RHY19" s="1" t="s">
        <v>103</v>
      </c>
      <c r="RHZ19" s="1" t="s">
        <v>103</v>
      </c>
      <c r="RIA19" s="1" t="s">
        <v>103</v>
      </c>
      <c r="RIB19" s="1" t="s">
        <v>103</v>
      </c>
      <c r="RIC19" s="1" t="s">
        <v>103</v>
      </c>
      <c r="RID19" s="1" t="s">
        <v>103</v>
      </c>
      <c r="RIE19" s="1" t="s">
        <v>103</v>
      </c>
      <c r="RIF19" s="1" t="s">
        <v>103</v>
      </c>
      <c r="RIG19" s="1" t="s">
        <v>103</v>
      </c>
      <c r="RIH19" s="1" t="s">
        <v>103</v>
      </c>
      <c r="RII19" s="1" t="s">
        <v>103</v>
      </c>
      <c r="RIJ19" s="1" t="s">
        <v>103</v>
      </c>
      <c r="RIK19" s="1" t="s">
        <v>103</v>
      </c>
      <c r="RIL19" s="1" t="s">
        <v>103</v>
      </c>
      <c r="RIM19" s="1" t="s">
        <v>103</v>
      </c>
      <c r="RIN19" s="1" t="s">
        <v>103</v>
      </c>
      <c r="RIO19" s="1" t="s">
        <v>103</v>
      </c>
      <c r="RIP19" s="1" t="s">
        <v>103</v>
      </c>
      <c r="RIQ19" s="1" t="s">
        <v>103</v>
      </c>
      <c r="RIR19" s="1" t="s">
        <v>103</v>
      </c>
      <c r="RIS19" s="1" t="s">
        <v>103</v>
      </c>
      <c r="RIT19" s="1" t="s">
        <v>103</v>
      </c>
      <c r="RIU19" s="1" t="s">
        <v>103</v>
      </c>
      <c r="RIV19" s="1" t="s">
        <v>103</v>
      </c>
      <c r="RIW19" s="1" t="s">
        <v>103</v>
      </c>
      <c r="RIX19" s="1" t="s">
        <v>103</v>
      </c>
      <c r="RIY19" s="1" t="s">
        <v>103</v>
      </c>
      <c r="RIZ19" s="1" t="s">
        <v>103</v>
      </c>
      <c r="RJA19" s="1" t="s">
        <v>103</v>
      </c>
      <c r="RJB19" s="1" t="s">
        <v>103</v>
      </c>
      <c r="RJC19" s="1" t="s">
        <v>103</v>
      </c>
      <c r="RJD19" s="1" t="s">
        <v>103</v>
      </c>
      <c r="RJE19" s="1" t="s">
        <v>103</v>
      </c>
      <c r="RJF19" s="1" t="s">
        <v>103</v>
      </c>
      <c r="RJG19" s="1" t="s">
        <v>103</v>
      </c>
      <c r="RJH19" s="1" t="s">
        <v>103</v>
      </c>
      <c r="RJI19" s="1" t="s">
        <v>103</v>
      </c>
      <c r="RJJ19" s="1" t="s">
        <v>103</v>
      </c>
      <c r="RJK19" s="1" t="s">
        <v>103</v>
      </c>
      <c r="RJL19" s="1" t="s">
        <v>103</v>
      </c>
      <c r="RJM19" s="1" t="s">
        <v>103</v>
      </c>
      <c r="RJN19" s="1" t="s">
        <v>103</v>
      </c>
      <c r="RJO19" s="1" t="s">
        <v>103</v>
      </c>
      <c r="RJP19" s="1" t="s">
        <v>103</v>
      </c>
      <c r="RJQ19" s="1" t="s">
        <v>103</v>
      </c>
      <c r="RJR19" s="1" t="s">
        <v>103</v>
      </c>
      <c r="RJS19" s="1" t="s">
        <v>103</v>
      </c>
      <c r="RJT19" s="1" t="s">
        <v>103</v>
      </c>
      <c r="RJU19" s="1" t="s">
        <v>103</v>
      </c>
      <c r="RJV19" s="1" t="s">
        <v>103</v>
      </c>
      <c r="RJW19" s="1" t="s">
        <v>103</v>
      </c>
      <c r="RJX19" s="1" t="s">
        <v>103</v>
      </c>
      <c r="RJY19" s="1" t="s">
        <v>103</v>
      </c>
      <c r="RJZ19" s="1" t="s">
        <v>103</v>
      </c>
      <c r="RKA19" s="1" t="s">
        <v>103</v>
      </c>
      <c r="RKB19" s="1" t="s">
        <v>103</v>
      </c>
      <c r="RKC19" s="1" t="s">
        <v>103</v>
      </c>
      <c r="RKD19" s="1" t="s">
        <v>103</v>
      </c>
      <c r="RKE19" s="1" t="s">
        <v>103</v>
      </c>
      <c r="RKF19" s="1" t="s">
        <v>103</v>
      </c>
      <c r="RKG19" s="1" t="s">
        <v>103</v>
      </c>
      <c r="RKH19" s="1" t="s">
        <v>103</v>
      </c>
      <c r="RKI19" s="1" t="s">
        <v>103</v>
      </c>
      <c r="RKJ19" s="1" t="s">
        <v>103</v>
      </c>
      <c r="RKK19" s="1" t="s">
        <v>103</v>
      </c>
      <c r="RKL19" s="1" t="s">
        <v>103</v>
      </c>
      <c r="RKM19" s="1" t="s">
        <v>103</v>
      </c>
      <c r="RKN19" s="1" t="s">
        <v>103</v>
      </c>
      <c r="RKO19" s="1" t="s">
        <v>103</v>
      </c>
      <c r="RKP19" s="1" t="s">
        <v>103</v>
      </c>
      <c r="RKQ19" s="1" t="s">
        <v>103</v>
      </c>
      <c r="RKR19" s="1" t="s">
        <v>103</v>
      </c>
      <c r="RKS19" s="1" t="s">
        <v>103</v>
      </c>
      <c r="RKT19" s="1" t="s">
        <v>103</v>
      </c>
      <c r="RKU19" s="1" t="s">
        <v>103</v>
      </c>
      <c r="RKV19" s="1" t="s">
        <v>103</v>
      </c>
      <c r="RKW19" s="1" t="s">
        <v>103</v>
      </c>
      <c r="RKX19" s="1" t="s">
        <v>103</v>
      </c>
      <c r="RKY19" s="1" t="s">
        <v>103</v>
      </c>
      <c r="RKZ19" s="1" t="s">
        <v>103</v>
      </c>
      <c r="RLA19" s="1" t="s">
        <v>103</v>
      </c>
      <c r="RLB19" s="1" t="s">
        <v>103</v>
      </c>
      <c r="RLC19" s="1" t="s">
        <v>103</v>
      </c>
      <c r="RLD19" s="1" t="s">
        <v>103</v>
      </c>
      <c r="RLE19" s="1" t="s">
        <v>103</v>
      </c>
      <c r="RLF19" s="1" t="s">
        <v>103</v>
      </c>
      <c r="RLG19" s="1" t="s">
        <v>103</v>
      </c>
      <c r="RLH19" s="1" t="s">
        <v>103</v>
      </c>
      <c r="RLI19" s="1" t="s">
        <v>103</v>
      </c>
      <c r="RLJ19" s="1" t="s">
        <v>103</v>
      </c>
      <c r="RLK19" s="1" t="s">
        <v>103</v>
      </c>
      <c r="RLL19" s="1" t="s">
        <v>103</v>
      </c>
      <c r="RLM19" s="1" t="s">
        <v>103</v>
      </c>
      <c r="RLN19" s="1" t="s">
        <v>103</v>
      </c>
      <c r="RLO19" s="1" t="s">
        <v>103</v>
      </c>
      <c r="RLP19" s="1" t="s">
        <v>103</v>
      </c>
      <c r="RLQ19" s="1" t="s">
        <v>103</v>
      </c>
      <c r="RLR19" s="1" t="s">
        <v>103</v>
      </c>
      <c r="RLS19" s="1" t="s">
        <v>103</v>
      </c>
      <c r="RLT19" s="1" t="s">
        <v>103</v>
      </c>
      <c r="RLU19" s="1" t="s">
        <v>103</v>
      </c>
      <c r="RLV19" s="1" t="s">
        <v>103</v>
      </c>
      <c r="RLW19" s="1" t="s">
        <v>103</v>
      </c>
      <c r="RLX19" s="1" t="s">
        <v>103</v>
      </c>
      <c r="RLY19" s="1" t="s">
        <v>103</v>
      </c>
      <c r="RLZ19" s="1" t="s">
        <v>103</v>
      </c>
      <c r="RMA19" s="1" t="s">
        <v>103</v>
      </c>
      <c r="RMB19" s="1" t="s">
        <v>103</v>
      </c>
      <c r="RMC19" s="1" t="s">
        <v>103</v>
      </c>
      <c r="RMD19" s="1" t="s">
        <v>103</v>
      </c>
      <c r="RME19" s="1" t="s">
        <v>103</v>
      </c>
      <c r="RMF19" s="1" t="s">
        <v>103</v>
      </c>
      <c r="RMG19" s="1" t="s">
        <v>103</v>
      </c>
      <c r="RMH19" s="1" t="s">
        <v>103</v>
      </c>
      <c r="RMI19" s="1" t="s">
        <v>103</v>
      </c>
      <c r="RMJ19" s="1" t="s">
        <v>103</v>
      </c>
      <c r="RMK19" s="1" t="s">
        <v>103</v>
      </c>
      <c r="RML19" s="1" t="s">
        <v>103</v>
      </c>
      <c r="RMM19" s="1" t="s">
        <v>103</v>
      </c>
      <c r="RMN19" s="1" t="s">
        <v>103</v>
      </c>
      <c r="RMO19" s="1" t="s">
        <v>103</v>
      </c>
      <c r="RMP19" s="1" t="s">
        <v>103</v>
      </c>
      <c r="RMQ19" s="1" t="s">
        <v>103</v>
      </c>
      <c r="RMR19" s="1" t="s">
        <v>103</v>
      </c>
      <c r="RMS19" s="1" t="s">
        <v>103</v>
      </c>
      <c r="RMT19" s="1" t="s">
        <v>103</v>
      </c>
      <c r="RMU19" s="1" t="s">
        <v>103</v>
      </c>
      <c r="RMV19" s="1" t="s">
        <v>103</v>
      </c>
      <c r="RMW19" s="1" t="s">
        <v>103</v>
      </c>
      <c r="RMX19" s="1" t="s">
        <v>103</v>
      </c>
      <c r="RMY19" s="1" t="s">
        <v>103</v>
      </c>
      <c r="RMZ19" s="1" t="s">
        <v>103</v>
      </c>
      <c r="RNA19" s="1" t="s">
        <v>103</v>
      </c>
      <c r="RNB19" s="1" t="s">
        <v>103</v>
      </c>
      <c r="RNC19" s="1" t="s">
        <v>103</v>
      </c>
      <c r="RND19" s="1" t="s">
        <v>103</v>
      </c>
      <c r="RNE19" s="1" t="s">
        <v>103</v>
      </c>
      <c r="RNF19" s="1" t="s">
        <v>103</v>
      </c>
      <c r="RNG19" s="1" t="s">
        <v>103</v>
      </c>
      <c r="RNH19" s="1" t="s">
        <v>103</v>
      </c>
      <c r="RNI19" s="1" t="s">
        <v>103</v>
      </c>
      <c r="RNJ19" s="1" t="s">
        <v>103</v>
      </c>
      <c r="RNK19" s="1" t="s">
        <v>103</v>
      </c>
      <c r="RNL19" s="1" t="s">
        <v>103</v>
      </c>
      <c r="RNM19" s="1" t="s">
        <v>103</v>
      </c>
      <c r="RNN19" s="1" t="s">
        <v>103</v>
      </c>
      <c r="RNO19" s="1" t="s">
        <v>103</v>
      </c>
      <c r="RNP19" s="1" t="s">
        <v>103</v>
      </c>
      <c r="RNQ19" s="1" t="s">
        <v>103</v>
      </c>
      <c r="RNR19" s="1" t="s">
        <v>103</v>
      </c>
      <c r="RNS19" s="1" t="s">
        <v>103</v>
      </c>
      <c r="RNT19" s="1" t="s">
        <v>103</v>
      </c>
      <c r="RNU19" s="1" t="s">
        <v>103</v>
      </c>
      <c r="RNV19" s="1" t="s">
        <v>103</v>
      </c>
      <c r="RNW19" s="1" t="s">
        <v>103</v>
      </c>
      <c r="RNX19" s="1" t="s">
        <v>103</v>
      </c>
      <c r="RNY19" s="1" t="s">
        <v>103</v>
      </c>
      <c r="RNZ19" s="1" t="s">
        <v>103</v>
      </c>
      <c r="ROA19" s="1" t="s">
        <v>103</v>
      </c>
      <c r="ROB19" s="1" t="s">
        <v>103</v>
      </c>
      <c r="ROC19" s="1" t="s">
        <v>103</v>
      </c>
      <c r="ROD19" s="1" t="s">
        <v>103</v>
      </c>
      <c r="ROE19" s="1" t="s">
        <v>103</v>
      </c>
      <c r="ROF19" s="1" t="s">
        <v>103</v>
      </c>
      <c r="ROG19" s="1" t="s">
        <v>103</v>
      </c>
      <c r="ROH19" s="1" t="s">
        <v>103</v>
      </c>
      <c r="ROI19" s="1" t="s">
        <v>103</v>
      </c>
      <c r="ROJ19" s="1" t="s">
        <v>103</v>
      </c>
      <c r="ROK19" s="1" t="s">
        <v>103</v>
      </c>
      <c r="ROL19" s="1" t="s">
        <v>103</v>
      </c>
      <c r="ROM19" s="1" t="s">
        <v>103</v>
      </c>
      <c r="RON19" s="1" t="s">
        <v>103</v>
      </c>
      <c r="ROO19" s="1" t="s">
        <v>103</v>
      </c>
      <c r="ROP19" s="1" t="s">
        <v>103</v>
      </c>
      <c r="ROQ19" s="1" t="s">
        <v>103</v>
      </c>
      <c r="ROR19" s="1" t="s">
        <v>103</v>
      </c>
      <c r="ROS19" s="1" t="s">
        <v>103</v>
      </c>
      <c r="ROT19" s="1" t="s">
        <v>103</v>
      </c>
      <c r="ROU19" s="1" t="s">
        <v>103</v>
      </c>
      <c r="ROV19" s="1" t="s">
        <v>103</v>
      </c>
      <c r="ROW19" s="1" t="s">
        <v>103</v>
      </c>
      <c r="ROX19" s="1" t="s">
        <v>103</v>
      </c>
      <c r="ROY19" s="1" t="s">
        <v>103</v>
      </c>
      <c r="ROZ19" s="1" t="s">
        <v>103</v>
      </c>
      <c r="RPA19" s="1" t="s">
        <v>103</v>
      </c>
      <c r="RPB19" s="1" t="s">
        <v>103</v>
      </c>
      <c r="RPC19" s="1" t="s">
        <v>103</v>
      </c>
      <c r="RPD19" s="1" t="s">
        <v>103</v>
      </c>
      <c r="RPE19" s="1" t="s">
        <v>103</v>
      </c>
      <c r="RPF19" s="1" t="s">
        <v>103</v>
      </c>
      <c r="RPG19" s="1" t="s">
        <v>103</v>
      </c>
      <c r="RPH19" s="1" t="s">
        <v>103</v>
      </c>
      <c r="RPI19" s="1" t="s">
        <v>103</v>
      </c>
      <c r="RPJ19" s="1" t="s">
        <v>103</v>
      </c>
      <c r="RPK19" s="1" t="s">
        <v>103</v>
      </c>
      <c r="RPL19" s="1" t="s">
        <v>103</v>
      </c>
      <c r="RPM19" s="1" t="s">
        <v>103</v>
      </c>
      <c r="RPN19" s="1" t="s">
        <v>103</v>
      </c>
      <c r="RPO19" s="1" t="s">
        <v>103</v>
      </c>
      <c r="RPP19" s="1" t="s">
        <v>103</v>
      </c>
      <c r="RPQ19" s="1" t="s">
        <v>103</v>
      </c>
      <c r="RPR19" s="1" t="s">
        <v>103</v>
      </c>
      <c r="RPS19" s="1" t="s">
        <v>103</v>
      </c>
      <c r="RPT19" s="1" t="s">
        <v>103</v>
      </c>
      <c r="RPU19" s="1" t="s">
        <v>103</v>
      </c>
      <c r="RPV19" s="1" t="s">
        <v>103</v>
      </c>
      <c r="RPW19" s="1" t="s">
        <v>103</v>
      </c>
      <c r="RPX19" s="1" t="s">
        <v>103</v>
      </c>
      <c r="RPY19" s="1" t="s">
        <v>103</v>
      </c>
      <c r="RPZ19" s="1" t="s">
        <v>103</v>
      </c>
      <c r="RQA19" s="1" t="s">
        <v>103</v>
      </c>
      <c r="RQB19" s="1" t="s">
        <v>103</v>
      </c>
      <c r="RQC19" s="1" t="s">
        <v>103</v>
      </c>
      <c r="RQD19" s="1" t="s">
        <v>103</v>
      </c>
      <c r="RQE19" s="1" t="s">
        <v>103</v>
      </c>
      <c r="RQF19" s="1" t="s">
        <v>103</v>
      </c>
      <c r="RQG19" s="1" t="s">
        <v>103</v>
      </c>
      <c r="RQH19" s="1" t="s">
        <v>103</v>
      </c>
      <c r="RQI19" s="1" t="s">
        <v>103</v>
      </c>
      <c r="RQJ19" s="1" t="s">
        <v>103</v>
      </c>
      <c r="RQK19" s="1" t="s">
        <v>103</v>
      </c>
      <c r="RQL19" s="1" t="s">
        <v>103</v>
      </c>
      <c r="RQM19" s="1" t="s">
        <v>103</v>
      </c>
      <c r="RQN19" s="1" t="s">
        <v>103</v>
      </c>
      <c r="RQO19" s="1" t="s">
        <v>103</v>
      </c>
      <c r="RQP19" s="1" t="s">
        <v>103</v>
      </c>
      <c r="RQQ19" s="1" t="s">
        <v>103</v>
      </c>
      <c r="RQR19" s="1" t="s">
        <v>103</v>
      </c>
      <c r="RQS19" s="1" t="s">
        <v>103</v>
      </c>
      <c r="RQT19" s="1" t="s">
        <v>103</v>
      </c>
      <c r="RQU19" s="1" t="s">
        <v>103</v>
      </c>
      <c r="RQV19" s="1" t="s">
        <v>103</v>
      </c>
      <c r="RQW19" s="1" t="s">
        <v>103</v>
      </c>
      <c r="RQX19" s="1" t="s">
        <v>103</v>
      </c>
      <c r="RQY19" s="1" t="s">
        <v>103</v>
      </c>
      <c r="RQZ19" s="1" t="s">
        <v>103</v>
      </c>
      <c r="RRA19" s="1" t="s">
        <v>103</v>
      </c>
      <c r="RRB19" s="1" t="s">
        <v>103</v>
      </c>
      <c r="RRC19" s="1" t="s">
        <v>103</v>
      </c>
      <c r="RRD19" s="1" t="s">
        <v>103</v>
      </c>
      <c r="RRE19" s="1" t="s">
        <v>103</v>
      </c>
      <c r="RRF19" s="1" t="s">
        <v>103</v>
      </c>
      <c r="RRG19" s="1" t="s">
        <v>103</v>
      </c>
      <c r="RRH19" s="1" t="s">
        <v>103</v>
      </c>
      <c r="RRI19" s="1" t="s">
        <v>103</v>
      </c>
      <c r="RRJ19" s="1" t="s">
        <v>103</v>
      </c>
      <c r="RRK19" s="1" t="s">
        <v>103</v>
      </c>
      <c r="RRL19" s="1" t="s">
        <v>103</v>
      </c>
      <c r="RRM19" s="1" t="s">
        <v>103</v>
      </c>
      <c r="RRN19" s="1" t="s">
        <v>103</v>
      </c>
      <c r="RRO19" s="1" t="s">
        <v>103</v>
      </c>
      <c r="RRP19" s="1" t="s">
        <v>103</v>
      </c>
      <c r="RRQ19" s="1" t="s">
        <v>103</v>
      </c>
      <c r="RRR19" s="1" t="s">
        <v>103</v>
      </c>
      <c r="RRS19" s="1" t="s">
        <v>103</v>
      </c>
      <c r="RRT19" s="1" t="s">
        <v>103</v>
      </c>
      <c r="RRU19" s="1" t="s">
        <v>103</v>
      </c>
      <c r="RRV19" s="1" t="s">
        <v>103</v>
      </c>
      <c r="RRW19" s="1" t="s">
        <v>103</v>
      </c>
      <c r="RRX19" s="1" t="s">
        <v>103</v>
      </c>
      <c r="RRY19" s="1" t="s">
        <v>103</v>
      </c>
      <c r="RRZ19" s="1" t="s">
        <v>103</v>
      </c>
      <c r="RSA19" s="1" t="s">
        <v>103</v>
      </c>
      <c r="RSB19" s="1" t="s">
        <v>103</v>
      </c>
      <c r="RSC19" s="1" t="s">
        <v>103</v>
      </c>
      <c r="RSD19" s="1" t="s">
        <v>103</v>
      </c>
      <c r="RSE19" s="1" t="s">
        <v>103</v>
      </c>
      <c r="RSF19" s="1" t="s">
        <v>103</v>
      </c>
      <c r="RSG19" s="1" t="s">
        <v>103</v>
      </c>
      <c r="RSH19" s="1" t="s">
        <v>103</v>
      </c>
      <c r="RSI19" s="1" t="s">
        <v>103</v>
      </c>
      <c r="RSJ19" s="1" t="s">
        <v>103</v>
      </c>
      <c r="RSK19" s="1" t="s">
        <v>103</v>
      </c>
      <c r="RSL19" s="1" t="s">
        <v>103</v>
      </c>
      <c r="RSM19" s="1" t="s">
        <v>103</v>
      </c>
      <c r="RSN19" s="1" t="s">
        <v>103</v>
      </c>
      <c r="RSO19" s="1" t="s">
        <v>103</v>
      </c>
      <c r="RSP19" s="1" t="s">
        <v>103</v>
      </c>
      <c r="RSQ19" s="1" t="s">
        <v>103</v>
      </c>
      <c r="RSR19" s="1" t="s">
        <v>103</v>
      </c>
      <c r="RSS19" s="1" t="s">
        <v>103</v>
      </c>
      <c r="RST19" s="1" t="s">
        <v>103</v>
      </c>
      <c r="RSU19" s="1" t="s">
        <v>103</v>
      </c>
      <c r="RSV19" s="1" t="s">
        <v>103</v>
      </c>
      <c r="RSW19" s="1" t="s">
        <v>103</v>
      </c>
      <c r="RSX19" s="1" t="s">
        <v>103</v>
      </c>
      <c r="RSY19" s="1" t="s">
        <v>103</v>
      </c>
      <c r="RSZ19" s="1" t="s">
        <v>103</v>
      </c>
      <c r="RTA19" s="1" t="s">
        <v>103</v>
      </c>
      <c r="RTB19" s="1" t="s">
        <v>103</v>
      </c>
      <c r="RTC19" s="1" t="s">
        <v>103</v>
      </c>
      <c r="RTD19" s="1" t="s">
        <v>103</v>
      </c>
      <c r="RTE19" s="1" t="s">
        <v>103</v>
      </c>
      <c r="RTF19" s="1" t="s">
        <v>103</v>
      </c>
      <c r="RTG19" s="1" t="s">
        <v>103</v>
      </c>
      <c r="RTH19" s="1" t="s">
        <v>103</v>
      </c>
      <c r="RTI19" s="1" t="s">
        <v>103</v>
      </c>
      <c r="RTJ19" s="1" t="s">
        <v>103</v>
      </c>
      <c r="RTK19" s="1" t="s">
        <v>103</v>
      </c>
      <c r="RTL19" s="1" t="s">
        <v>103</v>
      </c>
      <c r="RTM19" s="1" t="s">
        <v>103</v>
      </c>
      <c r="RTN19" s="1" t="s">
        <v>103</v>
      </c>
      <c r="RTO19" s="1" t="s">
        <v>103</v>
      </c>
      <c r="RTP19" s="1" t="s">
        <v>103</v>
      </c>
      <c r="RTQ19" s="1" t="s">
        <v>103</v>
      </c>
      <c r="RTR19" s="1" t="s">
        <v>103</v>
      </c>
      <c r="RTS19" s="1" t="s">
        <v>103</v>
      </c>
      <c r="RTT19" s="1" t="s">
        <v>103</v>
      </c>
      <c r="RTU19" s="1" t="s">
        <v>103</v>
      </c>
      <c r="RTV19" s="1" t="s">
        <v>103</v>
      </c>
      <c r="RTW19" s="1" t="s">
        <v>103</v>
      </c>
      <c r="RTX19" s="1" t="s">
        <v>103</v>
      </c>
      <c r="RTY19" s="1" t="s">
        <v>103</v>
      </c>
      <c r="RTZ19" s="1" t="s">
        <v>103</v>
      </c>
      <c r="RUA19" s="1" t="s">
        <v>103</v>
      </c>
      <c r="RUB19" s="1" t="s">
        <v>103</v>
      </c>
      <c r="RUC19" s="1" t="s">
        <v>103</v>
      </c>
      <c r="RUD19" s="1" t="s">
        <v>103</v>
      </c>
      <c r="RUE19" s="1" t="s">
        <v>103</v>
      </c>
      <c r="RUF19" s="1" t="s">
        <v>103</v>
      </c>
      <c r="RUG19" s="1" t="s">
        <v>103</v>
      </c>
      <c r="RUH19" s="1" t="s">
        <v>103</v>
      </c>
      <c r="RUI19" s="1" t="s">
        <v>103</v>
      </c>
      <c r="RUJ19" s="1" t="s">
        <v>103</v>
      </c>
      <c r="RUK19" s="1" t="s">
        <v>103</v>
      </c>
      <c r="RUL19" s="1" t="s">
        <v>103</v>
      </c>
      <c r="RUM19" s="1" t="s">
        <v>103</v>
      </c>
      <c r="RUN19" s="1" t="s">
        <v>103</v>
      </c>
      <c r="RUO19" s="1" t="s">
        <v>103</v>
      </c>
      <c r="RUP19" s="1" t="s">
        <v>103</v>
      </c>
      <c r="RUQ19" s="1" t="s">
        <v>103</v>
      </c>
      <c r="RUR19" s="1" t="s">
        <v>103</v>
      </c>
      <c r="RUS19" s="1" t="s">
        <v>103</v>
      </c>
      <c r="RUT19" s="1" t="s">
        <v>103</v>
      </c>
      <c r="RUU19" s="1" t="s">
        <v>103</v>
      </c>
      <c r="RUV19" s="1" t="s">
        <v>103</v>
      </c>
      <c r="RUW19" s="1" t="s">
        <v>103</v>
      </c>
      <c r="RUX19" s="1" t="s">
        <v>103</v>
      </c>
      <c r="RUY19" s="1" t="s">
        <v>103</v>
      </c>
      <c r="RUZ19" s="1" t="s">
        <v>103</v>
      </c>
      <c r="RVA19" s="1" t="s">
        <v>103</v>
      </c>
      <c r="RVB19" s="1" t="s">
        <v>103</v>
      </c>
      <c r="RVC19" s="1" t="s">
        <v>103</v>
      </c>
      <c r="RVD19" s="1" t="s">
        <v>103</v>
      </c>
      <c r="RVE19" s="1" t="s">
        <v>103</v>
      </c>
      <c r="RVF19" s="1" t="s">
        <v>103</v>
      </c>
      <c r="RVG19" s="1" t="s">
        <v>103</v>
      </c>
      <c r="RVH19" s="1" t="s">
        <v>103</v>
      </c>
      <c r="RVI19" s="1" t="s">
        <v>103</v>
      </c>
      <c r="RVJ19" s="1" t="s">
        <v>103</v>
      </c>
      <c r="RVK19" s="1" t="s">
        <v>103</v>
      </c>
      <c r="RVL19" s="1" t="s">
        <v>103</v>
      </c>
      <c r="RVM19" s="1" t="s">
        <v>103</v>
      </c>
      <c r="RVN19" s="1" t="s">
        <v>103</v>
      </c>
      <c r="RVO19" s="1" t="s">
        <v>103</v>
      </c>
      <c r="RVP19" s="1" t="s">
        <v>103</v>
      </c>
      <c r="RVQ19" s="1" t="s">
        <v>103</v>
      </c>
      <c r="RVR19" s="1" t="s">
        <v>103</v>
      </c>
      <c r="RVS19" s="1" t="s">
        <v>103</v>
      </c>
      <c r="RVT19" s="1" t="s">
        <v>103</v>
      </c>
      <c r="RVU19" s="1" t="s">
        <v>103</v>
      </c>
      <c r="RVV19" s="1" t="s">
        <v>103</v>
      </c>
      <c r="RVW19" s="1" t="s">
        <v>103</v>
      </c>
      <c r="RVX19" s="1" t="s">
        <v>103</v>
      </c>
      <c r="RVY19" s="1" t="s">
        <v>103</v>
      </c>
      <c r="RVZ19" s="1" t="s">
        <v>103</v>
      </c>
      <c r="RWA19" s="1" t="s">
        <v>103</v>
      </c>
      <c r="RWB19" s="1" t="s">
        <v>103</v>
      </c>
      <c r="RWC19" s="1" t="s">
        <v>103</v>
      </c>
      <c r="RWD19" s="1" t="s">
        <v>103</v>
      </c>
      <c r="RWE19" s="1" t="s">
        <v>103</v>
      </c>
      <c r="RWF19" s="1" t="s">
        <v>103</v>
      </c>
      <c r="RWG19" s="1" t="s">
        <v>103</v>
      </c>
      <c r="RWH19" s="1" t="s">
        <v>103</v>
      </c>
      <c r="RWI19" s="1" t="s">
        <v>103</v>
      </c>
      <c r="RWJ19" s="1" t="s">
        <v>103</v>
      </c>
      <c r="RWK19" s="1" t="s">
        <v>103</v>
      </c>
      <c r="RWL19" s="1" t="s">
        <v>103</v>
      </c>
      <c r="RWM19" s="1" t="s">
        <v>103</v>
      </c>
      <c r="RWN19" s="1" t="s">
        <v>103</v>
      </c>
      <c r="RWO19" s="1" t="s">
        <v>103</v>
      </c>
      <c r="RWP19" s="1" t="s">
        <v>103</v>
      </c>
      <c r="RWQ19" s="1" t="s">
        <v>103</v>
      </c>
      <c r="RWR19" s="1" t="s">
        <v>103</v>
      </c>
      <c r="RWS19" s="1" t="s">
        <v>103</v>
      </c>
      <c r="RWT19" s="1" t="s">
        <v>103</v>
      </c>
      <c r="RWU19" s="1" t="s">
        <v>103</v>
      </c>
      <c r="RWV19" s="1" t="s">
        <v>103</v>
      </c>
      <c r="RWW19" s="1" t="s">
        <v>103</v>
      </c>
      <c r="RWX19" s="1" t="s">
        <v>103</v>
      </c>
      <c r="RWY19" s="1" t="s">
        <v>103</v>
      </c>
      <c r="RWZ19" s="1" t="s">
        <v>103</v>
      </c>
      <c r="RXA19" s="1" t="s">
        <v>103</v>
      </c>
      <c r="RXB19" s="1" t="s">
        <v>103</v>
      </c>
      <c r="RXC19" s="1" t="s">
        <v>103</v>
      </c>
      <c r="RXD19" s="1" t="s">
        <v>103</v>
      </c>
      <c r="RXE19" s="1" t="s">
        <v>103</v>
      </c>
      <c r="RXF19" s="1" t="s">
        <v>103</v>
      </c>
      <c r="RXG19" s="1" t="s">
        <v>103</v>
      </c>
      <c r="RXH19" s="1" t="s">
        <v>103</v>
      </c>
      <c r="RXI19" s="1" t="s">
        <v>103</v>
      </c>
      <c r="RXJ19" s="1" t="s">
        <v>103</v>
      </c>
      <c r="RXK19" s="1" t="s">
        <v>103</v>
      </c>
      <c r="RXL19" s="1" t="s">
        <v>103</v>
      </c>
      <c r="RXM19" s="1" t="s">
        <v>103</v>
      </c>
      <c r="RXN19" s="1" t="s">
        <v>103</v>
      </c>
      <c r="RXO19" s="1" t="s">
        <v>103</v>
      </c>
      <c r="RXP19" s="1" t="s">
        <v>103</v>
      </c>
      <c r="RXQ19" s="1" t="s">
        <v>103</v>
      </c>
      <c r="RXR19" s="1" t="s">
        <v>103</v>
      </c>
      <c r="RXS19" s="1" t="s">
        <v>103</v>
      </c>
      <c r="RXT19" s="1" t="s">
        <v>103</v>
      </c>
      <c r="RXU19" s="1" t="s">
        <v>103</v>
      </c>
      <c r="RXV19" s="1" t="s">
        <v>103</v>
      </c>
      <c r="RXW19" s="1" t="s">
        <v>103</v>
      </c>
      <c r="RXX19" s="1" t="s">
        <v>103</v>
      </c>
      <c r="RXY19" s="1" t="s">
        <v>103</v>
      </c>
      <c r="RXZ19" s="1" t="s">
        <v>103</v>
      </c>
      <c r="RYA19" s="1" t="s">
        <v>103</v>
      </c>
      <c r="RYB19" s="1" t="s">
        <v>103</v>
      </c>
      <c r="RYC19" s="1" t="s">
        <v>103</v>
      </c>
      <c r="RYD19" s="1" t="s">
        <v>103</v>
      </c>
      <c r="RYE19" s="1" t="s">
        <v>103</v>
      </c>
      <c r="RYF19" s="1" t="s">
        <v>103</v>
      </c>
      <c r="RYG19" s="1" t="s">
        <v>103</v>
      </c>
      <c r="RYH19" s="1" t="s">
        <v>103</v>
      </c>
      <c r="RYI19" s="1" t="s">
        <v>103</v>
      </c>
      <c r="RYJ19" s="1" t="s">
        <v>103</v>
      </c>
      <c r="RYK19" s="1" t="s">
        <v>103</v>
      </c>
      <c r="RYL19" s="1" t="s">
        <v>103</v>
      </c>
      <c r="RYM19" s="1" t="s">
        <v>103</v>
      </c>
      <c r="RYN19" s="1" t="s">
        <v>103</v>
      </c>
      <c r="RYO19" s="1" t="s">
        <v>103</v>
      </c>
      <c r="RYP19" s="1" t="s">
        <v>103</v>
      </c>
      <c r="RYQ19" s="1" t="s">
        <v>103</v>
      </c>
      <c r="RYR19" s="1" t="s">
        <v>103</v>
      </c>
      <c r="RYS19" s="1" t="s">
        <v>103</v>
      </c>
      <c r="RYT19" s="1" t="s">
        <v>103</v>
      </c>
      <c r="RYU19" s="1" t="s">
        <v>103</v>
      </c>
      <c r="RYV19" s="1" t="s">
        <v>103</v>
      </c>
      <c r="RYW19" s="1" t="s">
        <v>103</v>
      </c>
      <c r="RYX19" s="1" t="s">
        <v>103</v>
      </c>
      <c r="RYY19" s="1" t="s">
        <v>103</v>
      </c>
      <c r="RYZ19" s="1" t="s">
        <v>103</v>
      </c>
      <c r="RZA19" s="1" t="s">
        <v>103</v>
      </c>
      <c r="RZB19" s="1" t="s">
        <v>103</v>
      </c>
      <c r="RZC19" s="1" t="s">
        <v>103</v>
      </c>
      <c r="RZD19" s="1" t="s">
        <v>103</v>
      </c>
      <c r="RZE19" s="1" t="s">
        <v>103</v>
      </c>
      <c r="RZF19" s="1" t="s">
        <v>103</v>
      </c>
      <c r="RZG19" s="1" t="s">
        <v>103</v>
      </c>
      <c r="RZH19" s="1" t="s">
        <v>103</v>
      </c>
      <c r="RZI19" s="1" t="s">
        <v>103</v>
      </c>
      <c r="RZJ19" s="1" t="s">
        <v>103</v>
      </c>
      <c r="RZK19" s="1" t="s">
        <v>103</v>
      </c>
      <c r="RZL19" s="1" t="s">
        <v>103</v>
      </c>
      <c r="RZM19" s="1" t="s">
        <v>103</v>
      </c>
      <c r="RZN19" s="1" t="s">
        <v>103</v>
      </c>
      <c r="RZO19" s="1" t="s">
        <v>103</v>
      </c>
      <c r="RZP19" s="1" t="s">
        <v>103</v>
      </c>
      <c r="RZQ19" s="1" t="s">
        <v>103</v>
      </c>
      <c r="RZR19" s="1" t="s">
        <v>103</v>
      </c>
      <c r="RZS19" s="1" t="s">
        <v>103</v>
      </c>
      <c r="RZT19" s="1" t="s">
        <v>103</v>
      </c>
      <c r="RZU19" s="1" t="s">
        <v>103</v>
      </c>
      <c r="RZV19" s="1" t="s">
        <v>103</v>
      </c>
      <c r="RZW19" s="1" t="s">
        <v>103</v>
      </c>
      <c r="RZX19" s="1" t="s">
        <v>103</v>
      </c>
      <c r="RZY19" s="1" t="s">
        <v>103</v>
      </c>
      <c r="RZZ19" s="1" t="s">
        <v>103</v>
      </c>
      <c r="SAA19" s="1" t="s">
        <v>103</v>
      </c>
      <c r="SAB19" s="1" t="s">
        <v>103</v>
      </c>
      <c r="SAC19" s="1" t="s">
        <v>103</v>
      </c>
      <c r="SAD19" s="1" t="s">
        <v>103</v>
      </c>
      <c r="SAE19" s="1" t="s">
        <v>103</v>
      </c>
      <c r="SAF19" s="1" t="s">
        <v>103</v>
      </c>
      <c r="SAG19" s="1" t="s">
        <v>103</v>
      </c>
      <c r="SAH19" s="1" t="s">
        <v>103</v>
      </c>
      <c r="SAI19" s="1" t="s">
        <v>103</v>
      </c>
      <c r="SAJ19" s="1" t="s">
        <v>103</v>
      </c>
      <c r="SAK19" s="1" t="s">
        <v>103</v>
      </c>
      <c r="SAL19" s="1" t="s">
        <v>103</v>
      </c>
      <c r="SAM19" s="1" t="s">
        <v>103</v>
      </c>
      <c r="SAN19" s="1" t="s">
        <v>103</v>
      </c>
      <c r="SAO19" s="1" t="s">
        <v>103</v>
      </c>
      <c r="SAP19" s="1" t="s">
        <v>103</v>
      </c>
      <c r="SAQ19" s="1" t="s">
        <v>103</v>
      </c>
      <c r="SAR19" s="1" t="s">
        <v>103</v>
      </c>
      <c r="SAS19" s="1" t="s">
        <v>103</v>
      </c>
      <c r="SAT19" s="1" t="s">
        <v>103</v>
      </c>
      <c r="SAU19" s="1" t="s">
        <v>103</v>
      </c>
      <c r="SAV19" s="1" t="s">
        <v>103</v>
      </c>
      <c r="SAW19" s="1" t="s">
        <v>103</v>
      </c>
      <c r="SAX19" s="1" t="s">
        <v>103</v>
      </c>
      <c r="SAY19" s="1" t="s">
        <v>103</v>
      </c>
      <c r="SAZ19" s="1" t="s">
        <v>103</v>
      </c>
      <c r="SBA19" s="1" t="s">
        <v>103</v>
      </c>
      <c r="SBB19" s="1" t="s">
        <v>103</v>
      </c>
      <c r="SBC19" s="1" t="s">
        <v>103</v>
      </c>
      <c r="SBD19" s="1" t="s">
        <v>103</v>
      </c>
      <c r="SBE19" s="1" t="s">
        <v>103</v>
      </c>
      <c r="SBF19" s="1" t="s">
        <v>103</v>
      </c>
      <c r="SBG19" s="1" t="s">
        <v>103</v>
      </c>
      <c r="SBH19" s="1" t="s">
        <v>103</v>
      </c>
      <c r="SBI19" s="1" t="s">
        <v>103</v>
      </c>
      <c r="SBJ19" s="1" t="s">
        <v>103</v>
      </c>
      <c r="SBK19" s="1" t="s">
        <v>103</v>
      </c>
      <c r="SBL19" s="1" t="s">
        <v>103</v>
      </c>
      <c r="SBM19" s="1" t="s">
        <v>103</v>
      </c>
      <c r="SBN19" s="1" t="s">
        <v>103</v>
      </c>
      <c r="SBO19" s="1" t="s">
        <v>103</v>
      </c>
      <c r="SBP19" s="1" t="s">
        <v>103</v>
      </c>
      <c r="SBQ19" s="1" t="s">
        <v>103</v>
      </c>
      <c r="SBR19" s="1" t="s">
        <v>103</v>
      </c>
      <c r="SBS19" s="1" t="s">
        <v>103</v>
      </c>
      <c r="SBT19" s="1" t="s">
        <v>103</v>
      </c>
      <c r="SBU19" s="1" t="s">
        <v>103</v>
      </c>
      <c r="SBV19" s="1" t="s">
        <v>103</v>
      </c>
      <c r="SBW19" s="1" t="s">
        <v>103</v>
      </c>
      <c r="SBX19" s="1" t="s">
        <v>103</v>
      </c>
      <c r="SBY19" s="1" t="s">
        <v>103</v>
      </c>
      <c r="SBZ19" s="1" t="s">
        <v>103</v>
      </c>
      <c r="SCA19" s="1" t="s">
        <v>103</v>
      </c>
      <c r="SCB19" s="1" t="s">
        <v>103</v>
      </c>
      <c r="SCC19" s="1" t="s">
        <v>103</v>
      </c>
      <c r="SCD19" s="1" t="s">
        <v>103</v>
      </c>
      <c r="SCE19" s="1" t="s">
        <v>103</v>
      </c>
      <c r="SCF19" s="1" t="s">
        <v>103</v>
      </c>
      <c r="SCG19" s="1" t="s">
        <v>103</v>
      </c>
      <c r="SCH19" s="1" t="s">
        <v>103</v>
      </c>
      <c r="SCI19" s="1" t="s">
        <v>103</v>
      </c>
      <c r="SCJ19" s="1" t="s">
        <v>103</v>
      </c>
      <c r="SCK19" s="1" t="s">
        <v>103</v>
      </c>
      <c r="SCL19" s="1" t="s">
        <v>103</v>
      </c>
      <c r="SCM19" s="1" t="s">
        <v>103</v>
      </c>
      <c r="SCN19" s="1" t="s">
        <v>103</v>
      </c>
      <c r="SCO19" s="1" t="s">
        <v>103</v>
      </c>
      <c r="SCP19" s="1" t="s">
        <v>103</v>
      </c>
      <c r="SCQ19" s="1" t="s">
        <v>103</v>
      </c>
      <c r="SCR19" s="1" t="s">
        <v>103</v>
      </c>
      <c r="SCS19" s="1" t="s">
        <v>103</v>
      </c>
      <c r="SCT19" s="1" t="s">
        <v>103</v>
      </c>
      <c r="SCU19" s="1" t="s">
        <v>103</v>
      </c>
      <c r="SCV19" s="1" t="s">
        <v>103</v>
      </c>
      <c r="SCW19" s="1" t="s">
        <v>103</v>
      </c>
      <c r="SCX19" s="1" t="s">
        <v>103</v>
      </c>
      <c r="SCY19" s="1" t="s">
        <v>103</v>
      </c>
      <c r="SCZ19" s="1" t="s">
        <v>103</v>
      </c>
      <c r="SDA19" s="1" t="s">
        <v>103</v>
      </c>
      <c r="SDB19" s="1" t="s">
        <v>103</v>
      </c>
      <c r="SDC19" s="1" t="s">
        <v>103</v>
      </c>
      <c r="SDD19" s="1" t="s">
        <v>103</v>
      </c>
      <c r="SDE19" s="1" t="s">
        <v>103</v>
      </c>
      <c r="SDF19" s="1" t="s">
        <v>103</v>
      </c>
      <c r="SDG19" s="1" t="s">
        <v>103</v>
      </c>
      <c r="SDH19" s="1" t="s">
        <v>103</v>
      </c>
      <c r="SDI19" s="1" t="s">
        <v>103</v>
      </c>
      <c r="SDJ19" s="1" t="s">
        <v>103</v>
      </c>
      <c r="SDK19" s="1" t="s">
        <v>103</v>
      </c>
      <c r="SDL19" s="1" t="s">
        <v>103</v>
      </c>
      <c r="SDM19" s="1" t="s">
        <v>103</v>
      </c>
      <c r="SDN19" s="1" t="s">
        <v>103</v>
      </c>
      <c r="SDO19" s="1" t="s">
        <v>103</v>
      </c>
      <c r="SDP19" s="1" t="s">
        <v>103</v>
      </c>
      <c r="SDQ19" s="1" t="s">
        <v>103</v>
      </c>
      <c r="SDR19" s="1" t="s">
        <v>103</v>
      </c>
      <c r="SDS19" s="1" t="s">
        <v>103</v>
      </c>
      <c r="SDT19" s="1" t="s">
        <v>103</v>
      </c>
      <c r="SDU19" s="1" t="s">
        <v>103</v>
      </c>
      <c r="SDV19" s="1" t="s">
        <v>103</v>
      </c>
      <c r="SDW19" s="1" t="s">
        <v>103</v>
      </c>
      <c r="SDX19" s="1" t="s">
        <v>103</v>
      </c>
      <c r="SDY19" s="1" t="s">
        <v>103</v>
      </c>
      <c r="SDZ19" s="1" t="s">
        <v>103</v>
      </c>
      <c r="SEA19" s="1" t="s">
        <v>103</v>
      </c>
      <c r="SEB19" s="1" t="s">
        <v>103</v>
      </c>
      <c r="SEC19" s="1" t="s">
        <v>103</v>
      </c>
      <c r="SED19" s="1" t="s">
        <v>103</v>
      </c>
      <c r="SEE19" s="1" t="s">
        <v>103</v>
      </c>
      <c r="SEF19" s="1" t="s">
        <v>103</v>
      </c>
      <c r="SEG19" s="1" t="s">
        <v>103</v>
      </c>
      <c r="SEH19" s="1" t="s">
        <v>103</v>
      </c>
      <c r="SEI19" s="1" t="s">
        <v>103</v>
      </c>
      <c r="SEJ19" s="1" t="s">
        <v>103</v>
      </c>
      <c r="SEK19" s="1" t="s">
        <v>103</v>
      </c>
      <c r="SEL19" s="1" t="s">
        <v>103</v>
      </c>
      <c r="SEM19" s="1" t="s">
        <v>103</v>
      </c>
      <c r="SEN19" s="1" t="s">
        <v>103</v>
      </c>
      <c r="SEO19" s="1" t="s">
        <v>103</v>
      </c>
      <c r="SEP19" s="1" t="s">
        <v>103</v>
      </c>
      <c r="SEQ19" s="1" t="s">
        <v>103</v>
      </c>
      <c r="SER19" s="1" t="s">
        <v>103</v>
      </c>
      <c r="SES19" s="1" t="s">
        <v>103</v>
      </c>
      <c r="SET19" s="1" t="s">
        <v>103</v>
      </c>
      <c r="SEU19" s="1" t="s">
        <v>103</v>
      </c>
      <c r="SEV19" s="1" t="s">
        <v>103</v>
      </c>
      <c r="SEW19" s="1" t="s">
        <v>103</v>
      </c>
      <c r="SEX19" s="1" t="s">
        <v>103</v>
      </c>
      <c r="SEY19" s="1" t="s">
        <v>103</v>
      </c>
      <c r="SEZ19" s="1" t="s">
        <v>103</v>
      </c>
      <c r="SFA19" s="1" t="s">
        <v>103</v>
      </c>
      <c r="SFB19" s="1" t="s">
        <v>103</v>
      </c>
      <c r="SFC19" s="1" t="s">
        <v>103</v>
      </c>
      <c r="SFD19" s="1" t="s">
        <v>103</v>
      </c>
      <c r="SFE19" s="1" t="s">
        <v>103</v>
      </c>
      <c r="SFF19" s="1" t="s">
        <v>103</v>
      </c>
      <c r="SFG19" s="1" t="s">
        <v>103</v>
      </c>
      <c r="SFH19" s="1" t="s">
        <v>103</v>
      </c>
      <c r="SFI19" s="1" t="s">
        <v>103</v>
      </c>
      <c r="SFJ19" s="1" t="s">
        <v>103</v>
      </c>
      <c r="SFK19" s="1" t="s">
        <v>103</v>
      </c>
      <c r="SFL19" s="1" t="s">
        <v>103</v>
      </c>
      <c r="SFM19" s="1" t="s">
        <v>103</v>
      </c>
      <c r="SFN19" s="1" t="s">
        <v>103</v>
      </c>
      <c r="SFO19" s="1" t="s">
        <v>103</v>
      </c>
      <c r="SFP19" s="1" t="s">
        <v>103</v>
      </c>
      <c r="SFQ19" s="1" t="s">
        <v>103</v>
      </c>
      <c r="SFR19" s="1" t="s">
        <v>103</v>
      </c>
      <c r="SFS19" s="1" t="s">
        <v>103</v>
      </c>
      <c r="SFT19" s="1" t="s">
        <v>103</v>
      </c>
      <c r="SFU19" s="1" t="s">
        <v>103</v>
      </c>
      <c r="SFV19" s="1" t="s">
        <v>103</v>
      </c>
      <c r="SFW19" s="1" t="s">
        <v>103</v>
      </c>
      <c r="SFX19" s="1" t="s">
        <v>103</v>
      </c>
      <c r="SFY19" s="1" t="s">
        <v>103</v>
      </c>
      <c r="SFZ19" s="1" t="s">
        <v>103</v>
      </c>
      <c r="SGA19" s="1" t="s">
        <v>103</v>
      </c>
      <c r="SGB19" s="1" t="s">
        <v>103</v>
      </c>
      <c r="SGC19" s="1" t="s">
        <v>103</v>
      </c>
      <c r="SGD19" s="1" t="s">
        <v>103</v>
      </c>
      <c r="SGE19" s="1" t="s">
        <v>103</v>
      </c>
      <c r="SGF19" s="1" t="s">
        <v>103</v>
      </c>
      <c r="SGG19" s="1" t="s">
        <v>103</v>
      </c>
      <c r="SGH19" s="1" t="s">
        <v>103</v>
      </c>
      <c r="SGI19" s="1" t="s">
        <v>103</v>
      </c>
      <c r="SGJ19" s="1" t="s">
        <v>103</v>
      </c>
      <c r="SGK19" s="1" t="s">
        <v>103</v>
      </c>
      <c r="SGL19" s="1" t="s">
        <v>103</v>
      </c>
      <c r="SGM19" s="1" t="s">
        <v>103</v>
      </c>
      <c r="SGN19" s="1" t="s">
        <v>103</v>
      </c>
      <c r="SGO19" s="1" t="s">
        <v>103</v>
      </c>
      <c r="SGP19" s="1" t="s">
        <v>103</v>
      </c>
      <c r="SGQ19" s="1" t="s">
        <v>103</v>
      </c>
      <c r="SGR19" s="1" t="s">
        <v>103</v>
      </c>
      <c r="SGS19" s="1" t="s">
        <v>103</v>
      </c>
      <c r="SGT19" s="1" t="s">
        <v>103</v>
      </c>
      <c r="SGU19" s="1" t="s">
        <v>103</v>
      </c>
      <c r="SGV19" s="1" t="s">
        <v>103</v>
      </c>
      <c r="SGW19" s="1" t="s">
        <v>103</v>
      </c>
      <c r="SGX19" s="1" t="s">
        <v>103</v>
      </c>
      <c r="SGY19" s="1" t="s">
        <v>103</v>
      </c>
      <c r="SGZ19" s="1" t="s">
        <v>103</v>
      </c>
      <c r="SHA19" s="1" t="s">
        <v>103</v>
      </c>
      <c r="SHB19" s="1" t="s">
        <v>103</v>
      </c>
      <c r="SHC19" s="1" t="s">
        <v>103</v>
      </c>
      <c r="SHD19" s="1" t="s">
        <v>103</v>
      </c>
      <c r="SHE19" s="1" t="s">
        <v>103</v>
      </c>
      <c r="SHF19" s="1" t="s">
        <v>103</v>
      </c>
      <c r="SHG19" s="1" t="s">
        <v>103</v>
      </c>
      <c r="SHH19" s="1" t="s">
        <v>103</v>
      </c>
      <c r="SHI19" s="1" t="s">
        <v>103</v>
      </c>
      <c r="SHJ19" s="1" t="s">
        <v>103</v>
      </c>
      <c r="SHK19" s="1" t="s">
        <v>103</v>
      </c>
      <c r="SHL19" s="1" t="s">
        <v>103</v>
      </c>
      <c r="SHM19" s="1" t="s">
        <v>103</v>
      </c>
      <c r="SHN19" s="1" t="s">
        <v>103</v>
      </c>
      <c r="SHO19" s="1" t="s">
        <v>103</v>
      </c>
      <c r="SHP19" s="1" t="s">
        <v>103</v>
      </c>
      <c r="SHQ19" s="1" t="s">
        <v>103</v>
      </c>
      <c r="SHR19" s="1" t="s">
        <v>103</v>
      </c>
      <c r="SHS19" s="1" t="s">
        <v>103</v>
      </c>
      <c r="SHT19" s="1" t="s">
        <v>103</v>
      </c>
      <c r="SHU19" s="1" t="s">
        <v>103</v>
      </c>
      <c r="SHV19" s="1" t="s">
        <v>103</v>
      </c>
      <c r="SHW19" s="1" t="s">
        <v>103</v>
      </c>
      <c r="SHX19" s="1" t="s">
        <v>103</v>
      </c>
      <c r="SHY19" s="1" t="s">
        <v>103</v>
      </c>
      <c r="SHZ19" s="1" t="s">
        <v>103</v>
      </c>
      <c r="SIA19" s="1" t="s">
        <v>103</v>
      </c>
      <c r="SIB19" s="1" t="s">
        <v>103</v>
      </c>
      <c r="SIC19" s="1" t="s">
        <v>103</v>
      </c>
      <c r="SID19" s="1" t="s">
        <v>103</v>
      </c>
      <c r="SIE19" s="1" t="s">
        <v>103</v>
      </c>
      <c r="SIF19" s="1" t="s">
        <v>103</v>
      </c>
      <c r="SIG19" s="1" t="s">
        <v>103</v>
      </c>
      <c r="SIH19" s="1" t="s">
        <v>103</v>
      </c>
      <c r="SII19" s="1" t="s">
        <v>103</v>
      </c>
      <c r="SIJ19" s="1" t="s">
        <v>103</v>
      </c>
      <c r="SIK19" s="1" t="s">
        <v>103</v>
      </c>
      <c r="SIL19" s="1" t="s">
        <v>103</v>
      </c>
      <c r="SIM19" s="1" t="s">
        <v>103</v>
      </c>
      <c r="SIN19" s="1" t="s">
        <v>103</v>
      </c>
      <c r="SIO19" s="1" t="s">
        <v>103</v>
      </c>
      <c r="SIP19" s="1" t="s">
        <v>103</v>
      </c>
      <c r="SIQ19" s="1" t="s">
        <v>103</v>
      </c>
      <c r="SIR19" s="1" t="s">
        <v>103</v>
      </c>
      <c r="SIS19" s="1" t="s">
        <v>103</v>
      </c>
      <c r="SIT19" s="1" t="s">
        <v>103</v>
      </c>
      <c r="SIU19" s="1" t="s">
        <v>103</v>
      </c>
      <c r="SIV19" s="1" t="s">
        <v>103</v>
      </c>
      <c r="SIW19" s="1" t="s">
        <v>103</v>
      </c>
      <c r="SIX19" s="1" t="s">
        <v>103</v>
      </c>
      <c r="SIY19" s="1" t="s">
        <v>103</v>
      </c>
      <c r="SIZ19" s="1" t="s">
        <v>103</v>
      </c>
      <c r="SJA19" s="1" t="s">
        <v>103</v>
      </c>
      <c r="SJB19" s="1" t="s">
        <v>103</v>
      </c>
      <c r="SJC19" s="1" t="s">
        <v>103</v>
      </c>
      <c r="SJD19" s="1" t="s">
        <v>103</v>
      </c>
      <c r="SJE19" s="1" t="s">
        <v>103</v>
      </c>
      <c r="SJF19" s="1" t="s">
        <v>103</v>
      </c>
      <c r="SJG19" s="1" t="s">
        <v>103</v>
      </c>
      <c r="SJH19" s="1" t="s">
        <v>103</v>
      </c>
      <c r="SJI19" s="1" t="s">
        <v>103</v>
      </c>
      <c r="SJJ19" s="1" t="s">
        <v>103</v>
      </c>
      <c r="SJK19" s="1" t="s">
        <v>103</v>
      </c>
      <c r="SJL19" s="1" t="s">
        <v>103</v>
      </c>
      <c r="SJM19" s="1" t="s">
        <v>103</v>
      </c>
      <c r="SJN19" s="1" t="s">
        <v>103</v>
      </c>
      <c r="SJO19" s="1" t="s">
        <v>103</v>
      </c>
      <c r="SJP19" s="1" t="s">
        <v>103</v>
      </c>
      <c r="SJQ19" s="1" t="s">
        <v>103</v>
      </c>
      <c r="SJR19" s="1" t="s">
        <v>103</v>
      </c>
      <c r="SJS19" s="1" t="s">
        <v>103</v>
      </c>
      <c r="SJT19" s="1" t="s">
        <v>103</v>
      </c>
      <c r="SJU19" s="1" t="s">
        <v>103</v>
      </c>
      <c r="SJV19" s="1" t="s">
        <v>103</v>
      </c>
      <c r="SJW19" s="1" t="s">
        <v>103</v>
      </c>
      <c r="SJX19" s="1" t="s">
        <v>103</v>
      </c>
      <c r="SJY19" s="1" t="s">
        <v>103</v>
      </c>
      <c r="SJZ19" s="1" t="s">
        <v>103</v>
      </c>
      <c r="SKA19" s="1" t="s">
        <v>103</v>
      </c>
      <c r="SKB19" s="1" t="s">
        <v>103</v>
      </c>
      <c r="SKC19" s="1" t="s">
        <v>103</v>
      </c>
      <c r="SKD19" s="1" t="s">
        <v>103</v>
      </c>
      <c r="SKE19" s="1" t="s">
        <v>103</v>
      </c>
      <c r="SKF19" s="1" t="s">
        <v>103</v>
      </c>
      <c r="SKG19" s="1" t="s">
        <v>103</v>
      </c>
      <c r="SKH19" s="1" t="s">
        <v>103</v>
      </c>
      <c r="SKI19" s="1" t="s">
        <v>103</v>
      </c>
      <c r="SKJ19" s="1" t="s">
        <v>103</v>
      </c>
      <c r="SKK19" s="1" t="s">
        <v>103</v>
      </c>
      <c r="SKL19" s="1" t="s">
        <v>103</v>
      </c>
      <c r="SKM19" s="1" t="s">
        <v>103</v>
      </c>
      <c r="SKN19" s="1" t="s">
        <v>103</v>
      </c>
      <c r="SKO19" s="1" t="s">
        <v>103</v>
      </c>
      <c r="SKP19" s="1" t="s">
        <v>103</v>
      </c>
      <c r="SKQ19" s="1" t="s">
        <v>103</v>
      </c>
      <c r="SKR19" s="1" t="s">
        <v>103</v>
      </c>
      <c r="SKS19" s="1" t="s">
        <v>103</v>
      </c>
      <c r="SKT19" s="1" t="s">
        <v>103</v>
      </c>
      <c r="SKU19" s="1" t="s">
        <v>103</v>
      </c>
      <c r="SKV19" s="1" t="s">
        <v>103</v>
      </c>
      <c r="SKW19" s="1" t="s">
        <v>103</v>
      </c>
      <c r="SKX19" s="1" t="s">
        <v>103</v>
      </c>
      <c r="SKY19" s="1" t="s">
        <v>103</v>
      </c>
      <c r="SKZ19" s="1" t="s">
        <v>103</v>
      </c>
      <c r="SLA19" s="1" t="s">
        <v>103</v>
      </c>
      <c r="SLB19" s="1" t="s">
        <v>103</v>
      </c>
      <c r="SLC19" s="1" t="s">
        <v>103</v>
      </c>
      <c r="SLD19" s="1" t="s">
        <v>103</v>
      </c>
      <c r="SLE19" s="1" t="s">
        <v>103</v>
      </c>
      <c r="SLF19" s="1" t="s">
        <v>103</v>
      </c>
      <c r="SLG19" s="1" t="s">
        <v>103</v>
      </c>
      <c r="SLH19" s="1" t="s">
        <v>103</v>
      </c>
      <c r="SLI19" s="1" t="s">
        <v>103</v>
      </c>
      <c r="SLJ19" s="1" t="s">
        <v>103</v>
      </c>
      <c r="SLK19" s="1" t="s">
        <v>103</v>
      </c>
      <c r="SLL19" s="1" t="s">
        <v>103</v>
      </c>
      <c r="SLM19" s="1" t="s">
        <v>103</v>
      </c>
      <c r="SLN19" s="1" t="s">
        <v>103</v>
      </c>
      <c r="SLO19" s="1" t="s">
        <v>103</v>
      </c>
      <c r="SLP19" s="1" t="s">
        <v>103</v>
      </c>
      <c r="SLQ19" s="1" t="s">
        <v>103</v>
      </c>
      <c r="SLR19" s="1" t="s">
        <v>103</v>
      </c>
      <c r="SLS19" s="1" t="s">
        <v>103</v>
      </c>
      <c r="SLT19" s="1" t="s">
        <v>103</v>
      </c>
      <c r="SLU19" s="1" t="s">
        <v>103</v>
      </c>
      <c r="SLV19" s="1" t="s">
        <v>103</v>
      </c>
      <c r="SLW19" s="1" t="s">
        <v>103</v>
      </c>
      <c r="SLX19" s="1" t="s">
        <v>103</v>
      </c>
      <c r="SLY19" s="1" t="s">
        <v>103</v>
      </c>
      <c r="SLZ19" s="1" t="s">
        <v>103</v>
      </c>
      <c r="SMA19" s="1" t="s">
        <v>103</v>
      </c>
      <c r="SMB19" s="1" t="s">
        <v>103</v>
      </c>
      <c r="SMC19" s="1" t="s">
        <v>103</v>
      </c>
      <c r="SMD19" s="1" t="s">
        <v>103</v>
      </c>
      <c r="SME19" s="1" t="s">
        <v>103</v>
      </c>
      <c r="SMF19" s="1" t="s">
        <v>103</v>
      </c>
      <c r="SMG19" s="1" t="s">
        <v>103</v>
      </c>
      <c r="SMH19" s="1" t="s">
        <v>103</v>
      </c>
      <c r="SMI19" s="1" t="s">
        <v>103</v>
      </c>
      <c r="SMJ19" s="1" t="s">
        <v>103</v>
      </c>
      <c r="SMK19" s="1" t="s">
        <v>103</v>
      </c>
      <c r="SML19" s="1" t="s">
        <v>103</v>
      </c>
      <c r="SMM19" s="1" t="s">
        <v>103</v>
      </c>
      <c r="SMN19" s="1" t="s">
        <v>103</v>
      </c>
      <c r="SMO19" s="1" t="s">
        <v>103</v>
      </c>
      <c r="SMP19" s="1" t="s">
        <v>103</v>
      </c>
      <c r="SMQ19" s="1" t="s">
        <v>103</v>
      </c>
      <c r="SMR19" s="1" t="s">
        <v>103</v>
      </c>
      <c r="SMS19" s="1" t="s">
        <v>103</v>
      </c>
      <c r="SMT19" s="1" t="s">
        <v>103</v>
      </c>
      <c r="SMU19" s="1" t="s">
        <v>103</v>
      </c>
      <c r="SMV19" s="1" t="s">
        <v>103</v>
      </c>
      <c r="SMW19" s="1" t="s">
        <v>103</v>
      </c>
      <c r="SMX19" s="1" t="s">
        <v>103</v>
      </c>
      <c r="SMY19" s="1" t="s">
        <v>103</v>
      </c>
      <c r="SMZ19" s="1" t="s">
        <v>103</v>
      </c>
      <c r="SNA19" s="1" t="s">
        <v>103</v>
      </c>
      <c r="SNB19" s="1" t="s">
        <v>103</v>
      </c>
      <c r="SNC19" s="1" t="s">
        <v>103</v>
      </c>
      <c r="SND19" s="1" t="s">
        <v>103</v>
      </c>
      <c r="SNE19" s="1" t="s">
        <v>103</v>
      </c>
      <c r="SNF19" s="1" t="s">
        <v>103</v>
      </c>
      <c r="SNG19" s="1" t="s">
        <v>103</v>
      </c>
      <c r="SNH19" s="1" t="s">
        <v>103</v>
      </c>
      <c r="SNI19" s="1" t="s">
        <v>103</v>
      </c>
      <c r="SNJ19" s="1" t="s">
        <v>103</v>
      </c>
      <c r="SNK19" s="1" t="s">
        <v>103</v>
      </c>
      <c r="SNL19" s="1" t="s">
        <v>103</v>
      </c>
      <c r="SNM19" s="1" t="s">
        <v>103</v>
      </c>
      <c r="SNN19" s="1" t="s">
        <v>103</v>
      </c>
      <c r="SNO19" s="1" t="s">
        <v>103</v>
      </c>
      <c r="SNP19" s="1" t="s">
        <v>103</v>
      </c>
      <c r="SNQ19" s="1" t="s">
        <v>103</v>
      </c>
      <c r="SNR19" s="1" t="s">
        <v>103</v>
      </c>
      <c r="SNS19" s="1" t="s">
        <v>103</v>
      </c>
      <c r="SNT19" s="1" t="s">
        <v>103</v>
      </c>
      <c r="SNU19" s="1" t="s">
        <v>103</v>
      </c>
      <c r="SNV19" s="1" t="s">
        <v>103</v>
      </c>
      <c r="SNW19" s="1" t="s">
        <v>103</v>
      </c>
      <c r="SNX19" s="1" t="s">
        <v>103</v>
      </c>
      <c r="SNY19" s="1" t="s">
        <v>103</v>
      </c>
      <c r="SNZ19" s="1" t="s">
        <v>103</v>
      </c>
      <c r="SOA19" s="1" t="s">
        <v>103</v>
      </c>
      <c r="SOB19" s="1" t="s">
        <v>103</v>
      </c>
      <c r="SOC19" s="1" t="s">
        <v>103</v>
      </c>
      <c r="SOD19" s="1" t="s">
        <v>103</v>
      </c>
      <c r="SOE19" s="1" t="s">
        <v>103</v>
      </c>
      <c r="SOF19" s="1" t="s">
        <v>103</v>
      </c>
      <c r="SOG19" s="1" t="s">
        <v>103</v>
      </c>
      <c r="SOH19" s="1" t="s">
        <v>103</v>
      </c>
      <c r="SOI19" s="1" t="s">
        <v>103</v>
      </c>
      <c r="SOJ19" s="1" t="s">
        <v>103</v>
      </c>
      <c r="SOK19" s="1" t="s">
        <v>103</v>
      </c>
      <c r="SOL19" s="1" t="s">
        <v>103</v>
      </c>
      <c r="SOM19" s="1" t="s">
        <v>103</v>
      </c>
      <c r="SON19" s="1" t="s">
        <v>103</v>
      </c>
      <c r="SOO19" s="1" t="s">
        <v>103</v>
      </c>
      <c r="SOP19" s="1" t="s">
        <v>103</v>
      </c>
      <c r="SOQ19" s="1" t="s">
        <v>103</v>
      </c>
      <c r="SOR19" s="1" t="s">
        <v>103</v>
      </c>
      <c r="SOS19" s="1" t="s">
        <v>103</v>
      </c>
      <c r="SOT19" s="1" t="s">
        <v>103</v>
      </c>
      <c r="SOU19" s="1" t="s">
        <v>103</v>
      </c>
      <c r="SOV19" s="1" t="s">
        <v>103</v>
      </c>
      <c r="SOW19" s="1" t="s">
        <v>103</v>
      </c>
      <c r="SOX19" s="1" t="s">
        <v>103</v>
      </c>
      <c r="SOY19" s="1" t="s">
        <v>103</v>
      </c>
      <c r="SOZ19" s="1" t="s">
        <v>103</v>
      </c>
      <c r="SPA19" s="1" t="s">
        <v>103</v>
      </c>
      <c r="SPB19" s="1" t="s">
        <v>103</v>
      </c>
      <c r="SPC19" s="1" t="s">
        <v>103</v>
      </c>
      <c r="SPD19" s="1" t="s">
        <v>103</v>
      </c>
      <c r="SPE19" s="1" t="s">
        <v>103</v>
      </c>
      <c r="SPF19" s="1" t="s">
        <v>103</v>
      </c>
      <c r="SPG19" s="1" t="s">
        <v>103</v>
      </c>
      <c r="SPH19" s="1" t="s">
        <v>103</v>
      </c>
      <c r="SPI19" s="1" t="s">
        <v>103</v>
      </c>
      <c r="SPJ19" s="1" t="s">
        <v>103</v>
      </c>
      <c r="SPK19" s="1" t="s">
        <v>103</v>
      </c>
      <c r="SPL19" s="1" t="s">
        <v>103</v>
      </c>
      <c r="SPM19" s="1" t="s">
        <v>103</v>
      </c>
      <c r="SPN19" s="1" t="s">
        <v>103</v>
      </c>
      <c r="SPO19" s="1" t="s">
        <v>103</v>
      </c>
      <c r="SPP19" s="1" t="s">
        <v>103</v>
      </c>
      <c r="SPQ19" s="1" t="s">
        <v>103</v>
      </c>
      <c r="SPR19" s="1" t="s">
        <v>103</v>
      </c>
      <c r="SPS19" s="1" t="s">
        <v>103</v>
      </c>
      <c r="SPT19" s="1" t="s">
        <v>103</v>
      </c>
      <c r="SPU19" s="1" t="s">
        <v>103</v>
      </c>
      <c r="SPV19" s="1" t="s">
        <v>103</v>
      </c>
      <c r="SPW19" s="1" t="s">
        <v>103</v>
      </c>
      <c r="SPX19" s="1" t="s">
        <v>103</v>
      </c>
      <c r="SPY19" s="1" t="s">
        <v>103</v>
      </c>
      <c r="SPZ19" s="1" t="s">
        <v>103</v>
      </c>
      <c r="SQA19" s="1" t="s">
        <v>103</v>
      </c>
      <c r="SQB19" s="1" t="s">
        <v>103</v>
      </c>
      <c r="SQC19" s="1" t="s">
        <v>103</v>
      </c>
      <c r="SQD19" s="1" t="s">
        <v>103</v>
      </c>
      <c r="SQE19" s="1" t="s">
        <v>103</v>
      </c>
      <c r="SQF19" s="1" t="s">
        <v>103</v>
      </c>
      <c r="SQG19" s="1" t="s">
        <v>103</v>
      </c>
      <c r="SQH19" s="1" t="s">
        <v>103</v>
      </c>
      <c r="SQI19" s="1" t="s">
        <v>103</v>
      </c>
      <c r="SQJ19" s="1" t="s">
        <v>103</v>
      </c>
      <c r="SQK19" s="1" t="s">
        <v>103</v>
      </c>
      <c r="SQL19" s="1" t="s">
        <v>103</v>
      </c>
      <c r="SQM19" s="1" t="s">
        <v>103</v>
      </c>
      <c r="SQN19" s="1" t="s">
        <v>103</v>
      </c>
      <c r="SQO19" s="1" t="s">
        <v>103</v>
      </c>
      <c r="SQP19" s="1" t="s">
        <v>103</v>
      </c>
      <c r="SQQ19" s="1" t="s">
        <v>103</v>
      </c>
      <c r="SQR19" s="1" t="s">
        <v>103</v>
      </c>
      <c r="SQS19" s="1" t="s">
        <v>103</v>
      </c>
      <c r="SQT19" s="1" t="s">
        <v>103</v>
      </c>
      <c r="SQU19" s="1" t="s">
        <v>103</v>
      </c>
      <c r="SQV19" s="1" t="s">
        <v>103</v>
      </c>
      <c r="SQW19" s="1" t="s">
        <v>103</v>
      </c>
      <c r="SQX19" s="1" t="s">
        <v>103</v>
      </c>
      <c r="SQY19" s="1" t="s">
        <v>103</v>
      </c>
      <c r="SQZ19" s="1" t="s">
        <v>103</v>
      </c>
      <c r="SRA19" s="1" t="s">
        <v>103</v>
      </c>
      <c r="SRB19" s="1" t="s">
        <v>103</v>
      </c>
      <c r="SRC19" s="1" t="s">
        <v>103</v>
      </c>
      <c r="SRD19" s="1" t="s">
        <v>103</v>
      </c>
      <c r="SRE19" s="1" t="s">
        <v>103</v>
      </c>
      <c r="SRF19" s="1" t="s">
        <v>103</v>
      </c>
      <c r="SRG19" s="1" t="s">
        <v>103</v>
      </c>
      <c r="SRH19" s="1" t="s">
        <v>103</v>
      </c>
      <c r="SRI19" s="1" t="s">
        <v>103</v>
      </c>
      <c r="SRJ19" s="1" t="s">
        <v>103</v>
      </c>
      <c r="SRK19" s="1" t="s">
        <v>103</v>
      </c>
      <c r="SRL19" s="1" t="s">
        <v>103</v>
      </c>
      <c r="SRM19" s="1" t="s">
        <v>103</v>
      </c>
      <c r="SRN19" s="1" t="s">
        <v>103</v>
      </c>
      <c r="SRO19" s="1" t="s">
        <v>103</v>
      </c>
      <c r="SRP19" s="1" t="s">
        <v>103</v>
      </c>
      <c r="SRQ19" s="1" t="s">
        <v>103</v>
      </c>
      <c r="SRR19" s="1" t="s">
        <v>103</v>
      </c>
      <c r="SRS19" s="1" t="s">
        <v>103</v>
      </c>
      <c r="SRT19" s="1" t="s">
        <v>103</v>
      </c>
      <c r="SRU19" s="1" t="s">
        <v>103</v>
      </c>
      <c r="SRV19" s="1" t="s">
        <v>103</v>
      </c>
      <c r="SRW19" s="1" t="s">
        <v>103</v>
      </c>
      <c r="SRX19" s="1" t="s">
        <v>103</v>
      </c>
      <c r="SRY19" s="1" t="s">
        <v>103</v>
      </c>
      <c r="SRZ19" s="1" t="s">
        <v>103</v>
      </c>
      <c r="SSA19" s="1" t="s">
        <v>103</v>
      </c>
      <c r="SSB19" s="1" t="s">
        <v>103</v>
      </c>
      <c r="SSC19" s="1" t="s">
        <v>103</v>
      </c>
      <c r="SSD19" s="1" t="s">
        <v>103</v>
      </c>
      <c r="SSE19" s="1" t="s">
        <v>103</v>
      </c>
      <c r="SSF19" s="1" t="s">
        <v>103</v>
      </c>
      <c r="SSG19" s="1" t="s">
        <v>103</v>
      </c>
      <c r="SSH19" s="1" t="s">
        <v>103</v>
      </c>
      <c r="SSI19" s="1" t="s">
        <v>103</v>
      </c>
      <c r="SSJ19" s="1" t="s">
        <v>103</v>
      </c>
      <c r="SSK19" s="1" t="s">
        <v>103</v>
      </c>
      <c r="SSL19" s="1" t="s">
        <v>103</v>
      </c>
      <c r="SSM19" s="1" t="s">
        <v>103</v>
      </c>
      <c r="SSN19" s="1" t="s">
        <v>103</v>
      </c>
      <c r="SSO19" s="1" t="s">
        <v>103</v>
      </c>
      <c r="SSP19" s="1" t="s">
        <v>103</v>
      </c>
      <c r="SSQ19" s="1" t="s">
        <v>103</v>
      </c>
      <c r="SSR19" s="1" t="s">
        <v>103</v>
      </c>
      <c r="SSS19" s="1" t="s">
        <v>103</v>
      </c>
      <c r="SST19" s="1" t="s">
        <v>103</v>
      </c>
      <c r="SSU19" s="1" t="s">
        <v>103</v>
      </c>
      <c r="SSV19" s="1" t="s">
        <v>103</v>
      </c>
      <c r="SSW19" s="1" t="s">
        <v>103</v>
      </c>
      <c r="SSX19" s="1" t="s">
        <v>103</v>
      </c>
      <c r="SSY19" s="1" t="s">
        <v>103</v>
      </c>
      <c r="SSZ19" s="1" t="s">
        <v>103</v>
      </c>
      <c r="STA19" s="1" t="s">
        <v>103</v>
      </c>
      <c r="STB19" s="1" t="s">
        <v>103</v>
      </c>
      <c r="STC19" s="1" t="s">
        <v>103</v>
      </c>
      <c r="STD19" s="1" t="s">
        <v>103</v>
      </c>
      <c r="STE19" s="1" t="s">
        <v>103</v>
      </c>
      <c r="STF19" s="1" t="s">
        <v>103</v>
      </c>
      <c r="STG19" s="1" t="s">
        <v>103</v>
      </c>
      <c r="STH19" s="1" t="s">
        <v>103</v>
      </c>
      <c r="STI19" s="1" t="s">
        <v>103</v>
      </c>
      <c r="STJ19" s="1" t="s">
        <v>103</v>
      </c>
      <c r="STK19" s="1" t="s">
        <v>103</v>
      </c>
      <c r="STL19" s="1" t="s">
        <v>103</v>
      </c>
      <c r="STM19" s="1" t="s">
        <v>103</v>
      </c>
      <c r="STN19" s="1" t="s">
        <v>103</v>
      </c>
      <c r="STO19" s="1" t="s">
        <v>103</v>
      </c>
      <c r="STP19" s="1" t="s">
        <v>103</v>
      </c>
      <c r="STQ19" s="1" t="s">
        <v>103</v>
      </c>
      <c r="STR19" s="1" t="s">
        <v>103</v>
      </c>
      <c r="STS19" s="1" t="s">
        <v>103</v>
      </c>
      <c r="STT19" s="1" t="s">
        <v>103</v>
      </c>
      <c r="STU19" s="1" t="s">
        <v>103</v>
      </c>
      <c r="STV19" s="1" t="s">
        <v>103</v>
      </c>
      <c r="STW19" s="1" t="s">
        <v>103</v>
      </c>
      <c r="STX19" s="1" t="s">
        <v>103</v>
      </c>
      <c r="STY19" s="1" t="s">
        <v>103</v>
      </c>
      <c r="STZ19" s="1" t="s">
        <v>103</v>
      </c>
      <c r="SUA19" s="1" t="s">
        <v>103</v>
      </c>
      <c r="SUB19" s="1" t="s">
        <v>103</v>
      </c>
      <c r="SUC19" s="1" t="s">
        <v>103</v>
      </c>
      <c r="SUD19" s="1" t="s">
        <v>103</v>
      </c>
      <c r="SUE19" s="1" t="s">
        <v>103</v>
      </c>
      <c r="SUF19" s="1" t="s">
        <v>103</v>
      </c>
      <c r="SUG19" s="1" t="s">
        <v>103</v>
      </c>
      <c r="SUH19" s="1" t="s">
        <v>103</v>
      </c>
      <c r="SUI19" s="1" t="s">
        <v>103</v>
      </c>
      <c r="SUJ19" s="1" t="s">
        <v>103</v>
      </c>
      <c r="SUK19" s="1" t="s">
        <v>103</v>
      </c>
      <c r="SUL19" s="1" t="s">
        <v>103</v>
      </c>
      <c r="SUM19" s="1" t="s">
        <v>103</v>
      </c>
      <c r="SUN19" s="1" t="s">
        <v>103</v>
      </c>
      <c r="SUO19" s="1" t="s">
        <v>103</v>
      </c>
      <c r="SUP19" s="1" t="s">
        <v>103</v>
      </c>
      <c r="SUQ19" s="1" t="s">
        <v>103</v>
      </c>
      <c r="SUR19" s="1" t="s">
        <v>103</v>
      </c>
      <c r="SUS19" s="1" t="s">
        <v>103</v>
      </c>
      <c r="SUT19" s="1" t="s">
        <v>103</v>
      </c>
      <c r="SUU19" s="1" t="s">
        <v>103</v>
      </c>
      <c r="SUV19" s="1" t="s">
        <v>103</v>
      </c>
      <c r="SUW19" s="1" t="s">
        <v>103</v>
      </c>
      <c r="SUX19" s="1" t="s">
        <v>103</v>
      </c>
      <c r="SUY19" s="1" t="s">
        <v>103</v>
      </c>
      <c r="SUZ19" s="1" t="s">
        <v>103</v>
      </c>
      <c r="SVA19" s="1" t="s">
        <v>103</v>
      </c>
      <c r="SVB19" s="1" t="s">
        <v>103</v>
      </c>
      <c r="SVC19" s="1" t="s">
        <v>103</v>
      </c>
      <c r="SVD19" s="1" t="s">
        <v>103</v>
      </c>
      <c r="SVE19" s="1" t="s">
        <v>103</v>
      </c>
      <c r="SVF19" s="1" t="s">
        <v>103</v>
      </c>
      <c r="SVG19" s="1" t="s">
        <v>103</v>
      </c>
      <c r="SVH19" s="1" t="s">
        <v>103</v>
      </c>
      <c r="SVI19" s="1" t="s">
        <v>103</v>
      </c>
      <c r="SVJ19" s="1" t="s">
        <v>103</v>
      </c>
      <c r="SVK19" s="1" t="s">
        <v>103</v>
      </c>
      <c r="SVL19" s="1" t="s">
        <v>103</v>
      </c>
      <c r="SVM19" s="1" t="s">
        <v>103</v>
      </c>
      <c r="SVN19" s="1" t="s">
        <v>103</v>
      </c>
      <c r="SVO19" s="1" t="s">
        <v>103</v>
      </c>
      <c r="SVP19" s="1" t="s">
        <v>103</v>
      </c>
      <c r="SVQ19" s="1" t="s">
        <v>103</v>
      </c>
      <c r="SVR19" s="1" t="s">
        <v>103</v>
      </c>
      <c r="SVS19" s="1" t="s">
        <v>103</v>
      </c>
      <c r="SVT19" s="1" t="s">
        <v>103</v>
      </c>
      <c r="SVU19" s="1" t="s">
        <v>103</v>
      </c>
      <c r="SVV19" s="1" t="s">
        <v>103</v>
      </c>
      <c r="SVW19" s="1" t="s">
        <v>103</v>
      </c>
      <c r="SVX19" s="1" t="s">
        <v>103</v>
      </c>
      <c r="SVY19" s="1" t="s">
        <v>103</v>
      </c>
      <c r="SVZ19" s="1" t="s">
        <v>103</v>
      </c>
      <c r="SWA19" s="1" t="s">
        <v>103</v>
      </c>
      <c r="SWB19" s="1" t="s">
        <v>103</v>
      </c>
      <c r="SWC19" s="1" t="s">
        <v>103</v>
      </c>
      <c r="SWD19" s="1" t="s">
        <v>103</v>
      </c>
      <c r="SWE19" s="1" t="s">
        <v>103</v>
      </c>
      <c r="SWF19" s="1" t="s">
        <v>103</v>
      </c>
      <c r="SWG19" s="1" t="s">
        <v>103</v>
      </c>
      <c r="SWH19" s="1" t="s">
        <v>103</v>
      </c>
      <c r="SWI19" s="1" t="s">
        <v>103</v>
      </c>
      <c r="SWJ19" s="1" t="s">
        <v>103</v>
      </c>
      <c r="SWK19" s="1" t="s">
        <v>103</v>
      </c>
      <c r="SWL19" s="1" t="s">
        <v>103</v>
      </c>
      <c r="SWM19" s="1" t="s">
        <v>103</v>
      </c>
      <c r="SWN19" s="1" t="s">
        <v>103</v>
      </c>
      <c r="SWO19" s="1" t="s">
        <v>103</v>
      </c>
      <c r="SWP19" s="1" t="s">
        <v>103</v>
      </c>
      <c r="SWQ19" s="1" t="s">
        <v>103</v>
      </c>
      <c r="SWR19" s="1" t="s">
        <v>103</v>
      </c>
      <c r="SWS19" s="1" t="s">
        <v>103</v>
      </c>
      <c r="SWT19" s="1" t="s">
        <v>103</v>
      </c>
      <c r="SWU19" s="1" t="s">
        <v>103</v>
      </c>
      <c r="SWV19" s="1" t="s">
        <v>103</v>
      </c>
      <c r="SWW19" s="1" t="s">
        <v>103</v>
      </c>
      <c r="SWX19" s="1" t="s">
        <v>103</v>
      </c>
      <c r="SWY19" s="1" t="s">
        <v>103</v>
      </c>
      <c r="SWZ19" s="1" t="s">
        <v>103</v>
      </c>
      <c r="SXA19" s="1" t="s">
        <v>103</v>
      </c>
      <c r="SXB19" s="1" t="s">
        <v>103</v>
      </c>
      <c r="SXC19" s="1" t="s">
        <v>103</v>
      </c>
      <c r="SXD19" s="1" t="s">
        <v>103</v>
      </c>
      <c r="SXE19" s="1" t="s">
        <v>103</v>
      </c>
      <c r="SXF19" s="1" t="s">
        <v>103</v>
      </c>
      <c r="SXG19" s="1" t="s">
        <v>103</v>
      </c>
      <c r="SXH19" s="1" t="s">
        <v>103</v>
      </c>
      <c r="SXI19" s="1" t="s">
        <v>103</v>
      </c>
      <c r="SXJ19" s="1" t="s">
        <v>103</v>
      </c>
      <c r="SXK19" s="1" t="s">
        <v>103</v>
      </c>
      <c r="SXL19" s="1" t="s">
        <v>103</v>
      </c>
      <c r="SXM19" s="1" t="s">
        <v>103</v>
      </c>
      <c r="SXN19" s="1" t="s">
        <v>103</v>
      </c>
      <c r="SXO19" s="1" t="s">
        <v>103</v>
      </c>
      <c r="SXP19" s="1" t="s">
        <v>103</v>
      </c>
      <c r="SXQ19" s="1" t="s">
        <v>103</v>
      </c>
      <c r="SXR19" s="1" t="s">
        <v>103</v>
      </c>
      <c r="SXS19" s="1" t="s">
        <v>103</v>
      </c>
      <c r="SXT19" s="1" t="s">
        <v>103</v>
      </c>
      <c r="SXU19" s="1" t="s">
        <v>103</v>
      </c>
      <c r="SXV19" s="1" t="s">
        <v>103</v>
      </c>
      <c r="SXW19" s="1" t="s">
        <v>103</v>
      </c>
      <c r="SXX19" s="1" t="s">
        <v>103</v>
      </c>
      <c r="SXY19" s="1" t="s">
        <v>103</v>
      </c>
      <c r="SXZ19" s="1" t="s">
        <v>103</v>
      </c>
      <c r="SYA19" s="1" t="s">
        <v>103</v>
      </c>
      <c r="SYB19" s="1" t="s">
        <v>103</v>
      </c>
      <c r="SYC19" s="1" t="s">
        <v>103</v>
      </c>
      <c r="SYD19" s="1" t="s">
        <v>103</v>
      </c>
      <c r="SYE19" s="1" t="s">
        <v>103</v>
      </c>
      <c r="SYF19" s="1" t="s">
        <v>103</v>
      </c>
      <c r="SYG19" s="1" t="s">
        <v>103</v>
      </c>
      <c r="SYH19" s="1" t="s">
        <v>103</v>
      </c>
      <c r="SYI19" s="1" t="s">
        <v>103</v>
      </c>
      <c r="SYJ19" s="1" t="s">
        <v>103</v>
      </c>
      <c r="SYK19" s="1" t="s">
        <v>103</v>
      </c>
      <c r="SYL19" s="1" t="s">
        <v>103</v>
      </c>
      <c r="SYM19" s="1" t="s">
        <v>103</v>
      </c>
      <c r="SYN19" s="1" t="s">
        <v>103</v>
      </c>
      <c r="SYO19" s="1" t="s">
        <v>103</v>
      </c>
      <c r="SYP19" s="1" t="s">
        <v>103</v>
      </c>
      <c r="SYQ19" s="1" t="s">
        <v>103</v>
      </c>
      <c r="SYR19" s="1" t="s">
        <v>103</v>
      </c>
      <c r="SYS19" s="1" t="s">
        <v>103</v>
      </c>
      <c r="SYT19" s="1" t="s">
        <v>103</v>
      </c>
      <c r="SYU19" s="1" t="s">
        <v>103</v>
      </c>
      <c r="SYV19" s="1" t="s">
        <v>103</v>
      </c>
      <c r="SYW19" s="1" t="s">
        <v>103</v>
      </c>
      <c r="SYX19" s="1" t="s">
        <v>103</v>
      </c>
      <c r="SYY19" s="1" t="s">
        <v>103</v>
      </c>
      <c r="SYZ19" s="1" t="s">
        <v>103</v>
      </c>
      <c r="SZA19" s="1" t="s">
        <v>103</v>
      </c>
      <c r="SZB19" s="1" t="s">
        <v>103</v>
      </c>
      <c r="SZC19" s="1" t="s">
        <v>103</v>
      </c>
      <c r="SZD19" s="1" t="s">
        <v>103</v>
      </c>
      <c r="SZE19" s="1" t="s">
        <v>103</v>
      </c>
      <c r="SZF19" s="1" t="s">
        <v>103</v>
      </c>
      <c r="SZG19" s="1" t="s">
        <v>103</v>
      </c>
      <c r="SZH19" s="1" t="s">
        <v>103</v>
      </c>
      <c r="SZI19" s="1" t="s">
        <v>103</v>
      </c>
      <c r="SZJ19" s="1" t="s">
        <v>103</v>
      </c>
      <c r="SZK19" s="1" t="s">
        <v>103</v>
      </c>
      <c r="SZL19" s="1" t="s">
        <v>103</v>
      </c>
      <c r="SZM19" s="1" t="s">
        <v>103</v>
      </c>
      <c r="SZN19" s="1" t="s">
        <v>103</v>
      </c>
      <c r="SZO19" s="1" t="s">
        <v>103</v>
      </c>
      <c r="SZP19" s="1" t="s">
        <v>103</v>
      </c>
      <c r="SZQ19" s="1" t="s">
        <v>103</v>
      </c>
      <c r="SZR19" s="1" t="s">
        <v>103</v>
      </c>
      <c r="SZS19" s="1" t="s">
        <v>103</v>
      </c>
      <c r="SZT19" s="1" t="s">
        <v>103</v>
      </c>
      <c r="SZU19" s="1" t="s">
        <v>103</v>
      </c>
      <c r="SZV19" s="1" t="s">
        <v>103</v>
      </c>
      <c r="SZW19" s="1" t="s">
        <v>103</v>
      </c>
      <c r="SZX19" s="1" t="s">
        <v>103</v>
      </c>
      <c r="SZY19" s="1" t="s">
        <v>103</v>
      </c>
      <c r="SZZ19" s="1" t="s">
        <v>103</v>
      </c>
      <c r="TAA19" s="1" t="s">
        <v>103</v>
      </c>
      <c r="TAB19" s="1" t="s">
        <v>103</v>
      </c>
      <c r="TAC19" s="1" t="s">
        <v>103</v>
      </c>
      <c r="TAD19" s="1" t="s">
        <v>103</v>
      </c>
      <c r="TAE19" s="1" t="s">
        <v>103</v>
      </c>
      <c r="TAF19" s="1" t="s">
        <v>103</v>
      </c>
      <c r="TAG19" s="1" t="s">
        <v>103</v>
      </c>
      <c r="TAH19" s="1" t="s">
        <v>103</v>
      </c>
      <c r="TAI19" s="1" t="s">
        <v>103</v>
      </c>
      <c r="TAJ19" s="1" t="s">
        <v>103</v>
      </c>
      <c r="TAK19" s="1" t="s">
        <v>103</v>
      </c>
      <c r="TAL19" s="1" t="s">
        <v>103</v>
      </c>
      <c r="TAM19" s="1" t="s">
        <v>103</v>
      </c>
      <c r="TAN19" s="1" t="s">
        <v>103</v>
      </c>
      <c r="TAO19" s="1" t="s">
        <v>103</v>
      </c>
      <c r="TAP19" s="1" t="s">
        <v>103</v>
      </c>
      <c r="TAQ19" s="1" t="s">
        <v>103</v>
      </c>
      <c r="TAR19" s="1" t="s">
        <v>103</v>
      </c>
      <c r="TAS19" s="1" t="s">
        <v>103</v>
      </c>
      <c r="TAT19" s="1" t="s">
        <v>103</v>
      </c>
      <c r="TAU19" s="1" t="s">
        <v>103</v>
      </c>
      <c r="TAV19" s="1" t="s">
        <v>103</v>
      </c>
      <c r="TAW19" s="1" t="s">
        <v>103</v>
      </c>
      <c r="TAX19" s="1" t="s">
        <v>103</v>
      </c>
      <c r="TAY19" s="1" t="s">
        <v>103</v>
      </c>
      <c r="TAZ19" s="1" t="s">
        <v>103</v>
      </c>
      <c r="TBA19" s="1" t="s">
        <v>103</v>
      </c>
      <c r="TBB19" s="1" t="s">
        <v>103</v>
      </c>
      <c r="TBC19" s="1" t="s">
        <v>103</v>
      </c>
      <c r="TBD19" s="1" t="s">
        <v>103</v>
      </c>
      <c r="TBE19" s="1" t="s">
        <v>103</v>
      </c>
      <c r="TBF19" s="1" t="s">
        <v>103</v>
      </c>
      <c r="TBG19" s="1" t="s">
        <v>103</v>
      </c>
      <c r="TBH19" s="1" t="s">
        <v>103</v>
      </c>
      <c r="TBI19" s="1" t="s">
        <v>103</v>
      </c>
      <c r="TBJ19" s="1" t="s">
        <v>103</v>
      </c>
      <c r="TBK19" s="1" t="s">
        <v>103</v>
      </c>
      <c r="TBL19" s="1" t="s">
        <v>103</v>
      </c>
      <c r="TBM19" s="1" t="s">
        <v>103</v>
      </c>
      <c r="TBN19" s="1" t="s">
        <v>103</v>
      </c>
      <c r="TBO19" s="1" t="s">
        <v>103</v>
      </c>
      <c r="TBP19" s="1" t="s">
        <v>103</v>
      </c>
      <c r="TBQ19" s="1" t="s">
        <v>103</v>
      </c>
      <c r="TBR19" s="1" t="s">
        <v>103</v>
      </c>
      <c r="TBS19" s="1" t="s">
        <v>103</v>
      </c>
      <c r="TBT19" s="1" t="s">
        <v>103</v>
      </c>
      <c r="TBU19" s="1" t="s">
        <v>103</v>
      </c>
      <c r="TBV19" s="1" t="s">
        <v>103</v>
      </c>
      <c r="TBW19" s="1" t="s">
        <v>103</v>
      </c>
      <c r="TBX19" s="1" t="s">
        <v>103</v>
      </c>
      <c r="TBY19" s="1" t="s">
        <v>103</v>
      </c>
      <c r="TBZ19" s="1" t="s">
        <v>103</v>
      </c>
      <c r="TCA19" s="1" t="s">
        <v>103</v>
      </c>
      <c r="TCB19" s="1" t="s">
        <v>103</v>
      </c>
      <c r="TCC19" s="1" t="s">
        <v>103</v>
      </c>
      <c r="TCD19" s="1" t="s">
        <v>103</v>
      </c>
      <c r="TCE19" s="1" t="s">
        <v>103</v>
      </c>
      <c r="TCF19" s="1" t="s">
        <v>103</v>
      </c>
      <c r="TCG19" s="1" t="s">
        <v>103</v>
      </c>
      <c r="TCH19" s="1" t="s">
        <v>103</v>
      </c>
      <c r="TCI19" s="1" t="s">
        <v>103</v>
      </c>
      <c r="TCJ19" s="1" t="s">
        <v>103</v>
      </c>
      <c r="TCK19" s="1" t="s">
        <v>103</v>
      </c>
      <c r="TCL19" s="1" t="s">
        <v>103</v>
      </c>
      <c r="TCM19" s="1" t="s">
        <v>103</v>
      </c>
      <c r="TCN19" s="1" t="s">
        <v>103</v>
      </c>
      <c r="TCO19" s="1" t="s">
        <v>103</v>
      </c>
      <c r="TCP19" s="1" t="s">
        <v>103</v>
      </c>
      <c r="TCQ19" s="1" t="s">
        <v>103</v>
      </c>
      <c r="TCR19" s="1" t="s">
        <v>103</v>
      </c>
      <c r="TCS19" s="1" t="s">
        <v>103</v>
      </c>
      <c r="TCT19" s="1" t="s">
        <v>103</v>
      </c>
      <c r="TCU19" s="1" t="s">
        <v>103</v>
      </c>
      <c r="TCV19" s="1" t="s">
        <v>103</v>
      </c>
      <c r="TCW19" s="1" t="s">
        <v>103</v>
      </c>
      <c r="TCX19" s="1" t="s">
        <v>103</v>
      </c>
      <c r="TCY19" s="1" t="s">
        <v>103</v>
      </c>
      <c r="TCZ19" s="1" t="s">
        <v>103</v>
      </c>
      <c r="TDA19" s="1" t="s">
        <v>103</v>
      </c>
      <c r="TDB19" s="1" t="s">
        <v>103</v>
      </c>
      <c r="TDC19" s="1" t="s">
        <v>103</v>
      </c>
      <c r="TDD19" s="1" t="s">
        <v>103</v>
      </c>
      <c r="TDE19" s="1" t="s">
        <v>103</v>
      </c>
      <c r="TDF19" s="1" t="s">
        <v>103</v>
      </c>
      <c r="TDG19" s="1" t="s">
        <v>103</v>
      </c>
      <c r="TDH19" s="1" t="s">
        <v>103</v>
      </c>
      <c r="TDI19" s="1" t="s">
        <v>103</v>
      </c>
      <c r="TDJ19" s="1" t="s">
        <v>103</v>
      </c>
      <c r="TDK19" s="1" t="s">
        <v>103</v>
      </c>
      <c r="TDL19" s="1" t="s">
        <v>103</v>
      </c>
      <c r="TDM19" s="1" t="s">
        <v>103</v>
      </c>
      <c r="TDN19" s="1" t="s">
        <v>103</v>
      </c>
      <c r="TDO19" s="1" t="s">
        <v>103</v>
      </c>
      <c r="TDP19" s="1" t="s">
        <v>103</v>
      </c>
      <c r="TDQ19" s="1" t="s">
        <v>103</v>
      </c>
      <c r="TDR19" s="1" t="s">
        <v>103</v>
      </c>
      <c r="TDS19" s="1" t="s">
        <v>103</v>
      </c>
      <c r="TDT19" s="1" t="s">
        <v>103</v>
      </c>
      <c r="TDU19" s="1" t="s">
        <v>103</v>
      </c>
      <c r="TDV19" s="1" t="s">
        <v>103</v>
      </c>
      <c r="TDW19" s="1" t="s">
        <v>103</v>
      </c>
      <c r="TDX19" s="1" t="s">
        <v>103</v>
      </c>
      <c r="TDY19" s="1" t="s">
        <v>103</v>
      </c>
      <c r="TDZ19" s="1" t="s">
        <v>103</v>
      </c>
      <c r="TEA19" s="1" t="s">
        <v>103</v>
      </c>
      <c r="TEB19" s="1" t="s">
        <v>103</v>
      </c>
      <c r="TEC19" s="1" t="s">
        <v>103</v>
      </c>
      <c r="TED19" s="1" t="s">
        <v>103</v>
      </c>
      <c r="TEE19" s="1" t="s">
        <v>103</v>
      </c>
      <c r="TEF19" s="1" t="s">
        <v>103</v>
      </c>
      <c r="TEG19" s="1" t="s">
        <v>103</v>
      </c>
      <c r="TEH19" s="1" t="s">
        <v>103</v>
      </c>
      <c r="TEI19" s="1" t="s">
        <v>103</v>
      </c>
      <c r="TEJ19" s="1" t="s">
        <v>103</v>
      </c>
      <c r="TEK19" s="1" t="s">
        <v>103</v>
      </c>
      <c r="TEL19" s="1" t="s">
        <v>103</v>
      </c>
      <c r="TEM19" s="1" t="s">
        <v>103</v>
      </c>
      <c r="TEN19" s="1" t="s">
        <v>103</v>
      </c>
      <c r="TEO19" s="1" t="s">
        <v>103</v>
      </c>
      <c r="TEP19" s="1" t="s">
        <v>103</v>
      </c>
      <c r="TEQ19" s="1" t="s">
        <v>103</v>
      </c>
      <c r="TER19" s="1" t="s">
        <v>103</v>
      </c>
      <c r="TES19" s="1" t="s">
        <v>103</v>
      </c>
      <c r="TET19" s="1" t="s">
        <v>103</v>
      </c>
      <c r="TEU19" s="1" t="s">
        <v>103</v>
      </c>
      <c r="TEV19" s="1" t="s">
        <v>103</v>
      </c>
      <c r="TEW19" s="1" t="s">
        <v>103</v>
      </c>
      <c r="TEX19" s="1" t="s">
        <v>103</v>
      </c>
      <c r="TEY19" s="1" t="s">
        <v>103</v>
      </c>
      <c r="TEZ19" s="1" t="s">
        <v>103</v>
      </c>
      <c r="TFA19" s="1" t="s">
        <v>103</v>
      </c>
      <c r="TFB19" s="1" t="s">
        <v>103</v>
      </c>
      <c r="TFC19" s="1" t="s">
        <v>103</v>
      </c>
      <c r="TFD19" s="1" t="s">
        <v>103</v>
      </c>
      <c r="TFE19" s="1" t="s">
        <v>103</v>
      </c>
      <c r="TFF19" s="1" t="s">
        <v>103</v>
      </c>
      <c r="TFG19" s="1" t="s">
        <v>103</v>
      </c>
      <c r="TFH19" s="1" t="s">
        <v>103</v>
      </c>
      <c r="TFI19" s="1" t="s">
        <v>103</v>
      </c>
      <c r="TFJ19" s="1" t="s">
        <v>103</v>
      </c>
      <c r="TFK19" s="1" t="s">
        <v>103</v>
      </c>
      <c r="TFL19" s="1" t="s">
        <v>103</v>
      </c>
      <c r="TFM19" s="1" t="s">
        <v>103</v>
      </c>
      <c r="TFN19" s="1" t="s">
        <v>103</v>
      </c>
      <c r="TFO19" s="1" t="s">
        <v>103</v>
      </c>
      <c r="TFP19" s="1" t="s">
        <v>103</v>
      </c>
      <c r="TFQ19" s="1" t="s">
        <v>103</v>
      </c>
      <c r="TFR19" s="1" t="s">
        <v>103</v>
      </c>
      <c r="TFS19" s="1" t="s">
        <v>103</v>
      </c>
      <c r="TFT19" s="1" t="s">
        <v>103</v>
      </c>
      <c r="TFU19" s="1" t="s">
        <v>103</v>
      </c>
      <c r="TFV19" s="1" t="s">
        <v>103</v>
      </c>
      <c r="TFW19" s="1" t="s">
        <v>103</v>
      </c>
      <c r="TFX19" s="1" t="s">
        <v>103</v>
      </c>
      <c r="TFY19" s="1" t="s">
        <v>103</v>
      </c>
      <c r="TFZ19" s="1" t="s">
        <v>103</v>
      </c>
      <c r="TGA19" s="1" t="s">
        <v>103</v>
      </c>
      <c r="TGB19" s="1" t="s">
        <v>103</v>
      </c>
      <c r="TGC19" s="1" t="s">
        <v>103</v>
      </c>
      <c r="TGD19" s="1" t="s">
        <v>103</v>
      </c>
      <c r="TGE19" s="1" t="s">
        <v>103</v>
      </c>
      <c r="TGF19" s="1" t="s">
        <v>103</v>
      </c>
      <c r="TGG19" s="1" t="s">
        <v>103</v>
      </c>
      <c r="TGH19" s="1" t="s">
        <v>103</v>
      </c>
      <c r="TGI19" s="1" t="s">
        <v>103</v>
      </c>
      <c r="TGJ19" s="1" t="s">
        <v>103</v>
      </c>
      <c r="TGK19" s="1" t="s">
        <v>103</v>
      </c>
      <c r="TGL19" s="1" t="s">
        <v>103</v>
      </c>
      <c r="TGM19" s="1" t="s">
        <v>103</v>
      </c>
      <c r="TGN19" s="1" t="s">
        <v>103</v>
      </c>
      <c r="TGO19" s="1" t="s">
        <v>103</v>
      </c>
      <c r="TGP19" s="1" t="s">
        <v>103</v>
      </c>
      <c r="TGQ19" s="1" t="s">
        <v>103</v>
      </c>
      <c r="TGR19" s="1" t="s">
        <v>103</v>
      </c>
      <c r="TGS19" s="1" t="s">
        <v>103</v>
      </c>
      <c r="TGT19" s="1" t="s">
        <v>103</v>
      </c>
      <c r="TGU19" s="1" t="s">
        <v>103</v>
      </c>
      <c r="TGV19" s="1" t="s">
        <v>103</v>
      </c>
      <c r="TGW19" s="1" t="s">
        <v>103</v>
      </c>
      <c r="TGX19" s="1" t="s">
        <v>103</v>
      </c>
      <c r="TGY19" s="1" t="s">
        <v>103</v>
      </c>
      <c r="TGZ19" s="1" t="s">
        <v>103</v>
      </c>
      <c r="THA19" s="1" t="s">
        <v>103</v>
      </c>
      <c r="THB19" s="1" t="s">
        <v>103</v>
      </c>
      <c r="THC19" s="1" t="s">
        <v>103</v>
      </c>
      <c r="THD19" s="1" t="s">
        <v>103</v>
      </c>
      <c r="THE19" s="1" t="s">
        <v>103</v>
      </c>
      <c r="THF19" s="1" t="s">
        <v>103</v>
      </c>
      <c r="THG19" s="1" t="s">
        <v>103</v>
      </c>
      <c r="THH19" s="1" t="s">
        <v>103</v>
      </c>
      <c r="THI19" s="1" t="s">
        <v>103</v>
      </c>
      <c r="THJ19" s="1" t="s">
        <v>103</v>
      </c>
      <c r="THK19" s="1" t="s">
        <v>103</v>
      </c>
      <c r="THL19" s="1" t="s">
        <v>103</v>
      </c>
      <c r="THM19" s="1" t="s">
        <v>103</v>
      </c>
      <c r="THN19" s="1" t="s">
        <v>103</v>
      </c>
      <c r="THO19" s="1" t="s">
        <v>103</v>
      </c>
      <c r="THP19" s="1" t="s">
        <v>103</v>
      </c>
      <c r="THQ19" s="1" t="s">
        <v>103</v>
      </c>
      <c r="THR19" s="1" t="s">
        <v>103</v>
      </c>
      <c r="THS19" s="1" t="s">
        <v>103</v>
      </c>
      <c r="THT19" s="1" t="s">
        <v>103</v>
      </c>
      <c r="THU19" s="1" t="s">
        <v>103</v>
      </c>
      <c r="THV19" s="1" t="s">
        <v>103</v>
      </c>
      <c r="THW19" s="1" t="s">
        <v>103</v>
      </c>
      <c r="THX19" s="1" t="s">
        <v>103</v>
      </c>
      <c r="THY19" s="1" t="s">
        <v>103</v>
      </c>
      <c r="THZ19" s="1" t="s">
        <v>103</v>
      </c>
      <c r="TIA19" s="1" t="s">
        <v>103</v>
      </c>
      <c r="TIB19" s="1" t="s">
        <v>103</v>
      </c>
      <c r="TIC19" s="1" t="s">
        <v>103</v>
      </c>
      <c r="TID19" s="1" t="s">
        <v>103</v>
      </c>
      <c r="TIE19" s="1" t="s">
        <v>103</v>
      </c>
      <c r="TIF19" s="1" t="s">
        <v>103</v>
      </c>
      <c r="TIG19" s="1" t="s">
        <v>103</v>
      </c>
      <c r="TIH19" s="1" t="s">
        <v>103</v>
      </c>
      <c r="TII19" s="1" t="s">
        <v>103</v>
      </c>
      <c r="TIJ19" s="1" t="s">
        <v>103</v>
      </c>
      <c r="TIK19" s="1" t="s">
        <v>103</v>
      </c>
      <c r="TIL19" s="1" t="s">
        <v>103</v>
      </c>
      <c r="TIM19" s="1" t="s">
        <v>103</v>
      </c>
      <c r="TIN19" s="1" t="s">
        <v>103</v>
      </c>
      <c r="TIO19" s="1" t="s">
        <v>103</v>
      </c>
      <c r="TIP19" s="1" t="s">
        <v>103</v>
      </c>
      <c r="TIQ19" s="1" t="s">
        <v>103</v>
      </c>
      <c r="TIR19" s="1" t="s">
        <v>103</v>
      </c>
      <c r="TIS19" s="1" t="s">
        <v>103</v>
      </c>
      <c r="TIT19" s="1" t="s">
        <v>103</v>
      </c>
      <c r="TIU19" s="1" t="s">
        <v>103</v>
      </c>
      <c r="TIV19" s="1" t="s">
        <v>103</v>
      </c>
      <c r="TIW19" s="1" t="s">
        <v>103</v>
      </c>
      <c r="TIX19" s="1" t="s">
        <v>103</v>
      </c>
      <c r="TIY19" s="1" t="s">
        <v>103</v>
      </c>
      <c r="TIZ19" s="1" t="s">
        <v>103</v>
      </c>
      <c r="TJA19" s="1" t="s">
        <v>103</v>
      </c>
      <c r="TJB19" s="1" t="s">
        <v>103</v>
      </c>
      <c r="TJC19" s="1" t="s">
        <v>103</v>
      </c>
      <c r="TJD19" s="1" t="s">
        <v>103</v>
      </c>
      <c r="TJE19" s="1" t="s">
        <v>103</v>
      </c>
      <c r="TJF19" s="1" t="s">
        <v>103</v>
      </c>
      <c r="TJG19" s="1" t="s">
        <v>103</v>
      </c>
      <c r="TJH19" s="1" t="s">
        <v>103</v>
      </c>
      <c r="TJI19" s="1" t="s">
        <v>103</v>
      </c>
      <c r="TJJ19" s="1" t="s">
        <v>103</v>
      </c>
      <c r="TJK19" s="1" t="s">
        <v>103</v>
      </c>
      <c r="TJL19" s="1" t="s">
        <v>103</v>
      </c>
      <c r="TJM19" s="1" t="s">
        <v>103</v>
      </c>
      <c r="TJN19" s="1" t="s">
        <v>103</v>
      </c>
      <c r="TJO19" s="1" t="s">
        <v>103</v>
      </c>
      <c r="TJP19" s="1" t="s">
        <v>103</v>
      </c>
      <c r="TJQ19" s="1" t="s">
        <v>103</v>
      </c>
      <c r="TJR19" s="1" t="s">
        <v>103</v>
      </c>
      <c r="TJS19" s="1" t="s">
        <v>103</v>
      </c>
      <c r="TJT19" s="1" t="s">
        <v>103</v>
      </c>
      <c r="TJU19" s="1" t="s">
        <v>103</v>
      </c>
      <c r="TJV19" s="1" t="s">
        <v>103</v>
      </c>
      <c r="TJW19" s="1" t="s">
        <v>103</v>
      </c>
      <c r="TJX19" s="1" t="s">
        <v>103</v>
      </c>
      <c r="TJY19" s="1" t="s">
        <v>103</v>
      </c>
      <c r="TJZ19" s="1" t="s">
        <v>103</v>
      </c>
      <c r="TKA19" s="1" t="s">
        <v>103</v>
      </c>
      <c r="TKB19" s="1" t="s">
        <v>103</v>
      </c>
      <c r="TKC19" s="1" t="s">
        <v>103</v>
      </c>
      <c r="TKD19" s="1" t="s">
        <v>103</v>
      </c>
      <c r="TKE19" s="1" t="s">
        <v>103</v>
      </c>
      <c r="TKF19" s="1" t="s">
        <v>103</v>
      </c>
      <c r="TKG19" s="1" t="s">
        <v>103</v>
      </c>
      <c r="TKH19" s="1" t="s">
        <v>103</v>
      </c>
      <c r="TKI19" s="1" t="s">
        <v>103</v>
      </c>
      <c r="TKJ19" s="1" t="s">
        <v>103</v>
      </c>
      <c r="TKK19" s="1" t="s">
        <v>103</v>
      </c>
      <c r="TKL19" s="1" t="s">
        <v>103</v>
      </c>
      <c r="TKM19" s="1" t="s">
        <v>103</v>
      </c>
      <c r="TKN19" s="1" t="s">
        <v>103</v>
      </c>
      <c r="TKO19" s="1" t="s">
        <v>103</v>
      </c>
      <c r="TKP19" s="1" t="s">
        <v>103</v>
      </c>
      <c r="TKQ19" s="1" t="s">
        <v>103</v>
      </c>
      <c r="TKR19" s="1" t="s">
        <v>103</v>
      </c>
      <c r="TKS19" s="1" t="s">
        <v>103</v>
      </c>
      <c r="TKT19" s="1" t="s">
        <v>103</v>
      </c>
      <c r="TKU19" s="1" t="s">
        <v>103</v>
      </c>
      <c r="TKV19" s="1" t="s">
        <v>103</v>
      </c>
      <c r="TKW19" s="1" t="s">
        <v>103</v>
      </c>
      <c r="TKX19" s="1" t="s">
        <v>103</v>
      </c>
      <c r="TKY19" s="1" t="s">
        <v>103</v>
      </c>
      <c r="TKZ19" s="1" t="s">
        <v>103</v>
      </c>
      <c r="TLA19" s="1" t="s">
        <v>103</v>
      </c>
      <c r="TLB19" s="1" t="s">
        <v>103</v>
      </c>
      <c r="TLC19" s="1" t="s">
        <v>103</v>
      </c>
      <c r="TLD19" s="1" t="s">
        <v>103</v>
      </c>
      <c r="TLE19" s="1" t="s">
        <v>103</v>
      </c>
      <c r="TLF19" s="1" t="s">
        <v>103</v>
      </c>
      <c r="TLG19" s="1" t="s">
        <v>103</v>
      </c>
      <c r="TLH19" s="1" t="s">
        <v>103</v>
      </c>
      <c r="TLI19" s="1" t="s">
        <v>103</v>
      </c>
      <c r="TLJ19" s="1" t="s">
        <v>103</v>
      </c>
      <c r="TLK19" s="1" t="s">
        <v>103</v>
      </c>
      <c r="TLL19" s="1" t="s">
        <v>103</v>
      </c>
      <c r="TLM19" s="1" t="s">
        <v>103</v>
      </c>
      <c r="TLN19" s="1" t="s">
        <v>103</v>
      </c>
      <c r="TLO19" s="1" t="s">
        <v>103</v>
      </c>
      <c r="TLP19" s="1" t="s">
        <v>103</v>
      </c>
      <c r="TLQ19" s="1" t="s">
        <v>103</v>
      </c>
      <c r="TLR19" s="1" t="s">
        <v>103</v>
      </c>
      <c r="TLS19" s="1" t="s">
        <v>103</v>
      </c>
      <c r="TLT19" s="1" t="s">
        <v>103</v>
      </c>
      <c r="TLU19" s="1" t="s">
        <v>103</v>
      </c>
      <c r="TLV19" s="1" t="s">
        <v>103</v>
      </c>
      <c r="TLW19" s="1" t="s">
        <v>103</v>
      </c>
      <c r="TLX19" s="1" t="s">
        <v>103</v>
      </c>
      <c r="TLY19" s="1" t="s">
        <v>103</v>
      </c>
      <c r="TLZ19" s="1" t="s">
        <v>103</v>
      </c>
      <c r="TMA19" s="1" t="s">
        <v>103</v>
      </c>
      <c r="TMB19" s="1" t="s">
        <v>103</v>
      </c>
      <c r="TMC19" s="1" t="s">
        <v>103</v>
      </c>
      <c r="TMD19" s="1" t="s">
        <v>103</v>
      </c>
      <c r="TME19" s="1" t="s">
        <v>103</v>
      </c>
      <c r="TMF19" s="1" t="s">
        <v>103</v>
      </c>
      <c r="TMG19" s="1" t="s">
        <v>103</v>
      </c>
      <c r="TMH19" s="1" t="s">
        <v>103</v>
      </c>
      <c r="TMI19" s="1" t="s">
        <v>103</v>
      </c>
      <c r="TMJ19" s="1" t="s">
        <v>103</v>
      </c>
      <c r="TMK19" s="1" t="s">
        <v>103</v>
      </c>
      <c r="TML19" s="1" t="s">
        <v>103</v>
      </c>
      <c r="TMM19" s="1" t="s">
        <v>103</v>
      </c>
      <c r="TMN19" s="1" t="s">
        <v>103</v>
      </c>
      <c r="TMO19" s="1" t="s">
        <v>103</v>
      </c>
      <c r="TMP19" s="1" t="s">
        <v>103</v>
      </c>
      <c r="TMQ19" s="1" t="s">
        <v>103</v>
      </c>
      <c r="TMR19" s="1" t="s">
        <v>103</v>
      </c>
      <c r="TMS19" s="1" t="s">
        <v>103</v>
      </c>
      <c r="TMT19" s="1" t="s">
        <v>103</v>
      </c>
      <c r="TMU19" s="1" t="s">
        <v>103</v>
      </c>
      <c r="TMV19" s="1" t="s">
        <v>103</v>
      </c>
      <c r="TMW19" s="1" t="s">
        <v>103</v>
      </c>
      <c r="TMX19" s="1" t="s">
        <v>103</v>
      </c>
      <c r="TMY19" s="1" t="s">
        <v>103</v>
      </c>
      <c r="TMZ19" s="1" t="s">
        <v>103</v>
      </c>
      <c r="TNA19" s="1" t="s">
        <v>103</v>
      </c>
      <c r="TNB19" s="1" t="s">
        <v>103</v>
      </c>
      <c r="TNC19" s="1" t="s">
        <v>103</v>
      </c>
      <c r="TND19" s="1" t="s">
        <v>103</v>
      </c>
      <c r="TNE19" s="1" t="s">
        <v>103</v>
      </c>
      <c r="TNF19" s="1" t="s">
        <v>103</v>
      </c>
      <c r="TNG19" s="1" t="s">
        <v>103</v>
      </c>
      <c r="TNH19" s="1" t="s">
        <v>103</v>
      </c>
      <c r="TNI19" s="1" t="s">
        <v>103</v>
      </c>
      <c r="TNJ19" s="1" t="s">
        <v>103</v>
      </c>
      <c r="TNK19" s="1" t="s">
        <v>103</v>
      </c>
      <c r="TNL19" s="1" t="s">
        <v>103</v>
      </c>
      <c r="TNM19" s="1" t="s">
        <v>103</v>
      </c>
      <c r="TNN19" s="1" t="s">
        <v>103</v>
      </c>
      <c r="TNO19" s="1" t="s">
        <v>103</v>
      </c>
      <c r="TNP19" s="1" t="s">
        <v>103</v>
      </c>
      <c r="TNQ19" s="1" t="s">
        <v>103</v>
      </c>
      <c r="TNR19" s="1" t="s">
        <v>103</v>
      </c>
      <c r="TNS19" s="1" t="s">
        <v>103</v>
      </c>
      <c r="TNT19" s="1" t="s">
        <v>103</v>
      </c>
      <c r="TNU19" s="1" t="s">
        <v>103</v>
      </c>
      <c r="TNV19" s="1" t="s">
        <v>103</v>
      </c>
      <c r="TNW19" s="1" t="s">
        <v>103</v>
      </c>
      <c r="TNX19" s="1" t="s">
        <v>103</v>
      </c>
      <c r="TNY19" s="1" t="s">
        <v>103</v>
      </c>
      <c r="TNZ19" s="1" t="s">
        <v>103</v>
      </c>
      <c r="TOA19" s="1" t="s">
        <v>103</v>
      </c>
      <c r="TOB19" s="1" t="s">
        <v>103</v>
      </c>
      <c r="TOC19" s="1" t="s">
        <v>103</v>
      </c>
      <c r="TOD19" s="1" t="s">
        <v>103</v>
      </c>
      <c r="TOE19" s="1" t="s">
        <v>103</v>
      </c>
      <c r="TOF19" s="1" t="s">
        <v>103</v>
      </c>
      <c r="TOG19" s="1" t="s">
        <v>103</v>
      </c>
      <c r="TOH19" s="1" t="s">
        <v>103</v>
      </c>
      <c r="TOI19" s="1" t="s">
        <v>103</v>
      </c>
      <c r="TOJ19" s="1" t="s">
        <v>103</v>
      </c>
      <c r="TOK19" s="1" t="s">
        <v>103</v>
      </c>
      <c r="TOL19" s="1" t="s">
        <v>103</v>
      </c>
      <c r="TOM19" s="1" t="s">
        <v>103</v>
      </c>
      <c r="TON19" s="1" t="s">
        <v>103</v>
      </c>
      <c r="TOO19" s="1" t="s">
        <v>103</v>
      </c>
      <c r="TOP19" s="1" t="s">
        <v>103</v>
      </c>
      <c r="TOQ19" s="1" t="s">
        <v>103</v>
      </c>
      <c r="TOR19" s="1" t="s">
        <v>103</v>
      </c>
      <c r="TOS19" s="1" t="s">
        <v>103</v>
      </c>
      <c r="TOT19" s="1" t="s">
        <v>103</v>
      </c>
      <c r="TOU19" s="1" t="s">
        <v>103</v>
      </c>
      <c r="TOV19" s="1" t="s">
        <v>103</v>
      </c>
      <c r="TOW19" s="1" t="s">
        <v>103</v>
      </c>
      <c r="TOX19" s="1" t="s">
        <v>103</v>
      </c>
      <c r="TOY19" s="1" t="s">
        <v>103</v>
      </c>
      <c r="TOZ19" s="1" t="s">
        <v>103</v>
      </c>
      <c r="TPA19" s="1" t="s">
        <v>103</v>
      </c>
      <c r="TPB19" s="1" t="s">
        <v>103</v>
      </c>
      <c r="TPC19" s="1" t="s">
        <v>103</v>
      </c>
      <c r="TPD19" s="1" t="s">
        <v>103</v>
      </c>
      <c r="TPE19" s="1" t="s">
        <v>103</v>
      </c>
      <c r="TPF19" s="1" t="s">
        <v>103</v>
      </c>
      <c r="TPG19" s="1" t="s">
        <v>103</v>
      </c>
      <c r="TPH19" s="1" t="s">
        <v>103</v>
      </c>
      <c r="TPI19" s="1" t="s">
        <v>103</v>
      </c>
      <c r="TPJ19" s="1" t="s">
        <v>103</v>
      </c>
      <c r="TPK19" s="1" t="s">
        <v>103</v>
      </c>
      <c r="TPL19" s="1" t="s">
        <v>103</v>
      </c>
      <c r="TPM19" s="1" t="s">
        <v>103</v>
      </c>
      <c r="TPN19" s="1" t="s">
        <v>103</v>
      </c>
      <c r="TPO19" s="1" t="s">
        <v>103</v>
      </c>
      <c r="TPP19" s="1" t="s">
        <v>103</v>
      </c>
      <c r="TPQ19" s="1" t="s">
        <v>103</v>
      </c>
      <c r="TPR19" s="1" t="s">
        <v>103</v>
      </c>
      <c r="TPS19" s="1" t="s">
        <v>103</v>
      </c>
      <c r="TPT19" s="1" t="s">
        <v>103</v>
      </c>
      <c r="TPU19" s="1" t="s">
        <v>103</v>
      </c>
      <c r="TPV19" s="1" t="s">
        <v>103</v>
      </c>
      <c r="TPW19" s="1" t="s">
        <v>103</v>
      </c>
      <c r="TPX19" s="1" t="s">
        <v>103</v>
      </c>
      <c r="TPY19" s="1" t="s">
        <v>103</v>
      </c>
      <c r="TPZ19" s="1" t="s">
        <v>103</v>
      </c>
      <c r="TQA19" s="1" t="s">
        <v>103</v>
      </c>
      <c r="TQB19" s="1" t="s">
        <v>103</v>
      </c>
      <c r="TQC19" s="1" t="s">
        <v>103</v>
      </c>
      <c r="TQD19" s="1" t="s">
        <v>103</v>
      </c>
      <c r="TQE19" s="1" t="s">
        <v>103</v>
      </c>
      <c r="TQF19" s="1" t="s">
        <v>103</v>
      </c>
      <c r="TQG19" s="1" t="s">
        <v>103</v>
      </c>
      <c r="TQH19" s="1" t="s">
        <v>103</v>
      </c>
      <c r="TQI19" s="1" t="s">
        <v>103</v>
      </c>
      <c r="TQJ19" s="1" t="s">
        <v>103</v>
      </c>
      <c r="TQK19" s="1" t="s">
        <v>103</v>
      </c>
      <c r="TQL19" s="1" t="s">
        <v>103</v>
      </c>
      <c r="TQM19" s="1" t="s">
        <v>103</v>
      </c>
      <c r="TQN19" s="1" t="s">
        <v>103</v>
      </c>
      <c r="TQO19" s="1" t="s">
        <v>103</v>
      </c>
      <c r="TQP19" s="1" t="s">
        <v>103</v>
      </c>
      <c r="TQQ19" s="1" t="s">
        <v>103</v>
      </c>
      <c r="TQR19" s="1" t="s">
        <v>103</v>
      </c>
      <c r="TQS19" s="1" t="s">
        <v>103</v>
      </c>
      <c r="TQT19" s="1" t="s">
        <v>103</v>
      </c>
      <c r="TQU19" s="1" t="s">
        <v>103</v>
      </c>
      <c r="TQV19" s="1" t="s">
        <v>103</v>
      </c>
      <c r="TQW19" s="1" t="s">
        <v>103</v>
      </c>
      <c r="TQX19" s="1" t="s">
        <v>103</v>
      </c>
      <c r="TQY19" s="1" t="s">
        <v>103</v>
      </c>
      <c r="TQZ19" s="1" t="s">
        <v>103</v>
      </c>
      <c r="TRA19" s="1" t="s">
        <v>103</v>
      </c>
      <c r="TRB19" s="1" t="s">
        <v>103</v>
      </c>
      <c r="TRC19" s="1" t="s">
        <v>103</v>
      </c>
      <c r="TRD19" s="1" t="s">
        <v>103</v>
      </c>
      <c r="TRE19" s="1" t="s">
        <v>103</v>
      </c>
      <c r="TRF19" s="1" t="s">
        <v>103</v>
      </c>
      <c r="TRG19" s="1" t="s">
        <v>103</v>
      </c>
      <c r="TRH19" s="1" t="s">
        <v>103</v>
      </c>
      <c r="TRI19" s="1" t="s">
        <v>103</v>
      </c>
      <c r="TRJ19" s="1" t="s">
        <v>103</v>
      </c>
      <c r="TRK19" s="1" t="s">
        <v>103</v>
      </c>
      <c r="TRL19" s="1" t="s">
        <v>103</v>
      </c>
      <c r="TRM19" s="1" t="s">
        <v>103</v>
      </c>
      <c r="TRN19" s="1" t="s">
        <v>103</v>
      </c>
      <c r="TRO19" s="1" t="s">
        <v>103</v>
      </c>
      <c r="TRP19" s="1" t="s">
        <v>103</v>
      </c>
      <c r="TRQ19" s="1" t="s">
        <v>103</v>
      </c>
      <c r="TRR19" s="1" t="s">
        <v>103</v>
      </c>
      <c r="TRS19" s="1" t="s">
        <v>103</v>
      </c>
      <c r="TRT19" s="1" t="s">
        <v>103</v>
      </c>
      <c r="TRU19" s="1" t="s">
        <v>103</v>
      </c>
      <c r="TRV19" s="1" t="s">
        <v>103</v>
      </c>
      <c r="TRW19" s="1" t="s">
        <v>103</v>
      </c>
      <c r="TRX19" s="1" t="s">
        <v>103</v>
      </c>
      <c r="TRY19" s="1" t="s">
        <v>103</v>
      </c>
      <c r="TRZ19" s="1" t="s">
        <v>103</v>
      </c>
      <c r="TSA19" s="1" t="s">
        <v>103</v>
      </c>
      <c r="TSB19" s="1" t="s">
        <v>103</v>
      </c>
      <c r="TSC19" s="1" t="s">
        <v>103</v>
      </c>
      <c r="TSD19" s="1" t="s">
        <v>103</v>
      </c>
      <c r="TSE19" s="1" t="s">
        <v>103</v>
      </c>
      <c r="TSF19" s="1" t="s">
        <v>103</v>
      </c>
      <c r="TSG19" s="1" t="s">
        <v>103</v>
      </c>
      <c r="TSH19" s="1" t="s">
        <v>103</v>
      </c>
      <c r="TSI19" s="1" t="s">
        <v>103</v>
      </c>
      <c r="TSJ19" s="1" t="s">
        <v>103</v>
      </c>
      <c r="TSK19" s="1" t="s">
        <v>103</v>
      </c>
      <c r="TSL19" s="1" t="s">
        <v>103</v>
      </c>
      <c r="TSM19" s="1" t="s">
        <v>103</v>
      </c>
      <c r="TSN19" s="1" t="s">
        <v>103</v>
      </c>
      <c r="TSO19" s="1" t="s">
        <v>103</v>
      </c>
      <c r="TSP19" s="1" t="s">
        <v>103</v>
      </c>
      <c r="TSQ19" s="1" t="s">
        <v>103</v>
      </c>
      <c r="TSR19" s="1" t="s">
        <v>103</v>
      </c>
      <c r="TSS19" s="1" t="s">
        <v>103</v>
      </c>
      <c r="TST19" s="1" t="s">
        <v>103</v>
      </c>
      <c r="TSU19" s="1" t="s">
        <v>103</v>
      </c>
      <c r="TSV19" s="1" t="s">
        <v>103</v>
      </c>
      <c r="TSW19" s="1" t="s">
        <v>103</v>
      </c>
      <c r="TSX19" s="1" t="s">
        <v>103</v>
      </c>
      <c r="TSY19" s="1" t="s">
        <v>103</v>
      </c>
      <c r="TSZ19" s="1" t="s">
        <v>103</v>
      </c>
      <c r="TTA19" s="1" t="s">
        <v>103</v>
      </c>
      <c r="TTB19" s="1" t="s">
        <v>103</v>
      </c>
      <c r="TTC19" s="1" t="s">
        <v>103</v>
      </c>
      <c r="TTD19" s="1" t="s">
        <v>103</v>
      </c>
      <c r="TTE19" s="1" t="s">
        <v>103</v>
      </c>
      <c r="TTF19" s="1" t="s">
        <v>103</v>
      </c>
      <c r="TTG19" s="1" t="s">
        <v>103</v>
      </c>
      <c r="TTH19" s="1" t="s">
        <v>103</v>
      </c>
      <c r="TTI19" s="1" t="s">
        <v>103</v>
      </c>
      <c r="TTJ19" s="1" t="s">
        <v>103</v>
      </c>
      <c r="TTK19" s="1" t="s">
        <v>103</v>
      </c>
      <c r="TTL19" s="1" t="s">
        <v>103</v>
      </c>
      <c r="TTM19" s="1" t="s">
        <v>103</v>
      </c>
      <c r="TTN19" s="1" t="s">
        <v>103</v>
      </c>
      <c r="TTO19" s="1" t="s">
        <v>103</v>
      </c>
      <c r="TTP19" s="1" t="s">
        <v>103</v>
      </c>
      <c r="TTQ19" s="1" t="s">
        <v>103</v>
      </c>
      <c r="TTR19" s="1" t="s">
        <v>103</v>
      </c>
      <c r="TTS19" s="1" t="s">
        <v>103</v>
      </c>
      <c r="TTT19" s="1" t="s">
        <v>103</v>
      </c>
      <c r="TTU19" s="1" t="s">
        <v>103</v>
      </c>
      <c r="TTV19" s="1" t="s">
        <v>103</v>
      </c>
      <c r="TTW19" s="1" t="s">
        <v>103</v>
      </c>
      <c r="TTX19" s="1" t="s">
        <v>103</v>
      </c>
      <c r="TTY19" s="1" t="s">
        <v>103</v>
      </c>
      <c r="TTZ19" s="1" t="s">
        <v>103</v>
      </c>
      <c r="TUA19" s="1" t="s">
        <v>103</v>
      </c>
      <c r="TUB19" s="1" t="s">
        <v>103</v>
      </c>
      <c r="TUC19" s="1" t="s">
        <v>103</v>
      </c>
      <c r="TUD19" s="1" t="s">
        <v>103</v>
      </c>
      <c r="TUE19" s="1" t="s">
        <v>103</v>
      </c>
      <c r="TUF19" s="1" t="s">
        <v>103</v>
      </c>
      <c r="TUG19" s="1" t="s">
        <v>103</v>
      </c>
      <c r="TUH19" s="1" t="s">
        <v>103</v>
      </c>
      <c r="TUI19" s="1" t="s">
        <v>103</v>
      </c>
      <c r="TUJ19" s="1" t="s">
        <v>103</v>
      </c>
      <c r="TUK19" s="1" t="s">
        <v>103</v>
      </c>
      <c r="TUL19" s="1" t="s">
        <v>103</v>
      </c>
      <c r="TUM19" s="1" t="s">
        <v>103</v>
      </c>
      <c r="TUN19" s="1" t="s">
        <v>103</v>
      </c>
      <c r="TUO19" s="1" t="s">
        <v>103</v>
      </c>
      <c r="TUP19" s="1" t="s">
        <v>103</v>
      </c>
      <c r="TUQ19" s="1" t="s">
        <v>103</v>
      </c>
      <c r="TUR19" s="1" t="s">
        <v>103</v>
      </c>
      <c r="TUS19" s="1" t="s">
        <v>103</v>
      </c>
      <c r="TUT19" s="1" t="s">
        <v>103</v>
      </c>
      <c r="TUU19" s="1" t="s">
        <v>103</v>
      </c>
      <c r="TUV19" s="1" t="s">
        <v>103</v>
      </c>
      <c r="TUW19" s="1" t="s">
        <v>103</v>
      </c>
      <c r="TUX19" s="1" t="s">
        <v>103</v>
      </c>
      <c r="TUY19" s="1" t="s">
        <v>103</v>
      </c>
      <c r="TUZ19" s="1" t="s">
        <v>103</v>
      </c>
      <c r="TVA19" s="1" t="s">
        <v>103</v>
      </c>
      <c r="TVB19" s="1" t="s">
        <v>103</v>
      </c>
      <c r="TVC19" s="1" t="s">
        <v>103</v>
      </c>
      <c r="TVD19" s="1" t="s">
        <v>103</v>
      </c>
      <c r="TVE19" s="1" t="s">
        <v>103</v>
      </c>
      <c r="TVF19" s="1" t="s">
        <v>103</v>
      </c>
      <c r="TVG19" s="1" t="s">
        <v>103</v>
      </c>
      <c r="TVH19" s="1" t="s">
        <v>103</v>
      </c>
      <c r="TVI19" s="1" t="s">
        <v>103</v>
      </c>
      <c r="TVJ19" s="1" t="s">
        <v>103</v>
      </c>
      <c r="TVK19" s="1" t="s">
        <v>103</v>
      </c>
      <c r="TVL19" s="1" t="s">
        <v>103</v>
      </c>
      <c r="TVM19" s="1" t="s">
        <v>103</v>
      </c>
      <c r="TVN19" s="1" t="s">
        <v>103</v>
      </c>
      <c r="TVO19" s="1" t="s">
        <v>103</v>
      </c>
      <c r="TVP19" s="1" t="s">
        <v>103</v>
      </c>
      <c r="TVQ19" s="1" t="s">
        <v>103</v>
      </c>
      <c r="TVR19" s="1" t="s">
        <v>103</v>
      </c>
      <c r="TVS19" s="1" t="s">
        <v>103</v>
      </c>
      <c r="TVT19" s="1" t="s">
        <v>103</v>
      </c>
      <c r="TVU19" s="1" t="s">
        <v>103</v>
      </c>
      <c r="TVV19" s="1" t="s">
        <v>103</v>
      </c>
      <c r="TVW19" s="1" t="s">
        <v>103</v>
      </c>
      <c r="TVX19" s="1" t="s">
        <v>103</v>
      </c>
      <c r="TVY19" s="1" t="s">
        <v>103</v>
      </c>
      <c r="TVZ19" s="1" t="s">
        <v>103</v>
      </c>
      <c r="TWA19" s="1" t="s">
        <v>103</v>
      </c>
      <c r="TWB19" s="1" t="s">
        <v>103</v>
      </c>
      <c r="TWC19" s="1" t="s">
        <v>103</v>
      </c>
      <c r="TWD19" s="1" t="s">
        <v>103</v>
      </c>
      <c r="TWE19" s="1" t="s">
        <v>103</v>
      </c>
      <c r="TWF19" s="1" t="s">
        <v>103</v>
      </c>
      <c r="TWG19" s="1" t="s">
        <v>103</v>
      </c>
      <c r="TWH19" s="1" t="s">
        <v>103</v>
      </c>
      <c r="TWI19" s="1" t="s">
        <v>103</v>
      </c>
      <c r="TWJ19" s="1" t="s">
        <v>103</v>
      </c>
      <c r="TWK19" s="1" t="s">
        <v>103</v>
      </c>
      <c r="TWL19" s="1" t="s">
        <v>103</v>
      </c>
      <c r="TWM19" s="1" t="s">
        <v>103</v>
      </c>
      <c r="TWN19" s="1" t="s">
        <v>103</v>
      </c>
      <c r="TWO19" s="1" t="s">
        <v>103</v>
      </c>
      <c r="TWP19" s="1" t="s">
        <v>103</v>
      </c>
      <c r="TWQ19" s="1" t="s">
        <v>103</v>
      </c>
      <c r="TWR19" s="1" t="s">
        <v>103</v>
      </c>
      <c r="TWS19" s="1" t="s">
        <v>103</v>
      </c>
      <c r="TWT19" s="1" t="s">
        <v>103</v>
      </c>
      <c r="TWU19" s="1" t="s">
        <v>103</v>
      </c>
      <c r="TWV19" s="1" t="s">
        <v>103</v>
      </c>
      <c r="TWW19" s="1" t="s">
        <v>103</v>
      </c>
      <c r="TWX19" s="1" t="s">
        <v>103</v>
      </c>
      <c r="TWY19" s="1" t="s">
        <v>103</v>
      </c>
      <c r="TWZ19" s="1" t="s">
        <v>103</v>
      </c>
      <c r="TXA19" s="1" t="s">
        <v>103</v>
      </c>
      <c r="TXB19" s="1" t="s">
        <v>103</v>
      </c>
      <c r="TXC19" s="1" t="s">
        <v>103</v>
      </c>
      <c r="TXD19" s="1" t="s">
        <v>103</v>
      </c>
      <c r="TXE19" s="1" t="s">
        <v>103</v>
      </c>
      <c r="TXF19" s="1" t="s">
        <v>103</v>
      </c>
      <c r="TXG19" s="1" t="s">
        <v>103</v>
      </c>
      <c r="TXH19" s="1" t="s">
        <v>103</v>
      </c>
      <c r="TXI19" s="1" t="s">
        <v>103</v>
      </c>
      <c r="TXJ19" s="1" t="s">
        <v>103</v>
      </c>
      <c r="TXK19" s="1" t="s">
        <v>103</v>
      </c>
      <c r="TXL19" s="1" t="s">
        <v>103</v>
      </c>
      <c r="TXM19" s="1" t="s">
        <v>103</v>
      </c>
      <c r="TXN19" s="1" t="s">
        <v>103</v>
      </c>
      <c r="TXO19" s="1" t="s">
        <v>103</v>
      </c>
      <c r="TXP19" s="1" t="s">
        <v>103</v>
      </c>
      <c r="TXQ19" s="1" t="s">
        <v>103</v>
      </c>
      <c r="TXR19" s="1" t="s">
        <v>103</v>
      </c>
      <c r="TXS19" s="1" t="s">
        <v>103</v>
      </c>
      <c r="TXT19" s="1" t="s">
        <v>103</v>
      </c>
      <c r="TXU19" s="1" t="s">
        <v>103</v>
      </c>
      <c r="TXV19" s="1" t="s">
        <v>103</v>
      </c>
      <c r="TXW19" s="1" t="s">
        <v>103</v>
      </c>
      <c r="TXX19" s="1" t="s">
        <v>103</v>
      </c>
      <c r="TXY19" s="1" t="s">
        <v>103</v>
      </c>
      <c r="TXZ19" s="1" t="s">
        <v>103</v>
      </c>
      <c r="TYA19" s="1" t="s">
        <v>103</v>
      </c>
      <c r="TYB19" s="1" t="s">
        <v>103</v>
      </c>
      <c r="TYC19" s="1" t="s">
        <v>103</v>
      </c>
      <c r="TYD19" s="1" t="s">
        <v>103</v>
      </c>
      <c r="TYE19" s="1" t="s">
        <v>103</v>
      </c>
      <c r="TYF19" s="1" t="s">
        <v>103</v>
      </c>
      <c r="TYG19" s="1" t="s">
        <v>103</v>
      </c>
      <c r="TYH19" s="1" t="s">
        <v>103</v>
      </c>
      <c r="TYI19" s="1" t="s">
        <v>103</v>
      </c>
      <c r="TYJ19" s="1" t="s">
        <v>103</v>
      </c>
      <c r="TYK19" s="1" t="s">
        <v>103</v>
      </c>
      <c r="TYL19" s="1" t="s">
        <v>103</v>
      </c>
      <c r="TYM19" s="1" t="s">
        <v>103</v>
      </c>
      <c r="TYN19" s="1" t="s">
        <v>103</v>
      </c>
      <c r="TYO19" s="1" t="s">
        <v>103</v>
      </c>
      <c r="TYP19" s="1" t="s">
        <v>103</v>
      </c>
      <c r="TYQ19" s="1" t="s">
        <v>103</v>
      </c>
      <c r="TYR19" s="1" t="s">
        <v>103</v>
      </c>
      <c r="TYS19" s="1" t="s">
        <v>103</v>
      </c>
      <c r="TYT19" s="1" t="s">
        <v>103</v>
      </c>
      <c r="TYU19" s="1" t="s">
        <v>103</v>
      </c>
      <c r="TYV19" s="1" t="s">
        <v>103</v>
      </c>
      <c r="TYW19" s="1" t="s">
        <v>103</v>
      </c>
      <c r="TYX19" s="1" t="s">
        <v>103</v>
      </c>
      <c r="TYY19" s="1" t="s">
        <v>103</v>
      </c>
      <c r="TYZ19" s="1" t="s">
        <v>103</v>
      </c>
      <c r="TZA19" s="1" t="s">
        <v>103</v>
      </c>
      <c r="TZB19" s="1" t="s">
        <v>103</v>
      </c>
      <c r="TZC19" s="1" t="s">
        <v>103</v>
      </c>
      <c r="TZD19" s="1" t="s">
        <v>103</v>
      </c>
      <c r="TZE19" s="1" t="s">
        <v>103</v>
      </c>
      <c r="TZF19" s="1" t="s">
        <v>103</v>
      </c>
      <c r="TZG19" s="1" t="s">
        <v>103</v>
      </c>
      <c r="TZH19" s="1" t="s">
        <v>103</v>
      </c>
      <c r="TZI19" s="1" t="s">
        <v>103</v>
      </c>
      <c r="TZJ19" s="1" t="s">
        <v>103</v>
      </c>
      <c r="TZK19" s="1" t="s">
        <v>103</v>
      </c>
      <c r="TZL19" s="1" t="s">
        <v>103</v>
      </c>
      <c r="TZM19" s="1" t="s">
        <v>103</v>
      </c>
      <c r="TZN19" s="1" t="s">
        <v>103</v>
      </c>
      <c r="TZO19" s="1" t="s">
        <v>103</v>
      </c>
      <c r="TZP19" s="1" t="s">
        <v>103</v>
      </c>
      <c r="TZQ19" s="1" t="s">
        <v>103</v>
      </c>
      <c r="TZR19" s="1" t="s">
        <v>103</v>
      </c>
      <c r="TZS19" s="1" t="s">
        <v>103</v>
      </c>
      <c r="TZT19" s="1" t="s">
        <v>103</v>
      </c>
      <c r="TZU19" s="1" t="s">
        <v>103</v>
      </c>
      <c r="TZV19" s="1" t="s">
        <v>103</v>
      </c>
      <c r="TZW19" s="1" t="s">
        <v>103</v>
      </c>
      <c r="TZX19" s="1" t="s">
        <v>103</v>
      </c>
      <c r="TZY19" s="1" t="s">
        <v>103</v>
      </c>
      <c r="TZZ19" s="1" t="s">
        <v>103</v>
      </c>
      <c r="UAA19" s="1" t="s">
        <v>103</v>
      </c>
      <c r="UAB19" s="1" t="s">
        <v>103</v>
      </c>
      <c r="UAC19" s="1" t="s">
        <v>103</v>
      </c>
      <c r="UAD19" s="1" t="s">
        <v>103</v>
      </c>
      <c r="UAE19" s="1" t="s">
        <v>103</v>
      </c>
      <c r="UAF19" s="1" t="s">
        <v>103</v>
      </c>
      <c r="UAG19" s="1" t="s">
        <v>103</v>
      </c>
      <c r="UAH19" s="1" t="s">
        <v>103</v>
      </c>
      <c r="UAI19" s="1" t="s">
        <v>103</v>
      </c>
      <c r="UAJ19" s="1" t="s">
        <v>103</v>
      </c>
      <c r="UAK19" s="1" t="s">
        <v>103</v>
      </c>
      <c r="UAL19" s="1" t="s">
        <v>103</v>
      </c>
      <c r="UAM19" s="1" t="s">
        <v>103</v>
      </c>
      <c r="UAN19" s="1" t="s">
        <v>103</v>
      </c>
      <c r="UAO19" s="1" t="s">
        <v>103</v>
      </c>
      <c r="UAP19" s="1" t="s">
        <v>103</v>
      </c>
      <c r="UAQ19" s="1" t="s">
        <v>103</v>
      </c>
      <c r="UAR19" s="1" t="s">
        <v>103</v>
      </c>
      <c r="UAS19" s="1" t="s">
        <v>103</v>
      </c>
      <c r="UAT19" s="1" t="s">
        <v>103</v>
      </c>
      <c r="UAU19" s="1" t="s">
        <v>103</v>
      </c>
      <c r="UAV19" s="1" t="s">
        <v>103</v>
      </c>
      <c r="UAW19" s="1" t="s">
        <v>103</v>
      </c>
      <c r="UAX19" s="1" t="s">
        <v>103</v>
      </c>
      <c r="UAY19" s="1" t="s">
        <v>103</v>
      </c>
      <c r="UAZ19" s="1" t="s">
        <v>103</v>
      </c>
      <c r="UBA19" s="1" t="s">
        <v>103</v>
      </c>
      <c r="UBB19" s="1" t="s">
        <v>103</v>
      </c>
      <c r="UBC19" s="1" t="s">
        <v>103</v>
      </c>
      <c r="UBD19" s="1" t="s">
        <v>103</v>
      </c>
      <c r="UBE19" s="1" t="s">
        <v>103</v>
      </c>
      <c r="UBF19" s="1" t="s">
        <v>103</v>
      </c>
      <c r="UBG19" s="1" t="s">
        <v>103</v>
      </c>
      <c r="UBH19" s="1" t="s">
        <v>103</v>
      </c>
      <c r="UBI19" s="1" t="s">
        <v>103</v>
      </c>
      <c r="UBJ19" s="1" t="s">
        <v>103</v>
      </c>
      <c r="UBK19" s="1" t="s">
        <v>103</v>
      </c>
      <c r="UBL19" s="1" t="s">
        <v>103</v>
      </c>
      <c r="UBM19" s="1" t="s">
        <v>103</v>
      </c>
      <c r="UBN19" s="1" t="s">
        <v>103</v>
      </c>
      <c r="UBO19" s="1" t="s">
        <v>103</v>
      </c>
      <c r="UBP19" s="1" t="s">
        <v>103</v>
      </c>
      <c r="UBQ19" s="1" t="s">
        <v>103</v>
      </c>
      <c r="UBR19" s="1" t="s">
        <v>103</v>
      </c>
      <c r="UBS19" s="1" t="s">
        <v>103</v>
      </c>
      <c r="UBT19" s="1" t="s">
        <v>103</v>
      </c>
      <c r="UBU19" s="1" t="s">
        <v>103</v>
      </c>
      <c r="UBV19" s="1" t="s">
        <v>103</v>
      </c>
      <c r="UBW19" s="1" t="s">
        <v>103</v>
      </c>
      <c r="UBX19" s="1" t="s">
        <v>103</v>
      </c>
      <c r="UBY19" s="1" t="s">
        <v>103</v>
      </c>
      <c r="UBZ19" s="1" t="s">
        <v>103</v>
      </c>
      <c r="UCA19" s="1" t="s">
        <v>103</v>
      </c>
      <c r="UCB19" s="1" t="s">
        <v>103</v>
      </c>
      <c r="UCC19" s="1" t="s">
        <v>103</v>
      </c>
      <c r="UCD19" s="1" t="s">
        <v>103</v>
      </c>
      <c r="UCE19" s="1" t="s">
        <v>103</v>
      </c>
      <c r="UCF19" s="1" t="s">
        <v>103</v>
      </c>
      <c r="UCG19" s="1" t="s">
        <v>103</v>
      </c>
      <c r="UCH19" s="1" t="s">
        <v>103</v>
      </c>
      <c r="UCI19" s="1" t="s">
        <v>103</v>
      </c>
      <c r="UCJ19" s="1" t="s">
        <v>103</v>
      </c>
      <c r="UCK19" s="1" t="s">
        <v>103</v>
      </c>
      <c r="UCL19" s="1" t="s">
        <v>103</v>
      </c>
      <c r="UCM19" s="1" t="s">
        <v>103</v>
      </c>
      <c r="UCN19" s="1" t="s">
        <v>103</v>
      </c>
      <c r="UCO19" s="1" t="s">
        <v>103</v>
      </c>
      <c r="UCP19" s="1" t="s">
        <v>103</v>
      </c>
      <c r="UCQ19" s="1" t="s">
        <v>103</v>
      </c>
      <c r="UCR19" s="1" t="s">
        <v>103</v>
      </c>
      <c r="UCS19" s="1" t="s">
        <v>103</v>
      </c>
      <c r="UCT19" s="1" t="s">
        <v>103</v>
      </c>
      <c r="UCU19" s="1" t="s">
        <v>103</v>
      </c>
      <c r="UCV19" s="1" t="s">
        <v>103</v>
      </c>
      <c r="UCW19" s="1" t="s">
        <v>103</v>
      </c>
      <c r="UCX19" s="1" t="s">
        <v>103</v>
      </c>
      <c r="UCY19" s="1" t="s">
        <v>103</v>
      </c>
      <c r="UCZ19" s="1" t="s">
        <v>103</v>
      </c>
      <c r="UDA19" s="1" t="s">
        <v>103</v>
      </c>
      <c r="UDB19" s="1" t="s">
        <v>103</v>
      </c>
      <c r="UDC19" s="1" t="s">
        <v>103</v>
      </c>
      <c r="UDD19" s="1" t="s">
        <v>103</v>
      </c>
      <c r="UDE19" s="1" t="s">
        <v>103</v>
      </c>
      <c r="UDF19" s="1" t="s">
        <v>103</v>
      </c>
      <c r="UDG19" s="1" t="s">
        <v>103</v>
      </c>
      <c r="UDH19" s="1" t="s">
        <v>103</v>
      </c>
      <c r="UDI19" s="1" t="s">
        <v>103</v>
      </c>
      <c r="UDJ19" s="1" t="s">
        <v>103</v>
      </c>
      <c r="UDK19" s="1" t="s">
        <v>103</v>
      </c>
      <c r="UDL19" s="1" t="s">
        <v>103</v>
      </c>
      <c r="UDM19" s="1" t="s">
        <v>103</v>
      </c>
      <c r="UDN19" s="1" t="s">
        <v>103</v>
      </c>
      <c r="UDO19" s="1" t="s">
        <v>103</v>
      </c>
      <c r="UDP19" s="1" t="s">
        <v>103</v>
      </c>
      <c r="UDQ19" s="1" t="s">
        <v>103</v>
      </c>
      <c r="UDR19" s="1" t="s">
        <v>103</v>
      </c>
      <c r="UDS19" s="1" t="s">
        <v>103</v>
      </c>
      <c r="UDT19" s="1" t="s">
        <v>103</v>
      </c>
      <c r="UDU19" s="1" t="s">
        <v>103</v>
      </c>
      <c r="UDV19" s="1" t="s">
        <v>103</v>
      </c>
      <c r="UDW19" s="1" t="s">
        <v>103</v>
      </c>
      <c r="UDX19" s="1" t="s">
        <v>103</v>
      </c>
      <c r="UDY19" s="1" t="s">
        <v>103</v>
      </c>
      <c r="UDZ19" s="1" t="s">
        <v>103</v>
      </c>
      <c r="UEA19" s="1" t="s">
        <v>103</v>
      </c>
      <c r="UEB19" s="1" t="s">
        <v>103</v>
      </c>
      <c r="UEC19" s="1" t="s">
        <v>103</v>
      </c>
      <c r="UED19" s="1" t="s">
        <v>103</v>
      </c>
      <c r="UEE19" s="1" t="s">
        <v>103</v>
      </c>
      <c r="UEF19" s="1" t="s">
        <v>103</v>
      </c>
      <c r="UEG19" s="1" t="s">
        <v>103</v>
      </c>
      <c r="UEH19" s="1" t="s">
        <v>103</v>
      </c>
      <c r="UEI19" s="1" t="s">
        <v>103</v>
      </c>
      <c r="UEJ19" s="1" t="s">
        <v>103</v>
      </c>
      <c r="UEK19" s="1" t="s">
        <v>103</v>
      </c>
      <c r="UEL19" s="1" t="s">
        <v>103</v>
      </c>
      <c r="UEM19" s="1" t="s">
        <v>103</v>
      </c>
      <c r="UEN19" s="1" t="s">
        <v>103</v>
      </c>
      <c r="UEO19" s="1" t="s">
        <v>103</v>
      </c>
      <c r="UEP19" s="1" t="s">
        <v>103</v>
      </c>
      <c r="UEQ19" s="1" t="s">
        <v>103</v>
      </c>
      <c r="UER19" s="1" t="s">
        <v>103</v>
      </c>
      <c r="UES19" s="1" t="s">
        <v>103</v>
      </c>
      <c r="UET19" s="1" t="s">
        <v>103</v>
      </c>
      <c r="UEU19" s="1" t="s">
        <v>103</v>
      </c>
      <c r="UEV19" s="1" t="s">
        <v>103</v>
      </c>
      <c r="UEW19" s="1" t="s">
        <v>103</v>
      </c>
      <c r="UEX19" s="1" t="s">
        <v>103</v>
      </c>
      <c r="UEY19" s="1" t="s">
        <v>103</v>
      </c>
      <c r="UEZ19" s="1" t="s">
        <v>103</v>
      </c>
      <c r="UFA19" s="1" t="s">
        <v>103</v>
      </c>
      <c r="UFB19" s="1" t="s">
        <v>103</v>
      </c>
      <c r="UFC19" s="1" t="s">
        <v>103</v>
      </c>
      <c r="UFD19" s="1" t="s">
        <v>103</v>
      </c>
      <c r="UFE19" s="1" t="s">
        <v>103</v>
      </c>
      <c r="UFF19" s="1" t="s">
        <v>103</v>
      </c>
      <c r="UFG19" s="1" t="s">
        <v>103</v>
      </c>
      <c r="UFH19" s="1" t="s">
        <v>103</v>
      </c>
      <c r="UFI19" s="1" t="s">
        <v>103</v>
      </c>
      <c r="UFJ19" s="1" t="s">
        <v>103</v>
      </c>
      <c r="UFK19" s="1" t="s">
        <v>103</v>
      </c>
      <c r="UFL19" s="1" t="s">
        <v>103</v>
      </c>
      <c r="UFM19" s="1" t="s">
        <v>103</v>
      </c>
      <c r="UFN19" s="1" t="s">
        <v>103</v>
      </c>
      <c r="UFO19" s="1" t="s">
        <v>103</v>
      </c>
      <c r="UFP19" s="1" t="s">
        <v>103</v>
      </c>
      <c r="UFQ19" s="1" t="s">
        <v>103</v>
      </c>
      <c r="UFR19" s="1" t="s">
        <v>103</v>
      </c>
      <c r="UFS19" s="1" t="s">
        <v>103</v>
      </c>
      <c r="UFT19" s="1" t="s">
        <v>103</v>
      </c>
      <c r="UFU19" s="1" t="s">
        <v>103</v>
      </c>
      <c r="UFV19" s="1" t="s">
        <v>103</v>
      </c>
      <c r="UFW19" s="1" t="s">
        <v>103</v>
      </c>
      <c r="UFX19" s="1" t="s">
        <v>103</v>
      </c>
      <c r="UFY19" s="1" t="s">
        <v>103</v>
      </c>
      <c r="UFZ19" s="1" t="s">
        <v>103</v>
      </c>
      <c r="UGA19" s="1" t="s">
        <v>103</v>
      </c>
      <c r="UGB19" s="1" t="s">
        <v>103</v>
      </c>
      <c r="UGC19" s="1" t="s">
        <v>103</v>
      </c>
      <c r="UGD19" s="1" t="s">
        <v>103</v>
      </c>
      <c r="UGE19" s="1" t="s">
        <v>103</v>
      </c>
      <c r="UGF19" s="1" t="s">
        <v>103</v>
      </c>
      <c r="UGG19" s="1" t="s">
        <v>103</v>
      </c>
      <c r="UGH19" s="1" t="s">
        <v>103</v>
      </c>
      <c r="UGI19" s="1" t="s">
        <v>103</v>
      </c>
      <c r="UGJ19" s="1" t="s">
        <v>103</v>
      </c>
      <c r="UGK19" s="1" t="s">
        <v>103</v>
      </c>
      <c r="UGL19" s="1" t="s">
        <v>103</v>
      </c>
      <c r="UGM19" s="1" t="s">
        <v>103</v>
      </c>
      <c r="UGN19" s="1" t="s">
        <v>103</v>
      </c>
      <c r="UGO19" s="1" t="s">
        <v>103</v>
      </c>
      <c r="UGP19" s="1" t="s">
        <v>103</v>
      </c>
      <c r="UGQ19" s="1" t="s">
        <v>103</v>
      </c>
      <c r="UGR19" s="1" t="s">
        <v>103</v>
      </c>
      <c r="UGS19" s="1" t="s">
        <v>103</v>
      </c>
      <c r="UGT19" s="1" t="s">
        <v>103</v>
      </c>
      <c r="UGU19" s="1" t="s">
        <v>103</v>
      </c>
      <c r="UGV19" s="1" t="s">
        <v>103</v>
      </c>
      <c r="UGW19" s="1" t="s">
        <v>103</v>
      </c>
      <c r="UGX19" s="1" t="s">
        <v>103</v>
      </c>
      <c r="UGY19" s="1" t="s">
        <v>103</v>
      </c>
      <c r="UGZ19" s="1" t="s">
        <v>103</v>
      </c>
      <c r="UHA19" s="1" t="s">
        <v>103</v>
      </c>
      <c r="UHB19" s="1" t="s">
        <v>103</v>
      </c>
      <c r="UHC19" s="1" t="s">
        <v>103</v>
      </c>
      <c r="UHD19" s="1" t="s">
        <v>103</v>
      </c>
      <c r="UHE19" s="1" t="s">
        <v>103</v>
      </c>
      <c r="UHF19" s="1" t="s">
        <v>103</v>
      </c>
      <c r="UHG19" s="1" t="s">
        <v>103</v>
      </c>
      <c r="UHH19" s="1" t="s">
        <v>103</v>
      </c>
      <c r="UHI19" s="1" t="s">
        <v>103</v>
      </c>
      <c r="UHJ19" s="1" t="s">
        <v>103</v>
      </c>
      <c r="UHK19" s="1" t="s">
        <v>103</v>
      </c>
      <c r="UHL19" s="1" t="s">
        <v>103</v>
      </c>
      <c r="UHM19" s="1" t="s">
        <v>103</v>
      </c>
      <c r="UHN19" s="1" t="s">
        <v>103</v>
      </c>
      <c r="UHO19" s="1" t="s">
        <v>103</v>
      </c>
      <c r="UHP19" s="1" t="s">
        <v>103</v>
      </c>
      <c r="UHQ19" s="1" t="s">
        <v>103</v>
      </c>
      <c r="UHR19" s="1" t="s">
        <v>103</v>
      </c>
      <c r="UHS19" s="1" t="s">
        <v>103</v>
      </c>
      <c r="UHT19" s="1" t="s">
        <v>103</v>
      </c>
      <c r="UHU19" s="1" t="s">
        <v>103</v>
      </c>
      <c r="UHV19" s="1" t="s">
        <v>103</v>
      </c>
      <c r="UHW19" s="1" t="s">
        <v>103</v>
      </c>
      <c r="UHX19" s="1" t="s">
        <v>103</v>
      </c>
      <c r="UHY19" s="1" t="s">
        <v>103</v>
      </c>
      <c r="UHZ19" s="1" t="s">
        <v>103</v>
      </c>
      <c r="UIA19" s="1" t="s">
        <v>103</v>
      </c>
      <c r="UIB19" s="1" t="s">
        <v>103</v>
      </c>
      <c r="UIC19" s="1" t="s">
        <v>103</v>
      </c>
      <c r="UID19" s="1" t="s">
        <v>103</v>
      </c>
      <c r="UIE19" s="1" t="s">
        <v>103</v>
      </c>
      <c r="UIF19" s="1" t="s">
        <v>103</v>
      </c>
      <c r="UIG19" s="1" t="s">
        <v>103</v>
      </c>
      <c r="UIH19" s="1" t="s">
        <v>103</v>
      </c>
      <c r="UII19" s="1" t="s">
        <v>103</v>
      </c>
      <c r="UIJ19" s="1" t="s">
        <v>103</v>
      </c>
      <c r="UIK19" s="1" t="s">
        <v>103</v>
      </c>
      <c r="UIL19" s="1" t="s">
        <v>103</v>
      </c>
      <c r="UIM19" s="1" t="s">
        <v>103</v>
      </c>
      <c r="UIN19" s="1" t="s">
        <v>103</v>
      </c>
      <c r="UIO19" s="1" t="s">
        <v>103</v>
      </c>
      <c r="UIP19" s="1" t="s">
        <v>103</v>
      </c>
      <c r="UIQ19" s="1" t="s">
        <v>103</v>
      </c>
      <c r="UIR19" s="1" t="s">
        <v>103</v>
      </c>
      <c r="UIS19" s="1" t="s">
        <v>103</v>
      </c>
      <c r="UIT19" s="1" t="s">
        <v>103</v>
      </c>
      <c r="UIU19" s="1" t="s">
        <v>103</v>
      </c>
      <c r="UIV19" s="1" t="s">
        <v>103</v>
      </c>
      <c r="UIW19" s="1" t="s">
        <v>103</v>
      </c>
      <c r="UIX19" s="1" t="s">
        <v>103</v>
      </c>
      <c r="UIY19" s="1" t="s">
        <v>103</v>
      </c>
      <c r="UIZ19" s="1" t="s">
        <v>103</v>
      </c>
      <c r="UJA19" s="1" t="s">
        <v>103</v>
      </c>
      <c r="UJB19" s="1" t="s">
        <v>103</v>
      </c>
      <c r="UJC19" s="1" t="s">
        <v>103</v>
      </c>
      <c r="UJD19" s="1" t="s">
        <v>103</v>
      </c>
      <c r="UJE19" s="1" t="s">
        <v>103</v>
      </c>
      <c r="UJF19" s="1" t="s">
        <v>103</v>
      </c>
      <c r="UJG19" s="1" t="s">
        <v>103</v>
      </c>
      <c r="UJH19" s="1" t="s">
        <v>103</v>
      </c>
      <c r="UJI19" s="1" t="s">
        <v>103</v>
      </c>
      <c r="UJJ19" s="1" t="s">
        <v>103</v>
      </c>
      <c r="UJK19" s="1" t="s">
        <v>103</v>
      </c>
      <c r="UJL19" s="1" t="s">
        <v>103</v>
      </c>
      <c r="UJM19" s="1" t="s">
        <v>103</v>
      </c>
      <c r="UJN19" s="1" t="s">
        <v>103</v>
      </c>
      <c r="UJO19" s="1" t="s">
        <v>103</v>
      </c>
      <c r="UJP19" s="1" t="s">
        <v>103</v>
      </c>
      <c r="UJQ19" s="1" t="s">
        <v>103</v>
      </c>
      <c r="UJR19" s="1" t="s">
        <v>103</v>
      </c>
      <c r="UJS19" s="1" t="s">
        <v>103</v>
      </c>
      <c r="UJT19" s="1" t="s">
        <v>103</v>
      </c>
      <c r="UJU19" s="1" t="s">
        <v>103</v>
      </c>
      <c r="UJV19" s="1" t="s">
        <v>103</v>
      </c>
      <c r="UJW19" s="1" t="s">
        <v>103</v>
      </c>
      <c r="UJX19" s="1" t="s">
        <v>103</v>
      </c>
      <c r="UJY19" s="1" t="s">
        <v>103</v>
      </c>
      <c r="UJZ19" s="1" t="s">
        <v>103</v>
      </c>
      <c r="UKA19" s="1" t="s">
        <v>103</v>
      </c>
      <c r="UKB19" s="1" t="s">
        <v>103</v>
      </c>
      <c r="UKC19" s="1" t="s">
        <v>103</v>
      </c>
      <c r="UKD19" s="1" t="s">
        <v>103</v>
      </c>
      <c r="UKE19" s="1" t="s">
        <v>103</v>
      </c>
      <c r="UKF19" s="1" t="s">
        <v>103</v>
      </c>
      <c r="UKG19" s="1" t="s">
        <v>103</v>
      </c>
      <c r="UKH19" s="1" t="s">
        <v>103</v>
      </c>
      <c r="UKI19" s="1" t="s">
        <v>103</v>
      </c>
      <c r="UKJ19" s="1" t="s">
        <v>103</v>
      </c>
      <c r="UKK19" s="1" t="s">
        <v>103</v>
      </c>
      <c r="UKL19" s="1" t="s">
        <v>103</v>
      </c>
      <c r="UKM19" s="1" t="s">
        <v>103</v>
      </c>
      <c r="UKN19" s="1" t="s">
        <v>103</v>
      </c>
      <c r="UKO19" s="1" t="s">
        <v>103</v>
      </c>
      <c r="UKP19" s="1" t="s">
        <v>103</v>
      </c>
      <c r="UKQ19" s="1" t="s">
        <v>103</v>
      </c>
      <c r="UKR19" s="1" t="s">
        <v>103</v>
      </c>
      <c r="UKS19" s="1" t="s">
        <v>103</v>
      </c>
      <c r="UKT19" s="1" t="s">
        <v>103</v>
      </c>
      <c r="UKU19" s="1" t="s">
        <v>103</v>
      </c>
      <c r="UKV19" s="1" t="s">
        <v>103</v>
      </c>
      <c r="UKW19" s="1" t="s">
        <v>103</v>
      </c>
      <c r="UKX19" s="1" t="s">
        <v>103</v>
      </c>
      <c r="UKY19" s="1" t="s">
        <v>103</v>
      </c>
      <c r="UKZ19" s="1" t="s">
        <v>103</v>
      </c>
      <c r="ULA19" s="1" t="s">
        <v>103</v>
      </c>
      <c r="ULB19" s="1" t="s">
        <v>103</v>
      </c>
      <c r="ULC19" s="1" t="s">
        <v>103</v>
      </c>
      <c r="ULD19" s="1" t="s">
        <v>103</v>
      </c>
      <c r="ULE19" s="1" t="s">
        <v>103</v>
      </c>
      <c r="ULF19" s="1" t="s">
        <v>103</v>
      </c>
      <c r="ULG19" s="1" t="s">
        <v>103</v>
      </c>
      <c r="ULH19" s="1" t="s">
        <v>103</v>
      </c>
      <c r="ULI19" s="1" t="s">
        <v>103</v>
      </c>
      <c r="ULJ19" s="1" t="s">
        <v>103</v>
      </c>
      <c r="ULK19" s="1" t="s">
        <v>103</v>
      </c>
      <c r="ULL19" s="1" t="s">
        <v>103</v>
      </c>
      <c r="ULM19" s="1" t="s">
        <v>103</v>
      </c>
      <c r="ULN19" s="1" t="s">
        <v>103</v>
      </c>
      <c r="ULO19" s="1" t="s">
        <v>103</v>
      </c>
      <c r="ULP19" s="1" t="s">
        <v>103</v>
      </c>
      <c r="ULQ19" s="1" t="s">
        <v>103</v>
      </c>
      <c r="ULR19" s="1" t="s">
        <v>103</v>
      </c>
      <c r="ULS19" s="1" t="s">
        <v>103</v>
      </c>
      <c r="ULT19" s="1" t="s">
        <v>103</v>
      </c>
      <c r="ULU19" s="1" t="s">
        <v>103</v>
      </c>
      <c r="ULV19" s="1" t="s">
        <v>103</v>
      </c>
      <c r="ULW19" s="1" t="s">
        <v>103</v>
      </c>
      <c r="ULX19" s="1" t="s">
        <v>103</v>
      </c>
      <c r="ULY19" s="1" t="s">
        <v>103</v>
      </c>
      <c r="ULZ19" s="1" t="s">
        <v>103</v>
      </c>
      <c r="UMA19" s="1" t="s">
        <v>103</v>
      </c>
      <c r="UMB19" s="1" t="s">
        <v>103</v>
      </c>
      <c r="UMC19" s="1" t="s">
        <v>103</v>
      </c>
      <c r="UMD19" s="1" t="s">
        <v>103</v>
      </c>
      <c r="UME19" s="1" t="s">
        <v>103</v>
      </c>
      <c r="UMF19" s="1" t="s">
        <v>103</v>
      </c>
      <c r="UMG19" s="1" t="s">
        <v>103</v>
      </c>
      <c r="UMH19" s="1" t="s">
        <v>103</v>
      </c>
      <c r="UMI19" s="1" t="s">
        <v>103</v>
      </c>
      <c r="UMJ19" s="1" t="s">
        <v>103</v>
      </c>
      <c r="UMK19" s="1" t="s">
        <v>103</v>
      </c>
      <c r="UML19" s="1" t="s">
        <v>103</v>
      </c>
      <c r="UMM19" s="1" t="s">
        <v>103</v>
      </c>
      <c r="UMN19" s="1" t="s">
        <v>103</v>
      </c>
      <c r="UMO19" s="1" t="s">
        <v>103</v>
      </c>
      <c r="UMP19" s="1" t="s">
        <v>103</v>
      </c>
      <c r="UMQ19" s="1" t="s">
        <v>103</v>
      </c>
      <c r="UMR19" s="1" t="s">
        <v>103</v>
      </c>
      <c r="UMS19" s="1" t="s">
        <v>103</v>
      </c>
      <c r="UMT19" s="1" t="s">
        <v>103</v>
      </c>
      <c r="UMU19" s="1" t="s">
        <v>103</v>
      </c>
      <c r="UMV19" s="1" t="s">
        <v>103</v>
      </c>
      <c r="UMW19" s="1" t="s">
        <v>103</v>
      </c>
      <c r="UMX19" s="1" t="s">
        <v>103</v>
      </c>
      <c r="UMY19" s="1" t="s">
        <v>103</v>
      </c>
      <c r="UMZ19" s="1" t="s">
        <v>103</v>
      </c>
      <c r="UNA19" s="1" t="s">
        <v>103</v>
      </c>
      <c r="UNB19" s="1" t="s">
        <v>103</v>
      </c>
      <c r="UNC19" s="1" t="s">
        <v>103</v>
      </c>
      <c r="UND19" s="1" t="s">
        <v>103</v>
      </c>
      <c r="UNE19" s="1" t="s">
        <v>103</v>
      </c>
      <c r="UNF19" s="1" t="s">
        <v>103</v>
      </c>
      <c r="UNG19" s="1" t="s">
        <v>103</v>
      </c>
      <c r="UNH19" s="1" t="s">
        <v>103</v>
      </c>
      <c r="UNI19" s="1" t="s">
        <v>103</v>
      </c>
      <c r="UNJ19" s="1" t="s">
        <v>103</v>
      </c>
      <c r="UNK19" s="1" t="s">
        <v>103</v>
      </c>
      <c r="UNL19" s="1" t="s">
        <v>103</v>
      </c>
      <c r="UNM19" s="1" t="s">
        <v>103</v>
      </c>
      <c r="UNN19" s="1" t="s">
        <v>103</v>
      </c>
      <c r="UNO19" s="1" t="s">
        <v>103</v>
      </c>
      <c r="UNP19" s="1" t="s">
        <v>103</v>
      </c>
      <c r="UNQ19" s="1" t="s">
        <v>103</v>
      </c>
      <c r="UNR19" s="1" t="s">
        <v>103</v>
      </c>
      <c r="UNS19" s="1" t="s">
        <v>103</v>
      </c>
      <c r="UNT19" s="1" t="s">
        <v>103</v>
      </c>
      <c r="UNU19" s="1" t="s">
        <v>103</v>
      </c>
      <c r="UNV19" s="1" t="s">
        <v>103</v>
      </c>
      <c r="UNW19" s="1" t="s">
        <v>103</v>
      </c>
      <c r="UNX19" s="1" t="s">
        <v>103</v>
      </c>
      <c r="UNY19" s="1" t="s">
        <v>103</v>
      </c>
      <c r="UNZ19" s="1" t="s">
        <v>103</v>
      </c>
      <c r="UOA19" s="1" t="s">
        <v>103</v>
      </c>
      <c r="UOB19" s="1" t="s">
        <v>103</v>
      </c>
      <c r="UOC19" s="1" t="s">
        <v>103</v>
      </c>
      <c r="UOD19" s="1" t="s">
        <v>103</v>
      </c>
      <c r="UOE19" s="1" t="s">
        <v>103</v>
      </c>
      <c r="UOF19" s="1" t="s">
        <v>103</v>
      </c>
      <c r="UOG19" s="1" t="s">
        <v>103</v>
      </c>
      <c r="UOH19" s="1" t="s">
        <v>103</v>
      </c>
      <c r="UOI19" s="1" t="s">
        <v>103</v>
      </c>
      <c r="UOJ19" s="1" t="s">
        <v>103</v>
      </c>
      <c r="UOK19" s="1" t="s">
        <v>103</v>
      </c>
      <c r="UOL19" s="1" t="s">
        <v>103</v>
      </c>
      <c r="UOM19" s="1" t="s">
        <v>103</v>
      </c>
      <c r="UON19" s="1" t="s">
        <v>103</v>
      </c>
      <c r="UOO19" s="1" t="s">
        <v>103</v>
      </c>
      <c r="UOP19" s="1" t="s">
        <v>103</v>
      </c>
      <c r="UOQ19" s="1" t="s">
        <v>103</v>
      </c>
      <c r="UOR19" s="1" t="s">
        <v>103</v>
      </c>
      <c r="UOS19" s="1" t="s">
        <v>103</v>
      </c>
      <c r="UOT19" s="1" t="s">
        <v>103</v>
      </c>
      <c r="UOU19" s="1" t="s">
        <v>103</v>
      </c>
      <c r="UOV19" s="1" t="s">
        <v>103</v>
      </c>
      <c r="UOW19" s="1" t="s">
        <v>103</v>
      </c>
      <c r="UOX19" s="1" t="s">
        <v>103</v>
      </c>
      <c r="UOY19" s="1" t="s">
        <v>103</v>
      </c>
      <c r="UOZ19" s="1" t="s">
        <v>103</v>
      </c>
      <c r="UPA19" s="1" t="s">
        <v>103</v>
      </c>
      <c r="UPB19" s="1" t="s">
        <v>103</v>
      </c>
      <c r="UPC19" s="1" t="s">
        <v>103</v>
      </c>
      <c r="UPD19" s="1" t="s">
        <v>103</v>
      </c>
      <c r="UPE19" s="1" t="s">
        <v>103</v>
      </c>
      <c r="UPF19" s="1" t="s">
        <v>103</v>
      </c>
      <c r="UPG19" s="1" t="s">
        <v>103</v>
      </c>
      <c r="UPH19" s="1" t="s">
        <v>103</v>
      </c>
      <c r="UPI19" s="1" t="s">
        <v>103</v>
      </c>
      <c r="UPJ19" s="1" t="s">
        <v>103</v>
      </c>
      <c r="UPK19" s="1" t="s">
        <v>103</v>
      </c>
      <c r="UPL19" s="1" t="s">
        <v>103</v>
      </c>
      <c r="UPM19" s="1" t="s">
        <v>103</v>
      </c>
      <c r="UPN19" s="1" t="s">
        <v>103</v>
      </c>
      <c r="UPO19" s="1" t="s">
        <v>103</v>
      </c>
      <c r="UPP19" s="1" t="s">
        <v>103</v>
      </c>
      <c r="UPQ19" s="1" t="s">
        <v>103</v>
      </c>
      <c r="UPR19" s="1" t="s">
        <v>103</v>
      </c>
      <c r="UPS19" s="1" t="s">
        <v>103</v>
      </c>
      <c r="UPT19" s="1" t="s">
        <v>103</v>
      </c>
      <c r="UPU19" s="1" t="s">
        <v>103</v>
      </c>
      <c r="UPV19" s="1" t="s">
        <v>103</v>
      </c>
      <c r="UPW19" s="1" t="s">
        <v>103</v>
      </c>
      <c r="UPX19" s="1" t="s">
        <v>103</v>
      </c>
      <c r="UPY19" s="1" t="s">
        <v>103</v>
      </c>
      <c r="UPZ19" s="1" t="s">
        <v>103</v>
      </c>
      <c r="UQA19" s="1" t="s">
        <v>103</v>
      </c>
      <c r="UQB19" s="1" t="s">
        <v>103</v>
      </c>
      <c r="UQC19" s="1" t="s">
        <v>103</v>
      </c>
      <c r="UQD19" s="1" t="s">
        <v>103</v>
      </c>
      <c r="UQE19" s="1" t="s">
        <v>103</v>
      </c>
      <c r="UQF19" s="1" t="s">
        <v>103</v>
      </c>
      <c r="UQG19" s="1" t="s">
        <v>103</v>
      </c>
      <c r="UQH19" s="1" t="s">
        <v>103</v>
      </c>
      <c r="UQI19" s="1" t="s">
        <v>103</v>
      </c>
      <c r="UQJ19" s="1" t="s">
        <v>103</v>
      </c>
      <c r="UQK19" s="1" t="s">
        <v>103</v>
      </c>
      <c r="UQL19" s="1" t="s">
        <v>103</v>
      </c>
      <c r="UQM19" s="1" t="s">
        <v>103</v>
      </c>
      <c r="UQN19" s="1" t="s">
        <v>103</v>
      </c>
      <c r="UQO19" s="1" t="s">
        <v>103</v>
      </c>
      <c r="UQP19" s="1" t="s">
        <v>103</v>
      </c>
      <c r="UQQ19" s="1" t="s">
        <v>103</v>
      </c>
      <c r="UQR19" s="1" t="s">
        <v>103</v>
      </c>
      <c r="UQS19" s="1" t="s">
        <v>103</v>
      </c>
      <c r="UQT19" s="1" t="s">
        <v>103</v>
      </c>
      <c r="UQU19" s="1" t="s">
        <v>103</v>
      </c>
      <c r="UQV19" s="1" t="s">
        <v>103</v>
      </c>
      <c r="UQW19" s="1" t="s">
        <v>103</v>
      </c>
      <c r="UQX19" s="1" t="s">
        <v>103</v>
      </c>
      <c r="UQY19" s="1" t="s">
        <v>103</v>
      </c>
      <c r="UQZ19" s="1" t="s">
        <v>103</v>
      </c>
      <c r="URA19" s="1" t="s">
        <v>103</v>
      </c>
      <c r="URB19" s="1" t="s">
        <v>103</v>
      </c>
      <c r="URC19" s="1" t="s">
        <v>103</v>
      </c>
      <c r="URD19" s="1" t="s">
        <v>103</v>
      </c>
      <c r="URE19" s="1" t="s">
        <v>103</v>
      </c>
      <c r="URF19" s="1" t="s">
        <v>103</v>
      </c>
      <c r="URG19" s="1" t="s">
        <v>103</v>
      </c>
      <c r="URH19" s="1" t="s">
        <v>103</v>
      </c>
      <c r="URI19" s="1" t="s">
        <v>103</v>
      </c>
      <c r="URJ19" s="1" t="s">
        <v>103</v>
      </c>
      <c r="URK19" s="1" t="s">
        <v>103</v>
      </c>
      <c r="URL19" s="1" t="s">
        <v>103</v>
      </c>
      <c r="URM19" s="1" t="s">
        <v>103</v>
      </c>
      <c r="URN19" s="1" t="s">
        <v>103</v>
      </c>
      <c r="URO19" s="1" t="s">
        <v>103</v>
      </c>
      <c r="URP19" s="1" t="s">
        <v>103</v>
      </c>
      <c r="URQ19" s="1" t="s">
        <v>103</v>
      </c>
      <c r="URR19" s="1" t="s">
        <v>103</v>
      </c>
      <c r="URS19" s="1" t="s">
        <v>103</v>
      </c>
      <c r="URT19" s="1" t="s">
        <v>103</v>
      </c>
      <c r="URU19" s="1" t="s">
        <v>103</v>
      </c>
      <c r="URV19" s="1" t="s">
        <v>103</v>
      </c>
      <c r="URW19" s="1" t="s">
        <v>103</v>
      </c>
      <c r="URX19" s="1" t="s">
        <v>103</v>
      </c>
      <c r="URY19" s="1" t="s">
        <v>103</v>
      </c>
      <c r="URZ19" s="1" t="s">
        <v>103</v>
      </c>
      <c r="USA19" s="1" t="s">
        <v>103</v>
      </c>
      <c r="USB19" s="1" t="s">
        <v>103</v>
      </c>
      <c r="USC19" s="1" t="s">
        <v>103</v>
      </c>
      <c r="USD19" s="1" t="s">
        <v>103</v>
      </c>
      <c r="USE19" s="1" t="s">
        <v>103</v>
      </c>
      <c r="USF19" s="1" t="s">
        <v>103</v>
      </c>
      <c r="USG19" s="1" t="s">
        <v>103</v>
      </c>
      <c r="USH19" s="1" t="s">
        <v>103</v>
      </c>
      <c r="USI19" s="1" t="s">
        <v>103</v>
      </c>
      <c r="USJ19" s="1" t="s">
        <v>103</v>
      </c>
      <c r="USK19" s="1" t="s">
        <v>103</v>
      </c>
      <c r="USL19" s="1" t="s">
        <v>103</v>
      </c>
      <c r="USM19" s="1" t="s">
        <v>103</v>
      </c>
      <c r="USN19" s="1" t="s">
        <v>103</v>
      </c>
      <c r="USO19" s="1" t="s">
        <v>103</v>
      </c>
      <c r="USP19" s="1" t="s">
        <v>103</v>
      </c>
      <c r="USQ19" s="1" t="s">
        <v>103</v>
      </c>
      <c r="USR19" s="1" t="s">
        <v>103</v>
      </c>
      <c r="USS19" s="1" t="s">
        <v>103</v>
      </c>
      <c r="UST19" s="1" t="s">
        <v>103</v>
      </c>
      <c r="USU19" s="1" t="s">
        <v>103</v>
      </c>
      <c r="USV19" s="1" t="s">
        <v>103</v>
      </c>
      <c r="USW19" s="1" t="s">
        <v>103</v>
      </c>
      <c r="USX19" s="1" t="s">
        <v>103</v>
      </c>
      <c r="USY19" s="1" t="s">
        <v>103</v>
      </c>
      <c r="USZ19" s="1" t="s">
        <v>103</v>
      </c>
      <c r="UTA19" s="1" t="s">
        <v>103</v>
      </c>
      <c r="UTB19" s="1" t="s">
        <v>103</v>
      </c>
      <c r="UTC19" s="1" t="s">
        <v>103</v>
      </c>
      <c r="UTD19" s="1" t="s">
        <v>103</v>
      </c>
      <c r="UTE19" s="1" t="s">
        <v>103</v>
      </c>
      <c r="UTF19" s="1" t="s">
        <v>103</v>
      </c>
      <c r="UTG19" s="1" t="s">
        <v>103</v>
      </c>
      <c r="UTH19" s="1" t="s">
        <v>103</v>
      </c>
      <c r="UTI19" s="1" t="s">
        <v>103</v>
      </c>
      <c r="UTJ19" s="1" t="s">
        <v>103</v>
      </c>
      <c r="UTK19" s="1" t="s">
        <v>103</v>
      </c>
      <c r="UTL19" s="1" t="s">
        <v>103</v>
      </c>
      <c r="UTM19" s="1" t="s">
        <v>103</v>
      </c>
      <c r="UTN19" s="1" t="s">
        <v>103</v>
      </c>
      <c r="UTO19" s="1" t="s">
        <v>103</v>
      </c>
      <c r="UTP19" s="1" t="s">
        <v>103</v>
      </c>
      <c r="UTQ19" s="1" t="s">
        <v>103</v>
      </c>
      <c r="UTR19" s="1" t="s">
        <v>103</v>
      </c>
      <c r="UTS19" s="1" t="s">
        <v>103</v>
      </c>
      <c r="UTT19" s="1" t="s">
        <v>103</v>
      </c>
      <c r="UTU19" s="1" t="s">
        <v>103</v>
      </c>
      <c r="UTV19" s="1" t="s">
        <v>103</v>
      </c>
      <c r="UTW19" s="1" t="s">
        <v>103</v>
      </c>
      <c r="UTX19" s="1" t="s">
        <v>103</v>
      </c>
      <c r="UTY19" s="1" t="s">
        <v>103</v>
      </c>
      <c r="UTZ19" s="1" t="s">
        <v>103</v>
      </c>
      <c r="UUA19" s="1" t="s">
        <v>103</v>
      </c>
      <c r="UUB19" s="1" t="s">
        <v>103</v>
      </c>
      <c r="UUC19" s="1" t="s">
        <v>103</v>
      </c>
      <c r="UUD19" s="1" t="s">
        <v>103</v>
      </c>
      <c r="UUE19" s="1" t="s">
        <v>103</v>
      </c>
      <c r="UUF19" s="1" t="s">
        <v>103</v>
      </c>
      <c r="UUG19" s="1" t="s">
        <v>103</v>
      </c>
      <c r="UUH19" s="1" t="s">
        <v>103</v>
      </c>
      <c r="UUI19" s="1" t="s">
        <v>103</v>
      </c>
      <c r="UUJ19" s="1" t="s">
        <v>103</v>
      </c>
      <c r="UUK19" s="1" t="s">
        <v>103</v>
      </c>
      <c r="UUL19" s="1" t="s">
        <v>103</v>
      </c>
      <c r="UUM19" s="1" t="s">
        <v>103</v>
      </c>
      <c r="UUN19" s="1" t="s">
        <v>103</v>
      </c>
      <c r="UUO19" s="1" t="s">
        <v>103</v>
      </c>
      <c r="UUP19" s="1" t="s">
        <v>103</v>
      </c>
      <c r="UUQ19" s="1" t="s">
        <v>103</v>
      </c>
      <c r="UUR19" s="1" t="s">
        <v>103</v>
      </c>
      <c r="UUS19" s="1" t="s">
        <v>103</v>
      </c>
      <c r="UUT19" s="1" t="s">
        <v>103</v>
      </c>
      <c r="UUU19" s="1" t="s">
        <v>103</v>
      </c>
      <c r="UUV19" s="1" t="s">
        <v>103</v>
      </c>
      <c r="UUW19" s="1" t="s">
        <v>103</v>
      </c>
      <c r="UUX19" s="1" t="s">
        <v>103</v>
      </c>
      <c r="UUY19" s="1" t="s">
        <v>103</v>
      </c>
      <c r="UUZ19" s="1" t="s">
        <v>103</v>
      </c>
      <c r="UVA19" s="1" t="s">
        <v>103</v>
      </c>
      <c r="UVB19" s="1" t="s">
        <v>103</v>
      </c>
      <c r="UVC19" s="1" t="s">
        <v>103</v>
      </c>
      <c r="UVD19" s="1" t="s">
        <v>103</v>
      </c>
      <c r="UVE19" s="1" t="s">
        <v>103</v>
      </c>
      <c r="UVF19" s="1" t="s">
        <v>103</v>
      </c>
      <c r="UVG19" s="1" t="s">
        <v>103</v>
      </c>
      <c r="UVH19" s="1" t="s">
        <v>103</v>
      </c>
      <c r="UVI19" s="1" t="s">
        <v>103</v>
      </c>
      <c r="UVJ19" s="1" t="s">
        <v>103</v>
      </c>
      <c r="UVK19" s="1" t="s">
        <v>103</v>
      </c>
      <c r="UVL19" s="1" t="s">
        <v>103</v>
      </c>
      <c r="UVM19" s="1" t="s">
        <v>103</v>
      </c>
      <c r="UVN19" s="1" t="s">
        <v>103</v>
      </c>
      <c r="UVO19" s="1" t="s">
        <v>103</v>
      </c>
      <c r="UVP19" s="1" t="s">
        <v>103</v>
      </c>
      <c r="UVQ19" s="1" t="s">
        <v>103</v>
      </c>
      <c r="UVR19" s="1" t="s">
        <v>103</v>
      </c>
      <c r="UVS19" s="1" t="s">
        <v>103</v>
      </c>
      <c r="UVT19" s="1" t="s">
        <v>103</v>
      </c>
      <c r="UVU19" s="1" t="s">
        <v>103</v>
      </c>
      <c r="UVV19" s="1" t="s">
        <v>103</v>
      </c>
      <c r="UVW19" s="1" t="s">
        <v>103</v>
      </c>
      <c r="UVX19" s="1" t="s">
        <v>103</v>
      </c>
      <c r="UVY19" s="1" t="s">
        <v>103</v>
      </c>
      <c r="UVZ19" s="1" t="s">
        <v>103</v>
      </c>
      <c r="UWA19" s="1" t="s">
        <v>103</v>
      </c>
      <c r="UWB19" s="1" t="s">
        <v>103</v>
      </c>
      <c r="UWC19" s="1" t="s">
        <v>103</v>
      </c>
      <c r="UWD19" s="1" t="s">
        <v>103</v>
      </c>
      <c r="UWE19" s="1" t="s">
        <v>103</v>
      </c>
      <c r="UWF19" s="1" t="s">
        <v>103</v>
      </c>
      <c r="UWG19" s="1" t="s">
        <v>103</v>
      </c>
      <c r="UWH19" s="1" t="s">
        <v>103</v>
      </c>
      <c r="UWI19" s="1" t="s">
        <v>103</v>
      </c>
      <c r="UWJ19" s="1" t="s">
        <v>103</v>
      </c>
      <c r="UWK19" s="1" t="s">
        <v>103</v>
      </c>
      <c r="UWL19" s="1" t="s">
        <v>103</v>
      </c>
      <c r="UWM19" s="1" t="s">
        <v>103</v>
      </c>
      <c r="UWN19" s="1" t="s">
        <v>103</v>
      </c>
      <c r="UWO19" s="1" t="s">
        <v>103</v>
      </c>
      <c r="UWP19" s="1" t="s">
        <v>103</v>
      </c>
      <c r="UWQ19" s="1" t="s">
        <v>103</v>
      </c>
      <c r="UWR19" s="1" t="s">
        <v>103</v>
      </c>
      <c r="UWS19" s="1" t="s">
        <v>103</v>
      </c>
      <c r="UWT19" s="1" t="s">
        <v>103</v>
      </c>
      <c r="UWU19" s="1" t="s">
        <v>103</v>
      </c>
      <c r="UWV19" s="1" t="s">
        <v>103</v>
      </c>
      <c r="UWW19" s="1" t="s">
        <v>103</v>
      </c>
      <c r="UWX19" s="1" t="s">
        <v>103</v>
      </c>
      <c r="UWY19" s="1" t="s">
        <v>103</v>
      </c>
      <c r="UWZ19" s="1" t="s">
        <v>103</v>
      </c>
      <c r="UXA19" s="1" t="s">
        <v>103</v>
      </c>
      <c r="UXB19" s="1" t="s">
        <v>103</v>
      </c>
      <c r="UXC19" s="1" t="s">
        <v>103</v>
      </c>
      <c r="UXD19" s="1" t="s">
        <v>103</v>
      </c>
      <c r="UXE19" s="1" t="s">
        <v>103</v>
      </c>
      <c r="UXF19" s="1" t="s">
        <v>103</v>
      </c>
      <c r="UXG19" s="1" t="s">
        <v>103</v>
      </c>
      <c r="UXH19" s="1" t="s">
        <v>103</v>
      </c>
      <c r="UXI19" s="1" t="s">
        <v>103</v>
      </c>
      <c r="UXJ19" s="1" t="s">
        <v>103</v>
      </c>
      <c r="UXK19" s="1" t="s">
        <v>103</v>
      </c>
      <c r="UXL19" s="1" t="s">
        <v>103</v>
      </c>
      <c r="UXM19" s="1" t="s">
        <v>103</v>
      </c>
      <c r="UXN19" s="1" t="s">
        <v>103</v>
      </c>
      <c r="UXO19" s="1" t="s">
        <v>103</v>
      </c>
      <c r="UXP19" s="1" t="s">
        <v>103</v>
      </c>
      <c r="UXQ19" s="1" t="s">
        <v>103</v>
      </c>
      <c r="UXR19" s="1" t="s">
        <v>103</v>
      </c>
      <c r="UXS19" s="1" t="s">
        <v>103</v>
      </c>
      <c r="UXT19" s="1" t="s">
        <v>103</v>
      </c>
      <c r="UXU19" s="1" t="s">
        <v>103</v>
      </c>
      <c r="UXV19" s="1" t="s">
        <v>103</v>
      </c>
      <c r="UXW19" s="1" t="s">
        <v>103</v>
      </c>
      <c r="UXX19" s="1" t="s">
        <v>103</v>
      </c>
      <c r="UXY19" s="1" t="s">
        <v>103</v>
      </c>
      <c r="UXZ19" s="1" t="s">
        <v>103</v>
      </c>
      <c r="UYA19" s="1" t="s">
        <v>103</v>
      </c>
      <c r="UYB19" s="1" t="s">
        <v>103</v>
      </c>
      <c r="UYC19" s="1" t="s">
        <v>103</v>
      </c>
      <c r="UYD19" s="1" t="s">
        <v>103</v>
      </c>
      <c r="UYE19" s="1" t="s">
        <v>103</v>
      </c>
      <c r="UYF19" s="1" t="s">
        <v>103</v>
      </c>
      <c r="UYG19" s="1" t="s">
        <v>103</v>
      </c>
      <c r="UYH19" s="1" t="s">
        <v>103</v>
      </c>
      <c r="UYI19" s="1" t="s">
        <v>103</v>
      </c>
      <c r="UYJ19" s="1" t="s">
        <v>103</v>
      </c>
      <c r="UYK19" s="1" t="s">
        <v>103</v>
      </c>
      <c r="UYL19" s="1" t="s">
        <v>103</v>
      </c>
      <c r="UYM19" s="1" t="s">
        <v>103</v>
      </c>
      <c r="UYN19" s="1" t="s">
        <v>103</v>
      </c>
      <c r="UYO19" s="1" t="s">
        <v>103</v>
      </c>
      <c r="UYP19" s="1" t="s">
        <v>103</v>
      </c>
      <c r="UYQ19" s="1" t="s">
        <v>103</v>
      </c>
      <c r="UYR19" s="1" t="s">
        <v>103</v>
      </c>
      <c r="UYS19" s="1" t="s">
        <v>103</v>
      </c>
      <c r="UYT19" s="1" t="s">
        <v>103</v>
      </c>
      <c r="UYU19" s="1" t="s">
        <v>103</v>
      </c>
      <c r="UYV19" s="1" t="s">
        <v>103</v>
      </c>
      <c r="UYW19" s="1" t="s">
        <v>103</v>
      </c>
      <c r="UYX19" s="1" t="s">
        <v>103</v>
      </c>
      <c r="UYY19" s="1" t="s">
        <v>103</v>
      </c>
      <c r="UYZ19" s="1" t="s">
        <v>103</v>
      </c>
      <c r="UZA19" s="1" t="s">
        <v>103</v>
      </c>
      <c r="UZB19" s="1" t="s">
        <v>103</v>
      </c>
      <c r="UZC19" s="1" t="s">
        <v>103</v>
      </c>
      <c r="UZD19" s="1" t="s">
        <v>103</v>
      </c>
      <c r="UZE19" s="1" t="s">
        <v>103</v>
      </c>
      <c r="UZF19" s="1" t="s">
        <v>103</v>
      </c>
      <c r="UZG19" s="1" t="s">
        <v>103</v>
      </c>
      <c r="UZH19" s="1" t="s">
        <v>103</v>
      </c>
      <c r="UZI19" s="1" t="s">
        <v>103</v>
      </c>
      <c r="UZJ19" s="1" t="s">
        <v>103</v>
      </c>
      <c r="UZK19" s="1" t="s">
        <v>103</v>
      </c>
      <c r="UZL19" s="1" t="s">
        <v>103</v>
      </c>
      <c r="UZM19" s="1" t="s">
        <v>103</v>
      </c>
      <c r="UZN19" s="1" t="s">
        <v>103</v>
      </c>
      <c r="UZO19" s="1" t="s">
        <v>103</v>
      </c>
      <c r="UZP19" s="1" t="s">
        <v>103</v>
      </c>
      <c r="UZQ19" s="1" t="s">
        <v>103</v>
      </c>
      <c r="UZR19" s="1" t="s">
        <v>103</v>
      </c>
      <c r="UZS19" s="1" t="s">
        <v>103</v>
      </c>
      <c r="UZT19" s="1" t="s">
        <v>103</v>
      </c>
      <c r="UZU19" s="1" t="s">
        <v>103</v>
      </c>
      <c r="UZV19" s="1" t="s">
        <v>103</v>
      </c>
      <c r="UZW19" s="1" t="s">
        <v>103</v>
      </c>
      <c r="UZX19" s="1" t="s">
        <v>103</v>
      </c>
      <c r="UZY19" s="1" t="s">
        <v>103</v>
      </c>
      <c r="UZZ19" s="1" t="s">
        <v>103</v>
      </c>
      <c r="VAA19" s="1" t="s">
        <v>103</v>
      </c>
      <c r="VAB19" s="1" t="s">
        <v>103</v>
      </c>
      <c r="VAC19" s="1" t="s">
        <v>103</v>
      </c>
      <c r="VAD19" s="1" t="s">
        <v>103</v>
      </c>
      <c r="VAE19" s="1" t="s">
        <v>103</v>
      </c>
      <c r="VAF19" s="1" t="s">
        <v>103</v>
      </c>
      <c r="VAG19" s="1" t="s">
        <v>103</v>
      </c>
      <c r="VAH19" s="1" t="s">
        <v>103</v>
      </c>
      <c r="VAI19" s="1" t="s">
        <v>103</v>
      </c>
      <c r="VAJ19" s="1" t="s">
        <v>103</v>
      </c>
      <c r="VAK19" s="1" t="s">
        <v>103</v>
      </c>
      <c r="VAL19" s="1" t="s">
        <v>103</v>
      </c>
      <c r="VAM19" s="1" t="s">
        <v>103</v>
      </c>
      <c r="VAN19" s="1" t="s">
        <v>103</v>
      </c>
      <c r="VAO19" s="1" t="s">
        <v>103</v>
      </c>
      <c r="VAP19" s="1" t="s">
        <v>103</v>
      </c>
      <c r="VAQ19" s="1" t="s">
        <v>103</v>
      </c>
      <c r="VAR19" s="1" t="s">
        <v>103</v>
      </c>
      <c r="VAS19" s="1" t="s">
        <v>103</v>
      </c>
      <c r="VAT19" s="1" t="s">
        <v>103</v>
      </c>
      <c r="VAU19" s="1" t="s">
        <v>103</v>
      </c>
      <c r="VAV19" s="1" t="s">
        <v>103</v>
      </c>
      <c r="VAW19" s="1" t="s">
        <v>103</v>
      </c>
      <c r="VAX19" s="1" t="s">
        <v>103</v>
      </c>
      <c r="VAY19" s="1" t="s">
        <v>103</v>
      </c>
      <c r="VAZ19" s="1" t="s">
        <v>103</v>
      </c>
      <c r="VBA19" s="1" t="s">
        <v>103</v>
      </c>
      <c r="VBB19" s="1" t="s">
        <v>103</v>
      </c>
      <c r="VBC19" s="1" t="s">
        <v>103</v>
      </c>
      <c r="VBD19" s="1" t="s">
        <v>103</v>
      </c>
      <c r="VBE19" s="1" t="s">
        <v>103</v>
      </c>
      <c r="VBF19" s="1" t="s">
        <v>103</v>
      </c>
      <c r="VBG19" s="1" t="s">
        <v>103</v>
      </c>
      <c r="VBH19" s="1" t="s">
        <v>103</v>
      </c>
      <c r="VBI19" s="1" t="s">
        <v>103</v>
      </c>
      <c r="VBJ19" s="1" t="s">
        <v>103</v>
      </c>
      <c r="VBK19" s="1" t="s">
        <v>103</v>
      </c>
      <c r="VBL19" s="1" t="s">
        <v>103</v>
      </c>
      <c r="VBM19" s="1" t="s">
        <v>103</v>
      </c>
      <c r="VBN19" s="1" t="s">
        <v>103</v>
      </c>
      <c r="VBO19" s="1" t="s">
        <v>103</v>
      </c>
      <c r="VBP19" s="1" t="s">
        <v>103</v>
      </c>
      <c r="VBQ19" s="1" t="s">
        <v>103</v>
      </c>
      <c r="VBR19" s="1" t="s">
        <v>103</v>
      </c>
      <c r="VBS19" s="1" t="s">
        <v>103</v>
      </c>
      <c r="VBT19" s="1" t="s">
        <v>103</v>
      </c>
      <c r="VBU19" s="1" t="s">
        <v>103</v>
      </c>
      <c r="VBV19" s="1" t="s">
        <v>103</v>
      </c>
      <c r="VBW19" s="1" t="s">
        <v>103</v>
      </c>
      <c r="VBX19" s="1" t="s">
        <v>103</v>
      </c>
      <c r="VBY19" s="1" t="s">
        <v>103</v>
      </c>
      <c r="VBZ19" s="1" t="s">
        <v>103</v>
      </c>
      <c r="VCA19" s="1" t="s">
        <v>103</v>
      </c>
      <c r="VCB19" s="1" t="s">
        <v>103</v>
      </c>
      <c r="VCC19" s="1" t="s">
        <v>103</v>
      </c>
      <c r="VCD19" s="1" t="s">
        <v>103</v>
      </c>
      <c r="VCE19" s="1" t="s">
        <v>103</v>
      </c>
      <c r="VCF19" s="1" t="s">
        <v>103</v>
      </c>
      <c r="VCG19" s="1" t="s">
        <v>103</v>
      </c>
      <c r="VCH19" s="1" t="s">
        <v>103</v>
      </c>
      <c r="VCI19" s="1" t="s">
        <v>103</v>
      </c>
      <c r="VCJ19" s="1" t="s">
        <v>103</v>
      </c>
      <c r="VCK19" s="1" t="s">
        <v>103</v>
      </c>
      <c r="VCL19" s="1" t="s">
        <v>103</v>
      </c>
      <c r="VCM19" s="1" t="s">
        <v>103</v>
      </c>
      <c r="VCN19" s="1" t="s">
        <v>103</v>
      </c>
      <c r="VCO19" s="1" t="s">
        <v>103</v>
      </c>
      <c r="VCP19" s="1" t="s">
        <v>103</v>
      </c>
      <c r="VCQ19" s="1" t="s">
        <v>103</v>
      </c>
      <c r="VCR19" s="1" t="s">
        <v>103</v>
      </c>
      <c r="VCS19" s="1" t="s">
        <v>103</v>
      </c>
      <c r="VCT19" s="1" t="s">
        <v>103</v>
      </c>
      <c r="VCU19" s="1" t="s">
        <v>103</v>
      </c>
      <c r="VCV19" s="1" t="s">
        <v>103</v>
      </c>
      <c r="VCW19" s="1" t="s">
        <v>103</v>
      </c>
      <c r="VCX19" s="1" t="s">
        <v>103</v>
      </c>
      <c r="VCY19" s="1" t="s">
        <v>103</v>
      </c>
      <c r="VCZ19" s="1" t="s">
        <v>103</v>
      </c>
      <c r="VDA19" s="1" t="s">
        <v>103</v>
      </c>
      <c r="VDB19" s="1" t="s">
        <v>103</v>
      </c>
      <c r="VDC19" s="1" t="s">
        <v>103</v>
      </c>
      <c r="VDD19" s="1" t="s">
        <v>103</v>
      </c>
      <c r="VDE19" s="1" t="s">
        <v>103</v>
      </c>
      <c r="VDF19" s="1" t="s">
        <v>103</v>
      </c>
      <c r="VDG19" s="1" t="s">
        <v>103</v>
      </c>
      <c r="VDH19" s="1" t="s">
        <v>103</v>
      </c>
      <c r="VDI19" s="1" t="s">
        <v>103</v>
      </c>
      <c r="VDJ19" s="1" t="s">
        <v>103</v>
      </c>
      <c r="VDK19" s="1" t="s">
        <v>103</v>
      </c>
      <c r="VDL19" s="1" t="s">
        <v>103</v>
      </c>
      <c r="VDM19" s="1" t="s">
        <v>103</v>
      </c>
      <c r="VDN19" s="1" t="s">
        <v>103</v>
      </c>
      <c r="VDO19" s="1" t="s">
        <v>103</v>
      </c>
      <c r="VDP19" s="1" t="s">
        <v>103</v>
      </c>
      <c r="VDQ19" s="1" t="s">
        <v>103</v>
      </c>
      <c r="VDR19" s="1" t="s">
        <v>103</v>
      </c>
      <c r="VDS19" s="1" t="s">
        <v>103</v>
      </c>
      <c r="VDT19" s="1" t="s">
        <v>103</v>
      </c>
      <c r="VDU19" s="1" t="s">
        <v>103</v>
      </c>
      <c r="VDV19" s="1" t="s">
        <v>103</v>
      </c>
      <c r="VDW19" s="1" t="s">
        <v>103</v>
      </c>
      <c r="VDX19" s="1" t="s">
        <v>103</v>
      </c>
      <c r="VDY19" s="1" t="s">
        <v>103</v>
      </c>
      <c r="VDZ19" s="1" t="s">
        <v>103</v>
      </c>
      <c r="VEA19" s="1" t="s">
        <v>103</v>
      </c>
      <c r="VEB19" s="1" t="s">
        <v>103</v>
      </c>
      <c r="VEC19" s="1" t="s">
        <v>103</v>
      </c>
      <c r="VED19" s="1" t="s">
        <v>103</v>
      </c>
      <c r="VEE19" s="1" t="s">
        <v>103</v>
      </c>
      <c r="VEF19" s="1" t="s">
        <v>103</v>
      </c>
      <c r="VEG19" s="1" t="s">
        <v>103</v>
      </c>
      <c r="VEH19" s="1" t="s">
        <v>103</v>
      </c>
      <c r="VEI19" s="1" t="s">
        <v>103</v>
      </c>
      <c r="VEJ19" s="1" t="s">
        <v>103</v>
      </c>
      <c r="VEK19" s="1" t="s">
        <v>103</v>
      </c>
      <c r="VEL19" s="1" t="s">
        <v>103</v>
      </c>
      <c r="VEM19" s="1" t="s">
        <v>103</v>
      </c>
      <c r="VEN19" s="1" t="s">
        <v>103</v>
      </c>
      <c r="VEO19" s="1" t="s">
        <v>103</v>
      </c>
      <c r="VEP19" s="1" t="s">
        <v>103</v>
      </c>
      <c r="VEQ19" s="1" t="s">
        <v>103</v>
      </c>
      <c r="VER19" s="1" t="s">
        <v>103</v>
      </c>
      <c r="VES19" s="1" t="s">
        <v>103</v>
      </c>
      <c r="VET19" s="1" t="s">
        <v>103</v>
      </c>
      <c r="VEU19" s="1" t="s">
        <v>103</v>
      </c>
      <c r="VEV19" s="1" t="s">
        <v>103</v>
      </c>
      <c r="VEW19" s="1" t="s">
        <v>103</v>
      </c>
      <c r="VEX19" s="1" t="s">
        <v>103</v>
      </c>
      <c r="VEY19" s="1" t="s">
        <v>103</v>
      </c>
      <c r="VEZ19" s="1" t="s">
        <v>103</v>
      </c>
      <c r="VFA19" s="1" t="s">
        <v>103</v>
      </c>
      <c r="VFB19" s="1" t="s">
        <v>103</v>
      </c>
      <c r="VFC19" s="1" t="s">
        <v>103</v>
      </c>
      <c r="VFD19" s="1" t="s">
        <v>103</v>
      </c>
      <c r="VFE19" s="1" t="s">
        <v>103</v>
      </c>
      <c r="VFF19" s="1" t="s">
        <v>103</v>
      </c>
      <c r="VFG19" s="1" t="s">
        <v>103</v>
      </c>
      <c r="VFH19" s="1" t="s">
        <v>103</v>
      </c>
      <c r="VFI19" s="1" t="s">
        <v>103</v>
      </c>
      <c r="VFJ19" s="1" t="s">
        <v>103</v>
      </c>
      <c r="VFK19" s="1" t="s">
        <v>103</v>
      </c>
      <c r="VFL19" s="1" t="s">
        <v>103</v>
      </c>
      <c r="VFM19" s="1" t="s">
        <v>103</v>
      </c>
      <c r="VFN19" s="1" t="s">
        <v>103</v>
      </c>
      <c r="VFO19" s="1" t="s">
        <v>103</v>
      </c>
      <c r="VFP19" s="1" t="s">
        <v>103</v>
      </c>
      <c r="VFQ19" s="1" t="s">
        <v>103</v>
      </c>
      <c r="VFR19" s="1" t="s">
        <v>103</v>
      </c>
      <c r="VFS19" s="1" t="s">
        <v>103</v>
      </c>
      <c r="VFT19" s="1" t="s">
        <v>103</v>
      </c>
      <c r="VFU19" s="1" t="s">
        <v>103</v>
      </c>
      <c r="VFV19" s="1" t="s">
        <v>103</v>
      </c>
      <c r="VFW19" s="1" t="s">
        <v>103</v>
      </c>
      <c r="VFX19" s="1" t="s">
        <v>103</v>
      </c>
      <c r="VFY19" s="1" t="s">
        <v>103</v>
      </c>
      <c r="VFZ19" s="1" t="s">
        <v>103</v>
      </c>
      <c r="VGA19" s="1" t="s">
        <v>103</v>
      </c>
      <c r="VGB19" s="1" t="s">
        <v>103</v>
      </c>
      <c r="VGC19" s="1" t="s">
        <v>103</v>
      </c>
      <c r="VGD19" s="1" t="s">
        <v>103</v>
      </c>
      <c r="VGE19" s="1" t="s">
        <v>103</v>
      </c>
      <c r="VGF19" s="1" t="s">
        <v>103</v>
      </c>
      <c r="VGG19" s="1" t="s">
        <v>103</v>
      </c>
      <c r="VGH19" s="1" t="s">
        <v>103</v>
      </c>
      <c r="VGI19" s="1" t="s">
        <v>103</v>
      </c>
      <c r="VGJ19" s="1" t="s">
        <v>103</v>
      </c>
      <c r="VGK19" s="1" t="s">
        <v>103</v>
      </c>
      <c r="VGL19" s="1" t="s">
        <v>103</v>
      </c>
      <c r="VGM19" s="1" t="s">
        <v>103</v>
      </c>
      <c r="VGN19" s="1" t="s">
        <v>103</v>
      </c>
      <c r="VGO19" s="1" t="s">
        <v>103</v>
      </c>
      <c r="VGP19" s="1" t="s">
        <v>103</v>
      </c>
      <c r="VGQ19" s="1" t="s">
        <v>103</v>
      </c>
      <c r="VGR19" s="1" t="s">
        <v>103</v>
      </c>
      <c r="VGS19" s="1" t="s">
        <v>103</v>
      </c>
      <c r="VGT19" s="1" t="s">
        <v>103</v>
      </c>
      <c r="VGU19" s="1" t="s">
        <v>103</v>
      </c>
      <c r="VGV19" s="1" t="s">
        <v>103</v>
      </c>
      <c r="VGW19" s="1" t="s">
        <v>103</v>
      </c>
      <c r="VGX19" s="1" t="s">
        <v>103</v>
      </c>
      <c r="VGY19" s="1" t="s">
        <v>103</v>
      </c>
      <c r="VGZ19" s="1" t="s">
        <v>103</v>
      </c>
      <c r="VHA19" s="1" t="s">
        <v>103</v>
      </c>
      <c r="VHB19" s="1" t="s">
        <v>103</v>
      </c>
      <c r="VHC19" s="1" t="s">
        <v>103</v>
      </c>
      <c r="VHD19" s="1" t="s">
        <v>103</v>
      </c>
      <c r="VHE19" s="1" t="s">
        <v>103</v>
      </c>
      <c r="VHF19" s="1" t="s">
        <v>103</v>
      </c>
      <c r="VHG19" s="1" t="s">
        <v>103</v>
      </c>
      <c r="VHH19" s="1" t="s">
        <v>103</v>
      </c>
      <c r="VHI19" s="1" t="s">
        <v>103</v>
      </c>
      <c r="VHJ19" s="1" t="s">
        <v>103</v>
      </c>
      <c r="VHK19" s="1" t="s">
        <v>103</v>
      </c>
      <c r="VHL19" s="1" t="s">
        <v>103</v>
      </c>
      <c r="VHM19" s="1" t="s">
        <v>103</v>
      </c>
      <c r="VHN19" s="1" t="s">
        <v>103</v>
      </c>
      <c r="VHO19" s="1" t="s">
        <v>103</v>
      </c>
      <c r="VHP19" s="1" t="s">
        <v>103</v>
      </c>
      <c r="VHQ19" s="1" t="s">
        <v>103</v>
      </c>
      <c r="VHR19" s="1" t="s">
        <v>103</v>
      </c>
      <c r="VHS19" s="1" t="s">
        <v>103</v>
      </c>
      <c r="VHT19" s="1" t="s">
        <v>103</v>
      </c>
      <c r="VHU19" s="1" t="s">
        <v>103</v>
      </c>
      <c r="VHV19" s="1" t="s">
        <v>103</v>
      </c>
      <c r="VHW19" s="1" t="s">
        <v>103</v>
      </c>
      <c r="VHX19" s="1" t="s">
        <v>103</v>
      </c>
      <c r="VHY19" s="1" t="s">
        <v>103</v>
      </c>
      <c r="VHZ19" s="1" t="s">
        <v>103</v>
      </c>
      <c r="VIA19" s="1" t="s">
        <v>103</v>
      </c>
      <c r="VIB19" s="1" t="s">
        <v>103</v>
      </c>
      <c r="VIC19" s="1" t="s">
        <v>103</v>
      </c>
      <c r="VID19" s="1" t="s">
        <v>103</v>
      </c>
      <c r="VIE19" s="1" t="s">
        <v>103</v>
      </c>
      <c r="VIF19" s="1" t="s">
        <v>103</v>
      </c>
      <c r="VIG19" s="1" t="s">
        <v>103</v>
      </c>
      <c r="VIH19" s="1" t="s">
        <v>103</v>
      </c>
      <c r="VII19" s="1" t="s">
        <v>103</v>
      </c>
      <c r="VIJ19" s="1" t="s">
        <v>103</v>
      </c>
      <c r="VIK19" s="1" t="s">
        <v>103</v>
      </c>
      <c r="VIL19" s="1" t="s">
        <v>103</v>
      </c>
      <c r="VIM19" s="1" t="s">
        <v>103</v>
      </c>
      <c r="VIN19" s="1" t="s">
        <v>103</v>
      </c>
      <c r="VIO19" s="1" t="s">
        <v>103</v>
      </c>
      <c r="VIP19" s="1" t="s">
        <v>103</v>
      </c>
      <c r="VIQ19" s="1" t="s">
        <v>103</v>
      </c>
      <c r="VIR19" s="1" t="s">
        <v>103</v>
      </c>
      <c r="VIS19" s="1" t="s">
        <v>103</v>
      </c>
      <c r="VIT19" s="1" t="s">
        <v>103</v>
      </c>
      <c r="VIU19" s="1" t="s">
        <v>103</v>
      </c>
      <c r="VIV19" s="1" t="s">
        <v>103</v>
      </c>
      <c r="VIW19" s="1" t="s">
        <v>103</v>
      </c>
      <c r="VIX19" s="1" t="s">
        <v>103</v>
      </c>
      <c r="VIY19" s="1" t="s">
        <v>103</v>
      </c>
      <c r="VIZ19" s="1" t="s">
        <v>103</v>
      </c>
      <c r="VJA19" s="1" t="s">
        <v>103</v>
      </c>
      <c r="VJB19" s="1" t="s">
        <v>103</v>
      </c>
      <c r="VJC19" s="1" t="s">
        <v>103</v>
      </c>
      <c r="VJD19" s="1" t="s">
        <v>103</v>
      </c>
      <c r="VJE19" s="1" t="s">
        <v>103</v>
      </c>
      <c r="VJF19" s="1" t="s">
        <v>103</v>
      </c>
      <c r="VJG19" s="1" t="s">
        <v>103</v>
      </c>
      <c r="VJH19" s="1" t="s">
        <v>103</v>
      </c>
      <c r="VJI19" s="1" t="s">
        <v>103</v>
      </c>
      <c r="VJJ19" s="1" t="s">
        <v>103</v>
      </c>
      <c r="VJK19" s="1" t="s">
        <v>103</v>
      </c>
      <c r="VJL19" s="1" t="s">
        <v>103</v>
      </c>
      <c r="VJM19" s="1" t="s">
        <v>103</v>
      </c>
      <c r="VJN19" s="1" t="s">
        <v>103</v>
      </c>
      <c r="VJO19" s="1" t="s">
        <v>103</v>
      </c>
      <c r="VJP19" s="1" t="s">
        <v>103</v>
      </c>
      <c r="VJQ19" s="1" t="s">
        <v>103</v>
      </c>
      <c r="VJR19" s="1" t="s">
        <v>103</v>
      </c>
      <c r="VJS19" s="1" t="s">
        <v>103</v>
      </c>
      <c r="VJT19" s="1" t="s">
        <v>103</v>
      </c>
      <c r="VJU19" s="1" t="s">
        <v>103</v>
      </c>
      <c r="VJV19" s="1" t="s">
        <v>103</v>
      </c>
      <c r="VJW19" s="1" t="s">
        <v>103</v>
      </c>
      <c r="VJX19" s="1" t="s">
        <v>103</v>
      </c>
      <c r="VJY19" s="1" t="s">
        <v>103</v>
      </c>
      <c r="VJZ19" s="1" t="s">
        <v>103</v>
      </c>
      <c r="VKA19" s="1" t="s">
        <v>103</v>
      </c>
      <c r="VKB19" s="1" t="s">
        <v>103</v>
      </c>
      <c r="VKC19" s="1" t="s">
        <v>103</v>
      </c>
      <c r="VKD19" s="1" t="s">
        <v>103</v>
      </c>
      <c r="VKE19" s="1" t="s">
        <v>103</v>
      </c>
      <c r="VKF19" s="1" t="s">
        <v>103</v>
      </c>
      <c r="VKG19" s="1" t="s">
        <v>103</v>
      </c>
      <c r="VKH19" s="1" t="s">
        <v>103</v>
      </c>
      <c r="VKI19" s="1" t="s">
        <v>103</v>
      </c>
      <c r="VKJ19" s="1" t="s">
        <v>103</v>
      </c>
      <c r="VKK19" s="1" t="s">
        <v>103</v>
      </c>
      <c r="VKL19" s="1" t="s">
        <v>103</v>
      </c>
      <c r="VKM19" s="1" t="s">
        <v>103</v>
      </c>
      <c r="VKN19" s="1" t="s">
        <v>103</v>
      </c>
      <c r="VKO19" s="1" t="s">
        <v>103</v>
      </c>
      <c r="VKP19" s="1" t="s">
        <v>103</v>
      </c>
      <c r="VKQ19" s="1" t="s">
        <v>103</v>
      </c>
      <c r="VKR19" s="1" t="s">
        <v>103</v>
      </c>
      <c r="VKS19" s="1" t="s">
        <v>103</v>
      </c>
      <c r="VKT19" s="1" t="s">
        <v>103</v>
      </c>
      <c r="VKU19" s="1" t="s">
        <v>103</v>
      </c>
      <c r="VKV19" s="1" t="s">
        <v>103</v>
      </c>
      <c r="VKW19" s="1" t="s">
        <v>103</v>
      </c>
      <c r="VKX19" s="1" t="s">
        <v>103</v>
      </c>
      <c r="VKY19" s="1" t="s">
        <v>103</v>
      </c>
      <c r="VKZ19" s="1" t="s">
        <v>103</v>
      </c>
      <c r="VLA19" s="1" t="s">
        <v>103</v>
      </c>
      <c r="VLB19" s="1" t="s">
        <v>103</v>
      </c>
      <c r="VLC19" s="1" t="s">
        <v>103</v>
      </c>
      <c r="VLD19" s="1" t="s">
        <v>103</v>
      </c>
      <c r="VLE19" s="1" t="s">
        <v>103</v>
      </c>
      <c r="VLF19" s="1" t="s">
        <v>103</v>
      </c>
      <c r="VLG19" s="1" t="s">
        <v>103</v>
      </c>
      <c r="VLH19" s="1" t="s">
        <v>103</v>
      </c>
      <c r="VLI19" s="1" t="s">
        <v>103</v>
      </c>
      <c r="VLJ19" s="1" t="s">
        <v>103</v>
      </c>
      <c r="VLK19" s="1" t="s">
        <v>103</v>
      </c>
      <c r="VLL19" s="1" t="s">
        <v>103</v>
      </c>
      <c r="VLM19" s="1" t="s">
        <v>103</v>
      </c>
      <c r="VLN19" s="1" t="s">
        <v>103</v>
      </c>
      <c r="VLO19" s="1" t="s">
        <v>103</v>
      </c>
      <c r="VLP19" s="1" t="s">
        <v>103</v>
      </c>
      <c r="VLQ19" s="1" t="s">
        <v>103</v>
      </c>
      <c r="VLR19" s="1" t="s">
        <v>103</v>
      </c>
      <c r="VLS19" s="1" t="s">
        <v>103</v>
      </c>
      <c r="VLT19" s="1" t="s">
        <v>103</v>
      </c>
      <c r="VLU19" s="1" t="s">
        <v>103</v>
      </c>
      <c r="VLV19" s="1" t="s">
        <v>103</v>
      </c>
      <c r="VLW19" s="1" t="s">
        <v>103</v>
      </c>
      <c r="VLX19" s="1" t="s">
        <v>103</v>
      </c>
      <c r="VLY19" s="1" t="s">
        <v>103</v>
      </c>
      <c r="VLZ19" s="1" t="s">
        <v>103</v>
      </c>
      <c r="VMA19" s="1" t="s">
        <v>103</v>
      </c>
      <c r="VMB19" s="1" t="s">
        <v>103</v>
      </c>
      <c r="VMC19" s="1" t="s">
        <v>103</v>
      </c>
      <c r="VMD19" s="1" t="s">
        <v>103</v>
      </c>
      <c r="VME19" s="1" t="s">
        <v>103</v>
      </c>
      <c r="VMF19" s="1" t="s">
        <v>103</v>
      </c>
      <c r="VMG19" s="1" t="s">
        <v>103</v>
      </c>
      <c r="VMH19" s="1" t="s">
        <v>103</v>
      </c>
      <c r="VMI19" s="1" t="s">
        <v>103</v>
      </c>
      <c r="VMJ19" s="1" t="s">
        <v>103</v>
      </c>
      <c r="VMK19" s="1" t="s">
        <v>103</v>
      </c>
      <c r="VML19" s="1" t="s">
        <v>103</v>
      </c>
      <c r="VMM19" s="1" t="s">
        <v>103</v>
      </c>
      <c r="VMN19" s="1" t="s">
        <v>103</v>
      </c>
      <c r="VMO19" s="1" t="s">
        <v>103</v>
      </c>
      <c r="VMP19" s="1" t="s">
        <v>103</v>
      </c>
      <c r="VMQ19" s="1" t="s">
        <v>103</v>
      </c>
      <c r="VMR19" s="1" t="s">
        <v>103</v>
      </c>
      <c r="VMS19" s="1" t="s">
        <v>103</v>
      </c>
      <c r="VMT19" s="1" t="s">
        <v>103</v>
      </c>
      <c r="VMU19" s="1" t="s">
        <v>103</v>
      </c>
      <c r="VMV19" s="1" t="s">
        <v>103</v>
      </c>
      <c r="VMW19" s="1" t="s">
        <v>103</v>
      </c>
      <c r="VMX19" s="1" t="s">
        <v>103</v>
      </c>
      <c r="VMY19" s="1" t="s">
        <v>103</v>
      </c>
      <c r="VMZ19" s="1" t="s">
        <v>103</v>
      </c>
      <c r="VNA19" s="1" t="s">
        <v>103</v>
      </c>
      <c r="VNB19" s="1" t="s">
        <v>103</v>
      </c>
      <c r="VNC19" s="1" t="s">
        <v>103</v>
      </c>
      <c r="VND19" s="1" t="s">
        <v>103</v>
      </c>
      <c r="VNE19" s="1" t="s">
        <v>103</v>
      </c>
      <c r="VNF19" s="1" t="s">
        <v>103</v>
      </c>
      <c r="VNG19" s="1" t="s">
        <v>103</v>
      </c>
      <c r="VNH19" s="1" t="s">
        <v>103</v>
      </c>
      <c r="VNI19" s="1" t="s">
        <v>103</v>
      </c>
      <c r="VNJ19" s="1" t="s">
        <v>103</v>
      </c>
      <c r="VNK19" s="1" t="s">
        <v>103</v>
      </c>
      <c r="VNL19" s="1" t="s">
        <v>103</v>
      </c>
      <c r="VNM19" s="1" t="s">
        <v>103</v>
      </c>
      <c r="VNN19" s="1" t="s">
        <v>103</v>
      </c>
      <c r="VNO19" s="1" t="s">
        <v>103</v>
      </c>
      <c r="VNP19" s="1" t="s">
        <v>103</v>
      </c>
      <c r="VNQ19" s="1" t="s">
        <v>103</v>
      </c>
      <c r="VNR19" s="1" t="s">
        <v>103</v>
      </c>
      <c r="VNS19" s="1" t="s">
        <v>103</v>
      </c>
      <c r="VNT19" s="1" t="s">
        <v>103</v>
      </c>
      <c r="VNU19" s="1" t="s">
        <v>103</v>
      </c>
      <c r="VNV19" s="1" t="s">
        <v>103</v>
      </c>
      <c r="VNW19" s="1" t="s">
        <v>103</v>
      </c>
      <c r="VNX19" s="1" t="s">
        <v>103</v>
      </c>
      <c r="VNY19" s="1" t="s">
        <v>103</v>
      </c>
      <c r="VNZ19" s="1" t="s">
        <v>103</v>
      </c>
      <c r="VOA19" s="1" t="s">
        <v>103</v>
      </c>
      <c r="VOB19" s="1" t="s">
        <v>103</v>
      </c>
      <c r="VOC19" s="1" t="s">
        <v>103</v>
      </c>
      <c r="VOD19" s="1" t="s">
        <v>103</v>
      </c>
      <c r="VOE19" s="1" t="s">
        <v>103</v>
      </c>
      <c r="VOF19" s="1" t="s">
        <v>103</v>
      </c>
      <c r="VOG19" s="1" t="s">
        <v>103</v>
      </c>
      <c r="VOH19" s="1" t="s">
        <v>103</v>
      </c>
      <c r="VOI19" s="1" t="s">
        <v>103</v>
      </c>
      <c r="VOJ19" s="1" t="s">
        <v>103</v>
      </c>
      <c r="VOK19" s="1" t="s">
        <v>103</v>
      </c>
      <c r="VOL19" s="1" t="s">
        <v>103</v>
      </c>
      <c r="VOM19" s="1" t="s">
        <v>103</v>
      </c>
      <c r="VON19" s="1" t="s">
        <v>103</v>
      </c>
      <c r="VOO19" s="1" t="s">
        <v>103</v>
      </c>
      <c r="VOP19" s="1" t="s">
        <v>103</v>
      </c>
      <c r="VOQ19" s="1" t="s">
        <v>103</v>
      </c>
      <c r="VOR19" s="1" t="s">
        <v>103</v>
      </c>
      <c r="VOS19" s="1" t="s">
        <v>103</v>
      </c>
      <c r="VOT19" s="1" t="s">
        <v>103</v>
      </c>
      <c r="VOU19" s="1" t="s">
        <v>103</v>
      </c>
      <c r="VOV19" s="1" t="s">
        <v>103</v>
      </c>
      <c r="VOW19" s="1" t="s">
        <v>103</v>
      </c>
      <c r="VOX19" s="1" t="s">
        <v>103</v>
      </c>
      <c r="VOY19" s="1" t="s">
        <v>103</v>
      </c>
      <c r="VOZ19" s="1" t="s">
        <v>103</v>
      </c>
      <c r="VPA19" s="1" t="s">
        <v>103</v>
      </c>
      <c r="VPB19" s="1" t="s">
        <v>103</v>
      </c>
      <c r="VPC19" s="1" t="s">
        <v>103</v>
      </c>
      <c r="VPD19" s="1" t="s">
        <v>103</v>
      </c>
      <c r="VPE19" s="1" t="s">
        <v>103</v>
      </c>
      <c r="VPF19" s="1" t="s">
        <v>103</v>
      </c>
      <c r="VPG19" s="1" t="s">
        <v>103</v>
      </c>
      <c r="VPH19" s="1" t="s">
        <v>103</v>
      </c>
      <c r="VPI19" s="1" t="s">
        <v>103</v>
      </c>
      <c r="VPJ19" s="1" t="s">
        <v>103</v>
      </c>
      <c r="VPK19" s="1" t="s">
        <v>103</v>
      </c>
      <c r="VPL19" s="1" t="s">
        <v>103</v>
      </c>
      <c r="VPM19" s="1" t="s">
        <v>103</v>
      </c>
      <c r="VPN19" s="1" t="s">
        <v>103</v>
      </c>
      <c r="VPO19" s="1" t="s">
        <v>103</v>
      </c>
      <c r="VPP19" s="1" t="s">
        <v>103</v>
      </c>
      <c r="VPQ19" s="1" t="s">
        <v>103</v>
      </c>
      <c r="VPR19" s="1" t="s">
        <v>103</v>
      </c>
      <c r="VPS19" s="1" t="s">
        <v>103</v>
      </c>
      <c r="VPT19" s="1" t="s">
        <v>103</v>
      </c>
      <c r="VPU19" s="1" t="s">
        <v>103</v>
      </c>
      <c r="VPV19" s="1" t="s">
        <v>103</v>
      </c>
      <c r="VPW19" s="1" t="s">
        <v>103</v>
      </c>
      <c r="VPX19" s="1" t="s">
        <v>103</v>
      </c>
      <c r="VPY19" s="1" t="s">
        <v>103</v>
      </c>
      <c r="VPZ19" s="1" t="s">
        <v>103</v>
      </c>
      <c r="VQA19" s="1" t="s">
        <v>103</v>
      </c>
      <c r="VQB19" s="1" t="s">
        <v>103</v>
      </c>
      <c r="VQC19" s="1" t="s">
        <v>103</v>
      </c>
      <c r="VQD19" s="1" t="s">
        <v>103</v>
      </c>
      <c r="VQE19" s="1" t="s">
        <v>103</v>
      </c>
      <c r="VQF19" s="1" t="s">
        <v>103</v>
      </c>
      <c r="VQG19" s="1" t="s">
        <v>103</v>
      </c>
      <c r="VQH19" s="1" t="s">
        <v>103</v>
      </c>
      <c r="VQI19" s="1" t="s">
        <v>103</v>
      </c>
      <c r="VQJ19" s="1" t="s">
        <v>103</v>
      </c>
      <c r="VQK19" s="1" t="s">
        <v>103</v>
      </c>
      <c r="VQL19" s="1" t="s">
        <v>103</v>
      </c>
      <c r="VQM19" s="1" t="s">
        <v>103</v>
      </c>
      <c r="VQN19" s="1" t="s">
        <v>103</v>
      </c>
      <c r="VQO19" s="1" t="s">
        <v>103</v>
      </c>
      <c r="VQP19" s="1" t="s">
        <v>103</v>
      </c>
      <c r="VQQ19" s="1" t="s">
        <v>103</v>
      </c>
      <c r="VQR19" s="1" t="s">
        <v>103</v>
      </c>
      <c r="VQS19" s="1" t="s">
        <v>103</v>
      </c>
      <c r="VQT19" s="1" t="s">
        <v>103</v>
      </c>
      <c r="VQU19" s="1" t="s">
        <v>103</v>
      </c>
      <c r="VQV19" s="1" t="s">
        <v>103</v>
      </c>
      <c r="VQW19" s="1" t="s">
        <v>103</v>
      </c>
      <c r="VQX19" s="1" t="s">
        <v>103</v>
      </c>
      <c r="VQY19" s="1" t="s">
        <v>103</v>
      </c>
      <c r="VQZ19" s="1" t="s">
        <v>103</v>
      </c>
      <c r="VRA19" s="1" t="s">
        <v>103</v>
      </c>
      <c r="VRB19" s="1" t="s">
        <v>103</v>
      </c>
      <c r="VRC19" s="1" t="s">
        <v>103</v>
      </c>
      <c r="VRD19" s="1" t="s">
        <v>103</v>
      </c>
      <c r="VRE19" s="1" t="s">
        <v>103</v>
      </c>
      <c r="VRF19" s="1" t="s">
        <v>103</v>
      </c>
      <c r="VRG19" s="1" t="s">
        <v>103</v>
      </c>
      <c r="VRH19" s="1" t="s">
        <v>103</v>
      </c>
      <c r="VRI19" s="1" t="s">
        <v>103</v>
      </c>
      <c r="VRJ19" s="1" t="s">
        <v>103</v>
      </c>
      <c r="VRK19" s="1" t="s">
        <v>103</v>
      </c>
      <c r="VRL19" s="1" t="s">
        <v>103</v>
      </c>
      <c r="VRM19" s="1" t="s">
        <v>103</v>
      </c>
      <c r="VRN19" s="1" t="s">
        <v>103</v>
      </c>
      <c r="VRO19" s="1" t="s">
        <v>103</v>
      </c>
      <c r="VRP19" s="1" t="s">
        <v>103</v>
      </c>
      <c r="VRQ19" s="1" t="s">
        <v>103</v>
      </c>
      <c r="VRR19" s="1" t="s">
        <v>103</v>
      </c>
      <c r="VRS19" s="1" t="s">
        <v>103</v>
      </c>
      <c r="VRT19" s="1" t="s">
        <v>103</v>
      </c>
      <c r="VRU19" s="1" t="s">
        <v>103</v>
      </c>
      <c r="VRV19" s="1" t="s">
        <v>103</v>
      </c>
      <c r="VRW19" s="1" t="s">
        <v>103</v>
      </c>
      <c r="VRX19" s="1" t="s">
        <v>103</v>
      </c>
      <c r="VRY19" s="1" t="s">
        <v>103</v>
      </c>
      <c r="VRZ19" s="1" t="s">
        <v>103</v>
      </c>
      <c r="VSA19" s="1" t="s">
        <v>103</v>
      </c>
      <c r="VSB19" s="1" t="s">
        <v>103</v>
      </c>
      <c r="VSC19" s="1" t="s">
        <v>103</v>
      </c>
      <c r="VSD19" s="1" t="s">
        <v>103</v>
      </c>
      <c r="VSE19" s="1" t="s">
        <v>103</v>
      </c>
      <c r="VSF19" s="1" t="s">
        <v>103</v>
      </c>
      <c r="VSG19" s="1" t="s">
        <v>103</v>
      </c>
      <c r="VSH19" s="1" t="s">
        <v>103</v>
      </c>
      <c r="VSI19" s="1" t="s">
        <v>103</v>
      </c>
      <c r="VSJ19" s="1" t="s">
        <v>103</v>
      </c>
      <c r="VSK19" s="1" t="s">
        <v>103</v>
      </c>
      <c r="VSL19" s="1" t="s">
        <v>103</v>
      </c>
      <c r="VSM19" s="1" t="s">
        <v>103</v>
      </c>
      <c r="VSN19" s="1" t="s">
        <v>103</v>
      </c>
      <c r="VSO19" s="1" t="s">
        <v>103</v>
      </c>
      <c r="VSP19" s="1" t="s">
        <v>103</v>
      </c>
      <c r="VSQ19" s="1" t="s">
        <v>103</v>
      </c>
      <c r="VSR19" s="1" t="s">
        <v>103</v>
      </c>
      <c r="VSS19" s="1" t="s">
        <v>103</v>
      </c>
      <c r="VST19" s="1" t="s">
        <v>103</v>
      </c>
      <c r="VSU19" s="1" t="s">
        <v>103</v>
      </c>
      <c r="VSV19" s="1" t="s">
        <v>103</v>
      </c>
      <c r="VSW19" s="1" t="s">
        <v>103</v>
      </c>
      <c r="VSX19" s="1" t="s">
        <v>103</v>
      </c>
      <c r="VSY19" s="1" t="s">
        <v>103</v>
      </c>
      <c r="VSZ19" s="1" t="s">
        <v>103</v>
      </c>
      <c r="VTA19" s="1" t="s">
        <v>103</v>
      </c>
      <c r="VTB19" s="1" t="s">
        <v>103</v>
      </c>
      <c r="VTC19" s="1" t="s">
        <v>103</v>
      </c>
      <c r="VTD19" s="1" t="s">
        <v>103</v>
      </c>
      <c r="VTE19" s="1" t="s">
        <v>103</v>
      </c>
      <c r="VTF19" s="1" t="s">
        <v>103</v>
      </c>
      <c r="VTG19" s="1" t="s">
        <v>103</v>
      </c>
      <c r="VTH19" s="1" t="s">
        <v>103</v>
      </c>
      <c r="VTI19" s="1" t="s">
        <v>103</v>
      </c>
      <c r="VTJ19" s="1" t="s">
        <v>103</v>
      </c>
      <c r="VTK19" s="1" t="s">
        <v>103</v>
      </c>
      <c r="VTL19" s="1" t="s">
        <v>103</v>
      </c>
      <c r="VTM19" s="1" t="s">
        <v>103</v>
      </c>
      <c r="VTN19" s="1" t="s">
        <v>103</v>
      </c>
      <c r="VTO19" s="1" t="s">
        <v>103</v>
      </c>
      <c r="VTP19" s="1" t="s">
        <v>103</v>
      </c>
      <c r="VTQ19" s="1" t="s">
        <v>103</v>
      </c>
      <c r="VTR19" s="1" t="s">
        <v>103</v>
      </c>
      <c r="VTS19" s="1" t="s">
        <v>103</v>
      </c>
      <c r="VTT19" s="1" t="s">
        <v>103</v>
      </c>
      <c r="VTU19" s="1" t="s">
        <v>103</v>
      </c>
      <c r="VTV19" s="1" t="s">
        <v>103</v>
      </c>
      <c r="VTW19" s="1" t="s">
        <v>103</v>
      </c>
      <c r="VTX19" s="1" t="s">
        <v>103</v>
      </c>
      <c r="VTY19" s="1" t="s">
        <v>103</v>
      </c>
      <c r="VTZ19" s="1" t="s">
        <v>103</v>
      </c>
      <c r="VUA19" s="1" t="s">
        <v>103</v>
      </c>
      <c r="VUB19" s="1" t="s">
        <v>103</v>
      </c>
      <c r="VUC19" s="1" t="s">
        <v>103</v>
      </c>
      <c r="VUD19" s="1" t="s">
        <v>103</v>
      </c>
      <c r="VUE19" s="1" t="s">
        <v>103</v>
      </c>
      <c r="VUF19" s="1" t="s">
        <v>103</v>
      </c>
      <c r="VUG19" s="1" t="s">
        <v>103</v>
      </c>
      <c r="VUH19" s="1" t="s">
        <v>103</v>
      </c>
      <c r="VUI19" s="1" t="s">
        <v>103</v>
      </c>
      <c r="VUJ19" s="1" t="s">
        <v>103</v>
      </c>
      <c r="VUK19" s="1" t="s">
        <v>103</v>
      </c>
      <c r="VUL19" s="1" t="s">
        <v>103</v>
      </c>
      <c r="VUM19" s="1" t="s">
        <v>103</v>
      </c>
      <c r="VUN19" s="1" t="s">
        <v>103</v>
      </c>
      <c r="VUO19" s="1" t="s">
        <v>103</v>
      </c>
      <c r="VUP19" s="1" t="s">
        <v>103</v>
      </c>
      <c r="VUQ19" s="1" t="s">
        <v>103</v>
      </c>
      <c r="VUR19" s="1" t="s">
        <v>103</v>
      </c>
      <c r="VUS19" s="1" t="s">
        <v>103</v>
      </c>
      <c r="VUT19" s="1" t="s">
        <v>103</v>
      </c>
      <c r="VUU19" s="1" t="s">
        <v>103</v>
      </c>
      <c r="VUV19" s="1" t="s">
        <v>103</v>
      </c>
      <c r="VUW19" s="1" t="s">
        <v>103</v>
      </c>
      <c r="VUX19" s="1" t="s">
        <v>103</v>
      </c>
      <c r="VUY19" s="1" t="s">
        <v>103</v>
      </c>
      <c r="VUZ19" s="1" t="s">
        <v>103</v>
      </c>
      <c r="VVA19" s="1" t="s">
        <v>103</v>
      </c>
      <c r="VVB19" s="1" t="s">
        <v>103</v>
      </c>
      <c r="VVC19" s="1" t="s">
        <v>103</v>
      </c>
      <c r="VVD19" s="1" t="s">
        <v>103</v>
      </c>
      <c r="VVE19" s="1" t="s">
        <v>103</v>
      </c>
      <c r="VVF19" s="1" t="s">
        <v>103</v>
      </c>
      <c r="VVG19" s="1" t="s">
        <v>103</v>
      </c>
      <c r="VVH19" s="1" t="s">
        <v>103</v>
      </c>
      <c r="VVI19" s="1" t="s">
        <v>103</v>
      </c>
      <c r="VVJ19" s="1" t="s">
        <v>103</v>
      </c>
      <c r="VVK19" s="1" t="s">
        <v>103</v>
      </c>
      <c r="VVL19" s="1" t="s">
        <v>103</v>
      </c>
      <c r="VVM19" s="1" t="s">
        <v>103</v>
      </c>
      <c r="VVN19" s="1" t="s">
        <v>103</v>
      </c>
      <c r="VVO19" s="1" t="s">
        <v>103</v>
      </c>
      <c r="VVP19" s="1" t="s">
        <v>103</v>
      </c>
      <c r="VVQ19" s="1" t="s">
        <v>103</v>
      </c>
      <c r="VVR19" s="1" t="s">
        <v>103</v>
      </c>
      <c r="VVS19" s="1" t="s">
        <v>103</v>
      </c>
      <c r="VVT19" s="1" t="s">
        <v>103</v>
      </c>
      <c r="VVU19" s="1" t="s">
        <v>103</v>
      </c>
      <c r="VVV19" s="1" t="s">
        <v>103</v>
      </c>
      <c r="VVW19" s="1" t="s">
        <v>103</v>
      </c>
      <c r="VVX19" s="1" t="s">
        <v>103</v>
      </c>
      <c r="VVY19" s="1" t="s">
        <v>103</v>
      </c>
      <c r="VVZ19" s="1" t="s">
        <v>103</v>
      </c>
      <c r="VWA19" s="1" t="s">
        <v>103</v>
      </c>
      <c r="VWB19" s="1" t="s">
        <v>103</v>
      </c>
      <c r="VWC19" s="1" t="s">
        <v>103</v>
      </c>
      <c r="VWD19" s="1" t="s">
        <v>103</v>
      </c>
      <c r="VWE19" s="1" t="s">
        <v>103</v>
      </c>
      <c r="VWF19" s="1" t="s">
        <v>103</v>
      </c>
      <c r="VWG19" s="1" t="s">
        <v>103</v>
      </c>
      <c r="VWH19" s="1" t="s">
        <v>103</v>
      </c>
      <c r="VWI19" s="1" t="s">
        <v>103</v>
      </c>
      <c r="VWJ19" s="1" t="s">
        <v>103</v>
      </c>
      <c r="VWK19" s="1" t="s">
        <v>103</v>
      </c>
      <c r="VWL19" s="1" t="s">
        <v>103</v>
      </c>
      <c r="VWM19" s="1" t="s">
        <v>103</v>
      </c>
      <c r="VWN19" s="1" t="s">
        <v>103</v>
      </c>
      <c r="VWO19" s="1" t="s">
        <v>103</v>
      </c>
      <c r="VWP19" s="1" t="s">
        <v>103</v>
      </c>
      <c r="VWQ19" s="1" t="s">
        <v>103</v>
      </c>
      <c r="VWR19" s="1" t="s">
        <v>103</v>
      </c>
      <c r="VWS19" s="1" t="s">
        <v>103</v>
      </c>
      <c r="VWT19" s="1" t="s">
        <v>103</v>
      </c>
      <c r="VWU19" s="1" t="s">
        <v>103</v>
      </c>
      <c r="VWV19" s="1" t="s">
        <v>103</v>
      </c>
      <c r="VWW19" s="1" t="s">
        <v>103</v>
      </c>
      <c r="VWX19" s="1" t="s">
        <v>103</v>
      </c>
      <c r="VWY19" s="1" t="s">
        <v>103</v>
      </c>
      <c r="VWZ19" s="1" t="s">
        <v>103</v>
      </c>
      <c r="VXA19" s="1" t="s">
        <v>103</v>
      </c>
      <c r="VXB19" s="1" t="s">
        <v>103</v>
      </c>
      <c r="VXC19" s="1" t="s">
        <v>103</v>
      </c>
      <c r="VXD19" s="1" t="s">
        <v>103</v>
      </c>
      <c r="VXE19" s="1" t="s">
        <v>103</v>
      </c>
      <c r="VXF19" s="1" t="s">
        <v>103</v>
      </c>
      <c r="VXG19" s="1" t="s">
        <v>103</v>
      </c>
      <c r="VXH19" s="1" t="s">
        <v>103</v>
      </c>
      <c r="VXI19" s="1" t="s">
        <v>103</v>
      </c>
      <c r="VXJ19" s="1" t="s">
        <v>103</v>
      </c>
      <c r="VXK19" s="1" t="s">
        <v>103</v>
      </c>
      <c r="VXL19" s="1" t="s">
        <v>103</v>
      </c>
      <c r="VXM19" s="1" t="s">
        <v>103</v>
      </c>
      <c r="VXN19" s="1" t="s">
        <v>103</v>
      </c>
      <c r="VXO19" s="1" t="s">
        <v>103</v>
      </c>
      <c r="VXP19" s="1" t="s">
        <v>103</v>
      </c>
      <c r="VXQ19" s="1" t="s">
        <v>103</v>
      </c>
      <c r="VXR19" s="1" t="s">
        <v>103</v>
      </c>
      <c r="VXS19" s="1" t="s">
        <v>103</v>
      </c>
      <c r="VXT19" s="1" t="s">
        <v>103</v>
      </c>
      <c r="VXU19" s="1" t="s">
        <v>103</v>
      </c>
      <c r="VXV19" s="1" t="s">
        <v>103</v>
      </c>
      <c r="VXW19" s="1" t="s">
        <v>103</v>
      </c>
      <c r="VXX19" s="1" t="s">
        <v>103</v>
      </c>
      <c r="VXY19" s="1" t="s">
        <v>103</v>
      </c>
      <c r="VXZ19" s="1" t="s">
        <v>103</v>
      </c>
      <c r="VYA19" s="1" t="s">
        <v>103</v>
      </c>
      <c r="VYB19" s="1" t="s">
        <v>103</v>
      </c>
      <c r="VYC19" s="1" t="s">
        <v>103</v>
      </c>
      <c r="VYD19" s="1" t="s">
        <v>103</v>
      </c>
      <c r="VYE19" s="1" t="s">
        <v>103</v>
      </c>
      <c r="VYF19" s="1" t="s">
        <v>103</v>
      </c>
      <c r="VYG19" s="1" t="s">
        <v>103</v>
      </c>
      <c r="VYH19" s="1" t="s">
        <v>103</v>
      </c>
      <c r="VYI19" s="1" t="s">
        <v>103</v>
      </c>
      <c r="VYJ19" s="1" t="s">
        <v>103</v>
      </c>
      <c r="VYK19" s="1" t="s">
        <v>103</v>
      </c>
      <c r="VYL19" s="1" t="s">
        <v>103</v>
      </c>
      <c r="VYM19" s="1" t="s">
        <v>103</v>
      </c>
      <c r="VYN19" s="1" t="s">
        <v>103</v>
      </c>
      <c r="VYO19" s="1" t="s">
        <v>103</v>
      </c>
      <c r="VYP19" s="1" t="s">
        <v>103</v>
      </c>
      <c r="VYQ19" s="1" t="s">
        <v>103</v>
      </c>
      <c r="VYR19" s="1" t="s">
        <v>103</v>
      </c>
      <c r="VYS19" s="1" t="s">
        <v>103</v>
      </c>
      <c r="VYT19" s="1" t="s">
        <v>103</v>
      </c>
      <c r="VYU19" s="1" t="s">
        <v>103</v>
      </c>
      <c r="VYV19" s="1" t="s">
        <v>103</v>
      </c>
      <c r="VYW19" s="1" t="s">
        <v>103</v>
      </c>
      <c r="VYX19" s="1" t="s">
        <v>103</v>
      </c>
      <c r="VYY19" s="1" t="s">
        <v>103</v>
      </c>
      <c r="VYZ19" s="1" t="s">
        <v>103</v>
      </c>
      <c r="VZA19" s="1" t="s">
        <v>103</v>
      </c>
      <c r="VZB19" s="1" t="s">
        <v>103</v>
      </c>
      <c r="VZC19" s="1" t="s">
        <v>103</v>
      </c>
      <c r="VZD19" s="1" t="s">
        <v>103</v>
      </c>
      <c r="VZE19" s="1" t="s">
        <v>103</v>
      </c>
      <c r="VZF19" s="1" t="s">
        <v>103</v>
      </c>
      <c r="VZG19" s="1" t="s">
        <v>103</v>
      </c>
      <c r="VZH19" s="1" t="s">
        <v>103</v>
      </c>
      <c r="VZI19" s="1" t="s">
        <v>103</v>
      </c>
      <c r="VZJ19" s="1" t="s">
        <v>103</v>
      </c>
      <c r="VZK19" s="1" t="s">
        <v>103</v>
      </c>
      <c r="VZL19" s="1" t="s">
        <v>103</v>
      </c>
      <c r="VZM19" s="1" t="s">
        <v>103</v>
      </c>
      <c r="VZN19" s="1" t="s">
        <v>103</v>
      </c>
      <c r="VZO19" s="1" t="s">
        <v>103</v>
      </c>
      <c r="VZP19" s="1" t="s">
        <v>103</v>
      </c>
      <c r="VZQ19" s="1" t="s">
        <v>103</v>
      </c>
      <c r="VZR19" s="1" t="s">
        <v>103</v>
      </c>
      <c r="VZS19" s="1" t="s">
        <v>103</v>
      </c>
      <c r="VZT19" s="1" t="s">
        <v>103</v>
      </c>
      <c r="VZU19" s="1" t="s">
        <v>103</v>
      </c>
      <c r="VZV19" s="1" t="s">
        <v>103</v>
      </c>
      <c r="VZW19" s="1" t="s">
        <v>103</v>
      </c>
      <c r="VZX19" s="1" t="s">
        <v>103</v>
      </c>
      <c r="VZY19" s="1" t="s">
        <v>103</v>
      </c>
      <c r="VZZ19" s="1" t="s">
        <v>103</v>
      </c>
      <c r="WAA19" s="1" t="s">
        <v>103</v>
      </c>
      <c r="WAB19" s="1" t="s">
        <v>103</v>
      </c>
      <c r="WAC19" s="1" t="s">
        <v>103</v>
      </c>
      <c r="WAD19" s="1" t="s">
        <v>103</v>
      </c>
      <c r="WAE19" s="1" t="s">
        <v>103</v>
      </c>
      <c r="WAF19" s="1" t="s">
        <v>103</v>
      </c>
      <c r="WAG19" s="1" t="s">
        <v>103</v>
      </c>
      <c r="WAH19" s="1" t="s">
        <v>103</v>
      </c>
      <c r="WAI19" s="1" t="s">
        <v>103</v>
      </c>
      <c r="WAJ19" s="1" t="s">
        <v>103</v>
      </c>
      <c r="WAK19" s="1" t="s">
        <v>103</v>
      </c>
      <c r="WAL19" s="1" t="s">
        <v>103</v>
      </c>
      <c r="WAM19" s="1" t="s">
        <v>103</v>
      </c>
      <c r="WAN19" s="1" t="s">
        <v>103</v>
      </c>
      <c r="WAO19" s="1" t="s">
        <v>103</v>
      </c>
      <c r="WAP19" s="1" t="s">
        <v>103</v>
      </c>
      <c r="WAQ19" s="1" t="s">
        <v>103</v>
      </c>
      <c r="WAR19" s="1" t="s">
        <v>103</v>
      </c>
      <c r="WAS19" s="1" t="s">
        <v>103</v>
      </c>
      <c r="WAT19" s="1" t="s">
        <v>103</v>
      </c>
      <c r="WAU19" s="1" t="s">
        <v>103</v>
      </c>
      <c r="WAV19" s="1" t="s">
        <v>103</v>
      </c>
      <c r="WAW19" s="1" t="s">
        <v>103</v>
      </c>
      <c r="WAX19" s="1" t="s">
        <v>103</v>
      </c>
      <c r="WAY19" s="1" t="s">
        <v>103</v>
      </c>
      <c r="WAZ19" s="1" t="s">
        <v>103</v>
      </c>
      <c r="WBA19" s="1" t="s">
        <v>103</v>
      </c>
      <c r="WBB19" s="1" t="s">
        <v>103</v>
      </c>
      <c r="WBC19" s="1" t="s">
        <v>103</v>
      </c>
      <c r="WBD19" s="1" t="s">
        <v>103</v>
      </c>
      <c r="WBE19" s="1" t="s">
        <v>103</v>
      </c>
      <c r="WBF19" s="1" t="s">
        <v>103</v>
      </c>
      <c r="WBG19" s="1" t="s">
        <v>103</v>
      </c>
      <c r="WBH19" s="1" t="s">
        <v>103</v>
      </c>
      <c r="WBI19" s="1" t="s">
        <v>103</v>
      </c>
      <c r="WBJ19" s="1" t="s">
        <v>103</v>
      </c>
      <c r="WBK19" s="1" t="s">
        <v>103</v>
      </c>
      <c r="WBL19" s="1" t="s">
        <v>103</v>
      </c>
      <c r="WBM19" s="1" t="s">
        <v>103</v>
      </c>
      <c r="WBN19" s="1" t="s">
        <v>103</v>
      </c>
      <c r="WBO19" s="1" t="s">
        <v>103</v>
      </c>
      <c r="WBP19" s="1" t="s">
        <v>103</v>
      </c>
      <c r="WBQ19" s="1" t="s">
        <v>103</v>
      </c>
      <c r="WBR19" s="1" t="s">
        <v>103</v>
      </c>
      <c r="WBS19" s="1" t="s">
        <v>103</v>
      </c>
      <c r="WBT19" s="1" t="s">
        <v>103</v>
      </c>
      <c r="WBU19" s="1" t="s">
        <v>103</v>
      </c>
      <c r="WBV19" s="1" t="s">
        <v>103</v>
      </c>
      <c r="WBW19" s="1" t="s">
        <v>103</v>
      </c>
      <c r="WBX19" s="1" t="s">
        <v>103</v>
      </c>
      <c r="WBY19" s="1" t="s">
        <v>103</v>
      </c>
      <c r="WBZ19" s="1" t="s">
        <v>103</v>
      </c>
      <c r="WCA19" s="1" t="s">
        <v>103</v>
      </c>
      <c r="WCB19" s="1" t="s">
        <v>103</v>
      </c>
      <c r="WCC19" s="1" t="s">
        <v>103</v>
      </c>
      <c r="WCD19" s="1" t="s">
        <v>103</v>
      </c>
      <c r="WCE19" s="1" t="s">
        <v>103</v>
      </c>
      <c r="WCF19" s="1" t="s">
        <v>103</v>
      </c>
      <c r="WCG19" s="1" t="s">
        <v>103</v>
      </c>
      <c r="WCH19" s="1" t="s">
        <v>103</v>
      </c>
      <c r="WCI19" s="1" t="s">
        <v>103</v>
      </c>
      <c r="WCJ19" s="1" t="s">
        <v>103</v>
      </c>
      <c r="WCK19" s="1" t="s">
        <v>103</v>
      </c>
      <c r="WCL19" s="1" t="s">
        <v>103</v>
      </c>
      <c r="WCM19" s="1" t="s">
        <v>103</v>
      </c>
      <c r="WCN19" s="1" t="s">
        <v>103</v>
      </c>
      <c r="WCO19" s="1" t="s">
        <v>103</v>
      </c>
      <c r="WCP19" s="1" t="s">
        <v>103</v>
      </c>
      <c r="WCQ19" s="1" t="s">
        <v>103</v>
      </c>
      <c r="WCR19" s="1" t="s">
        <v>103</v>
      </c>
      <c r="WCS19" s="1" t="s">
        <v>103</v>
      </c>
      <c r="WCT19" s="1" t="s">
        <v>103</v>
      </c>
      <c r="WCU19" s="1" t="s">
        <v>103</v>
      </c>
      <c r="WCV19" s="1" t="s">
        <v>103</v>
      </c>
      <c r="WCW19" s="1" t="s">
        <v>103</v>
      </c>
      <c r="WCX19" s="1" t="s">
        <v>103</v>
      </c>
      <c r="WCY19" s="1" t="s">
        <v>103</v>
      </c>
      <c r="WCZ19" s="1" t="s">
        <v>103</v>
      </c>
      <c r="WDA19" s="1" t="s">
        <v>103</v>
      </c>
      <c r="WDB19" s="1" t="s">
        <v>103</v>
      </c>
      <c r="WDC19" s="1" t="s">
        <v>103</v>
      </c>
      <c r="WDD19" s="1" t="s">
        <v>103</v>
      </c>
      <c r="WDE19" s="1" t="s">
        <v>103</v>
      </c>
      <c r="WDF19" s="1" t="s">
        <v>103</v>
      </c>
      <c r="WDG19" s="1" t="s">
        <v>103</v>
      </c>
      <c r="WDH19" s="1" t="s">
        <v>103</v>
      </c>
      <c r="WDI19" s="1" t="s">
        <v>103</v>
      </c>
      <c r="WDJ19" s="1" t="s">
        <v>103</v>
      </c>
      <c r="WDK19" s="1" t="s">
        <v>103</v>
      </c>
      <c r="WDL19" s="1" t="s">
        <v>103</v>
      </c>
      <c r="WDM19" s="1" t="s">
        <v>103</v>
      </c>
      <c r="WDN19" s="1" t="s">
        <v>103</v>
      </c>
      <c r="WDO19" s="1" t="s">
        <v>103</v>
      </c>
      <c r="WDP19" s="1" t="s">
        <v>103</v>
      </c>
      <c r="WDQ19" s="1" t="s">
        <v>103</v>
      </c>
      <c r="WDR19" s="1" t="s">
        <v>103</v>
      </c>
      <c r="WDS19" s="1" t="s">
        <v>103</v>
      </c>
      <c r="WDT19" s="1" t="s">
        <v>103</v>
      </c>
      <c r="WDU19" s="1" t="s">
        <v>103</v>
      </c>
      <c r="WDV19" s="1" t="s">
        <v>103</v>
      </c>
      <c r="WDW19" s="1" t="s">
        <v>103</v>
      </c>
      <c r="WDX19" s="1" t="s">
        <v>103</v>
      </c>
      <c r="WDY19" s="1" t="s">
        <v>103</v>
      </c>
      <c r="WDZ19" s="1" t="s">
        <v>103</v>
      </c>
      <c r="WEA19" s="1" t="s">
        <v>103</v>
      </c>
      <c r="WEB19" s="1" t="s">
        <v>103</v>
      </c>
      <c r="WEC19" s="1" t="s">
        <v>103</v>
      </c>
      <c r="WED19" s="1" t="s">
        <v>103</v>
      </c>
      <c r="WEE19" s="1" t="s">
        <v>103</v>
      </c>
      <c r="WEF19" s="1" t="s">
        <v>103</v>
      </c>
      <c r="WEG19" s="1" t="s">
        <v>103</v>
      </c>
      <c r="WEH19" s="1" t="s">
        <v>103</v>
      </c>
      <c r="WEI19" s="1" t="s">
        <v>103</v>
      </c>
      <c r="WEJ19" s="1" t="s">
        <v>103</v>
      </c>
      <c r="WEK19" s="1" t="s">
        <v>103</v>
      </c>
      <c r="WEL19" s="1" t="s">
        <v>103</v>
      </c>
      <c r="WEM19" s="1" t="s">
        <v>103</v>
      </c>
      <c r="WEN19" s="1" t="s">
        <v>103</v>
      </c>
      <c r="WEO19" s="1" t="s">
        <v>103</v>
      </c>
      <c r="WEP19" s="1" t="s">
        <v>103</v>
      </c>
      <c r="WEQ19" s="1" t="s">
        <v>103</v>
      </c>
      <c r="WER19" s="1" t="s">
        <v>103</v>
      </c>
      <c r="WES19" s="1" t="s">
        <v>103</v>
      </c>
      <c r="WET19" s="1" t="s">
        <v>103</v>
      </c>
      <c r="WEU19" s="1" t="s">
        <v>103</v>
      </c>
      <c r="WEV19" s="1" t="s">
        <v>103</v>
      </c>
      <c r="WEW19" s="1" t="s">
        <v>103</v>
      </c>
      <c r="WEX19" s="1" t="s">
        <v>103</v>
      </c>
      <c r="WEY19" s="1" t="s">
        <v>103</v>
      </c>
      <c r="WEZ19" s="1" t="s">
        <v>103</v>
      </c>
      <c r="WFA19" s="1" t="s">
        <v>103</v>
      </c>
      <c r="WFB19" s="1" t="s">
        <v>103</v>
      </c>
      <c r="WFC19" s="1" t="s">
        <v>103</v>
      </c>
      <c r="WFD19" s="1" t="s">
        <v>103</v>
      </c>
      <c r="WFE19" s="1" t="s">
        <v>103</v>
      </c>
      <c r="WFF19" s="1" t="s">
        <v>103</v>
      </c>
      <c r="WFG19" s="1" t="s">
        <v>103</v>
      </c>
      <c r="WFH19" s="1" t="s">
        <v>103</v>
      </c>
      <c r="WFI19" s="1" t="s">
        <v>103</v>
      </c>
      <c r="WFJ19" s="1" t="s">
        <v>103</v>
      </c>
      <c r="WFK19" s="1" t="s">
        <v>103</v>
      </c>
      <c r="WFL19" s="1" t="s">
        <v>103</v>
      </c>
      <c r="WFM19" s="1" t="s">
        <v>103</v>
      </c>
      <c r="WFN19" s="1" t="s">
        <v>103</v>
      </c>
      <c r="WFO19" s="1" t="s">
        <v>103</v>
      </c>
      <c r="WFP19" s="1" t="s">
        <v>103</v>
      </c>
      <c r="WFQ19" s="1" t="s">
        <v>103</v>
      </c>
      <c r="WFR19" s="1" t="s">
        <v>103</v>
      </c>
      <c r="WFS19" s="1" t="s">
        <v>103</v>
      </c>
      <c r="WFT19" s="1" t="s">
        <v>103</v>
      </c>
      <c r="WFU19" s="1" t="s">
        <v>103</v>
      </c>
      <c r="WFV19" s="1" t="s">
        <v>103</v>
      </c>
      <c r="WFW19" s="1" t="s">
        <v>103</v>
      </c>
      <c r="WFX19" s="1" t="s">
        <v>103</v>
      </c>
      <c r="WFY19" s="1" t="s">
        <v>103</v>
      </c>
      <c r="WFZ19" s="1" t="s">
        <v>103</v>
      </c>
      <c r="WGA19" s="1" t="s">
        <v>103</v>
      </c>
      <c r="WGB19" s="1" t="s">
        <v>103</v>
      </c>
      <c r="WGC19" s="1" t="s">
        <v>103</v>
      </c>
      <c r="WGD19" s="1" t="s">
        <v>103</v>
      </c>
      <c r="WGE19" s="1" t="s">
        <v>103</v>
      </c>
      <c r="WGF19" s="1" t="s">
        <v>103</v>
      </c>
      <c r="WGG19" s="1" t="s">
        <v>103</v>
      </c>
      <c r="WGH19" s="1" t="s">
        <v>103</v>
      </c>
      <c r="WGI19" s="1" t="s">
        <v>103</v>
      </c>
      <c r="WGJ19" s="1" t="s">
        <v>103</v>
      </c>
      <c r="WGK19" s="1" t="s">
        <v>103</v>
      </c>
      <c r="WGL19" s="1" t="s">
        <v>103</v>
      </c>
      <c r="WGM19" s="1" t="s">
        <v>103</v>
      </c>
      <c r="WGN19" s="1" t="s">
        <v>103</v>
      </c>
      <c r="WGO19" s="1" t="s">
        <v>103</v>
      </c>
      <c r="WGP19" s="1" t="s">
        <v>103</v>
      </c>
      <c r="WGQ19" s="1" t="s">
        <v>103</v>
      </c>
      <c r="WGR19" s="1" t="s">
        <v>103</v>
      </c>
      <c r="WGS19" s="1" t="s">
        <v>103</v>
      </c>
      <c r="WGT19" s="1" t="s">
        <v>103</v>
      </c>
      <c r="WGU19" s="1" t="s">
        <v>103</v>
      </c>
      <c r="WGV19" s="1" t="s">
        <v>103</v>
      </c>
      <c r="WGW19" s="1" t="s">
        <v>103</v>
      </c>
      <c r="WGX19" s="1" t="s">
        <v>103</v>
      </c>
      <c r="WGY19" s="1" t="s">
        <v>103</v>
      </c>
      <c r="WGZ19" s="1" t="s">
        <v>103</v>
      </c>
      <c r="WHA19" s="1" t="s">
        <v>103</v>
      </c>
      <c r="WHB19" s="1" t="s">
        <v>103</v>
      </c>
      <c r="WHC19" s="1" t="s">
        <v>103</v>
      </c>
      <c r="WHD19" s="1" t="s">
        <v>103</v>
      </c>
      <c r="WHE19" s="1" t="s">
        <v>103</v>
      </c>
      <c r="WHF19" s="1" t="s">
        <v>103</v>
      </c>
      <c r="WHG19" s="1" t="s">
        <v>103</v>
      </c>
      <c r="WHH19" s="1" t="s">
        <v>103</v>
      </c>
      <c r="WHI19" s="1" t="s">
        <v>103</v>
      </c>
      <c r="WHJ19" s="1" t="s">
        <v>103</v>
      </c>
      <c r="WHK19" s="1" t="s">
        <v>103</v>
      </c>
      <c r="WHL19" s="1" t="s">
        <v>103</v>
      </c>
      <c r="WHM19" s="1" t="s">
        <v>103</v>
      </c>
      <c r="WHN19" s="1" t="s">
        <v>103</v>
      </c>
      <c r="WHO19" s="1" t="s">
        <v>103</v>
      </c>
      <c r="WHP19" s="1" t="s">
        <v>103</v>
      </c>
      <c r="WHQ19" s="1" t="s">
        <v>103</v>
      </c>
      <c r="WHR19" s="1" t="s">
        <v>103</v>
      </c>
      <c r="WHS19" s="1" t="s">
        <v>103</v>
      </c>
      <c r="WHT19" s="1" t="s">
        <v>103</v>
      </c>
      <c r="WHU19" s="1" t="s">
        <v>103</v>
      </c>
      <c r="WHV19" s="1" t="s">
        <v>103</v>
      </c>
      <c r="WHW19" s="1" t="s">
        <v>103</v>
      </c>
      <c r="WHX19" s="1" t="s">
        <v>103</v>
      </c>
      <c r="WHY19" s="1" t="s">
        <v>103</v>
      </c>
      <c r="WHZ19" s="1" t="s">
        <v>103</v>
      </c>
      <c r="WIA19" s="1" t="s">
        <v>103</v>
      </c>
      <c r="WIB19" s="1" t="s">
        <v>103</v>
      </c>
      <c r="WIC19" s="1" t="s">
        <v>103</v>
      </c>
      <c r="WID19" s="1" t="s">
        <v>103</v>
      </c>
      <c r="WIE19" s="1" t="s">
        <v>103</v>
      </c>
      <c r="WIF19" s="1" t="s">
        <v>103</v>
      </c>
      <c r="WIG19" s="1" t="s">
        <v>103</v>
      </c>
      <c r="WIH19" s="1" t="s">
        <v>103</v>
      </c>
      <c r="WII19" s="1" t="s">
        <v>103</v>
      </c>
      <c r="WIJ19" s="1" t="s">
        <v>103</v>
      </c>
      <c r="WIK19" s="1" t="s">
        <v>103</v>
      </c>
      <c r="WIL19" s="1" t="s">
        <v>103</v>
      </c>
      <c r="WIM19" s="1" t="s">
        <v>103</v>
      </c>
      <c r="WIN19" s="1" t="s">
        <v>103</v>
      </c>
      <c r="WIO19" s="1" t="s">
        <v>103</v>
      </c>
      <c r="WIP19" s="1" t="s">
        <v>103</v>
      </c>
      <c r="WIQ19" s="1" t="s">
        <v>103</v>
      </c>
      <c r="WIR19" s="1" t="s">
        <v>103</v>
      </c>
      <c r="WIS19" s="1" t="s">
        <v>103</v>
      </c>
      <c r="WIT19" s="1" t="s">
        <v>103</v>
      </c>
      <c r="WIU19" s="1" t="s">
        <v>103</v>
      </c>
      <c r="WIV19" s="1" t="s">
        <v>103</v>
      </c>
      <c r="WIW19" s="1" t="s">
        <v>103</v>
      </c>
      <c r="WIX19" s="1" t="s">
        <v>103</v>
      </c>
      <c r="WIY19" s="1" t="s">
        <v>103</v>
      </c>
      <c r="WIZ19" s="1" t="s">
        <v>103</v>
      </c>
      <c r="WJA19" s="1" t="s">
        <v>103</v>
      </c>
      <c r="WJB19" s="1" t="s">
        <v>103</v>
      </c>
      <c r="WJC19" s="1" t="s">
        <v>103</v>
      </c>
      <c r="WJD19" s="1" t="s">
        <v>103</v>
      </c>
      <c r="WJE19" s="1" t="s">
        <v>103</v>
      </c>
      <c r="WJF19" s="1" t="s">
        <v>103</v>
      </c>
      <c r="WJG19" s="1" t="s">
        <v>103</v>
      </c>
      <c r="WJH19" s="1" t="s">
        <v>103</v>
      </c>
      <c r="WJI19" s="1" t="s">
        <v>103</v>
      </c>
      <c r="WJJ19" s="1" t="s">
        <v>103</v>
      </c>
      <c r="WJK19" s="1" t="s">
        <v>103</v>
      </c>
      <c r="WJL19" s="1" t="s">
        <v>103</v>
      </c>
      <c r="WJM19" s="1" t="s">
        <v>103</v>
      </c>
      <c r="WJN19" s="1" t="s">
        <v>103</v>
      </c>
      <c r="WJO19" s="1" t="s">
        <v>103</v>
      </c>
      <c r="WJP19" s="1" t="s">
        <v>103</v>
      </c>
      <c r="WJQ19" s="1" t="s">
        <v>103</v>
      </c>
      <c r="WJR19" s="1" t="s">
        <v>103</v>
      </c>
      <c r="WJS19" s="1" t="s">
        <v>103</v>
      </c>
      <c r="WJT19" s="1" t="s">
        <v>103</v>
      </c>
      <c r="WJU19" s="1" t="s">
        <v>103</v>
      </c>
      <c r="WJV19" s="1" t="s">
        <v>103</v>
      </c>
      <c r="WJW19" s="1" t="s">
        <v>103</v>
      </c>
      <c r="WJX19" s="1" t="s">
        <v>103</v>
      </c>
      <c r="WJY19" s="1" t="s">
        <v>103</v>
      </c>
      <c r="WJZ19" s="1" t="s">
        <v>103</v>
      </c>
      <c r="WKA19" s="1" t="s">
        <v>103</v>
      </c>
      <c r="WKB19" s="1" t="s">
        <v>103</v>
      </c>
      <c r="WKC19" s="1" t="s">
        <v>103</v>
      </c>
      <c r="WKD19" s="1" t="s">
        <v>103</v>
      </c>
      <c r="WKE19" s="1" t="s">
        <v>103</v>
      </c>
      <c r="WKF19" s="1" t="s">
        <v>103</v>
      </c>
      <c r="WKG19" s="1" t="s">
        <v>103</v>
      </c>
      <c r="WKH19" s="1" t="s">
        <v>103</v>
      </c>
      <c r="WKI19" s="1" t="s">
        <v>103</v>
      </c>
      <c r="WKJ19" s="1" t="s">
        <v>103</v>
      </c>
      <c r="WKK19" s="1" t="s">
        <v>103</v>
      </c>
      <c r="WKL19" s="1" t="s">
        <v>103</v>
      </c>
      <c r="WKM19" s="1" t="s">
        <v>103</v>
      </c>
      <c r="WKN19" s="1" t="s">
        <v>103</v>
      </c>
      <c r="WKO19" s="1" t="s">
        <v>103</v>
      </c>
      <c r="WKP19" s="1" t="s">
        <v>103</v>
      </c>
      <c r="WKQ19" s="1" t="s">
        <v>103</v>
      </c>
      <c r="WKR19" s="1" t="s">
        <v>103</v>
      </c>
      <c r="WKS19" s="1" t="s">
        <v>103</v>
      </c>
      <c r="WKT19" s="1" t="s">
        <v>103</v>
      </c>
      <c r="WKU19" s="1" t="s">
        <v>103</v>
      </c>
      <c r="WKV19" s="1" t="s">
        <v>103</v>
      </c>
      <c r="WKW19" s="1" t="s">
        <v>103</v>
      </c>
      <c r="WKX19" s="1" t="s">
        <v>103</v>
      </c>
      <c r="WKY19" s="1" t="s">
        <v>103</v>
      </c>
      <c r="WKZ19" s="1" t="s">
        <v>103</v>
      </c>
      <c r="WLA19" s="1" t="s">
        <v>103</v>
      </c>
      <c r="WLB19" s="1" t="s">
        <v>103</v>
      </c>
      <c r="WLC19" s="1" t="s">
        <v>103</v>
      </c>
      <c r="WLD19" s="1" t="s">
        <v>103</v>
      </c>
      <c r="WLE19" s="1" t="s">
        <v>103</v>
      </c>
      <c r="WLF19" s="1" t="s">
        <v>103</v>
      </c>
      <c r="WLG19" s="1" t="s">
        <v>103</v>
      </c>
      <c r="WLH19" s="1" t="s">
        <v>103</v>
      </c>
      <c r="WLI19" s="1" t="s">
        <v>103</v>
      </c>
      <c r="WLJ19" s="1" t="s">
        <v>103</v>
      </c>
      <c r="WLK19" s="1" t="s">
        <v>103</v>
      </c>
      <c r="WLL19" s="1" t="s">
        <v>103</v>
      </c>
      <c r="WLM19" s="1" t="s">
        <v>103</v>
      </c>
      <c r="WLN19" s="1" t="s">
        <v>103</v>
      </c>
      <c r="WLO19" s="1" t="s">
        <v>103</v>
      </c>
      <c r="WLP19" s="1" t="s">
        <v>103</v>
      </c>
      <c r="WLQ19" s="1" t="s">
        <v>103</v>
      </c>
      <c r="WLR19" s="1" t="s">
        <v>103</v>
      </c>
      <c r="WLS19" s="1" t="s">
        <v>103</v>
      </c>
      <c r="WLT19" s="1" t="s">
        <v>103</v>
      </c>
      <c r="WLU19" s="1" t="s">
        <v>103</v>
      </c>
      <c r="WLV19" s="1" t="s">
        <v>103</v>
      </c>
      <c r="WLW19" s="1" t="s">
        <v>103</v>
      </c>
      <c r="WLX19" s="1" t="s">
        <v>103</v>
      </c>
      <c r="WLY19" s="1" t="s">
        <v>103</v>
      </c>
      <c r="WLZ19" s="1" t="s">
        <v>103</v>
      </c>
      <c r="WMA19" s="1" t="s">
        <v>103</v>
      </c>
      <c r="WMB19" s="1" t="s">
        <v>103</v>
      </c>
      <c r="WMC19" s="1" t="s">
        <v>103</v>
      </c>
      <c r="WMD19" s="1" t="s">
        <v>103</v>
      </c>
      <c r="WME19" s="1" t="s">
        <v>103</v>
      </c>
      <c r="WMF19" s="1" t="s">
        <v>103</v>
      </c>
      <c r="WMG19" s="1" t="s">
        <v>103</v>
      </c>
      <c r="WMH19" s="1" t="s">
        <v>103</v>
      </c>
      <c r="WMI19" s="1" t="s">
        <v>103</v>
      </c>
      <c r="WMJ19" s="1" t="s">
        <v>103</v>
      </c>
      <c r="WMK19" s="1" t="s">
        <v>103</v>
      </c>
      <c r="WML19" s="1" t="s">
        <v>103</v>
      </c>
      <c r="WMM19" s="1" t="s">
        <v>103</v>
      </c>
      <c r="WMN19" s="1" t="s">
        <v>103</v>
      </c>
      <c r="WMO19" s="1" t="s">
        <v>103</v>
      </c>
      <c r="WMP19" s="1" t="s">
        <v>103</v>
      </c>
      <c r="WMQ19" s="1" t="s">
        <v>103</v>
      </c>
      <c r="WMR19" s="1" t="s">
        <v>103</v>
      </c>
      <c r="WMS19" s="1" t="s">
        <v>103</v>
      </c>
      <c r="WMT19" s="1" t="s">
        <v>103</v>
      </c>
      <c r="WMU19" s="1" t="s">
        <v>103</v>
      </c>
      <c r="WMV19" s="1" t="s">
        <v>103</v>
      </c>
      <c r="WMW19" s="1" t="s">
        <v>103</v>
      </c>
      <c r="WMX19" s="1" t="s">
        <v>103</v>
      </c>
      <c r="WMY19" s="1" t="s">
        <v>103</v>
      </c>
      <c r="WMZ19" s="1" t="s">
        <v>103</v>
      </c>
      <c r="WNA19" s="1" t="s">
        <v>103</v>
      </c>
      <c r="WNB19" s="1" t="s">
        <v>103</v>
      </c>
      <c r="WNC19" s="1" t="s">
        <v>103</v>
      </c>
      <c r="WND19" s="1" t="s">
        <v>103</v>
      </c>
      <c r="WNE19" s="1" t="s">
        <v>103</v>
      </c>
      <c r="WNF19" s="1" t="s">
        <v>103</v>
      </c>
      <c r="WNG19" s="1" t="s">
        <v>103</v>
      </c>
      <c r="WNH19" s="1" t="s">
        <v>103</v>
      </c>
      <c r="WNI19" s="1" t="s">
        <v>103</v>
      </c>
      <c r="WNJ19" s="1" t="s">
        <v>103</v>
      </c>
      <c r="WNK19" s="1" t="s">
        <v>103</v>
      </c>
      <c r="WNL19" s="1" t="s">
        <v>103</v>
      </c>
      <c r="WNM19" s="1" t="s">
        <v>103</v>
      </c>
      <c r="WNN19" s="1" t="s">
        <v>103</v>
      </c>
      <c r="WNO19" s="1" t="s">
        <v>103</v>
      </c>
      <c r="WNP19" s="1" t="s">
        <v>103</v>
      </c>
      <c r="WNQ19" s="1" t="s">
        <v>103</v>
      </c>
      <c r="WNR19" s="1" t="s">
        <v>103</v>
      </c>
      <c r="WNS19" s="1" t="s">
        <v>103</v>
      </c>
      <c r="WNT19" s="1" t="s">
        <v>103</v>
      </c>
      <c r="WNU19" s="1" t="s">
        <v>103</v>
      </c>
      <c r="WNV19" s="1" t="s">
        <v>103</v>
      </c>
      <c r="WNW19" s="1" t="s">
        <v>103</v>
      </c>
      <c r="WNX19" s="1" t="s">
        <v>103</v>
      </c>
      <c r="WNY19" s="1" t="s">
        <v>103</v>
      </c>
      <c r="WNZ19" s="1" t="s">
        <v>103</v>
      </c>
      <c r="WOA19" s="1" t="s">
        <v>103</v>
      </c>
      <c r="WOB19" s="1" t="s">
        <v>103</v>
      </c>
      <c r="WOC19" s="1" t="s">
        <v>103</v>
      </c>
      <c r="WOD19" s="1" t="s">
        <v>103</v>
      </c>
      <c r="WOE19" s="1" t="s">
        <v>103</v>
      </c>
      <c r="WOF19" s="1" t="s">
        <v>103</v>
      </c>
      <c r="WOG19" s="1" t="s">
        <v>103</v>
      </c>
      <c r="WOH19" s="1" t="s">
        <v>103</v>
      </c>
      <c r="WOI19" s="1" t="s">
        <v>103</v>
      </c>
      <c r="WOJ19" s="1" t="s">
        <v>103</v>
      </c>
      <c r="WOK19" s="1" t="s">
        <v>103</v>
      </c>
      <c r="WOL19" s="1" t="s">
        <v>103</v>
      </c>
      <c r="WOM19" s="1" t="s">
        <v>103</v>
      </c>
      <c r="WON19" s="1" t="s">
        <v>103</v>
      </c>
      <c r="WOO19" s="1" t="s">
        <v>103</v>
      </c>
      <c r="WOP19" s="1" t="s">
        <v>103</v>
      </c>
      <c r="WOQ19" s="1" t="s">
        <v>103</v>
      </c>
      <c r="WOR19" s="1" t="s">
        <v>103</v>
      </c>
      <c r="WOS19" s="1" t="s">
        <v>103</v>
      </c>
      <c r="WOT19" s="1" t="s">
        <v>103</v>
      </c>
      <c r="WOU19" s="1" t="s">
        <v>103</v>
      </c>
      <c r="WOV19" s="1" t="s">
        <v>103</v>
      </c>
      <c r="WOW19" s="1" t="s">
        <v>103</v>
      </c>
      <c r="WOX19" s="1" t="s">
        <v>103</v>
      </c>
      <c r="WOY19" s="1" t="s">
        <v>103</v>
      </c>
      <c r="WOZ19" s="1" t="s">
        <v>103</v>
      </c>
      <c r="WPA19" s="1" t="s">
        <v>103</v>
      </c>
      <c r="WPB19" s="1" t="s">
        <v>103</v>
      </c>
      <c r="WPC19" s="1" t="s">
        <v>103</v>
      </c>
      <c r="WPD19" s="1" t="s">
        <v>103</v>
      </c>
      <c r="WPE19" s="1" t="s">
        <v>103</v>
      </c>
      <c r="WPF19" s="1" t="s">
        <v>103</v>
      </c>
      <c r="WPG19" s="1" t="s">
        <v>103</v>
      </c>
      <c r="WPH19" s="1" t="s">
        <v>103</v>
      </c>
      <c r="WPI19" s="1" t="s">
        <v>103</v>
      </c>
      <c r="WPJ19" s="1" t="s">
        <v>103</v>
      </c>
      <c r="WPK19" s="1" t="s">
        <v>103</v>
      </c>
      <c r="WPL19" s="1" t="s">
        <v>103</v>
      </c>
      <c r="WPM19" s="1" t="s">
        <v>103</v>
      </c>
      <c r="WPN19" s="1" t="s">
        <v>103</v>
      </c>
      <c r="WPO19" s="1" t="s">
        <v>103</v>
      </c>
      <c r="WPP19" s="1" t="s">
        <v>103</v>
      </c>
      <c r="WPQ19" s="1" t="s">
        <v>103</v>
      </c>
      <c r="WPR19" s="1" t="s">
        <v>103</v>
      </c>
      <c r="WPS19" s="1" t="s">
        <v>103</v>
      </c>
      <c r="WPT19" s="1" t="s">
        <v>103</v>
      </c>
      <c r="WPU19" s="1" t="s">
        <v>103</v>
      </c>
      <c r="WPV19" s="1" t="s">
        <v>103</v>
      </c>
      <c r="WPW19" s="1" t="s">
        <v>103</v>
      </c>
      <c r="WPX19" s="1" t="s">
        <v>103</v>
      </c>
      <c r="WPY19" s="1" t="s">
        <v>103</v>
      </c>
      <c r="WPZ19" s="1" t="s">
        <v>103</v>
      </c>
      <c r="WQA19" s="1" t="s">
        <v>103</v>
      </c>
      <c r="WQB19" s="1" t="s">
        <v>103</v>
      </c>
      <c r="WQC19" s="1" t="s">
        <v>103</v>
      </c>
      <c r="WQD19" s="1" t="s">
        <v>103</v>
      </c>
      <c r="WQE19" s="1" t="s">
        <v>103</v>
      </c>
      <c r="WQF19" s="1" t="s">
        <v>103</v>
      </c>
      <c r="WQG19" s="1" t="s">
        <v>103</v>
      </c>
      <c r="WQH19" s="1" t="s">
        <v>103</v>
      </c>
      <c r="WQI19" s="1" t="s">
        <v>103</v>
      </c>
      <c r="WQJ19" s="1" t="s">
        <v>103</v>
      </c>
      <c r="WQK19" s="1" t="s">
        <v>103</v>
      </c>
      <c r="WQL19" s="1" t="s">
        <v>103</v>
      </c>
      <c r="WQM19" s="1" t="s">
        <v>103</v>
      </c>
      <c r="WQN19" s="1" t="s">
        <v>103</v>
      </c>
      <c r="WQO19" s="1" t="s">
        <v>103</v>
      </c>
      <c r="WQP19" s="1" t="s">
        <v>103</v>
      </c>
      <c r="WQQ19" s="1" t="s">
        <v>103</v>
      </c>
      <c r="WQR19" s="1" t="s">
        <v>103</v>
      </c>
      <c r="WQS19" s="1" t="s">
        <v>103</v>
      </c>
      <c r="WQT19" s="1" t="s">
        <v>103</v>
      </c>
      <c r="WQU19" s="1" t="s">
        <v>103</v>
      </c>
      <c r="WQV19" s="1" t="s">
        <v>103</v>
      </c>
      <c r="WQW19" s="1" t="s">
        <v>103</v>
      </c>
      <c r="WQX19" s="1" t="s">
        <v>103</v>
      </c>
      <c r="WQY19" s="1" t="s">
        <v>103</v>
      </c>
      <c r="WQZ19" s="1" t="s">
        <v>103</v>
      </c>
      <c r="WRA19" s="1" t="s">
        <v>103</v>
      </c>
      <c r="WRB19" s="1" t="s">
        <v>103</v>
      </c>
      <c r="WRC19" s="1" t="s">
        <v>103</v>
      </c>
      <c r="WRD19" s="1" t="s">
        <v>103</v>
      </c>
      <c r="WRE19" s="1" t="s">
        <v>103</v>
      </c>
      <c r="WRF19" s="1" t="s">
        <v>103</v>
      </c>
      <c r="WRG19" s="1" t="s">
        <v>103</v>
      </c>
      <c r="WRH19" s="1" t="s">
        <v>103</v>
      </c>
      <c r="WRI19" s="1" t="s">
        <v>103</v>
      </c>
      <c r="WRJ19" s="1" t="s">
        <v>103</v>
      </c>
      <c r="WRK19" s="1" t="s">
        <v>103</v>
      </c>
      <c r="WRL19" s="1" t="s">
        <v>103</v>
      </c>
      <c r="WRM19" s="1" t="s">
        <v>103</v>
      </c>
      <c r="WRN19" s="1" t="s">
        <v>103</v>
      </c>
      <c r="WRO19" s="1" t="s">
        <v>103</v>
      </c>
      <c r="WRP19" s="1" t="s">
        <v>103</v>
      </c>
      <c r="WRQ19" s="1" t="s">
        <v>103</v>
      </c>
      <c r="WRR19" s="1" t="s">
        <v>103</v>
      </c>
      <c r="WRS19" s="1" t="s">
        <v>103</v>
      </c>
      <c r="WRT19" s="1" t="s">
        <v>103</v>
      </c>
      <c r="WRU19" s="1" t="s">
        <v>103</v>
      </c>
      <c r="WRV19" s="1" t="s">
        <v>103</v>
      </c>
      <c r="WRW19" s="1" t="s">
        <v>103</v>
      </c>
      <c r="WRX19" s="1" t="s">
        <v>103</v>
      </c>
      <c r="WRY19" s="1" t="s">
        <v>103</v>
      </c>
      <c r="WRZ19" s="1" t="s">
        <v>103</v>
      </c>
      <c r="WSA19" s="1" t="s">
        <v>103</v>
      </c>
      <c r="WSB19" s="1" t="s">
        <v>103</v>
      </c>
      <c r="WSC19" s="1" t="s">
        <v>103</v>
      </c>
      <c r="WSD19" s="1" t="s">
        <v>103</v>
      </c>
      <c r="WSE19" s="1" t="s">
        <v>103</v>
      </c>
      <c r="WSF19" s="1" t="s">
        <v>103</v>
      </c>
      <c r="WSG19" s="1" t="s">
        <v>103</v>
      </c>
      <c r="WSH19" s="1" t="s">
        <v>103</v>
      </c>
      <c r="WSI19" s="1" t="s">
        <v>103</v>
      </c>
      <c r="WSJ19" s="1" t="s">
        <v>103</v>
      </c>
      <c r="WSK19" s="1" t="s">
        <v>103</v>
      </c>
      <c r="WSL19" s="1" t="s">
        <v>103</v>
      </c>
      <c r="WSM19" s="1" t="s">
        <v>103</v>
      </c>
      <c r="WSN19" s="1" t="s">
        <v>103</v>
      </c>
      <c r="WSO19" s="1" t="s">
        <v>103</v>
      </c>
      <c r="WSP19" s="1" t="s">
        <v>103</v>
      </c>
      <c r="WSQ19" s="1" t="s">
        <v>103</v>
      </c>
      <c r="WSR19" s="1" t="s">
        <v>103</v>
      </c>
      <c r="WSS19" s="1" t="s">
        <v>103</v>
      </c>
      <c r="WST19" s="1" t="s">
        <v>103</v>
      </c>
      <c r="WSU19" s="1" t="s">
        <v>103</v>
      </c>
      <c r="WSV19" s="1" t="s">
        <v>103</v>
      </c>
      <c r="WSW19" s="1" t="s">
        <v>103</v>
      </c>
      <c r="WSX19" s="1" t="s">
        <v>103</v>
      </c>
      <c r="WSY19" s="1" t="s">
        <v>103</v>
      </c>
      <c r="WSZ19" s="1" t="s">
        <v>103</v>
      </c>
      <c r="WTA19" s="1" t="s">
        <v>103</v>
      </c>
      <c r="WTB19" s="1" t="s">
        <v>103</v>
      </c>
      <c r="WTC19" s="1" t="s">
        <v>103</v>
      </c>
      <c r="WTD19" s="1" t="s">
        <v>103</v>
      </c>
      <c r="WTE19" s="1" t="s">
        <v>103</v>
      </c>
      <c r="WTF19" s="1" t="s">
        <v>103</v>
      </c>
      <c r="WTG19" s="1" t="s">
        <v>103</v>
      </c>
      <c r="WTH19" s="1" t="s">
        <v>103</v>
      </c>
      <c r="WTI19" s="1" t="s">
        <v>103</v>
      </c>
      <c r="WTJ19" s="1" t="s">
        <v>103</v>
      </c>
      <c r="WTK19" s="1" t="s">
        <v>103</v>
      </c>
      <c r="WTL19" s="1" t="s">
        <v>103</v>
      </c>
      <c r="WTM19" s="1" t="s">
        <v>103</v>
      </c>
      <c r="WTN19" s="1" t="s">
        <v>103</v>
      </c>
      <c r="WTO19" s="1" t="s">
        <v>103</v>
      </c>
      <c r="WTP19" s="1" t="s">
        <v>103</v>
      </c>
      <c r="WTQ19" s="1" t="s">
        <v>103</v>
      </c>
      <c r="WTR19" s="1" t="s">
        <v>103</v>
      </c>
      <c r="WTS19" s="1" t="s">
        <v>103</v>
      </c>
      <c r="WTT19" s="1" t="s">
        <v>103</v>
      </c>
      <c r="WTU19" s="1" t="s">
        <v>103</v>
      </c>
      <c r="WTV19" s="1" t="s">
        <v>103</v>
      </c>
      <c r="WTW19" s="1" t="s">
        <v>103</v>
      </c>
      <c r="WTX19" s="1" t="s">
        <v>103</v>
      </c>
      <c r="WTY19" s="1" t="s">
        <v>103</v>
      </c>
      <c r="WTZ19" s="1" t="s">
        <v>103</v>
      </c>
      <c r="WUA19" s="1" t="s">
        <v>103</v>
      </c>
      <c r="WUB19" s="1" t="s">
        <v>103</v>
      </c>
      <c r="WUC19" s="1" t="s">
        <v>103</v>
      </c>
      <c r="WUD19" s="1" t="s">
        <v>103</v>
      </c>
      <c r="WUE19" s="1" t="s">
        <v>103</v>
      </c>
      <c r="WUF19" s="1" t="s">
        <v>103</v>
      </c>
      <c r="WUG19" s="1" t="s">
        <v>103</v>
      </c>
      <c r="WUH19" s="1" t="s">
        <v>103</v>
      </c>
      <c r="WUI19" s="1" t="s">
        <v>103</v>
      </c>
      <c r="WUJ19" s="1" t="s">
        <v>103</v>
      </c>
      <c r="WUK19" s="1" t="s">
        <v>103</v>
      </c>
      <c r="WUL19" s="1" t="s">
        <v>103</v>
      </c>
      <c r="WUM19" s="1" t="s">
        <v>103</v>
      </c>
      <c r="WUN19" s="1" t="s">
        <v>103</v>
      </c>
      <c r="WUO19" s="1" t="s">
        <v>103</v>
      </c>
      <c r="WUP19" s="1" t="s">
        <v>103</v>
      </c>
      <c r="WUQ19" s="1" t="s">
        <v>103</v>
      </c>
      <c r="WUR19" s="1" t="s">
        <v>103</v>
      </c>
      <c r="WUS19" s="1" t="s">
        <v>103</v>
      </c>
      <c r="WUT19" s="1" t="s">
        <v>103</v>
      </c>
      <c r="WUU19" s="1" t="s">
        <v>103</v>
      </c>
      <c r="WUV19" s="1" t="s">
        <v>103</v>
      </c>
      <c r="WUW19" s="1" t="s">
        <v>103</v>
      </c>
      <c r="WUX19" s="1" t="s">
        <v>103</v>
      </c>
      <c r="WUY19" s="1" t="s">
        <v>103</v>
      </c>
      <c r="WUZ19" s="1" t="s">
        <v>103</v>
      </c>
      <c r="WVA19" s="1" t="s">
        <v>103</v>
      </c>
      <c r="WVB19" s="1" t="s">
        <v>103</v>
      </c>
      <c r="WVC19" s="1" t="s">
        <v>103</v>
      </c>
      <c r="WVD19" s="1" t="s">
        <v>103</v>
      </c>
      <c r="WVE19" s="1" t="s">
        <v>103</v>
      </c>
      <c r="WVF19" s="1" t="s">
        <v>103</v>
      </c>
      <c r="WVG19" s="1" t="s">
        <v>103</v>
      </c>
      <c r="WVH19" s="1" t="s">
        <v>103</v>
      </c>
      <c r="WVI19" s="1" t="s">
        <v>103</v>
      </c>
      <c r="WVJ19" s="1" t="s">
        <v>103</v>
      </c>
      <c r="WVK19" s="1" t="s">
        <v>103</v>
      </c>
      <c r="WVL19" s="1" t="s">
        <v>103</v>
      </c>
      <c r="WVM19" s="1" t="s">
        <v>103</v>
      </c>
      <c r="WVN19" s="1" t="s">
        <v>103</v>
      </c>
      <c r="WVO19" s="1" t="s">
        <v>103</v>
      </c>
      <c r="WVP19" s="1" t="s">
        <v>103</v>
      </c>
      <c r="WVQ19" s="1" t="s">
        <v>103</v>
      </c>
      <c r="WVR19" s="1" t="s">
        <v>103</v>
      </c>
      <c r="WVS19" s="1" t="s">
        <v>103</v>
      </c>
      <c r="WVT19" s="1" t="s">
        <v>103</v>
      </c>
      <c r="WVU19" s="1" t="s">
        <v>103</v>
      </c>
      <c r="WVV19" s="1" t="s">
        <v>103</v>
      </c>
      <c r="WVW19" s="1" t="s">
        <v>103</v>
      </c>
      <c r="WVX19" s="1" t="s">
        <v>103</v>
      </c>
      <c r="WVY19" s="1" t="s">
        <v>103</v>
      </c>
      <c r="WVZ19" s="1" t="s">
        <v>103</v>
      </c>
      <c r="WWA19" s="1" t="s">
        <v>103</v>
      </c>
      <c r="WWB19" s="1" t="s">
        <v>103</v>
      </c>
      <c r="WWC19" s="1" t="s">
        <v>103</v>
      </c>
      <c r="WWD19" s="1" t="s">
        <v>103</v>
      </c>
      <c r="WWE19" s="1" t="s">
        <v>103</v>
      </c>
      <c r="WWF19" s="1" t="s">
        <v>103</v>
      </c>
      <c r="WWG19" s="1" t="s">
        <v>103</v>
      </c>
      <c r="WWH19" s="1" t="s">
        <v>103</v>
      </c>
      <c r="WWI19" s="1" t="s">
        <v>103</v>
      </c>
      <c r="WWJ19" s="1" t="s">
        <v>103</v>
      </c>
      <c r="WWK19" s="1" t="s">
        <v>103</v>
      </c>
      <c r="WWL19" s="1" t="s">
        <v>103</v>
      </c>
      <c r="WWM19" s="1" t="s">
        <v>103</v>
      </c>
      <c r="WWN19" s="1" t="s">
        <v>103</v>
      </c>
      <c r="WWO19" s="1" t="s">
        <v>103</v>
      </c>
      <c r="WWP19" s="1" t="s">
        <v>103</v>
      </c>
      <c r="WWQ19" s="1" t="s">
        <v>103</v>
      </c>
      <c r="WWR19" s="1" t="s">
        <v>103</v>
      </c>
      <c r="WWS19" s="1" t="s">
        <v>103</v>
      </c>
      <c r="WWT19" s="1" t="s">
        <v>103</v>
      </c>
      <c r="WWU19" s="1" t="s">
        <v>103</v>
      </c>
      <c r="WWV19" s="1" t="s">
        <v>103</v>
      </c>
      <c r="WWW19" s="1" t="s">
        <v>103</v>
      </c>
      <c r="WWX19" s="1" t="s">
        <v>103</v>
      </c>
      <c r="WWY19" s="1" t="s">
        <v>103</v>
      </c>
      <c r="WWZ19" s="1" t="s">
        <v>103</v>
      </c>
      <c r="WXA19" s="1" t="s">
        <v>103</v>
      </c>
      <c r="WXB19" s="1" t="s">
        <v>103</v>
      </c>
      <c r="WXC19" s="1" t="s">
        <v>103</v>
      </c>
      <c r="WXD19" s="1" t="s">
        <v>103</v>
      </c>
      <c r="WXE19" s="1" t="s">
        <v>103</v>
      </c>
      <c r="WXF19" s="1" t="s">
        <v>103</v>
      </c>
      <c r="WXG19" s="1" t="s">
        <v>103</v>
      </c>
      <c r="WXH19" s="1" t="s">
        <v>103</v>
      </c>
      <c r="WXI19" s="1" t="s">
        <v>103</v>
      </c>
      <c r="WXJ19" s="1" t="s">
        <v>103</v>
      </c>
      <c r="WXK19" s="1" t="s">
        <v>103</v>
      </c>
      <c r="WXL19" s="1" t="s">
        <v>103</v>
      </c>
      <c r="WXM19" s="1" t="s">
        <v>103</v>
      </c>
      <c r="WXN19" s="1" t="s">
        <v>103</v>
      </c>
      <c r="WXO19" s="1" t="s">
        <v>103</v>
      </c>
      <c r="WXP19" s="1" t="s">
        <v>103</v>
      </c>
      <c r="WXQ19" s="1" t="s">
        <v>103</v>
      </c>
      <c r="WXR19" s="1" t="s">
        <v>103</v>
      </c>
      <c r="WXS19" s="1" t="s">
        <v>103</v>
      </c>
      <c r="WXT19" s="1" t="s">
        <v>103</v>
      </c>
      <c r="WXU19" s="1" t="s">
        <v>103</v>
      </c>
      <c r="WXV19" s="1" t="s">
        <v>103</v>
      </c>
      <c r="WXW19" s="1" t="s">
        <v>103</v>
      </c>
      <c r="WXX19" s="1" t="s">
        <v>103</v>
      </c>
      <c r="WXY19" s="1" t="s">
        <v>103</v>
      </c>
      <c r="WXZ19" s="1" t="s">
        <v>103</v>
      </c>
      <c r="WYA19" s="1" t="s">
        <v>103</v>
      </c>
      <c r="WYB19" s="1" t="s">
        <v>103</v>
      </c>
      <c r="WYC19" s="1" t="s">
        <v>103</v>
      </c>
      <c r="WYD19" s="1" t="s">
        <v>103</v>
      </c>
      <c r="WYE19" s="1" t="s">
        <v>103</v>
      </c>
      <c r="WYF19" s="1" t="s">
        <v>103</v>
      </c>
      <c r="WYG19" s="1" t="s">
        <v>103</v>
      </c>
      <c r="WYH19" s="1" t="s">
        <v>103</v>
      </c>
      <c r="WYI19" s="1" t="s">
        <v>103</v>
      </c>
      <c r="WYJ19" s="1" t="s">
        <v>103</v>
      </c>
      <c r="WYK19" s="1" t="s">
        <v>103</v>
      </c>
      <c r="WYL19" s="1" t="s">
        <v>103</v>
      </c>
      <c r="WYM19" s="1" t="s">
        <v>103</v>
      </c>
      <c r="WYN19" s="1" t="s">
        <v>103</v>
      </c>
      <c r="WYO19" s="1" t="s">
        <v>103</v>
      </c>
      <c r="WYP19" s="1" t="s">
        <v>103</v>
      </c>
      <c r="WYQ19" s="1" t="s">
        <v>103</v>
      </c>
      <c r="WYR19" s="1" t="s">
        <v>103</v>
      </c>
      <c r="WYS19" s="1" t="s">
        <v>103</v>
      </c>
      <c r="WYT19" s="1" t="s">
        <v>103</v>
      </c>
      <c r="WYU19" s="1" t="s">
        <v>103</v>
      </c>
      <c r="WYV19" s="1" t="s">
        <v>103</v>
      </c>
      <c r="WYW19" s="1" t="s">
        <v>103</v>
      </c>
      <c r="WYX19" s="1" t="s">
        <v>103</v>
      </c>
      <c r="WYY19" s="1" t="s">
        <v>103</v>
      </c>
      <c r="WYZ19" s="1" t="s">
        <v>103</v>
      </c>
      <c r="WZA19" s="1" t="s">
        <v>103</v>
      </c>
      <c r="WZB19" s="1" t="s">
        <v>103</v>
      </c>
      <c r="WZC19" s="1" t="s">
        <v>103</v>
      </c>
      <c r="WZD19" s="1" t="s">
        <v>103</v>
      </c>
      <c r="WZE19" s="1" t="s">
        <v>103</v>
      </c>
      <c r="WZF19" s="1" t="s">
        <v>103</v>
      </c>
      <c r="WZG19" s="1" t="s">
        <v>103</v>
      </c>
      <c r="WZH19" s="1" t="s">
        <v>103</v>
      </c>
      <c r="WZI19" s="1" t="s">
        <v>103</v>
      </c>
      <c r="WZJ19" s="1" t="s">
        <v>103</v>
      </c>
      <c r="WZK19" s="1" t="s">
        <v>103</v>
      </c>
      <c r="WZL19" s="1" t="s">
        <v>103</v>
      </c>
      <c r="WZM19" s="1" t="s">
        <v>103</v>
      </c>
      <c r="WZN19" s="1" t="s">
        <v>103</v>
      </c>
      <c r="WZO19" s="1" t="s">
        <v>103</v>
      </c>
      <c r="WZP19" s="1" t="s">
        <v>103</v>
      </c>
      <c r="WZQ19" s="1" t="s">
        <v>103</v>
      </c>
      <c r="WZR19" s="1" t="s">
        <v>103</v>
      </c>
      <c r="WZS19" s="1" t="s">
        <v>103</v>
      </c>
      <c r="WZT19" s="1" t="s">
        <v>103</v>
      </c>
      <c r="WZU19" s="1" t="s">
        <v>103</v>
      </c>
      <c r="WZV19" s="1" t="s">
        <v>103</v>
      </c>
      <c r="WZW19" s="1" t="s">
        <v>103</v>
      </c>
      <c r="WZX19" s="1" t="s">
        <v>103</v>
      </c>
      <c r="WZY19" s="1" t="s">
        <v>103</v>
      </c>
      <c r="WZZ19" s="1" t="s">
        <v>103</v>
      </c>
      <c r="XAA19" s="1" t="s">
        <v>103</v>
      </c>
      <c r="XAB19" s="1" t="s">
        <v>103</v>
      </c>
      <c r="XAC19" s="1" t="s">
        <v>103</v>
      </c>
      <c r="XAD19" s="1" t="s">
        <v>103</v>
      </c>
      <c r="XAE19" s="1" t="s">
        <v>103</v>
      </c>
      <c r="XAF19" s="1" t="s">
        <v>103</v>
      </c>
      <c r="XAG19" s="1" t="s">
        <v>103</v>
      </c>
      <c r="XAH19" s="1" t="s">
        <v>103</v>
      </c>
      <c r="XAI19" s="1" t="s">
        <v>103</v>
      </c>
      <c r="XAJ19" s="1" t="s">
        <v>103</v>
      </c>
      <c r="XAK19" s="1" t="s">
        <v>103</v>
      </c>
      <c r="XAL19" s="1" t="s">
        <v>103</v>
      </c>
      <c r="XAM19" s="1" t="s">
        <v>103</v>
      </c>
      <c r="XAN19" s="1" t="s">
        <v>103</v>
      </c>
      <c r="XAO19" s="1" t="s">
        <v>103</v>
      </c>
      <c r="XAP19" s="1" t="s">
        <v>103</v>
      </c>
      <c r="XAQ19" s="1" t="s">
        <v>103</v>
      </c>
      <c r="XAR19" s="1" t="s">
        <v>103</v>
      </c>
      <c r="XAS19" s="1" t="s">
        <v>103</v>
      </c>
      <c r="XAT19" s="1" t="s">
        <v>103</v>
      </c>
      <c r="XAU19" s="1" t="s">
        <v>103</v>
      </c>
      <c r="XAV19" s="1" t="s">
        <v>103</v>
      </c>
      <c r="XAW19" s="1" t="s">
        <v>103</v>
      </c>
      <c r="XAX19" s="1" t="s">
        <v>103</v>
      </c>
      <c r="XAY19" s="1" t="s">
        <v>103</v>
      </c>
      <c r="XAZ19" s="1" t="s">
        <v>103</v>
      </c>
      <c r="XBA19" s="1" t="s">
        <v>103</v>
      </c>
      <c r="XBB19" s="1" t="s">
        <v>103</v>
      </c>
      <c r="XBC19" s="1" t="s">
        <v>103</v>
      </c>
      <c r="XBD19" s="1" t="s">
        <v>103</v>
      </c>
      <c r="XBE19" s="1" t="s">
        <v>103</v>
      </c>
      <c r="XBF19" s="1" t="s">
        <v>103</v>
      </c>
      <c r="XBG19" s="1" t="s">
        <v>103</v>
      </c>
      <c r="XBH19" s="1" t="s">
        <v>103</v>
      </c>
      <c r="XBI19" s="1" t="s">
        <v>103</v>
      </c>
      <c r="XBJ19" s="1" t="s">
        <v>103</v>
      </c>
      <c r="XBK19" s="1" t="s">
        <v>103</v>
      </c>
      <c r="XBL19" s="1" t="s">
        <v>103</v>
      </c>
      <c r="XBM19" s="1" t="s">
        <v>103</v>
      </c>
      <c r="XBN19" s="1" t="s">
        <v>103</v>
      </c>
      <c r="XBO19" s="1" t="s">
        <v>103</v>
      </c>
      <c r="XBP19" s="1" t="s">
        <v>103</v>
      </c>
      <c r="XBQ19" s="1" t="s">
        <v>103</v>
      </c>
      <c r="XBR19" s="1" t="s">
        <v>103</v>
      </c>
      <c r="XBS19" s="1" t="s">
        <v>103</v>
      </c>
      <c r="XBT19" s="1" t="s">
        <v>103</v>
      </c>
      <c r="XBU19" s="1" t="s">
        <v>103</v>
      </c>
      <c r="XBV19" s="1" t="s">
        <v>103</v>
      </c>
      <c r="XBW19" s="1" t="s">
        <v>103</v>
      </c>
      <c r="XBX19" s="1" t="s">
        <v>103</v>
      </c>
      <c r="XBY19" s="1" t="s">
        <v>103</v>
      </c>
      <c r="XBZ19" s="1" t="s">
        <v>103</v>
      </c>
      <c r="XCA19" s="1" t="s">
        <v>103</v>
      </c>
      <c r="XCB19" s="1" t="s">
        <v>103</v>
      </c>
      <c r="XCC19" s="1" t="s">
        <v>103</v>
      </c>
      <c r="XCD19" s="1" t="s">
        <v>103</v>
      </c>
      <c r="XCE19" s="1" t="s">
        <v>103</v>
      </c>
      <c r="XCF19" s="1" t="s">
        <v>103</v>
      </c>
      <c r="XCG19" s="1" t="s">
        <v>103</v>
      </c>
      <c r="XCH19" s="1" t="s">
        <v>103</v>
      </c>
      <c r="XCI19" s="1" t="s">
        <v>103</v>
      </c>
      <c r="XCJ19" s="1" t="s">
        <v>103</v>
      </c>
      <c r="XCK19" s="1" t="s">
        <v>103</v>
      </c>
      <c r="XCL19" s="1" t="s">
        <v>103</v>
      </c>
      <c r="XCM19" s="1" t="s">
        <v>103</v>
      </c>
      <c r="XCN19" s="1" t="s">
        <v>103</v>
      </c>
      <c r="XCO19" s="1" t="s">
        <v>103</v>
      </c>
      <c r="XCP19" s="1" t="s">
        <v>103</v>
      </c>
      <c r="XCQ19" s="1" t="s">
        <v>103</v>
      </c>
      <c r="XCR19" s="1" t="s">
        <v>103</v>
      </c>
      <c r="XCS19" s="1" t="s">
        <v>103</v>
      </c>
      <c r="XCT19" s="1" t="s">
        <v>103</v>
      </c>
      <c r="XCU19" s="1" t="s">
        <v>103</v>
      </c>
      <c r="XCV19" s="1" t="s">
        <v>103</v>
      </c>
      <c r="XCW19" s="1" t="s">
        <v>103</v>
      </c>
      <c r="XCX19" s="1" t="s">
        <v>103</v>
      </c>
      <c r="XCY19" s="1" t="s">
        <v>103</v>
      </c>
      <c r="XCZ19" s="1" t="s">
        <v>103</v>
      </c>
      <c r="XDA19" s="1" t="s">
        <v>103</v>
      </c>
      <c r="XDB19" s="1" t="s">
        <v>103</v>
      </c>
      <c r="XDC19" s="1" t="s">
        <v>103</v>
      </c>
      <c r="XDD19" s="1" t="s">
        <v>103</v>
      </c>
      <c r="XDE19" s="1" t="s">
        <v>103</v>
      </c>
      <c r="XDF19" s="1" t="s">
        <v>103</v>
      </c>
      <c r="XDG19" s="1" t="s">
        <v>103</v>
      </c>
      <c r="XDH19" s="1" t="s">
        <v>103</v>
      </c>
      <c r="XDI19" s="1" t="s">
        <v>103</v>
      </c>
      <c r="XDJ19" s="1" t="s">
        <v>103</v>
      </c>
      <c r="XDK19" s="1" t="s">
        <v>103</v>
      </c>
      <c r="XDL19" s="1" t="s">
        <v>103</v>
      </c>
      <c r="XDM19" s="1" t="s">
        <v>103</v>
      </c>
      <c r="XDN19" s="1" t="s">
        <v>103</v>
      </c>
      <c r="XDO19" s="1" t="s">
        <v>103</v>
      </c>
      <c r="XDP19" s="1" t="s">
        <v>103</v>
      </c>
      <c r="XDQ19" s="1" t="s">
        <v>103</v>
      </c>
      <c r="XDR19" s="1" t="s">
        <v>103</v>
      </c>
      <c r="XDS19" s="1" t="s">
        <v>103</v>
      </c>
      <c r="XDT19" s="1" t="s">
        <v>103</v>
      </c>
      <c r="XDU19" s="1" t="s">
        <v>103</v>
      </c>
      <c r="XDV19" s="1" t="s">
        <v>103</v>
      </c>
      <c r="XDW19" s="1" t="s">
        <v>103</v>
      </c>
      <c r="XDX19" s="1" t="s">
        <v>103</v>
      </c>
      <c r="XDY19" s="1" t="s">
        <v>103</v>
      </c>
      <c r="XDZ19" s="1" t="s">
        <v>103</v>
      </c>
      <c r="XEA19" s="1" t="s">
        <v>103</v>
      </c>
      <c r="XEB19" s="1" t="s">
        <v>103</v>
      </c>
      <c r="XEC19" s="1" t="s">
        <v>103</v>
      </c>
      <c r="XED19" s="1" t="s">
        <v>103</v>
      </c>
      <c r="XEE19" s="1" t="s">
        <v>103</v>
      </c>
      <c r="XEF19" s="1" t="s">
        <v>103</v>
      </c>
      <c r="XEG19" s="1" t="s">
        <v>103</v>
      </c>
      <c r="XEH19" s="1" t="s">
        <v>103</v>
      </c>
      <c r="XEI19" s="1" t="s">
        <v>103</v>
      </c>
      <c r="XEJ19" s="1" t="s">
        <v>103</v>
      </c>
      <c r="XEK19" s="1" t="s">
        <v>103</v>
      </c>
      <c r="XEL19" s="1" t="s">
        <v>103</v>
      </c>
      <c r="XEM19" s="1" t="s">
        <v>103</v>
      </c>
      <c r="XEN19" s="1" t="s">
        <v>103</v>
      </c>
      <c r="XEO19" s="1" t="s">
        <v>103</v>
      </c>
      <c r="XEP19" s="1" t="s">
        <v>103</v>
      </c>
      <c r="XEQ19" s="1" t="s">
        <v>103</v>
      </c>
      <c r="XER19" s="1" t="s">
        <v>103</v>
      </c>
      <c r="XES19" s="1" t="s">
        <v>103</v>
      </c>
      <c r="XET19" s="1" t="s">
        <v>103</v>
      </c>
      <c r="XEU19" s="1" t="s">
        <v>103</v>
      </c>
      <c r="XEV19" s="1" t="s">
        <v>103</v>
      </c>
      <c r="XEW19" s="1" t="s">
        <v>103</v>
      </c>
      <c r="XEX19" s="1" t="s">
        <v>103</v>
      </c>
      <c r="XEY19" s="1" t="s">
        <v>103</v>
      </c>
      <c r="XEZ19" s="1" t="s">
        <v>103</v>
      </c>
      <c r="XFA19" s="1" t="s">
        <v>103</v>
      </c>
      <c r="XFB19" s="1" t="s">
        <v>103</v>
      </c>
      <c r="XFC19" s="1" t="s">
        <v>103</v>
      </c>
    </row>
    <row r="20" spans="2:16383" s="1" customFormat="1" ht="45" x14ac:dyDescent="0.25">
      <c r="B20" s="3" t="s">
        <v>12</v>
      </c>
      <c r="C20" s="3" t="s">
        <v>13</v>
      </c>
      <c r="D20" s="3" t="s">
        <v>14</v>
      </c>
      <c r="E20" s="3" t="s">
        <v>16</v>
      </c>
      <c r="F20" s="3" t="s">
        <v>532</v>
      </c>
      <c r="G20" s="3" t="s">
        <v>533</v>
      </c>
      <c r="H20" s="29" t="s">
        <v>534</v>
      </c>
      <c r="I20" s="3" t="s">
        <v>535</v>
      </c>
      <c r="J20" s="3" t="s">
        <v>536</v>
      </c>
      <c r="K20" s="30" t="s">
        <v>39</v>
      </c>
      <c r="L20" s="3"/>
      <c r="M20" s="30">
        <v>2020</v>
      </c>
      <c r="N20" s="29" t="s">
        <v>19</v>
      </c>
      <c r="O20" s="3" t="s">
        <v>17</v>
      </c>
      <c r="P20" s="31" t="s">
        <v>537</v>
      </c>
      <c r="Q20" s="3" t="s">
        <v>18</v>
      </c>
      <c r="R20" s="3" t="s">
        <v>25</v>
      </c>
      <c r="S20" s="3" t="s">
        <v>22</v>
      </c>
      <c r="T20" s="3" t="s">
        <v>538</v>
      </c>
    </row>
    <row r="21" spans="2:16383" s="1" customFormat="1" x14ac:dyDescent="0.25">
      <c r="B21" s="1" t="s">
        <v>548</v>
      </c>
      <c r="C21" s="4" t="str">
        <f>_xll.BDP($B21,C$1)</f>
        <v>FIDELITY-ASN SP ST-Y AC EU H</v>
      </c>
      <c r="D21" s="4" t="str">
        <f>_xll.BDP($B21,D$1)</f>
        <v>Equity</v>
      </c>
      <c r="E21" s="1" t="str">
        <f>_xll.BDP($B21,E$1)</f>
        <v>EUR</v>
      </c>
      <c r="F21" s="11">
        <f>_xll.BDP($B21,F$1)/100</f>
        <v>-2.380952E-3</v>
      </c>
      <c r="G21" s="16" t="str">
        <f>_xll.BDP($B21,G$1)</f>
        <v>07/09/2022</v>
      </c>
      <c r="H21" s="20">
        <f>_xll.BDP($B21,H$1)/100</f>
        <v>-3.3607909999999998E-2</v>
      </c>
      <c r="I21" s="11">
        <f>_xll.BDP($B21,I$1)/100</f>
        <v>-3.3607909999999998E-2</v>
      </c>
      <c r="J21" s="11">
        <f>_xll.BDP($B21,J$1)/100</f>
        <v>-8.0083599999999991E-2</v>
      </c>
      <c r="K21" s="38">
        <f>_xll.BDP($B21,K$1)/100</f>
        <v>-0.2080108</v>
      </c>
      <c r="L21" s="11">
        <f>_xll.BDP($B21,L$1)/100</f>
        <v>-3.3607909999999998E-2</v>
      </c>
      <c r="M21" s="33">
        <f>_xll.BDH(B21,"PX_LAST","31/12/2020")/_xll.BDH(B21,"PX_LAST","31/12/2019")-1</f>
        <v>0.17292022935318374</v>
      </c>
      <c r="N21" s="20">
        <f>_xll.BDP($B21,N$1)/100</f>
        <v>-0.25684119999999999</v>
      </c>
      <c r="O21" s="36">
        <f>_xll.BDP($B21,O$1)/100</f>
        <v>-1.823996E-2</v>
      </c>
      <c r="P21" s="32" t="e">
        <f>_xll.BDP($B21,P$1)/100</f>
        <v>#VALUE!</v>
      </c>
      <c r="Q21" s="5">
        <f>_xll.BDP($B21,Q$1)</f>
        <v>17.905550000000002</v>
      </c>
      <c r="R21" s="5">
        <f>_xll.BDP($B21,R$1)</f>
        <v>-3.6</v>
      </c>
      <c r="S21" s="5">
        <f>_xll.BDP($B21,S$1)</f>
        <v>-25.684100000000001</v>
      </c>
      <c r="T21" s="11" t="e">
        <f>_xll.BDP($B21,T$1)/100</f>
        <v>#VALUE!</v>
      </c>
    </row>
    <row r="22" spans="2:16383" s="1" customFormat="1" x14ac:dyDescent="0.25">
      <c r="B22" s="1" t="s">
        <v>547</v>
      </c>
      <c r="C22" s="4" t="str">
        <f>_xll.BDP($B22,C$1)</f>
        <v>FUNDSMITH EQUITY FUND-I ACC</v>
      </c>
      <c r="D22" s="4" t="str">
        <f>_xll.BDP($B22,D$1)</f>
        <v>Equity</v>
      </c>
      <c r="E22" s="1" t="str">
        <f>_xll.BDP($B22,E$1)</f>
        <v>EUR</v>
      </c>
      <c r="F22" s="11">
        <f>_xll.BDP($B22,F$1)/100</f>
        <v>-4.7319689999999999E-3</v>
      </c>
      <c r="G22" s="16" t="str">
        <f>_xll.BDP($B22,G$1)</f>
        <v>07/09/2022</v>
      </c>
      <c r="H22" s="20">
        <f>_xll.BDP($B22,H$1)/100</f>
        <v>-1.4825070000000001E-2</v>
      </c>
      <c r="I22" s="11">
        <f>_xll.BDP($B22,I$1)/100</f>
        <v>-1.4825070000000001E-2</v>
      </c>
      <c r="J22" s="11">
        <f>_xll.BDP($B22,J$1)/100</f>
        <v>1.304167E-2</v>
      </c>
      <c r="K22" s="38">
        <f>_xll.BDP($B22,K$1)/100</f>
        <v>-0.14384180000000002</v>
      </c>
      <c r="L22" s="11">
        <f>_xll.BDP($B22,L$1)/100</f>
        <v>-1.4825070000000001E-2</v>
      </c>
      <c r="M22" s="33">
        <f>_xll.BDH(B22,"PX_LAST","31/12/2020")/_xll.BDH(B22,"PX_LAST","31/12/2019")-1</f>
        <v>0.10880630905354804</v>
      </c>
      <c r="N22" s="20">
        <f>_xll.BDP($B22,N$1)/100</f>
        <v>-0.10037710000000001</v>
      </c>
      <c r="O22" s="36">
        <f>_xll.BDP($B22,O$1)/100</f>
        <v>7.8184699999999996E-2</v>
      </c>
      <c r="P22" s="32">
        <f>_xll.BDP($B22,P$1)/100</f>
        <v>0.1220031</v>
      </c>
      <c r="Q22" s="5">
        <f>_xll.BDP($B22,Q$1)</f>
        <v>16.848330000000001</v>
      </c>
      <c r="R22" s="5">
        <f>_xll.BDP($B22,R$1)</f>
        <v>-0.41</v>
      </c>
      <c r="S22" s="5">
        <f>_xll.BDP($B22,S$1)</f>
        <v>-22.371700000000001</v>
      </c>
      <c r="T22" s="11">
        <f>_xll.BDP($B22,T$1)/100</f>
        <v>9.7000000000000003E-3</v>
      </c>
    </row>
    <row r="23" spans="2:16383" s="1" customFormat="1" x14ac:dyDescent="0.25">
      <c r="B23" s="1" t="s">
        <v>546</v>
      </c>
      <c r="C23" s="4" t="str">
        <f>_xll.BDP($B23,C$1)</f>
        <v>HC UCITS-HC SN AC EQ-FUSD</v>
      </c>
      <c r="D23" s="4" t="str">
        <f>_xll.BDP($B23,D$1)</f>
        <v>Equity</v>
      </c>
      <c r="E23" s="1" t="str">
        <f>_xll.BDP($B23,E$1)</f>
        <v>USD</v>
      </c>
      <c r="F23" s="11" t="e">
        <f>_xll.BDP($B23,F$1)/100</f>
        <v>#VALUE!</v>
      </c>
      <c r="G23" s="16" t="str">
        <f>_xll.BDP($B23,G$1)</f>
        <v>06/09/2022</v>
      </c>
      <c r="H23" s="20">
        <f>_xll.BDP($B23,H$1)/100</f>
        <v>-2.1401989999999999E-2</v>
      </c>
      <c r="I23" s="11">
        <f>_xll.BDP($B23,I$1)/100</f>
        <v>-1.354872E-2</v>
      </c>
      <c r="J23" s="11">
        <f>_xll.BDP($B23,J$1)/100</f>
        <v>-5.0461479999999996E-2</v>
      </c>
      <c r="K23" s="38">
        <f>_xll.BDP($B23,K$1)/100</f>
        <v>-8.9903849999999993E-2</v>
      </c>
      <c r="L23" s="11">
        <f>_xll.BDP($B23,L$1)/100</f>
        <v>-1.354872E-2</v>
      </c>
      <c r="M23" s="33" t="e">
        <f>_xll.BDH(B23,"PX_LAST","31/12/2020")/_xll.BDH(B23,"PX_LAST","31/12/2019")-1</f>
        <v>#VALUE!</v>
      </c>
      <c r="N23" s="20">
        <f>_xll.BDP($B23,N$1)/100</f>
        <v>-6.2314249999999995E-2</v>
      </c>
      <c r="O23" s="36" t="e">
        <f>_xll.BDP($B23,O$1)/100</f>
        <v>#VALUE!</v>
      </c>
      <c r="P23" s="32" t="e">
        <f>_xll.BDP($B23,P$1)/100</f>
        <v>#VALUE!</v>
      </c>
      <c r="Q23" s="5">
        <f>_xll.BDP($B23,Q$1)</f>
        <v>22.39245</v>
      </c>
      <c r="R23" s="5">
        <f>_xll.BDP($B23,R$1)</f>
        <v>-0.36</v>
      </c>
      <c r="S23" s="5">
        <f>_xll.BDP($B23,S$1)</f>
        <v>-17.185400000000001</v>
      </c>
      <c r="T23" s="11" t="e">
        <f>_xll.BDP($B23,T$1)/100</f>
        <v>#VALUE!</v>
      </c>
    </row>
    <row r="24" spans="2:16383" s="1" customFormat="1" x14ac:dyDescent="0.25">
      <c r="B24" s="1" t="s">
        <v>549</v>
      </c>
      <c r="C24" s="4" t="str">
        <f>_xll.BDP($B24,C$1)</f>
        <v>SEILERN AMERICA-EURHI</v>
      </c>
      <c r="D24" s="4" t="str">
        <f>_xll.BDP($B24,D$1)</f>
        <v>Equity</v>
      </c>
      <c r="E24" s="1" t="str">
        <f>_xll.BDP($B24,E$1)</f>
        <v>EUR</v>
      </c>
      <c r="F24" s="11">
        <f>_xll.BDP($B24,F$1)/100</f>
        <v>2.1402480000000002E-2</v>
      </c>
      <c r="G24" s="16" t="str">
        <f>_xll.BDP($B24,G$1)</f>
        <v>07/09/2022</v>
      </c>
      <c r="H24" s="20">
        <f>_xll.BDP($B24,H$1)/100</f>
        <v>1.3618479999999999E-3</v>
      </c>
      <c r="I24" s="11">
        <f>_xll.BDP($B24,I$1)/100</f>
        <v>1.3618479999999999E-3</v>
      </c>
      <c r="J24" s="11">
        <f>_xll.BDP($B24,J$1)/100</f>
        <v>-5.9634309999999996E-2</v>
      </c>
      <c r="K24" s="38">
        <f>_xll.BDP($B24,K$1)/100</f>
        <v>-0.27128560000000002</v>
      </c>
      <c r="L24" s="11">
        <f>_xll.BDP($B24,L$1)/100</f>
        <v>1.3618479999999999E-3</v>
      </c>
      <c r="M24" s="33">
        <f>_xll.BDH(B24,"PX_LAST","31/12/2020")/_xll.BDH(B24,"PX_LAST","31/12/2019")-1</f>
        <v>0.2540346330545411</v>
      </c>
      <c r="N24" s="20">
        <f>_xll.BDP($B24,N$1)/100</f>
        <v>-0.22546040000000001</v>
      </c>
      <c r="O24" s="36">
        <f>_xll.BDP($B24,O$1)/100</f>
        <v>6.7420149999999998E-2</v>
      </c>
      <c r="P24" s="32">
        <f>_xll.BDP($B24,P$1)/100</f>
        <v>0.1057988</v>
      </c>
      <c r="Q24" s="5">
        <f>_xll.BDP($B24,Q$1)</f>
        <v>22.727979999999999</v>
      </c>
      <c r="R24" s="5">
        <f>_xll.BDP($B24,R$1)</f>
        <v>-0.91</v>
      </c>
      <c r="S24" s="5">
        <f>_xll.BDP($B24,S$1)</f>
        <v>-30.566800000000001</v>
      </c>
      <c r="T24" s="11" t="e">
        <f>_xll.BDP($B24,T$1)/100</f>
        <v>#VALUE!</v>
      </c>
    </row>
    <row r="25" spans="2:16383" s="1" customFormat="1" x14ac:dyDescent="0.25">
      <c r="B25" s="1" t="s">
        <v>551</v>
      </c>
      <c r="C25" s="4" t="str">
        <f>_xll.BDP($B25,C$1)</f>
        <v>T. ROWE PRICE-GLB VL EQ-IUSD</v>
      </c>
      <c r="D25" s="4" t="str">
        <f>_xll.BDP($B25,D$1)</f>
        <v>Equity</v>
      </c>
      <c r="E25" s="1" t="str">
        <f>_xll.BDP($B25,E$1)</f>
        <v>USD</v>
      </c>
      <c r="F25" s="11">
        <f>_xll.BDP($B25,F$1)/100</f>
        <v>-4.8694110000000006E-3</v>
      </c>
      <c r="G25" s="16" t="str">
        <f>_xll.BDP($B25,G$1)</f>
        <v>07/09/2022</v>
      </c>
      <c r="H25" s="20">
        <f>_xll.BDP($B25,H$1)/100</f>
        <v>-2.0479299999999999E-2</v>
      </c>
      <c r="I25" s="11">
        <f>_xll.BDP($B25,I$1)/100</f>
        <v>-2.0479299999999999E-2</v>
      </c>
      <c r="J25" s="11">
        <f>_xll.BDP($B25,J$1)/100</f>
        <v>-7.3753620000000006E-2</v>
      </c>
      <c r="K25" s="38">
        <f>_xll.BDP($B25,K$1)/100</f>
        <v>-0.13003100000000001</v>
      </c>
      <c r="L25" s="11">
        <f>_xll.BDP($B25,L$1)/100</f>
        <v>-2.0479299999999999E-2</v>
      </c>
      <c r="M25" s="33">
        <f>_xll.BDH(B25,"PX_LAST","31/12/2020")/_xll.BDH(B25,"PX_LAST","31/12/2019")-1</f>
        <v>0.10612855007473843</v>
      </c>
      <c r="N25" s="20">
        <f>_xll.BDP($B25,N$1)/100</f>
        <v>-0.13405239999999999</v>
      </c>
      <c r="O25" s="36">
        <f>_xll.BDP($B25,O$1)/100</f>
        <v>7.0974839999999997E-2</v>
      </c>
      <c r="P25" s="32">
        <f>_xll.BDP($B25,P$1)/100</f>
        <v>4.9896500000000003E-2</v>
      </c>
      <c r="Q25" s="5">
        <f>_xll.BDP($B25,Q$1)</f>
        <v>16.660810000000001</v>
      </c>
      <c r="R25" s="5">
        <f>_xll.BDP($B25,R$1)</f>
        <v>-0.97</v>
      </c>
      <c r="S25" s="5">
        <f>_xll.BDP($B25,S$1)</f>
        <v>-17.9758</v>
      </c>
      <c r="T25" s="11">
        <f>_xll.BDP($B25,T$1)/100</f>
        <v>8.1899999999999999E-5</v>
      </c>
    </row>
    <row r="26" spans="2:16383" s="1" customFormat="1" x14ac:dyDescent="0.25">
      <c r="B26" s="1" t="s">
        <v>85</v>
      </c>
      <c r="C26" s="4" t="str">
        <f>_xll.BDP($B26,C$1)</f>
        <v>GROUPAMA AVENIR EURO - M</v>
      </c>
      <c r="D26" s="4" t="str">
        <f>_xll.BDP($B26,D$1)</f>
        <v>Equity</v>
      </c>
      <c r="E26" s="1" t="str">
        <f>_xll.BDP($B26,E$1)</f>
        <v>EUR</v>
      </c>
      <c r="F26" s="11">
        <f>_xll.BDP($B26,F$1)/100</f>
        <v>2.5494250000000001E-3</v>
      </c>
      <c r="G26" s="16" t="str">
        <f>_xll.BDP($B26,G$1)</f>
        <v>06/09/2022</v>
      </c>
      <c r="H26" s="20">
        <f>_xll.BDP($B26,H$1)/100</f>
        <v>-1.612104E-2</v>
      </c>
      <c r="I26" s="11">
        <f>_xll.BDP($B26,I$1)/100</f>
        <v>-1.009285E-2</v>
      </c>
      <c r="J26" s="11">
        <f>_xll.BDP($B26,J$1)/100</f>
        <v>-9.8685369999999994E-2</v>
      </c>
      <c r="K26" s="38">
        <f>_xll.BDP($B26,K$1)/100</f>
        <v>-0.34102699999999997</v>
      </c>
      <c r="L26" s="11">
        <f>_xll.BDP($B26,L$1)/100</f>
        <v>-1.009285E-2</v>
      </c>
      <c r="M26" s="33">
        <f>_xll.BDH(B26,"PX_LAST","31/12/2020")/_xll.BDH(B26,"PX_LAST","31/12/2019")-1</f>
        <v>0.18598097921803447</v>
      </c>
      <c r="N26" s="20">
        <f>_xll.BDP($B26,N$1)/100</f>
        <v>-0.34314529999999999</v>
      </c>
      <c r="O26" s="36">
        <f>_xll.BDP($B26,O$1)/100</f>
        <v>4.6328950000000008E-2</v>
      </c>
      <c r="P26" s="32">
        <f>_xll.BDP($B26,P$1)/100</f>
        <v>5.2538630000000003E-2</v>
      </c>
      <c r="Q26" s="5">
        <f>_xll.BDP($B26,Q$1)</f>
        <v>25.374269999999999</v>
      </c>
      <c r="R26" s="5">
        <f>_xll.BDP($B26,R$1)</f>
        <v>-1.22</v>
      </c>
      <c r="S26" s="5">
        <f>_xll.BDP($B26,S$1)</f>
        <v>-39.301699999999997</v>
      </c>
      <c r="T26" s="11">
        <f>_xll.BDP($B26,T$1)/100</f>
        <v>1.1000000000000001E-2</v>
      </c>
    </row>
    <row r="27" spans="2:16383" s="1" customFormat="1" x14ac:dyDescent="0.25">
      <c r="C27" s="4" t="e">
        <f>_xll.BDP($B27,C$1)</f>
        <v>#N/A</v>
      </c>
      <c r="D27" s="4" t="e">
        <f>_xll.BDP($B27,D$1)</f>
        <v>#N/A</v>
      </c>
      <c r="E27" s="1" t="e">
        <f>_xll.BDP($B27,E$1)</f>
        <v>#N/A</v>
      </c>
      <c r="F27" s="11" t="e">
        <f>_xll.BDP($B27,F$1)/100</f>
        <v>#N/A</v>
      </c>
      <c r="G27" s="16" t="e">
        <f>_xll.BDP($B27,G$1)</f>
        <v>#N/A</v>
      </c>
      <c r="H27" s="20" t="e">
        <f>_xll.BDP($B27,H$1)/100</f>
        <v>#N/A</v>
      </c>
      <c r="I27" s="11" t="e">
        <f>_xll.BDP($B27,I$1)/100</f>
        <v>#N/A</v>
      </c>
      <c r="J27" s="11" t="e">
        <f>_xll.BDP($B27,J$1)/100</f>
        <v>#N/A</v>
      </c>
      <c r="K27" s="38" t="e">
        <f>_xll.BDP($B27,K$1)/100</f>
        <v>#N/A</v>
      </c>
      <c r="L27" s="11" t="e">
        <f>_xll.BDP($B27,L$1)/100</f>
        <v>#N/A</v>
      </c>
      <c r="M27" s="33" t="e">
        <f>_xll.BDH(B27,"PX_LAST","31/12/2020")/_xll.BDH(B27,"PX_LAST","31/12/2019")-1</f>
        <v>#VALUE!</v>
      </c>
      <c r="N27" s="20" t="e">
        <f>_xll.BDP($B27,N$1)/100</f>
        <v>#N/A</v>
      </c>
      <c r="O27" s="36" t="e">
        <f>_xll.BDP($B27,O$1)/100</f>
        <v>#N/A</v>
      </c>
      <c r="P27" s="32" t="e">
        <f>_xll.BDP($B27,P$1)/100</f>
        <v>#N/A</v>
      </c>
      <c r="Q27" s="5" t="e">
        <f>_xll.BDP($B27,Q$1)</f>
        <v>#N/A</v>
      </c>
      <c r="R27" s="5" t="e">
        <f>_xll.BDP($B27,R$1)</f>
        <v>#N/A</v>
      </c>
      <c r="S27" s="5" t="e">
        <f>_xll.BDP($B27,S$1)</f>
        <v>#N/A</v>
      </c>
      <c r="T27" s="11" t="e">
        <f>_xll.BDP($B27,T$1)/100</f>
        <v>#N/A</v>
      </c>
    </row>
    <row r="28" spans="2:16383" s="1" customFormat="1" x14ac:dyDescent="0.25">
      <c r="C28" s="4" t="e">
        <f>_xll.BDP($B28,C$1)</f>
        <v>#N/A</v>
      </c>
      <c r="D28" s="4" t="e">
        <f>_xll.BDP($B28,D$1)</f>
        <v>#N/A</v>
      </c>
      <c r="E28" s="1" t="e">
        <f>_xll.BDP($B28,E$1)</f>
        <v>#N/A</v>
      </c>
      <c r="F28" s="11" t="e">
        <f>_xll.BDP($B28,F$1)/100</f>
        <v>#N/A</v>
      </c>
      <c r="G28" s="16" t="e">
        <f>_xll.BDP($B28,G$1)</f>
        <v>#N/A</v>
      </c>
      <c r="H28" s="20" t="e">
        <f>_xll.BDP($B28,H$1)/100</f>
        <v>#N/A</v>
      </c>
      <c r="I28" s="11" t="e">
        <f>_xll.BDP($B28,I$1)/100</f>
        <v>#N/A</v>
      </c>
      <c r="J28" s="11" t="e">
        <f>_xll.BDP($B28,J$1)/100</f>
        <v>#N/A</v>
      </c>
      <c r="K28" s="38" t="e">
        <f>_xll.BDP($B28,K$1)/100</f>
        <v>#N/A</v>
      </c>
      <c r="L28" s="11" t="e">
        <f>_xll.BDP($B28,L$1)/100</f>
        <v>#N/A</v>
      </c>
      <c r="M28" s="33" t="e">
        <f>_xll.BDH(B28,"PX_LAST","31/12/2020")/_xll.BDH(B28,"PX_LAST","31/12/2019")-1</f>
        <v>#VALUE!</v>
      </c>
      <c r="N28" s="20" t="e">
        <f>_xll.BDP($B28,N$1)/100</f>
        <v>#N/A</v>
      </c>
      <c r="O28" s="36" t="e">
        <f>_xll.BDP($B28,O$1)/100</f>
        <v>#N/A</v>
      </c>
      <c r="P28" s="32" t="e">
        <f>_xll.BDP($B28,P$1)/100</f>
        <v>#N/A</v>
      </c>
      <c r="Q28" s="5" t="e">
        <f>_xll.BDP($B28,Q$1)</f>
        <v>#N/A</v>
      </c>
      <c r="R28" s="5" t="e">
        <f>_xll.BDP($B28,R$1)</f>
        <v>#N/A</v>
      </c>
      <c r="S28" s="5" t="e">
        <f>_xll.BDP($B28,S$1)</f>
        <v>#N/A</v>
      </c>
      <c r="T28" s="11" t="e">
        <f>_xll.BDP($B28,T$1)/100</f>
        <v>#N/A</v>
      </c>
    </row>
    <row r="29" spans="2:16383" s="1" customFormat="1" x14ac:dyDescent="0.25">
      <c r="C29" s="4" t="e">
        <f>_xll.BDP($B29,C$1)</f>
        <v>#N/A</v>
      </c>
      <c r="D29" s="4" t="e">
        <f>_xll.BDP($B29,D$1)</f>
        <v>#N/A</v>
      </c>
      <c r="E29" s="1" t="e">
        <f>_xll.BDP($B29,E$1)</f>
        <v>#N/A</v>
      </c>
      <c r="F29" s="11" t="e">
        <f>_xll.BDP($B29,F$1)/100</f>
        <v>#N/A</v>
      </c>
      <c r="G29" s="16" t="e">
        <f>_xll.BDP($B29,G$1)</f>
        <v>#N/A</v>
      </c>
      <c r="H29" s="20" t="e">
        <f>_xll.BDP($B29,H$1)/100</f>
        <v>#N/A</v>
      </c>
      <c r="I29" s="11" t="e">
        <f>_xll.BDP($B29,I$1)/100</f>
        <v>#N/A</v>
      </c>
      <c r="J29" s="11" t="e">
        <f>_xll.BDP($B29,J$1)/100</f>
        <v>#N/A</v>
      </c>
      <c r="K29" s="38" t="e">
        <f>_xll.BDP($B29,K$1)/100</f>
        <v>#N/A</v>
      </c>
      <c r="L29" s="11" t="e">
        <f>_xll.BDP($B29,L$1)/100</f>
        <v>#N/A</v>
      </c>
      <c r="M29" s="33" t="e">
        <f>_xll.BDH(B29,"PX_LAST","31/12/2020")/_xll.BDH(B29,"PX_LAST","31/12/2019")-1</f>
        <v>#VALUE!</v>
      </c>
      <c r="N29" s="20" t="e">
        <f>_xll.BDP($B29,N$1)/100</f>
        <v>#N/A</v>
      </c>
      <c r="O29" s="36" t="e">
        <f>_xll.BDP($B29,O$1)/100</f>
        <v>#N/A</v>
      </c>
      <c r="P29" s="32" t="e">
        <f>_xll.BDP($B29,P$1)/100</f>
        <v>#N/A</v>
      </c>
      <c r="Q29" s="5" t="e">
        <f>_xll.BDP($B29,Q$1)</f>
        <v>#N/A</v>
      </c>
      <c r="R29" s="5" t="e">
        <f>_xll.BDP($B29,R$1)</f>
        <v>#N/A</v>
      </c>
      <c r="S29" s="5" t="e">
        <f>_xll.BDP($B29,S$1)</f>
        <v>#N/A</v>
      </c>
      <c r="T29" s="11" t="e">
        <f>_xll.BDP($B29,T$1)/100</f>
        <v>#N/A</v>
      </c>
    </row>
    <row r="30" spans="2:16383" s="1" customFormat="1" x14ac:dyDescent="0.25">
      <c r="C30" s="4" t="e">
        <f>_xll.BDP($B30,C$1)</f>
        <v>#N/A</v>
      </c>
      <c r="D30" s="4" t="e">
        <f>_xll.BDP($B30,D$1)</f>
        <v>#N/A</v>
      </c>
      <c r="E30" s="1" t="e">
        <f>_xll.BDP($B30,E$1)</f>
        <v>#N/A</v>
      </c>
      <c r="F30" s="11" t="e">
        <f>_xll.BDP($B30,F$1)/100</f>
        <v>#N/A</v>
      </c>
      <c r="G30" s="16" t="e">
        <f>_xll.BDP($B30,G$1)</f>
        <v>#N/A</v>
      </c>
      <c r="H30" s="20" t="e">
        <f>_xll.BDP($B30,H$1)/100</f>
        <v>#N/A</v>
      </c>
      <c r="I30" s="11" t="e">
        <f>_xll.BDP($B30,I$1)/100</f>
        <v>#N/A</v>
      </c>
      <c r="J30" s="11" t="e">
        <f>_xll.BDP($B30,J$1)/100</f>
        <v>#N/A</v>
      </c>
      <c r="K30" s="38" t="e">
        <f>_xll.BDP($B30,K$1)/100</f>
        <v>#N/A</v>
      </c>
      <c r="L30" s="11" t="e">
        <f>_xll.BDP($B30,L$1)/100</f>
        <v>#N/A</v>
      </c>
      <c r="M30" s="33" t="e">
        <f>_xll.BDH(B30,"PX_LAST","31/12/2020")/_xll.BDH(B30,"PX_LAST","31/12/2019")-1</f>
        <v>#VALUE!</v>
      </c>
      <c r="N30" s="20" t="e">
        <f>_xll.BDP($B30,N$1)/100</f>
        <v>#N/A</v>
      </c>
      <c r="O30" s="36" t="e">
        <f>_xll.BDP($B30,O$1)/100</f>
        <v>#N/A</v>
      </c>
      <c r="P30" s="32" t="e">
        <f>_xll.BDP($B30,P$1)/100</f>
        <v>#N/A</v>
      </c>
      <c r="Q30" s="5" t="e">
        <f>_xll.BDP($B30,Q$1)</f>
        <v>#N/A</v>
      </c>
      <c r="R30" s="5" t="e">
        <f>_xll.BDP($B30,R$1)</f>
        <v>#N/A</v>
      </c>
      <c r="S30" s="5" t="e">
        <f>_xll.BDP($B30,S$1)</f>
        <v>#N/A</v>
      </c>
      <c r="T30" s="11" t="e">
        <f>_xll.BDP($B30,T$1)/100</f>
        <v>#N/A</v>
      </c>
    </row>
    <row r="31" spans="2:16383" s="1" customFormat="1" x14ac:dyDescent="0.25">
      <c r="C31" s="4" t="e">
        <f>_xll.BDP($B31,C$1)</f>
        <v>#N/A</v>
      </c>
      <c r="D31" s="4" t="e">
        <f>_xll.BDP($B31,D$1)</f>
        <v>#N/A</v>
      </c>
      <c r="E31" s="1" t="e">
        <f>_xll.BDP($B31,E$1)</f>
        <v>#N/A</v>
      </c>
      <c r="F31" s="11" t="e">
        <f>_xll.BDP($B31,F$1)/100</f>
        <v>#N/A</v>
      </c>
      <c r="G31" s="16" t="e">
        <f>_xll.BDP($B31,G$1)</f>
        <v>#N/A</v>
      </c>
      <c r="H31" s="20" t="e">
        <f>_xll.BDP($B31,H$1)/100</f>
        <v>#N/A</v>
      </c>
      <c r="I31" s="11" t="e">
        <f>_xll.BDP($B31,I$1)/100</f>
        <v>#N/A</v>
      </c>
      <c r="J31" s="11" t="e">
        <f>_xll.BDP($B31,J$1)/100</f>
        <v>#N/A</v>
      </c>
      <c r="K31" s="38" t="e">
        <f>_xll.BDP($B31,K$1)/100</f>
        <v>#N/A</v>
      </c>
      <c r="L31" s="11" t="e">
        <f>_xll.BDP($B31,L$1)/100</f>
        <v>#N/A</v>
      </c>
      <c r="M31" s="33" t="e">
        <f>_xll.BDH(B31,"PX_LAST","31/12/2020")/_xll.BDH(B31,"PX_LAST","31/12/2019")-1</f>
        <v>#VALUE!</v>
      </c>
      <c r="N31" s="20" t="e">
        <f>_xll.BDP($B31,N$1)/100</f>
        <v>#N/A</v>
      </c>
      <c r="O31" s="36" t="e">
        <f>_xll.BDP($B31,O$1)/100</f>
        <v>#N/A</v>
      </c>
      <c r="P31" s="32" t="e">
        <f>_xll.BDP($B31,P$1)/100</f>
        <v>#N/A</v>
      </c>
      <c r="Q31" s="5" t="e">
        <f>_xll.BDP($B31,Q$1)</f>
        <v>#N/A</v>
      </c>
      <c r="R31" s="5" t="e">
        <f>_xll.BDP($B31,R$1)</f>
        <v>#N/A</v>
      </c>
      <c r="S31" s="5" t="e">
        <f>_xll.BDP($B31,S$1)</f>
        <v>#N/A</v>
      </c>
      <c r="T31" s="11" t="e">
        <f>_xll.BDP($B31,T$1)/100</f>
        <v>#N/A</v>
      </c>
    </row>
    <row r="32" spans="2:16383" s="1" customFormat="1" x14ac:dyDescent="0.25">
      <c r="C32" s="4"/>
      <c r="D32" s="4"/>
      <c r="F32" s="11"/>
      <c r="G32" s="16"/>
      <c r="H32" s="11"/>
      <c r="I32" s="11"/>
      <c r="J32" s="11"/>
      <c r="K32" s="5"/>
      <c r="L32" s="11"/>
      <c r="M32" s="11"/>
      <c r="N32" s="11"/>
      <c r="O32" s="5"/>
      <c r="Q32" s="5"/>
      <c r="R32" s="5"/>
      <c r="S32" s="5"/>
      <c r="T32" s="11"/>
    </row>
    <row r="33" spans="2:16383" s="1" customFormat="1" x14ac:dyDescent="0.25">
      <c r="C33" s="4"/>
      <c r="D33" s="4"/>
      <c r="F33" s="11"/>
      <c r="G33" s="16"/>
      <c r="H33" s="11"/>
      <c r="I33" s="11"/>
      <c r="J33" s="11"/>
      <c r="K33" s="5"/>
      <c r="L33" s="11"/>
      <c r="M33" s="11"/>
      <c r="N33" s="11"/>
      <c r="O33" s="5"/>
      <c r="Q33" s="5"/>
      <c r="R33" s="5"/>
      <c r="S33" s="5"/>
      <c r="T33" s="11"/>
    </row>
    <row r="34" spans="2:16383" s="1" customFormat="1" x14ac:dyDescent="0.25">
      <c r="C34" s="4"/>
      <c r="D34" s="4"/>
      <c r="F34" s="11"/>
      <c r="G34" s="16"/>
      <c r="H34" s="11"/>
      <c r="I34" s="11"/>
      <c r="J34" s="11"/>
      <c r="K34" s="5"/>
      <c r="L34" s="11"/>
      <c r="M34" s="11"/>
      <c r="N34" s="11"/>
      <c r="O34" s="5"/>
      <c r="Q34" s="5"/>
      <c r="R34" s="5"/>
      <c r="S34" s="5"/>
      <c r="T34" s="11"/>
    </row>
    <row r="35" spans="2:16383" s="1" customFormat="1" x14ac:dyDescent="0.25">
      <c r="C35" s="4"/>
      <c r="D35" s="4"/>
      <c r="F35" s="11"/>
      <c r="G35" s="16"/>
      <c r="H35" s="11"/>
      <c r="I35" s="11"/>
      <c r="J35" s="11"/>
      <c r="K35" s="5"/>
      <c r="L35" s="11"/>
      <c r="M35" s="11"/>
      <c r="N35" s="11"/>
      <c r="O35" s="5"/>
      <c r="Q35" s="5"/>
      <c r="R35" s="5"/>
      <c r="S35" s="5"/>
      <c r="T35" s="11"/>
    </row>
    <row r="36" spans="2:16383" s="1" customFormat="1" x14ac:dyDescent="0.25">
      <c r="C36" s="4"/>
      <c r="D36" s="4"/>
      <c r="F36" s="11"/>
      <c r="G36" s="16"/>
      <c r="H36" s="11"/>
      <c r="I36" s="11"/>
      <c r="J36" s="11"/>
      <c r="K36" s="5"/>
      <c r="L36" s="11"/>
      <c r="M36" s="11"/>
      <c r="N36" s="11"/>
      <c r="O36" s="5"/>
      <c r="Q36" s="5"/>
      <c r="R36" s="5"/>
      <c r="S36" s="5"/>
      <c r="T36" s="11"/>
      <c r="FC36" s="1" t="s">
        <v>92</v>
      </c>
      <c r="FD36" s="1" t="s">
        <v>92</v>
      </c>
      <c r="FE36" s="1" t="s">
        <v>92</v>
      </c>
      <c r="FF36" s="1" t="s">
        <v>92</v>
      </c>
      <c r="FG36" s="1" t="s">
        <v>92</v>
      </c>
      <c r="FH36" s="1" t="s">
        <v>92</v>
      </c>
      <c r="FI36" s="1" t="s">
        <v>92</v>
      </c>
      <c r="FJ36" s="1" t="s">
        <v>92</v>
      </c>
      <c r="FK36" s="1" t="s">
        <v>92</v>
      </c>
      <c r="FL36" s="1" t="s">
        <v>92</v>
      </c>
      <c r="FM36" s="1" t="s">
        <v>92</v>
      </c>
      <c r="FN36" s="1" t="s">
        <v>92</v>
      </c>
      <c r="FO36" s="1" t="s">
        <v>92</v>
      </c>
      <c r="FP36" s="1" t="s">
        <v>92</v>
      </c>
      <c r="FQ36" s="1" t="s">
        <v>92</v>
      </c>
      <c r="FR36" s="1" t="s">
        <v>92</v>
      </c>
      <c r="FS36" s="1" t="s">
        <v>92</v>
      </c>
      <c r="FT36" s="1" t="s">
        <v>92</v>
      </c>
      <c r="FU36" s="1" t="s">
        <v>92</v>
      </c>
      <c r="FV36" s="1" t="s">
        <v>92</v>
      </c>
      <c r="FW36" s="1" t="s">
        <v>92</v>
      </c>
      <c r="FX36" s="1" t="s">
        <v>92</v>
      </c>
      <c r="FY36" s="1" t="s">
        <v>92</v>
      </c>
      <c r="FZ36" s="1" t="s">
        <v>92</v>
      </c>
      <c r="GA36" s="1" t="s">
        <v>92</v>
      </c>
      <c r="GB36" s="1" t="s">
        <v>92</v>
      </c>
      <c r="GC36" s="1" t="s">
        <v>92</v>
      </c>
      <c r="GD36" s="1" t="s">
        <v>92</v>
      </c>
      <c r="GE36" s="1" t="s">
        <v>92</v>
      </c>
      <c r="GF36" s="1" t="s">
        <v>92</v>
      </c>
      <c r="GG36" s="1" t="s">
        <v>92</v>
      </c>
      <c r="GH36" s="1" t="s">
        <v>92</v>
      </c>
      <c r="GI36" s="1" t="s">
        <v>92</v>
      </c>
      <c r="GJ36" s="1" t="s">
        <v>92</v>
      </c>
      <c r="GK36" s="1" t="s">
        <v>92</v>
      </c>
      <c r="GL36" s="1" t="s">
        <v>92</v>
      </c>
      <c r="GM36" s="1" t="s">
        <v>92</v>
      </c>
      <c r="GN36" s="1" t="s">
        <v>92</v>
      </c>
      <c r="GO36" s="1" t="s">
        <v>92</v>
      </c>
      <c r="GP36" s="1" t="s">
        <v>92</v>
      </c>
      <c r="GQ36" s="1" t="s">
        <v>92</v>
      </c>
      <c r="GR36" s="1" t="s">
        <v>92</v>
      </c>
      <c r="GS36" s="1" t="s">
        <v>92</v>
      </c>
      <c r="GT36" s="1" t="s">
        <v>92</v>
      </c>
      <c r="GU36" s="1" t="s">
        <v>92</v>
      </c>
      <c r="GV36" s="1" t="s">
        <v>92</v>
      </c>
      <c r="GW36" s="1" t="s">
        <v>92</v>
      </c>
      <c r="GX36" s="1" t="s">
        <v>92</v>
      </c>
      <c r="GY36" s="1" t="s">
        <v>92</v>
      </c>
      <c r="GZ36" s="1" t="s">
        <v>92</v>
      </c>
      <c r="HA36" s="1" t="s">
        <v>92</v>
      </c>
      <c r="HB36" s="1" t="s">
        <v>92</v>
      </c>
      <c r="HC36" s="1" t="s">
        <v>92</v>
      </c>
      <c r="HD36" s="1" t="s">
        <v>92</v>
      </c>
      <c r="HE36" s="1" t="s">
        <v>92</v>
      </c>
      <c r="HF36" s="1" t="s">
        <v>92</v>
      </c>
      <c r="HG36" s="1" t="s">
        <v>92</v>
      </c>
      <c r="HH36" s="1" t="s">
        <v>92</v>
      </c>
      <c r="HI36" s="1" t="s">
        <v>92</v>
      </c>
      <c r="HJ36" s="1" t="s">
        <v>92</v>
      </c>
      <c r="HK36" s="1" t="s">
        <v>92</v>
      </c>
      <c r="HL36" s="1" t="s">
        <v>92</v>
      </c>
      <c r="HM36" s="1" t="s">
        <v>92</v>
      </c>
      <c r="HN36" s="1" t="s">
        <v>92</v>
      </c>
      <c r="HO36" s="1" t="s">
        <v>92</v>
      </c>
      <c r="HP36" s="1" t="s">
        <v>92</v>
      </c>
      <c r="HQ36" s="1" t="s">
        <v>92</v>
      </c>
      <c r="HR36" s="1" t="s">
        <v>92</v>
      </c>
      <c r="HS36" s="1" t="s">
        <v>92</v>
      </c>
      <c r="HT36" s="1" t="s">
        <v>92</v>
      </c>
      <c r="HU36" s="1" t="s">
        <v>92</v>
      </c>
      <c r="HV36" s="1" t="s">
        <v>92</v>
      </c>
      <c r="HW36" s="1" t="s">
        <v>92</v>
      </c>
      <c r="HX36" s="1" t="s">
        <v>92</v>
      </c>
      <c r="HY36" s="1" t="s">
        <v>92</v>
      </c>
      <c r="HZ36" s="1" t="s">
        <v>92</v>
      </c>
      <c r="IA36" s="1" t="s">
        <v>92</v>
      </c>
      <c r="IB36" s="1" t="s">
        <v>92</v>
      </c>
      <c r="IC36" s="1" t="s">
        <v>92</v>
      </c>
      <c r="ID36" s="1" t="s">
        <v>92</v>
      </c>
      <c r="IE36" s="1" t="s">
        <v>92</v>
      </c>
      <c r="IF36" s="1" t="s">
        <v>92</v>
      </c>
      <c r="IG36" s="1" t="s">
        <v>92</v>
      </c>
      <c r="IH36" s="1" t="s">
        <v>92</v>
      </c>
      <c r="II36" s="1" t="s">
        <v>92</v>
      </c>
      <c r="IJ36" s="1" t="s">
        <v>92</v>
      </c>
      <c r="IK36" s="1" t="s">
        <v>92</v>
      </c>
      <c r="IL36" s="1" t="s">
        <v>92</v>
      </c>
      <c r="IM36" s="1" t="s">
        <v>92</v>
      </c>
      <c r="IN36" s="1" t="s">
        <v>92</v>
      </c>
      <c r="IO36" s="1" t="s">
        <v>92</v>
      </c>
      <c r="IP36" s="1" t="s">
        <v>92</v>
      </c>
      <c r="IQ36" s="1" t="s">
        <v>92</v>
      </c>
      <c r="IR36" s="1" t="s">
        <v>92</v>
      </c>
      <c r="IS36" s="1" t="s">
        <v>92</v>
      </c>
      <c r="IT36" s="1" t="s">
        <v>92</v>
      </c>
      <c r="IU36" s="1" t="s">
        <v>92</v>
      </c>
      <c r="IV36" s="1" t="s">
        <v>92</v>
      </c>
      <c r="IW36" s="1" t="s">
        <v>92</v>
      </c>
      <c r="IX36" s="1" t="s">
        <v>92</v>
      </c>
      <c r="IY36" s="1" t="s">
        <v>92</v>
      </c>
      <c r="IZ36" s="1" t="s">
        <v>92</v>
      </c>
      <c r="JA36" s="1" t="s">
        <v>92</v>
      </c>
      <c r="JB36" s="1" t="s">
        <v>92</v>
      </c>
      <c r="JC36" s="1" t="s">
        <v>92</v>
      </c>
      <c r="JD36" s="1" t="s">
        <v>92</v>
      </c>
      <c r="JE36" s="1" t="s">
        <v>92</v>
      </c>
      <c r="JF36" s="1" t="s">
        <v>92</v>
      </c>
      <c r="JG36" s="1" t="s">
        <v>92</v>
      </c>
      <c r="JH36" s="1" t="s">
        <v>92</v>
      </c>
      <c r="JI36" s="1" t="s">
        <v>92</v>
      </c>
      <c r="JJ36" s="1" t="s">
        <v>92</v>
      </c>
      <c r="JK36" s="1" t="s">
        <v>92</v>
      </c>
      <c r="JL36" s="1" t="s">
        <v>92</v>
      </c>
      <c r="JM36" s="1" t="s">
        <v>92</v>
      </c>
      <c r="JN36" s="1" t="s">
        <v>92</v>
      </c>
      <c r="JO36" s="1" t="s">
        <v>92</v>
      </c>
      <c r="JP36" s="1" t="s">
        <v>92</v>
      </c>
      <c r="JQ36" s="1" t="s">
        <v>92</v>
      </c>
      <c r="JR36" s="1" t="s">
        <v>92</v>
      </c>
      <c r="JS36" s="1" t="s">
        <v>92</v>
      </c>
      <c r="JT36" s="1" t="s">
        <v>92</v>
      </c>
      <c r="JU36" s="1" t="s">
        <v>92</v>
      </c>
      <c r="JV36" s="1" t="s">
        <v>92</v>
      </c>
      <c r="JW36" s="1" t="s">
        <v>92</v>
      </c>
      <c r="JX36" s="1" t="s">
        <v>92</v>
      </c>
      <c r="JY36" s="1" t="s">
        <v>92</v>
      </c>
      <c r="JZ36" s="1" t="s">
        <v>92</v>
      </c>
      <c r="KA36" s="1" t="s">
        <v>92</v>
      </c>
      <c r="KB36" s="1" t="s">
        <v>92</v>
      </c>
      <c r="KC36" s="1" t="s">
        <v>92</v>
      </c>
      <c r="KD36" s="1" t="s">
        <v>92</v>
      </c>
      <c r="KE36" s="1" t="s">
        <v>92</v>
      </c>
      <c r="KF36" s="1" t="s">
        <v>92</v>
      </c>
      <c r="KG36" s="1" t="s">
        <v>92</v>
      </c>
      <c r="KH36" s="1" t="s">
        <v>92</v>
      </c>
      <c r="KI36" s="1" t="s">
        <v>92</v>
      </c>
      <c r="KJ36" s="1" t="s">
        <v>92</v>
      </c>
      <c r="KK36" s="1" t="s">
        <v>92</v>
      </c>
      <c r="KL36" s="1" t="s">
        <v>92</v>
      </c>
      <c r="KM36" s="1" t="s">
        <v>92</v>
      </c>
      <c r="KN36" s="1" t="s">
        <v>92</v>
      </c>
      <c r="KO36" s="1" t="s">
        <v>92</v>
      </c>
      <c r="KP36" s="1" t="s">
        <v>92</v>
      </c>
      <c r="KQ36" s="1" t="s">
        <v>92</v>
      </c>
      <c r="KR36" s="1" t="s">
        <v>92</v>
      </c>
      <c r="KS36" s="1" t="s">
        <v>92</v>
      </c>
      <c r="KT36" s="1" t="s">
        <v>92</v>
      </c>
      <c r="KU36" s="1" t="s">
        <v>92</v>
      </c>
      <c r="KV36" s="1" t="s">
        <v>92</v>
      </c>
      <c r="KW36" s="1" t="s">
        <v>92</v>
      </c>
      <c r="KX36" s="1" t="s">
        <v>92</v>
      </c>
      <c r="KY36" s="1" t="s">
        <v>92</v>
      </c>
      <c r="KZ36" s="1" t="s">
        <v>92</v>
      </c>
      <c r="LA36" s="1" t="s">
        <v>92</v>
      </c>
      <c r="LB36" s="1" t="s">
        <v>92</v>
      </c>
      <c r="LC36" s="1" t="s">
        <v>92</v>
      </c>
      <c r="LD36" s="1" t="s">
        <v>92</v>
      </c>
      <c r="LE36" s="1" t="s">
        <v>92</v>
      </c>
      <c r="LF36" s="1" t="s">
        <v>92</v>
      </c>
      <c r="LG36" s="1" t="s">
        <v>92</v>
      </c>
      <c r="LH36" s="1" t="s">
        <v>92</v>
      </c>
      <c r="LI36" s="1" t="s">
        <v>92</v>
      </c>
      <c r="LJ36" s="1" t="s">
        <v>92</v>
      </c>
      <c r="LK36" s="1" t="s">
        <v>92</v>
      </c>
      <c r="LL36" s="1" t="s">
        <v>92</v>
      </c>
      <c r="LM36" s="1" t="s">
        <v>92</v>
      </c>
      <c r="LN36" s="1" t="s">
        <v>92</v>
      </c>
      <c r="LO36" s="1" t="s">
        <v>92</v>
      </c>
      <c r="LP36" s="1" t="s">
        <v>92</v>
      </c>
      <c r="LQ36" s="1" t="s">
        <v>92</v>
      </c>
      <c r="LR36" s="1" t="s">
        <v>92</v>
      </c>
      <c r="LS36" s="1" t="s">
        <v>92</v>
      </c>
      <c r="LT36" s="1" t="s">
        <v>92</v>
      </c>
      <c r="LU36" s="1" t="s">
        <v>92</v>
      </c>
      <c r="LV36" s="1" t="s">
        <v>92</v>
      </c>
      <c r="LW36" s="1" t="s">
        <v>92</v>
      </c>
      <c r="LX36" s="1" t="s">
        <v>92</v>
      </c>
      <c r="LY36" s="1" t="s">
        <v>92</v>
      </c>
      <c r="LZ36" s="1" t="s">
        <v>92</v>
      </c>
      <c r="MA36" s="1" t="s">
        <v>92</v>
      </c>
      <c r="MB36" s="1" t="s">
        <v>92</v>
      </c>
      <c r="MC36" s="1" t="s">
        <v>92</v>
      </c>
      <c r="MD36" s="1" t="s">
        <v>92</v>
      </c>
      <c r="ME36" s="1" t="s">
        <v>92</v>
      </c>
      <c r="MF36" s="1" t="s">
        <v>92</v>
      </c>
      <c r="MG36" s="1" t="s">
        <v>92</v>
      </c>
      <c r="MH36" s="1" t="s">
        <v>92</v>
      </c>
      <c r="MI36" s="1" t="s">
        <v>92</v>
      </c>
      <c r="MJ36" s="1" t="s">
        <v>92</v>
      </c>
      <c r="MK36" s="1" t="s">
        <v>92</v>
      </c>
      <c r="ML36" s="1" t="s">
        <v>92</v>
      </c>
      <c r="MM36" s="1" t="s">
        <v>92</v>
      </c>
      <c r="MN36" s="1" t="s">
        <v>92</v>
      </c>
      <c r="MO36" s="1" t="s">
        <v>92</v>
      </c>
      <c r="MP36" s="1" t="s">
        <v>92</v>
      </c>
      <c r="MQ36" s="1" t="s">
        <v>92</v>
      </c>
      <c r="MR36" s="1" t="s">
        <v>92</v>
      </c>
      <c r="MS36" s="1" t="s">
        <v>92</v>
      </c>
      <c r="MT36" s="1" t="s">
        <v>92</v>
      </c>
      <c r="MU36" s="1" t="s">
        <v>92</v>
      </c>
      <c r="MV36" s="1" t="s">
        <v>92</v>
      </c>
      <c r="MW36" s="1" t="s">
        <v>92</v>
      </c>
      <c r="MX36" s="1" t="s">
        <v>92</v>
      </c>
      <c r="MY36" s="1" t="s">
        <v>92</v>
      </c>
      <c r="MZ36" s="1" t="s">
        <v>92</v>
      </c>
      <c r="NA36" s="1" t="s">
        <v>92</v>
      </c>
      <c r="NB36" s="1" t="s">
        <v>92</v>
      </c>
      <c r="NC36" s="1" t="s">
        <v>92</v>
      </c>
      <c r="ND36" s="1" t="s">
        <v>92</v>
      </c>
      <c r="NE36" s="1" t="s">
        <v>92</v>
      </c>
      <c r="NF36" s="1" t="s">
        <v>92</v>
      </c>
      <c r="NG36" s="1" t="s">
        <v>92</v>
      </c>
      <c r="NH36" s="1" t="s">
        <v>92</v>
      </c>
      <c r="NI36" s="1" t="s">
        <v>92</v>
      </c>
      <c r="NJ36" s="1" t="s">
        <v>92</v>
      </c>
      <c r="NK36" s="1" t="s">
        <v>92</v>
      </c>
      <c r="NL36" s="1" t="s">
        <v>92</v>
      </c>
      <c r="NM36" s="1" t="s">
        <v>92</v>
      </c>
      <c r="NN36" s="1" t="s">
        <v>92</v>
      </c>
      <c r="NO36" s="1" t="s">
        <v>92</v>
      </c>
      <c r="NP36" s="1" t="s">
        <v>92</v>
      </c>
      <c r="NQ36" s="1" t="s">
        <v>92</v>
      </c>
      <c r="NR36" s="1" t="s">
        <v>92</v>
      </c>
      <c r="NS36" s="1" t="s">
        <v>92</v>
      </c>
      <c r="NT36" s="1" t="s">
        <v>92</v>
      </c>
      <c r="NU36" s="1" t="s">
        <v>92</v>
      </c>
      <c r="NV36" s="1" t="s">
        <v>92</v>
      </c>
      <c r="NW36" s="1" t="s">
        <v>92</v>
      </c>
      <c r="NX36" s="1" t="s">
        <v>92</v>
      </c>
      <c r="NY36" s="1" t="s">
        <v>92</v>
      </c>
      <c r="NZ36" s="1" t="s">
        <v>92</v>
      </c>
      <c r="OA36" s="1" t="s">
        <v>92</v>
      </c>
      <c r="OB36" s="1" t="s">
        <v>92</v>
      </c>
      <c r="OC36" s="1" t="s">
        <v>92</v>
      </c>
      <c r="OD36" s="1" t="s">
        <v>92</v>
      </c>
      <c r="OE36" s="1" t="s">
        <v>92</v>
      </c>
      <c r="OF36" s="1" t="s">
        <v>92</v>
      </c>
      <c r="OG36" s="1" t="s">
        <v>92</v>
      </c>
      <c r="OH36" s="1" t="s">
        <v>92</v>
      </c>
      <c r="OI36" s="1" t="s">
        <v>92</v>
      </c>
      <c r="OJ36" s="1" t="s">
        <v>92</v>
      </c>
      <c r="OK36" s="1" t="s">
        <v>92</v>
      </c>
      <c r="OL36" s="1" t="s">
        <v>92</v>
      </c>
      <c r="OM36" s="1" t="s">
        <v>92</v>
      </c>
      <c r="ON36" s="1" t="s">
        <v>92</v>
      </c>
      <c r="OO36" s="1" t="s">
        <v>92</v>
      </c>
      <c r="OP36" s="1" t="s">
        <v>92</v>
      </c>
      <c r="OQ36" s="1" t="s">
        <v>92</v>
      </c>
      <c r="OR36" s="1" t="s">
        <v>92</v>
      </c>
      <c r="OS36" s="1" t="s">
        <v>92</v>
      </c>
      <c r="OT36" s="1" t="s">
        <v>92</v>
      </c>
      <c r="OU36" s="1" t="s">
        <v>92</v>
      </c>
      <c r="OV36" s="1" t="s">
        <v>92</v>
      </c>
      <c r="OW36" s="1" t="s">
        <v>92</v>
      </c>
      <c r="OX36" s="1" t="s">
        <v>92</v>
      </c>
      <c r="OY36" s="1" t="s">
        <v>92</v>
      </c>
      <c r="OZ36" s="1" t="s">
        <v>92</v>
      </c>
      <c r="PA36" s="1" t="s">
        <v>92</v>
      </c>
      <c r="PB36" s="1" t="s">
        <v>92</v>
      </c>
      <c r="PC36" s="1" t="s">
        <v>92</v>
      </c>
      <c r="PD36" s="1" t="s">
        <v>92</v>
      </c>
      <c r="PE36" s="1" t="s">
        <v>92</v>
      </c>
      <c r="PF36" s="1" t="s">
        <v>92</v>
      </c>
      <c r="PG36" s="1" t="s">
        <v>92</v>
      </c>
      <c r="PH36" s="1" t="s">
        <v>92</v>
      </c>
      <c r="PI36" s="1" t="s">
        <v>92</v>
      </c>
      <c r="PJ36" s="1" t="s">
        <v>92</v>
      </c>
      <c r="PK36" s="1" t="s">
        <v>92</v>
      </c>
      <c r="PL36" s="1" t="s">
        <v>92</v>
      </c>
      <c r="PM36" s="1" t="s">
        <v>92</v>
      </c>
      <c r="PN36" s="1" t="s">
        <v>92</v>
      </c>
      <c r="PO36" s="1" t="s">
        <v>92</v>
      </c>
      <c r="PP36" s="1" t="s">
        <v>92</v>
      </c>
      <c r="PQ36" s="1" t="s">
        <v>92</v>
      </c>
      <c r="PR36" s="1" t="s">
        <v>92</v>
      </c>
      <c r="PS36" s="1" t="s">
        <v>92</v>
      </c>
      <c r="PT36" s="1" t="s">
        <v>92</v>
      </c>
      <c r="PU36" s="1" t="s">
        <v>92</v>
      </c>
      <c r="PV36" s="1" t="s">
        <v>92</v>
      </c>
      <c r="PW36" s="1" t="s">
        <v>92</v>
      </c>
      <c r="PX36" s="1" t="s">
        <v>92</v>
      </c>
      <c r="PY36" s="1" t="s">
        <v>92</v>
      </c>
      <c r="PZ36" s="1" t="s">
        <v>92</v>
      </c>
      <c r="QA36" s="1" t="s">
        <v>92</v>
      </c>
      <c r="QB36" s="1" t="s">
        <v>92</v>
      </c>
      <c r="QC36" s="1" t="s">
        <v>92</v>
      </c>
      <c r="QD36" s="1" t="s">
        <v>92</v>
      </c>
      <c r="QE36" s="1" t="s">
        <v>92</v>
      </c>
      <c r="QF36" s="1" t="s">
        <v>92</v>
      </c>
      <c r="QG36" s="1" t="s">
        <v>92</v>
      </c>
      <c r="QH36" s="1" t="s">
        <v>92</v>
      </c>
      <c r="QI36" s="1" t="s">
        <v>92</v>
      </c>
      <c r="QJ36" s="1" t="s">
        <v>92</v>
      </c>
      <c r="QK36" s="1" t="s">
        <v>92</v>
      </c>
      <c r="QL36" s="1" t="s">
        <v>92</v>
      </c>
      <c r="QM36" s="1" t="s">
        <v>92</v>
      </c>
      <c r="QN36" s="1" t="s">
        <v>92</v>
      </c>
      <c r="QO36" s="1" t="s">
        <v>92</v>
      </c>
      <c r="QP36" s="1" t="s">
        <v>92</v>
      </c>
      <c r="QQ36" s="1" t="s">
        <v>92</v>
      </c>
      <c r="QR36" s="1" t="s">
        <v>92</v>
      </c>
      <c r="QS36" s="1" t="s">
        <v>92</v>
      </c>
      <c r="QT36" s="1" t="s">
        <v>92</v>
      </c>
      <c r="QU36" s="1" t="s">
        <v>92</v>
      </c>
      <c r="QV36" s="1" t="s">
        <v>92</v>
      </c>
      <c r="QW36" s="1" t="s">
        <v>92</v>
      </c>
      <c r="QX36" s="1" t="s">
        <v>92</v>
      </c>
      <c r="QY36" s="1" t="s">
        <v>92</v>
      </c>
      <c r="QZ36" s="1" t="s">
        <v>92</v>
      </c>
      <c r="RA36" s="1" t="s">
        <v>92</v>
      </c>
      <c r="RB36" s="1" t="s">
        <v>92</v>
      </c>
      <c r="RC36" s="1" t="s">
        <v>92</v>
      </c>
      <c r="RD36" s="1" t="s">
        <v>92</v>
      </c>
      <c r="RE36" s="1" t="s">
        <v>92</v>
      </c>
      <c r="RF36" s="1" t="s">
        <v>92</v>
      </c>
      <c r="RG36" s="1" t="s">
        <v>92</v>
      </c>
      <c r="RH36" s="1" t="s">
        <v>92</v>
      </c>
      <c r="RI36" s="1" t="s">
        <v>92</v>
      </c>
      <c r="RJ36" s="1" t="s">
        <v>92</v>
      </c>
      <c r="RK36" s="1" t="s">
        <v>92</v>
      </c>
      <c r="RL36" s="1" t="s">
        <v>92</v>
      </c>
      <c r="RM36" s="1" t="s">
        <v>92</v>
      </c>
      <c r="RN36" s="1" t="s">
        <v>92</v>
      </c>
      <c r="RO36" s="1" t="s">
        <v>92</v>
      </c>
      <c r="RP36" s="1" t="s">
        <v>92</v>
      </c>
      <c r="RQ36" s="1" t="s">
        <v>92</v>
      </c>
      <c r="RR36" s="1" t="s">
        <v>92</v>
      </c>
      <c r="RS36" s="1" t="s">
        <v>92</v>
      </c>
      <c r="RT36" s="1" t="s">
        <v>92</v>
      </c>
      <c r="RU36" s="1" t="s">
        <v>92</v>
      </c>
      <c r="RV36" s="1" t="s">
        <v>92</v>
      </c>
      <c r="RW36" s="1" t="s">
        <v>92</v>
      </c>
      <c r="RX36" s="1" t="s">
        <v>92</v>
      </c>
      <c r="RY36" s="1" t="s">
        <v>92</v>
      </c>
      <c r="RZ36" s="1" t="s">
        <v>92</v>
      </c>
      <c r="SA36" s="1" t="s">
        <v>92</v>
      </c>
      <c r="SB36" s="1" t="s">
        <v>92</v>
      </c>
      <c r="SC36" s="1" t="s">
        <v>92</v>
      </c>
      <c r="SD36" s="1" t="s">
        <v>92</v>
      </c>
      <c r="SE36" s="1" t="s">
        <v>92</v>
      </c>
      <c r="SF36" s="1" t="s">
        <v>92</v>
      </c>
      <c r="SG36" s="1" t="s">
        <v>92</v>
      </c>
      <c r="SH36" s="1" t="s">
        <v>92</v>
      </c>
      <c r="SI36" s="1" t="s">
        <v>92</v>
      </c>
      <c r="SJ36" s="1" t="s">
        <v>92</v>
      </c>
      <c r="SK36" s="1" t="s">
        <v>92</v>
      </c>
      <c r="SL36" s="1" t="s">
        <v>92</v>
      </c>
      <c r="SM36" s="1" t="s">
        <v>92</v>
      </c>
      <c r="SN36" s="1" t="s">
        <v>92</v>
      </c>
      <c r="SO36" s="1" t="s">
        <v>92</v>
      </c>
      <c r="SP36" s="1" t="s">
        <v>92</v>
      </c>
      <c r="SQ36" s="1" t="s">
        <v>92</v>
      </c>
      <c r="SR36" s="1" t="s">
        <v>92</v>
      </c>
      <c r="SS36" s="1" t="s">
        <v>92</v>
      </c>
      <c r="ST36" s="1" t="s">
        <v>92</v>
      </c>
      <c r="SU36" s="1" t="s">
        <v>92</v>
      </c>
      <c r="SV36" s="1" t="s">
        <v>92</v>
      </c>
      <c r="SW36" s="1" t="s">
        <v>92</v>
      </c>
      <c r="SX36" s="1" t="s">
        <v>92</v>
      </c>
      <c r="SY36" s="1" t="s">
        <v>92</v>
      </c>
      <c r="SZ36" s="1" t="s">
        <v>92</v>
      </c>
      <c r="TA36" s="1" t="s">
        <v>92</v>
      </c>
      <c r="TB36" s="1" t="s">
        <v>92</v>
      </c>
      <c r="TC36" s="1" t="s">
        <v>92</v>
      </c>
      <c r="TD36" s="1" t="s">
        <v>92</v>
      </c>
      <c r="TE36" s="1" t="s">
        <v>92</v>
      </c>
      <c r="TF36" s="1" t="s">
        <v>92</v>
      </c>
      <c r="TG36" s="1" t="s">
        <v>92</v>
      </c>
      <c r="TH36" s="1" t="s">
        <v>92</v>
      </c>
      <c r="TI36" s="1" t="s">
        <v>92</v>
      </c>
      <c r="TJ36" s="1" t="s">
        <v>92</v>
      </c>
      <c r="TK36" s="1" t="s">
        <v>92</v>
      </c>
      <c r="TL36" s="1" t="s">
        <v>92</v>
      </c>
      <c r="TM36" s="1" t="s">
        <v>92</v>
      </c>
      <c r="TN36" s="1" t="s">
        <v>92</v>
      </c>
      <c r="TO36" s="1" t="s">
        <v>92</v>
      </c>
      <c r="TP36" s="1" t="s">
        <v>92</v>
      </c>
      <c r="TQ36" s="1" t="s">
        <v>92</v>
      </c>
      <c r="TR36" s="1" t="s">
        <v>92</v>
      </c>
      <c r="TS36" s="1" t="s">
        <v>92</v>
      </c>
      <c r="TT36" s="1" t="s">
        <v>92</v>
      </c>
      <c r="TU36" s="1" t="s">
        <v>92</v>
      </c>
      <c r="TV36" s="1" t="s">
        <v>92</v>
      </c>
      <c r="TW36" s="1" t="s">
        <v>92</v>
      </c>
      <c r="TX36" s="1" t="s">
        <v>92</v>
      </c>
      <c r="TY36" s="1" t="s">
        <v>92</v>
      </c>
      <c r="TZ36" s="1" t="s">
        <v>92</v>
      </c>
      <c r="UA36" s="1" t="s">
        <v>92</v>
      </c>
      <c r="UB36" s="1" t="s">
        <v>92</v>
      </c>
      <c r="UC36" s="1" t="s">
        <v>92</v>
      </c>
      <c r="UD36" s="1" t="s">
        <v>92</v>
      </c>
      <c r="UE36" s="1" t="s">
        <v>92</v>
      </c>
      <c r="UF36" s="1" t="s">
        <v>92</v>
      </c>
      <c r="UG36" s="1" t="s">
        <v>92</v>
      </c>
      <c r="UH36" s="1" t="s">
        <v>92</v>
      </c>
      <c r="UI36" s="1" t="s">
        <v>92</v>
      </c>
      <c r="UJ36" s="1" t="s">
        <v>92</v>
      </c>
      <c r="UK36" s="1" t="s">
        <v>92</v>
      </c>
      <c r="UL36" s="1" t="s">
        <v>92</v>
      </c>
      <c r="UM36" s="1" t="s">
        <v>92</v>
      </c>
      <c r="UN36" s="1" t="s">
        <v>92</v>
      </c>
      <c r="UO36" s="1" t="s">
        <v>92</v>
      </c>
      <c r="UP36" s="1" t="s">
        <v>92</v>
      </c>
      <c r="UQ36" s="1" t="s">
        <v>92</v>
      </c>
      <c r="UR36" s="1" t="s">
        <v>92</v>
      </c>
      <c r="US36" s="1" t="s">
        <v>92</v>
      </c>
      <c r="UT36" s="1" t="s">
        <v>92</v>
      </c>
      <c r="UU36" s="1" t="s">
        <v>92</v>
      </c>
      <c r="UV36" s="1" t="s">
        <v>92</v>
      </c>
      <c r="UW36" s="1" t="s">
        <v>92</v>
      </c>
      <c r="UX36" s="1" t="s">
        <v>92</v>
      </c>
      <c r="UY36" s="1" t="s">
        <v>92</v>
      </c>
      <c r="UZ36" s="1" t="s">
        <v>92</v>
      </c>
      <c r="VA36" s="1" t="s">
        <v>92</v>
      </c>
      <c r="VB36" s="1" t="s">
        <v>92</v>
      </c>
      <c r="VC36" s="1" t="s">
        <v>92</v>
      </c>
      <c r="VD36" s="1" t="s">
        <v>92</v>
      </c>
      <c r="VE36" s="1" t="s">
        <v>92</v>
      </c>
      <c r="VF36" s="1" t="s">
        <v>92</v>
      </c>
      <c r="VG36" s="1" t="s">
        <v>92</v>
      </c>
      <c r="VH36" s="1" t="s">
        <v>92</v>
      </c>
      <c r="VI36" s="1" t="s">
        <v>92</v>
      </c>
      <c r="VJ36" s="1" t="s">
        <v>92</v>
      </c>
      <c r="VK36" s="1" t="s">
        <v>92</v>
      </c>
      <c r="VL36" s="1" t="s">
        <v>92</v>
      </c>
      <c r="VM36" s="1" t="s">
        <v>92</v>
      </c>
      <c r="VN36" s="1" t="s">
        <v>92</v>
      </c>
      <c r="VO36" s="1" t="s">
        <v>92</v>
      </c>
      <c r="VP36" s="1" t="s">
        <v>92</v>
      </c>
      <c r="VQ36" s="1" t="s">
        <v>92</v>
      </c>
      <c r="VR36" s="1" t="s">
        <v>92</v>
      </c>
      <c r="VS36" s="1" t="s">
        <v>92</v>
      </c>
      <c r="VT36" s="1" t="s">
        <v>92</v>
      </c>
      <c r="VU36" s="1" t="s">
        <v>92</v>
      </c>
      <c r="VV36" s="1" t="s">
        <v>92</v>
      </c>
      <c r="VW36" s="1" t="s">
        <v>92</v>
      </c>
      <c r="VX36" s="1" t="s">
        <v>92</v>
      </c>
      <c r="VY36" s="1" t="s">
        <v>92</v>
      </c>
      <c r="VZ36" s="1" t="s">
        <v>92</v>
      </c>
      <c r="WA36" s="1" t="s">
        <v>92</v>
      </c>
      <c r="WB36" s="1" t="s">
        <v>92</v>
      </c>
      <c r="WC36" s="1" t="s">
        <v>92</v>
      </c>
      <c r="WD36" s="1" t="s">
        <v>92</v>
      </c>
      <c r="WE36" s="1" t="s">
        <v>92</v>
      </c>
      <c r="WF36" s="1" t="s">
        <v>92</v>
      </c>
      <c r="WG36" s="1" t="s">
        <v>92</v>
      </c>
      <c r="WH36" s="1" t="s">
        <v>92</v>
      </c>
      <c r="WI36" s="1" t="s">
        <v>92</v>
      </c>
      <c r="WJ36" s="1" t="s">
        <v>92</v>
      </c>
      <c r="WK36" s="1" t="s">
        <v>92</v>
      </c>
      <c r="WL36" s="1" t="s">
        <v>92</v>
      </c>
      <c r="WM36" s="1" t="s">
        <v>92</v>
      </c>
      <c r="WN36" s="1" t="s">
        <v>92</v>
      </c>
      <c r="WO36" s="1" t="s">
        <v>92</v>
      </c>
      <c r="WP36" s="1" t="s">
        <v>92</v>
      </c>
      <c r="WQ36" s="1" t="s">
        <v>92</v>
      </c>
      <c r="WR36" s="1" t="s">
        <v>92</v>
      </c>
      <c r="WS36" s="1" t="s">
        <v>92</v>
      </c>
      <c r="WT36" s="1" t="s">
        <v>92</v>
      </c>
      <c r="WU36" s="1" t="s">
        <v>92</v>
      </c>
      <c r="WV36" s="1" t="s">
        <v>92</v>
      </c>
      <c r="WW36" s="1" t="s">
        <v>92</v>
      </c>
      <c r="WX36" s="1" t="s">
        <v>92</v>
      </c>
      <c r="WY36" s="1" t="s">
        <v>92</v>
      </c>
      <c r="WZ36" s="1" t="s">
        <v>92</v>
      </c>
      <c r="XA36" s="1" t="s">
        <v>92</v>
      </c>
      <c r="XB36" s="1" t="s">
        <v>92</v>
      </c>
      <c r="XC36" s="1" t="s">
        <v>92</v>
      </c>
      <c r="XD36" s="1" t="s">
        <v>92</v>
      </c>
      <c r="XE36" s="1" t="s">
        <v>92</v>
      </c>
      <c r="XF36" s="1" t="s">
        <v>92</v>
      </c>
      <c r="XG36" s="1" t="s">
        <v>92</v>
      </c>
      <c r="XH36" s="1" t="s">
        <v>92</v>
      </c>
      <c r="XI36" s="1" t="s">
        <v>92</v>
      </c>
      <c r="XJ36" s="1" t="s">
        <v>92</v>
      </c>
      <c r="XK36" s="1" t="s">
        <v>92</v>
      </c>
      <c r="XL36" s="1" t="s">
        <v>92</v>
      </c>
      <c r="XM36" s="1" t="s">
        <v>92</v>
      </c>
      <c r="XN36" s="1" t="s">
        <v>92</v>
      </c>
      <c r="XO36" s="1" t="s">
        <v>92</v>
      </c>
      <c r="XP36" s="1" t="s">
        <v>92</v>
      </c>
      <c r="XQ36" s="1" t="s">
        <v>92</v>
      </c>
      <c r="XR36" s="1" t="s">
        <v>92</v>
      </c>
      <c r="XS36" s="1" t="s">
        <v>92</v>
      </c>
      <c r="XT36" s="1" t="s">
        <v>92</v>
      </c>
      <c r="XU36" s="1" t="s">
        <v>92</v>
      </c>
      <c r="XV36" s="1" t="s">
        <v>92</v>
      </c>
      <c r="XW36" s="1" t="s">
        <v>92</v>
      </c>
      <c r="XX36" s="1" t="s">
        <v>92</v>
      </c>
      <c r="XY36" s="1" t="s">
        <v>92</v>
      </c>
      <c r="XZ36" s="1" t="s">
        <v>92</v>
      </c>
      <c r="YA36" s="1" t="s">
        <v>92</v>
      </c>
      <c r="YB36" s="1" t="s">
        <v>92</v>
      </c>
      <c r="YC36" s="1" t="s">
        <v>92</v>
      </c>
      <c r="YD36" s="1" t="s">
        <v>92</v>
      </c>
      <c r="YE36" s="1" t="s">
        <v>92</v>
      </c>
      <c r="YF36" s="1" t="s">
        <v>92</v>
      </c>
      <c r="YG36" s="1" t="s">
        <v>92</v>
      </c>
      <c r="YH36" s="1" t="s">
        <v>92</v>
      </c>
      <c r="YI36" s="1" t="s">
        <v>92</v>
      </c>
      <c r="YJ36" s="1" t="s">
        <v>92</v>
      </c>
      <c r="YK36" s="1" t="s">
        <v>92</v>
      </c>
      <c r="YL36" s="1" t="s">
        <v>92</v>
      </c>
      <c r="YM36" s="1" t="s">
        <v>92</v>
      </c>
      <c r="YN36" s="1" t="s">
        <v>92</v>
      </c>
      <c r="YO36" s="1" t="s">
        <v>92</v>
      </c>
      <c r="YP36" s="1" t="s">
        <v>92</v>
      </c>
      <c r="YQ36" s="1" t="s">
        <v>92</v>
      </c>
      <c r="YR36" s="1" t="s">
        <v>92</v>
      </c>
      <c r="YS36" s="1" t="s">
        <v>92</v>
      </c>
      <c r="YT36" s="1" t="s">
        <v>92</v>
      </c>
      <c r="YU36" s="1" t="s">
        <v>92</v>
      </c>
      <c r="YV36" s="1" t="s">
        <v>92</v>
      </c>
      <c r="YW36" s="1" t="s">
        <v>92</v>
      </c>
      <c r="YX36" s="1" t="s">
        <v>92</v>
      </c>
      <c r="YY36" s="1" t="s">
        <v>92</v>
      </c>
      <c r="YZ36" s="1" t="s">
        <v>92</v>
      </c>
      <c r="ZA36" s="1" t="s">
        <v>92</v>
      </c>
      <c r="ZB36" s="1" t="s">
        <v>92</v>
      </c>
      <c r="ZC36" s="1" t="s">
        <v>92</v>
      </c>
      <c r="ZD36" s="1" t="s">
        <v>92</v>
      </c>
      <c r="ZE36" s="1" t="s">
        <v>92</v>
      </c>
      <c r="ZF36" s="1" t="s">
        <v>92</v>
      </c>
      <c r="ZG36" s="1" t="s">
        <v>92</v>
      </c>
      <c r="ZH36" s="1" t="s">
        <v>92</v>
      </c>
      <c r="ZI36" s="1" t="s">
        <v>92</v>
      </c>
      <c r="ZJ36" s="1" t="s">
        <v>92</v>
      </c>
      <c r="ZK36" s="1" t="s">
        <v>92</v>
      </c>
      <c r="ZL36" s="1" t="s">
        <v>92</v>
      </c>
      <c r="ZM36" s="1" t="s">
        <v>92</v>
      </c>
      <c r="ZN36" s="1" t="s">
        <v>92</v>
      </c>
      <c r="ZO36" s="1" t="s">
        <v>92</v>
      </c>
      <c r="ZP36" s="1" t="s">
        <v>92</v>
      </c>
      <c r="ZQ36" s="1" t="s">
        <v>92</v>
      </c>
      <c r="ZR36" s="1" t="s">
        <v>92</v>
      </c>
      <c r="ZS36" s="1" t="s">
        <v>92</v>
      </c>
      <c r="ZT36" s="1" t="s">
        <v>92</v>
      </c>
      <c r="ZU36" s="1" t="s">
        <v>92</v>
      </c>
      <c r="ZV36" s="1" t="s">
        <v>92</v>
      </c>
      <c r="ZW36" s="1" t="s">
        <v>92</v>
      </c>
      <c r="ZX36" s="1" t="s">
        <v>92</v>
      </c>
      <c r="ZY36" s="1" t="s">
        <v>92</v>
      </c>
      <c r="ZZ36" s="1" t="s">
        <v>92</v>
      </c>
      <c r="AAA36" s="1" t="s">
        <v>92</v>
      </c>
      <c r="AAB36" s="1" t="s">
        <v>92</v>
      </c>
      <c r="AAC36" s="1" t="s">
        <v>92</v>
      </c>
      <c r="AAD36" s="1" t="s">
        <v>92</v>
      </c>
      <c r="AAE36" s="1" t="s">
        <v>92</v>
      </c>
      <c r="AAF36" s="1" t="s">
        <v>92</v>
      </c>
      <c r="AAG36" s="1" t="s">
        <v>92</v>
      </c>
      <c r="AAH36" s="1" t="s">
        <v>92</v>
      </c>
      <c r="AAI36" s="1" t="s">
        <v>92</v>
      </c>
      <c r="AAJ36" s="1" t="s">
        <v>92</v>
      </c>
      <c r="AAK36" s="1" t="s">
        <v>92</v>
      </c>
      <c r="AAL36" s="1" t="s">
        <v>92</v>
      </c>
      <c r="AAM36" s="1" t="s">
        <v>92</v>
      </c>
      <c r="AAN36" s="1" t="s">
        <v>92</v>
      </c>
      <c r="AAO36" s="1" t="s">
        <v>92</v>
      </c>
      <c r="AAP36" s="1" t="s">
        <v>92</v>
      </c>
      <c r="AAQ36" s="1" t="s">
        <v>92</v>
      </c>
      <c r="AAR36" s="1" t="s">
        <v>92</v>
      </c>
      <c r="AAS36" s="1" t="s">
        <v>92</v>
      </c>
      <c r="AAT36" s="1" t="s">
        <v>92</v>
      </c>
      <c r="AAU36" s="1" t="s">
        <v>92</v>
      </c>
      <c r="AAV36" s="1" t="s">
        <v>92</v>
      </c>
      <c r="AAW36" s="1" t="s">
        <v>92</v>
      </c>
      <c r="AAX36" s="1" t="s">
        <v>92</v>
      </c>
      <c r="AAY36" s="1" t="s">
        <v>92</v>
      </c>
      <c r="AAZ36" s="1" t="s">
        <v>92</v>
      </c>
      <c r="ABA36" s="1" t="s">
        <v>92</v>
      </c>
      <c r="ABB36" s="1" t="s">
        <v>92</v>
      </c>
      <c r="ABC36" s="1" t="s">
        <v>92</v>
      </c>
      <c r="ABD36" s="1" t="s">
        <v>92</v>
      </c>
      <c r="ABE36" s="1" t="s">
        <v>92</v>
      </c>
      <c r="ABF36" s="1" t="s">
        <v>92</v>
      </c>
      <c r="ABG36" s="1" t="s">
        <v>92</v>
      </c>
      <c r="ABH36" s="1" t="s">
        <v>92</v>
      </c>
      <c r="ABI36" s="1" t="s">
        <v>92</v>
      </c>
      <c r="ABJ36" s="1" t="s">
        <v>92</v>
      </c>
      <c r="ABK36" s="1" t="s">
        <v>92</v>
      </c>
      <c r="ABL36" s="1" t="s">
        <v>92</v>
      </c>
      <c r="ABM36" s="1" t="s">
        <v>92</v>
      </c>
      <c r="ABN36" s="1" t="s">
        <v>92</v>
      </c>
      <c r="ABO36" s="1" t="s">
        <v>92</v>
      </c>
      <c r="ABP36" s="1" t="s">
        <v>92</v>
      </c>
      <c r="ABQ36" s="1" t="s">
        <v>92</v>
      </c>
      <c r="ABR36" s="1" t="s">
        <v>92</v>
      </c>
      <c r="ABS36" s="1" t="s">
        <v>92</v>
      </c>
      <c r="ABT36" s="1" t="s">
        <v>92</v>
      </c>
      <c r="ABU36" s="1" t="s">
        <v>92</v>
      </c>
      <c r="ABV36" s="1" t="s">
        <v>92</v>
      </c>
      <c r="ABW36" s="1" t="s">
        <v>92</v>
      </c>
      <c r="ABX36" s="1" t="s">
        <v>92</v>
      </c>
      <c r="ABY36" s="1" t="s">
        <v>92</v>
      </c>
      <c r="ABZ36" s="1" t="s">
        <v>92</v>
      </c>
      <c r="ACA36" s="1" t="s">
        <v>92</v>
      </c>
      <c r="ACB36" s="1" t="s">
        <v>92</v>
      </c>
      <c r="ACC36" s="1" t="s">
        <v>92</v>
      </c>
      <c r="ACD36" s="1" t="s">
        <v>92</v>
      </c>
      <c r="ACE36" s="1" t="s">
        <v>92</v>
      </c>
      <c r="ACF36" s="1" t="s">
        <v>92</v>
      </c>
      <c r="ACG36" s="1" t="s">
        <v>92</v>
      </c>
      <c r="ACH36" s="1" t="s">
        <v>92</v>
      </c>
      <c r="ACI36" s="1" t="s">
        <v>92</v>
      </c>
      <c r="ACJ36" s="1" t="s">
        <v>92</v>
      </c>
      <c r="ACK36" s="1" t="s">
        <v>92</v>
      </c>
      <c r="ACL36" s="1" t="s">
        <v>92</v>
      </c>
      <c r="ACM36" s="1" t="s">
        <v>92</v>
      </c>
      <c r="ACN36" s="1" t="s">
        <v>92</v>
      </c>
      <c r="ACO36" s="1" t="s">
        <v>92</v>
      </c>
      <c r="ACP36" s="1" t="s">
        <v>92</v>
      </c>
      <c r="ACQ36" s="1" t="s">
        <v>92</v>
      </c>
      <c r="ACR36" s="1" t="s">
        <v>92</v>
      </c>
      <c r="ACS36" s="1" t="s">
        <v>92</v>
      </c>
      <c r="ACT36" s="1" t="s">
        <v>92</v>
      </c>
      <c r="ACU36" s="1" t="s">
        <v>92</v>
      </c>
      <c r="ACV36" s="1" t="s">
        <v>92</v>
      </c>
      <c r="ACW36" s="1" t="s">
        <v>92</v>
      </c>
      <c r="ACX36" s="1" t="s">
        <v>92</v>
      </c>
      <c r="ACY36" s="1" t="s">
        <v>92</v>
      </c>
      <c r="ACZ36" s="1" t="s">
        <v>92</v>
      </c>
      <c r="ADA36" s="1" t="s">
        <v>92</v>
      </c>
      <c r="ADB36" s="1" t="s">
        <v>92</v>
      </c>
      <c r="ADC36" s="1" t="s">
        <v>92</v>
      </c>
      <c r="ADD36" s="1" t="s">
        <v>92</v>
      </c>
      <c r="ADE36" s="1" t="s">
        <v>92</v>
      </c>
      <c r="ADF36" s="1" t="s">
        <v>92</v>
      </c>
      <c r="ADG36" s="1" t="s">
        <v>92</v>
      </c>
      <c r="ADH36" s="1" t="s">
        <v>92</v>
      </c>
      <c r="ADI36" s="1" t="s">
        <v>92</v>
      </c>
      <c r="ADJ36" s="1" t="s">
        <v>92</v>
      </c>
      <c r="ADK36" s="1" t="s">
        <v>92</v>
      </c>
      <c r="ADL36" s="1" t="s">
        <v>92</v>
      </c>
      <c r="ADM36" s="1" t="s">
        <v>92</v>
      </c>
      <c r="ADN36" s="1" t="s">
        <v>92</v>
      </c>
      <c r="ADO36" s="1" t="s">
        <v>92</v>
      </c>
      <c r="ADP36" s="1" t="s">
        <v>92</v>
      </c>
      <c r="ADQ36" s="1" t="s">
        <v>92</v>
      </c>
      <c r="ADR36" s="1" t="s">
        <v>92</v>
      </c>
      <c r="ADS36" s="1" t="s">
        <v>92</v>
      </c>
      <c r="ADT36" s="1" t="s">
        <v>92</v>
      </c>
      <c r="ADU36" s="1" t="s">
        <v>92</v>
      </c>
      <c r="ADV36" s="1" t="s">
        <v>92</v>
      </c>
      <c r="ADW36" s="1" t="s">
        <v>92</v>
      </c>
      <c r="ADX36" s="1" t="s">
        <v>92</v>
      </c>
      <c r="ADY36" s="1" t="s">
        <v>92</v>
      </c>
      <c r="ADZ36" s="1" t="s">
        <v>92</v>
      </c>
      <c r="AEA36" s="1" t="s">
        <v>92</v>
      </c>
      <c r="AEB36" s="1" t="s">
        <v>92</v>
      </c>
      <c r="AEC36" s="1" t="s">
        <v>92</v>
      </c>
      <c r="AED36" s="1" t="s">
        <v>92</v>
      </c>
      <c r="AEE36" s="1" t="s">
        <v>92</v>
      </c>
      <c r="AEF36" s="1" t="s">
        <v>92</v>
      </c>
      <c r="AEG36" s="1" t="s">
        <v>92</v>
      </c>
      <c r="AEH36" s="1" t="s">
        <v>92</v>
      </c>
      <c r="AEI36" s="1" t="s">
        <v>92</v>
      </c>
      <c r="AEJ36" s="1" t="s">
        <v>92</v>
      </c>
      <c r="AEK36" s="1" t="s">
        <v>92</v>
      </c>
      <c r="AEL36" s="1" t="s">
        <v>92</v>
      </c>
      <c r="AEM36" s="1" t="s">
        <v>92</v>
      </c>
      <c r="AEN36" s="1" t="s">
        <v>92</v>
      </c>
      <c r="AEO36" s="1" t="s">
        <v>92</v>
      </c>
      <c r="AEP36" s="1" t="s">
        <v>92</v>
      </c>
      <c r="AEQ36" s="1" t="s">
        <v>92</v>
      </c>
      <c r="AER36" s="1" t="s">
        <v>92</v>
      </c>
      <c r="AES36" s="1" t="s">
        <v>92</v>
      </c>
      <c r="AET36" s="1" t="s">
        <v>92</v>
      </c>
      <c r="AEU36" s="1" t="s">
        <v>92</v>
      </c>
      <c r="AEV36" s="1" t="s">
        <v>92</v>
      </c>
      <c r="AEW36" s="1" t="s">
        <v>92</v>
      </c>
      <c r="AEX36" s="1" t="s">
        <v>92</v>
      </c>
      <c r="AEY36" s="1" t="s">
        <v>92</v>
      </c>
      <c r="AEZ36" s="1" t="s">
        <v>92</v>
      </c>
      <c r="AFA36" s="1" t="s">
        <v>92</v>
      </c>
      <c r="AFB36" s="1" t="s">
        <v>92</v>
      </c>
      <c r="AFC36" s="1" t="s">
        <v>92</v>
      </c>
      <c r="AFD36" s="1" t="s">
        <v>92</v>
      </c>
      <c r="AFE36" s="1" t="s">
        <v>92</v>
      </c>
      <c r="AFF36" s="1" t="s">
        <v>92</v>
      </c>
      <c r="AFG36" s="1" t="s">
        <v>92</v>
      </c>
      <c r="AFH36" s="1" t="s">
        <v>92</v>
      </c>
      <c r="AFI36" s="1" t="s">
        <v>92</v>
      </c>
      <c r="AFJ36" s="1" t="s">
        <v>92</v>
      </c>
      <c r="AFK36" s="1" t="s">
        <v>92</v>
      </c>
      <c r="AFL36" s="1" t="s">
        <v>92</v>
      </c>
      <c r="AFM36" s="1" t="s">
        <v>92</v>
      </c>
      <c r="AFN36" s="1" t="s">
        <v>92</v>
      </c>
      <c r="AFO36" s="1" t="s">
        <v>92</v>
      </c>
      <c r="AFP36" s="1" t="s">
        <v>92</v>
      </c>
      <c r="AFQ36" s="1" t="s">
        <v>92</v>
      </c>
      <c r="AFR36" s="1" t="s">
        <v>92</v>
      </c>
      <c r="AFS36" s="1" t="s">
        <v>92</v>
      </c>
      <c r="AFT36" s="1" t="s">
        <v>92</v>
      </c>
      <c r="AFU36" s="1" t="s">
        <v>92</v>
      </c>
      <c r="AFV36" s="1" t="s">
        <v>92</v>
      </c>
      <c r="AFW36" s="1" t="s">
        <v>92</v>
      </c>
      <c r="AFX36" s="1" t="s">
        <v>92</v>
      </c>
      <c r="AFY36" s="1" t="s">
        <v>92</v>
      </c>
      <c r="AFZ36" s="1" t="s">
        <v>92</v>
      </c>
      <c r="AGA36" s="1" t="s">
        <v>92</v>
      </c>
      <c r="AGB36" s="1" t="s">
        <v>92</v>
      </c>
      <c r="AGC36" s="1" t="s">
        <v>92</v>
      </c>
      <c r="AGD36" s="1" t="s">
        <v>92</v>
      </c>
      <c r="AGE36" s="1" t="s">
        <v>92</v>
      </c>
      <c r="AGF36" s="1" t="s">
        <v>92</v>
      </c>
      <c r="AGG36" s="1" t="s">
        <v>92</v>
      </c>
      <c r="AGH36" s="1" t="s">
        <v>92</v>
      </c>
      <c r="AGI36" s="1" t="s">
        <v>92</v>
      </c>
      <c r="AGJ36" s="1" t="s">
        <v>92</v>
      </c>
      <c r="AGK36" s="1" t="s">
        <v>92</v>
      </c>
      <c r="AGL36" s="1" t="s">
        <v>92</v>
      </c>
      <c r="AGM36" s="1" t="s">
        <v>92</v>
      </c>
      <c r="AGN36" s="1" t="s">
        <v>92</v>
      </c>
      <c r="AGO36" s="1" t="s">
        <v>92</v>
      </c>
      <c r="AGP36" s="1" t="s">
        <v>92</v>
      </c>
      <c r="AGQ36" s="1" t="s">
        <v>92</v>
      </c>
      <c r="AGR36" s="1" t="s">
        <v>92</v>
      </c>
      <c r="AGS36" s="1" t="s">
        <v>92</v>
      </c>
      <c r="AGT36" s="1" t="s">
        <v>92</v>
      </c>
      <c r="AGU36" s="1" t="s">
        <v>92</v>
      </c>
      <c r="AGV36" s="1" t="s">
        <v>92</v>
      </c>
      <c r="AGW36" s="1" t="s">
        <v>92</v>
      </c>
      <c r="AGX36" s="1" t="s">
        <v>92</v>
      </c>
      <c r="AGY36" s="1" t="s">
        <v>92</v>
      </c>
      <c r="AGZ36" s="1" t="s">
        <v>92</v>
      </c>
      <c r="AHA36" s="1" t="s">
        <v>92</v>
      </c>
      <c r="AHB36" s="1" t="s">
        <v>92</v>
      </c>
      <c r="AHC36" s="1" t="s">
        <v>92</v>
      </c>
      <c r="AHD36" s="1" t="s">
        <v>92</v>
      </c>
      <c r="AHE36" s="1" t="s">
        <v>92</v>
      </c>
      <c r="AHF36" s="1" t="s">
        <v>92</v>
      </c>
      <c r="AHG36" s="1" t="s">
        <v>92</v>
      </c>
      <c r="AHH36" s="1" t="s">
        <v>92</v>
      </c>
      <c r="AHI36" s="1" t="s">
        <v>92</v>
      </c>
      <c r="AHJ36" s="1" t="s">
        <v>92</v>
      </c>
      <c r="AHK36" s="1" t="s">
        <v>92</v>
      </c>
      <c r="AHL36" s="1" t="s">
        <v>92</v>
      </c>
      <c r="AHM36" s="1" t="s">
        <v>92</v>
      </c>
      <c r="AHN36" s="1" t="s">
        <v>92</v>
      </c>
      <c r="AHO36" s="1" t="s">
        <v>92</v>
      </c>
      <c r="AHP36" s="1" t="s">
        <v>92</v>
      </c>
      <c r="AHQ36" s="1" t="s">
        <v>92</v>
      </c>
      <c r="AHR36" s="1" t="s">
        <v>92</v>
      </c>
      <c r="AHS36" s="1" t="s">
        <v>92</v>
      </c>
      <c r="AHT36" s="1" t="s">
        <v>92</v>
      </c>
      <c r="AHU36" s="1" t="s">
        <v>92</v>
      </c>
      <c r="AHV36" s="1" t="s">
        <v>92</v>
      </c>
      <c r="AHW36" s="1" t="s">
        <v>92</v>
      </c>
      <c r="AHX36" s="1" t="s">
        <v>92</v>
      </c>
      <c r="AHY36" s="1" t="s">
        <v>92</v>
      </c>
      <c r="AHZ36" s="1" t="s">
        <v>92</v>
      </c>
      <c r="AIA36" s="1" t="s">
        <v>92</v>
      </c>
      <c r="AIB36" s="1" t="s">
        <v>92</v>
      </c>
      <c r="AIC36" s="1" t="s">
        <v>92</v>
      </c>
      <c r="AID36" s="1" t="s">
        <v>92</v>
      </c>
      <c r="AIE36" s="1" t="s">
        <v>92</v>
      </c>
      <c r="AIF36" s="1" t="s">
        <v>92</v>
      </c>
      <c r="AIG36" s="1" t="s">
        <v>92</v>
      </c>
      <c r="AIH36" s="1" t="s">
        <v>92</v>
      </c>
      <c r="AII36" s="1" t="s">
        <v>92</v>
      </c>
      <c r="AIJ36" s="1" t="s">
        <v>92</v>
      </c>
      <c r="AIK36" s="1" t="s">
        <v>92</v>
      </c>
      <c r="AIL36" s="1" t="s">
        <v>92</v>
      </c>
      <c r="AIM36" s="1" t="s">
        <v>92</v>
      </c>
      <c r="AIN36" s="1" t="s">
        <v>92</v>
      </c>
      <c r="AIO36" s="1" t="s">
        <v>92</v>
      </c>
      <c r="AIP36" s="1" t="s">
        <v>92</v>
      </c>
      <c r="AIQ36" s="1" t="s">
        <v>92</v>
      </c>
      <c r="AIR36" s="1" t="s">
        <v>92</v>
      </c>
      <c r="AIS36" s="1" t="s">
        <v>92</v>
      </c>
      <c r="AIT36" s="1" t="s">
        <v>92</v>
      </c>
      <c r="AIU36" s="1" t="s">
        <v>92</v>
      </c>
      <c r="AIV36" s="1" t="s">
        <v>92</v>
      </c>
      <c r="AIW36" s="1" t="s">
        <v>92</v>
      </c>
      <c r="AIX36" s="1" t="s">
        <v>92</v>
      </c>
      <c r="AIY36" s="1" t="s">
        <v>92</v>
      </c>
      <c r="AIZ36" s="1" t="s">
        <v>92</v>
      </c>
      <c r="AJA36" s="1" t="s">
        <v>92</v>
      </c>
      <c r="AJB36" s="1" t="s">
        <v>92</v>
      </c>
      <c r="AJC36" s="1" t="s">
        <v>92</v>
      </c>
      <c r="AJD36" s="1" t="s">
        <v>92</v>
      </c>
      <c r="AJE36" s="1" t="s">
        <v>92</v>
      </c>
      <c r="AJF36" s="1" t="s">
        <v>92</v>
      </c>
      <c r="AJG36" s="1" t="s">
        <v>92</v>
      </c>
      <c r="AJH36" s="1" t="s">
        <v>92</v>
      </c>
      <c r="AJI36" s="1" t="s">
        <v>92</v>
      </c>
      <c r="AJJ36" s="1" t="s">
        <v>92</v>
      </c>
      <c r="AJK36" s="1" t="s">
        <v>92</v>
      </c>
      <c r="AJL36" s="1" t="s">
        <v>92</v>
      </c>
      <c r="AJM36" s="1" t="s">
        <v>92</v>
      </c>
      <c r="AJN36" s="1" t="s">
        <v>92</v>
      </c>
      <c r="AJO36" s="1" t="s">
        <v>92</v>
      </c>
      <c r="AJP36" s="1" t="s">
        <v>92</v>
      </c>
      <c r="AJQ36" s="1" t="s">
        <v>92</v>
      </c>
      <c r="AJR36" s="1" t="s">
        <v>92</v>
      </c>
      <c r="AJS36" s="1" t="s">
        <v>92</v>
      </c>
      <c r="AJT36" s="1" t="s">
        <v>92</v>
      </c>
      <c r="AJU36" s="1" t="s">
        <v>92</v>
      </c>
      <c r="AJV36" s="1" t="s">
        <v>92</v>
      </c>
      <c r="AJW36" s="1" t="s">
        <v>92</v>
      </c>
      <c r="AJX36" s="1" t="s">
        <v>92</v>
      </c>
      <c r="AJY36" s="1" t="s">
        <v>92</v>
      </c>
      <c r="AJZ36" s="1" t="s">
        <v>92</v>
      </c>
      <c r="AKA36" s="1" t="s">
        <v>92</v>
      </c>
      <c r="AKB36" s="1" t="s">
        <v>92</v>
      </c>
      <c r="AKC36" s="1" t="s">
        <v>92</v>
      </c>
      <c r="AKD36" s="1" t="s">
        <v>92</v>
      </c>
      <c r="AKE36" s="1" t="s">
        <v>92</v>
      </c>
      <c r="AKF36" s="1" t="s">
        <v>92</v>
      </c>
      <c r="AKG36" s="1" t="s">
        <v>92</v>
      </c>
      <c r="AKH36" s="1" t="s">
        <v>92</v>
      </c>
      <c r="AKI36" s="1" t="s">
        <v>92</v>
      </c>
      <c r="AKJ36" s="1" t="s">
        <v>92</v>
      </c>
      <c r="AKK36" s="1" t="s">
        <v>92</v>
      </c>
      <c r="AKL36" s="1" t="s">
        <v>92</v>
      </c>
      <c r="AKM36" s="1" t="s">
        <v>92</v>
      </c>
      <c r="AKN36" s="1" t="s">
        <v>92</v>
      </c>
      <c r="AKO36" s="1" t="s">
        <v>92</v>
      </c>
      <c r="AKP36" s="1" t="s">
        <v>92</v>
      </c>
      <c r="AKQ36" s="1" t="s">
        <v>92</v>
      </c>
      <c r="AKR36" s="1" t="s">
        <v>92</v>
      </c>
      <c r="AKS36" s="1" t="s">
        <v>92</v>
      </c>
      <c r="AKT36" s="1" t="s">
        <v>92</v>
      </c>
      <c r="AKU36" s="1" t="s">
        <v>92</v>
      </c>
      <c r="AKV36" s="1" t="s">
        <v>92</v>
      </c>
      <c r="AKW36" s="1" t="s">
        <v>92</v>
      </c>
      <c r="AKX36" s="1" t="s">
        <v>92</v>
      </c>
      <c r="AKY36" s="1" t="s">
        <v>92</v>
      </c>
      <c r="AKZ36" s="1" t="s">
        <v>92</v>
      </c>
      <c r="ALA36" s="1" t="s">
        <v>92</v>
      </c>
      <c r="ALB36" s="1" t="s">
        <v>92</v>
      </c>
      <c r="ALC36" s="1" t="s">
        <v>92</v>
      </c>
      <c r="ALD36" s="1" t="s">
        <v>92</v>
      </c>
      <c r="ALE36" s="1" t="s">
        <v>92</v>
      </c>
      <c r="ALF36" s="1" t="s">
        <v>92</v>
      </c>
      <c r="ALG36" s="1" t="s">
        <v>92</v>
      </c>
      <c r="ALH36" s="1" t="s">
        <v>92</v>
      </c>
      <c r="ALI36" s="1" t="s">
        <v>92</v>
      </c>
      <c r="ALJ36" s="1" t="s">
        <v>92</v>
      </c>
      <c r="ALK36" s="1" t="s">
        <v>92</v>
      </c>
      <c r="ALL36" s="1" t="s">
        <v>92</v>
      </c>
      <c r="ALM36" s="1" t="s">
        <v>92</v>
      </c>
      <c r="ALN36" s="1" t="s">
        <v>92</v>
      </c>
      <c r="ALO36" s="1" t="s">
        <v>92</v>
      </c>
      <c r="ALP36" s="1" t="s">
        <v>92</v>
      </c>
      <c r="ALQ36" s="1" t="s">
        <v>92</v>
      </c>
      <c r="ALR36" s="1" t="s">
        <v>92</v>
      </c>
      <c r="ALS36" s="1" t="s">
        <v>92</v>
      </c>
      <c r="ALT36" s="1" t="s">
        <v>92</v>
      </c>
      <c r="ALU36" s="1" t="s">
        <v>92</v>
      </c>
      <c r="ALV36" s="1" t="s">
        <v>92</v>
      </c>
      <c r="ALW36" s="1" t="s">
        <v>92</v>
      </c>
      <c r="ALX36" s="1" t="s">
        <v>92</v>
      </c>
      <c r="ALY36" s="1" t="s">
        <v>92</v>
      </c>
      <c r="ALZ36" s="1" t="s">
        <v>92</v>
      </c>
      <c r="AMA36" s="1" t="s">
        <v>92</v>
      </c>
      <c r="AMB36" s="1" t="s">
        <v>92</v>
      </c>
      <c r="AMC36" s="1" t="s">
        <v>92</v>
      </c>
      <c r="AMD36" s="1" t="s">
        <v>92</v>
      </c>
      <c r="AME36" s="1" t="s">
        <v>92</v>
      </c>
      <c r="AMF36" s="1" t="s">
        <v>92</v>
      </c>
      <c r="AMG36" s="1" t="s">
        <v>92</v>
      </c>
      <c r="AMH36" s="1" t="s">
        <v>92</v>
      </c>
      <c r="AMI36" s="1" t="s">
        <v>92</v>
      </c>
      <c r="AMJ36" s="1" t="s">
        <v>92</v>
      </c>
      <c r="AMK36" s="1" t="s">
        <v>92</v>
      </c>
      <c r="AML36" s="1" t="s">
        <v>92</v>
      </c>
      <c r="AMM36" s="1" t="s">
        <v>92</v>
      </c>
      <c r="AMN36" s="1" t="s">
        <v>92</v>
      </c>
      <c r="AMO36" s="1" t="s">
        <v>92</v>
      </c>
      <c r="AMP36" s="1" t="s">
        <v>92</v>
      </c>
      <c r="AMQ36" s="1" t="s">
        <v>92</v>
      </c>
      <c r="AMR36" s="1" t="s">
        <v>92</v>
      </c>
      <c r="AMS36" s="1" t="s">
        <v>92</v>
      </c>
      <c r="AMT36" s="1" t="s">
        <v>92</v>
      </c>
      <c r="AMU36" s="1" t="s">
        <v>92</v>
      </c>
      <c r="AMV36" s="1" t="s">
        <v>92</v>
      </c>
      <c r="AMW36" s="1" t="s">
        <v>92</v>
      </c>
      <c r="AMX36" s="1" t="s">
        <v>92</v>
      </c>
      <c r="AMY36" s="1" t="s">
        <v>92</v>
      </c>
      <c r="AMZ36" s="1" t="s">
        <v>92</v>
      </c>
      <c r="ANA36" s="1" t="s">
        <v>92</v>
      </c>
      <c r="ANB36" s="1" t="s">
        <v>92</v>
      </c>
      <c r="ANC36" s="1" t="s">
        <v>92</v>
      </c>
      <c r="AND36" s="1" t="s">
        <v>92</v>
      </c>
      <c r="ANE36" s="1" t="s">
        <v>92</v>
      </c>
      <c r="ANF36" s="1" t="s">
        <v>92</v>
      </c>
      <c r="ANG36" s="1" t="s">
        <v>92</v>
      </c>
      <c r="ANH36" s="1" t="s">
        <v>92</v>
      </c>
      <c r="ANI36" s="1" t="s">
        <v>92</v>
      </c>
      <c r="ANJ36" s="1" t="s">
        <v>92</v>
      </c>
      <c r="ANK36" s="1" t="s">
        <v>92</v>
      </c>
      <c r="ANL36" s="1" t="s">
        <v>92</v>
      </c>
      <c r="ANM36" s="1" t="s">
        <v>92</v>
      </c>
      <c r="ANN36" s="1" t="s">
        <v>92</v>
      </c>
      <c r="ANO36" s="1" t="s">
        <v>92</v>
      </c>
      <c r="ANP36" s="1" t="s">
        <v>92</v>
      </c>
      <c r="ANQ36" s="1" t="s">
        <v>92</v>
      </c>
      <c r="ANR36" s="1" t="s">
        <v>92</v>
      </c>
      <c r="ANS36" s="1" t="s">
        <v>92</v>
      </c>
      <c r="ANT36" s="1" t="s">
        <v>92</v>
      </c>
      <c r="ANU36" s="1" t="s">
        <v>92</v>
      </c>
      <c r="ANV36" s="1" t="s">
        <v>92</v>
      </c>
      <c r="ANW36" s="1" t="s">
        <v>92</v>
      </c>
      <c r="ANX36" s="1" t="s">
        <v>92</v>
      </c>
      <c r="ANY36" s="1" t="s">
        <v>92</v>
      </c>
      <c r="ANZ36" s="1" t="s">
        <v>92</v>
      </c>
      <c r="AOA36" s="1" t="s">
        <v>92</v>
      </c>
      <c r="AOB36" s="1" t="s">
        <v>92</v>
      </c>
      <c r="AOC36" s="1" t="s">
        <v>92</v>
      </c>
      <c r="AOD36" s="1" t="s">
        <v>92</v>
      </c>
      <c r="AOE36" s="1" t="s">
        <v>92</v>
      </c>
      <c r="AOF36" s="1" t="s">
        <v>92</v>
      </c>
      <c r="AOG36" s="1" t="s">
        <v>92</v>
      </c>
      <c r="AOH36" s="1" t="s">
        <v>92</v>
      </c>
      <c r="AOI36" s="1" t="s">
        <v>92</v>
      </c>
      <c r="AOJ36" s="1" t="s">
        <v>92</v>
      </c>
      <c r="AOK36" s="1" t="s">
        <v>92</v>
      </c>
      <c r="AOL36" s="1" t="s">
        <v>92</v>
      </c>
      <c r="AOM36" s="1" t="s">
        <v>92</v>
      </c>
      <c r="AON36" s="1" t="s">
        <v>92</v>
      </c>
      <c r="AOO36" s="1" t="s">
        <v>92</v>
      </c>
      <c r="AOP36" s="1" t="s">
        <v>92</v>
      </c>
      <c r="AOQ36" s="1" t="s">
        <v>92</v>
      </c>
      <c r="AOR36" s="1" t="s">
        <v>92</v>
      </c>
      <c r="AOS36" s="1" t="s">
        <v>92</v>
      </c>
      <c r="AOT36" s="1" t="s">
        <v>92</v>
      </c>
      <c r="AOU36" s="1" t="s">
        <v>92</v>
      </c>
      <c r="AOV36" s="1" t="s">
        <v>92</v>
      </c>
      <c r="AOW36" s="1" t="s">
        <v>92</v>
      </c>
      <c r="AOX36" s="1" t="s">
        <v>92</v>
      </c>
      <c r="AOY36" s="1" t="s">
        <v>92</v>
      </c>
      <c r="AOZ36" s="1" t="s">
        <v>92</v>
      </c>
      <c r="APA36" s="1" t="s">
        <v>92</v>
      </c>
      <c r="APB36" s="1" t="s">
        <v>92</v>
      </c>
      <c r="APC36" s="1" t="s">
        <v>92</v>
      </c>
      <c r="APD36" s="1" t="s">
        <v>92</v>
      </c>
      <c r="APE36" s="1" t="s">
        <v>92</v>
      </c>
      <c r="APF36" s="1" t="s">
        <v>92</v>
      </c>
      <c r="APG36" s="1" t="s">
        <v>92</v>
      </c>
      <c r="APH36" s="1" t="s">
        <v>92</v>
      </c>
      <c r="API36" s="1" t="s">
        <v>92</v>
      </c>
      <c r="APJ36" s="1" t="s">
        <v>92</v>
      </c>
      <c r="APK36" s="1" t="s">
        <v>92</v>
      </c>
      <c r="APL36" s="1" t="s">
        <v>92</v>
      </c>
      <c r="APM36" s="1" t="s">
        <v>92</v>
      </c>
      <c r="APN36" s="1" t="s">
        <v>92</v>
      </c>
      <c r="APO36" s="1" t="s">
        <v>92</v>
      </c>
      <c r="APP36" s="1" t="s">
        <v>92</v>
      </c>
      <c r="APQ36" s="1" t="s">
        <v>92</v>
      </c>
      <c r="APR36" s="1" t="s">
        <v>92</v>
      </c>
      <c r="APS36" s="1" t="s">
        <v>92</v>
      </c>
      <c r="APT36" s="1" t="s">
        <v>92</v>
      </c>
      <c r="APU36" s="1" t="s">
        <v>92</v>
      </c>
      <c r="APV36" s="1" t="s">
        <v>92</v>
      </c>
      <c r="APW36" s="1" t="s">
        <v>92</v>
      </c>
      <c r="APX36" s="1" t="s">
        <v>92</v>
      </c>
      <c r="APY36" s="1" t="s">
        <v>92</v>
      </c>
      <c r="APZ36" s="1" t="s">
        <v>92</v>
      </c>
      <c r="AQA36" s="1" t="s">
        <v>92</v>
      </c>
      <c r="AQB36" s="1" t="s">
        <v>92</v>
      </c>
      <c r="AQC36" s="1" t="s">
        <v>92</v>
      </c>
      <c r="AQD36" s="1" t="s">
        <v>92</v>
      </c>
      <c r="AQE36" s="1" t="s">
        <v>92</v>
      </c>
      <c r="AQF36" s="1" t="s">
        <v>92</v>
      </c>
      <c r="AQG36" s="1" t="s">
        <v>92</v>
      </c>
      <c r="AQH36" s="1" t="s">
        <v>92</v>
      </c>
      <c r="AQI36" s="1" t="s">
        <v>92</v>
      </c>
      <c r="AQJ36" s="1" t="s">
        <v>92</v>
      </c>
      <c r="AQK36" s="1" t="s">
        <v>92</v>
      </c>
      <c r="AQL36" s="1" t="s">
        <v>92</v>
      </c>
      <c r="AQM36" s="1" t="s">
        <v>92</v>
      </c>
      <c r="AQN36" s="1" t="s">
        <v>92</v>
      </c>
      <c r="AQO36" s="1" t="s">
        <v>92</v>
      </c>
      <c r="AQP36" s="1" t="s">
        <v>92</v>
      </c>
      <c r="AQQ36" s="1" t="s">
        <v>92</v>
      </c>
      <c r="AQR36" s="1" t="s">
        <v>92</v>
      </c>
      <c r="AQS36" s="1" t="s">
        <v>92</v>
      </c>
      <c r="AQT36" s="1" t="s">
        <v>92</v>
      </c>
      <c r="AQU36" s="1" t="s">
        <v>92</v>
      </c>
      <c r="AQV36" s="1" t="s">
        <v>92</v>
      </c>
      <c r="AQW36" s="1" t="s">
        <v>92</v>
      </c>
      <c r="AQX36" s="1" t="s">
        <v>92</v>
      </c>
      <c r="AQY36" s="1" t="s">
        <v>92</v>
      </c>
      <c r="AQZ36" s="1" t="s">
        <v>92</v>
      </c>
      <c r="ARA36" s="1" t="s">
        <v>92</v>
      </c>
      <c r="ARB36" s="1" t="s">
        <v>92</v>
      </c>
      <c r="ARC36" s="1" t="s">
        <v>92</v>
      </c>
      <c r="ARD36" s="1" t="s">
        <v>92</v>
      </c>
      <c r="ARE36" s="1" t="s">
        <v>92</v>
      </c>
      <c r="ARF36" s="1" t="s">
        <v>92</v>
      </c>
      <c r="ARG36" s="1" t="s">
        <v>92</v>
      </c>
      <c r="ARH36" s="1" t="s">
        <v>92</v>
      </c>
      <c r="ARI36" s="1" t="s">
        <v>92</v>
      </c>
      <c r="ARJ36" s="1" t="s">
        <v>92</v>
      </c>
      <c r="ARK36" s="1" t="s">
        <v>92</v>
      </c>
      <c r="ARL36" s="1" t="s">
        <v>92</v>
      </c>
      <c r="ARM36" s="1" t="s">
        <v>92</v>
      </c>
      <c r="ARN36" s="1" t="s">
        <v>92</v>
      </c>
      <c r="ARO36" s="1" t="s">
        <v>92</v>
      </c>
      <c r="ARP36" s="1" t="s">
        <v>92</v>
      </c>
      <c r="ARQ36" s="1" t="s">
        <v>92</v>
      </c>
      <c r="ARR36" s="1" t="s">
        <v>92</v>
      </c>
      <c r="ARS36" s="1" t="s">
        <v>92</v>
      </c>
      <c r="ART36" s="1" t="s">
        <v>92</v>
      </c>
      <c r="ARU36" s="1" t="s">
        <v>92</v>
      </c>
      <c r="ARV36" s="1" t="s">
        <v>92</v>
      </c>
      <c r="ARW36" s="1" t="s">
        <v>92</v>
      </c>
      <c r="ARX36" s="1" t="s">
        <v>92</v>
      </c>
      <c r="ARY36" s="1" t="s">
        <v>92</v>
      </c>
      <c r="ARZ36" s="1" t="s">
        <v>92</v>
      </c>
      <c r="ASA36" s="1" t="s">
        <v>92</v>
      </c>
      <c r="ASB36" s="1" t="s">
        <v>92</v>
      </c>
      <c r="ASC36" s="1" t="s">
        <v>92</v>
      </c>
      <c r="ASD36" s="1" t="s">
        <v>92</v>
      </c>
      <c r="ASE36" s="1" t="s">
        <v>92</v>
      </c>
      <c r="ASF36" s="1" t="s">
        <v>92</v>
      </c>
      <c r="ASG36" s="1" t="s">
        <v>92</v>
      </c>
      <c r="ASH36" s="1" t="s">
        <v>92</v>
      </c>
      <c r="ASI36" s="1" t="s">
        <v>92</v>
      </c>
      <c r="ASJ36" s="1" t="s">
        <v>92</v>
      </c>
      <c r="ASK36" s="1" t="s">
        <v>92</v>
      </c>
      <c r="ASL36" s="1" t="s">
        <v>92</v>
      </c>
      <c r="ASM36" s="1" t="s">
        <v>92</v>
      </c>
      <c r="ASN36" s="1" t="s">
        <v>92</v>
      </c>
      <c r="ASO36" s="1" t="s">
        <v>92</v>
      </c>
      <c r="ASP36" s="1" t="s">
        <v>92</v>
      </c>
      <c r="ASQ36" s="1" t="s">
        <v>92</v>
      </c>
      <c r="ASR36" s="1" t="s">
        <v>92</v>
      </c>
      <c r="ASS36" s="1" t="s">
        <v>92</v>
      </c>
      <c r="AST36" s="1" t="s">
        <v>92</v>
      </c>
      <c r="ASU36" s="1" t="s">
        <v>92</v>
      </c>
      <c r="ASV36" s="1" t="s">
        <v>92</v>
      </c>
      <c r="ASW36" s="1" t="s">
        <v>92</v>
      </c>
      <c r="ASX36" s="1" t="s">
        <v>92</v>
      </c>
      <c r="ASY36" s="1" t="s">
        <v>92</v>
      </c>
      <c r="ASZ36" s="1" t="s">
        <v>92</v>
      </c>
      <c r="ATA36" s="1" t="s">
        <v>92</v>
      </c>
      <c r="ATB36" s="1" t="s">
        <v>92</v>
      </c>
      <c r="ATC36" s="1" t="s">
        <v>92</v>
      </c>
      <c r="ATD36" s="1" t="s">
        <v>92</v>
      </c>
      <c r="ATE36" s="1" t="s">
        <v>92</v>
      </c>
      <c r="ATF36" s="1" t="s">
        <v>92</v>
      </c>
      <c r="ATG36" s="1" t="s">
        <v>92</v>
      </c>
      <c r="ATH36" s="1" t="s">
        <v>92</v>
      </c>
      <c r="ATI36" s="1" t="s">
        <v>92</v>
      </c>
      <c r="ATJ36" s="1" t="s">
        <v>92</v>
      </c>
      <c r="ATK36" s="1" t="s">
        <v>92</v>
      </c>
      <c r="ATL36" s="1" t="s">
        <v>92</v>
      </c>
      <c r="ATM36" s="1" t="s">
        <v>92</v>
      </c>
      <c r="ATN36" s="1" t="s">
        <v>92</v>
      </c>
      <c r="ATO36" s="1" t="s">
        <v>92</v>
      </c>
      <c r="ATP36" s="1" t="s">
        <v>92</v>
      </c>
      <c r="ATQ36" s="1" t="s">
        <v>92</v>
      </c>
      <c r="ATR36" s="1" t="s">
        <v>92</v>
      </c>
      <c r="ATS36" s="1" t="s">
        <v>92</v>
      </c>
      <c r="ATT36" s="1" t="s">
        <v>92</v>
      </c>
      <c r="ATU36" s="1" t="s">
        <v>92</v>
      </c>
      <c r="ATV36" s="1" t="s">
        <v>92</v>
      </c>
      <c r="ATW36" s="1" t="s">
        <v>92</v>
      </c>
      <c r="ATX36" s="1" t="s">
        <v>92</v>
      </c>
      <c r="ATY36" s="1" t="s">
        <v>92</v>
      </c>
      <c r="ATZ36" s="1" t="s">
        <v>92</v>
      </c>
      <c r="AUA36" s="1" t="s">
        <v>92</v>
      </c>
      <c r="AUB36" s="1" t="s">
        <v>92</v>
      </c>
      <c r="AUC36" s="1" t="s">
        <v>92</v>
      </c>
      <c r="AUD36" s="1" t="s">
        <v>92</v>
      </c>
      <c r="AUE36" s="1" t="s">
        <v>92</v>
      </c>
      <c r="AUF36" s="1" t="s">
        <v>92</v>
      </c>
      <c r="AUG36" s="1" t="s">
        <v>92</v>
      </c>
      <c r="AUH36" s="1" t="s">
        <v>92</v>
      </c>
      <c r="AUI36" s="1" t="s">
        <v>92</v>
      </c>
      <c r="AUJ36" s="1" t="s">
        <v>92</v>
      </c>
      <c r="AUK36" s="1" t="s">
        <v>92</v>
      </c>
      <c r="AUL36" s="1" t="s">
        <v>92</v>
      </c>
      <c r="AUM36" s="1" t="s">
        <v>92</v>
      </c>
      <c r="AUN36" s="1" t="s">
        <v>92</v>
      </c>
      <c r="AUO36" s="1" t="s">
        <v>92</v>
      </c>
      <c r="AUP36" s="1" t="s">
        <v>92</v>
      </c>
      <c r="AUQ36" s="1" t="s">
        <v>92</v>
      </c>
      <c r="AUR36" s="1" t="s">
        <v>92</v>
      </c>
      <c r="AUS36" s="1" t="s">
        <v>92</v>
      </c>
      <c r="AUT36" s="1" t="s">
        <v>92</v>
      </c>
      <c r="AUU36" s="1" t="s">
        <v>92</v>
      </c>
      <c r="AUV36" s="1" t="s">
        <v>92</v>
      </c>
      <c r="AUW36" s="1" t="s">
        <v>92</v>
      </c>
      <c r="AUX36" s="1" t="s">
        <v>92</v>
      </c>
      <c r="AUY36" s="1" t="s">
        <v>92</v>
      </c>
      <c r="AUZ36" s="1" t="s">
        <v>92</v>
      </c>
      <c r="AVA36" s="1" t="s">
        <v>92</v>
      </c>
      <c r="AVB36" s="1" t="s">
        <v>92</v>
      </c>
      <c r="AVC36" s="1" t="s">
        <v>92</v>
      </c>
      <c r="AVD36" s="1" t="s">
        <v>92</v>
      </c>
      <c r="AVE36" s="1" t="s">
        <v>92</v>
      </c>
      <c r="AVF36" s="1" t="s">
        <v>92</v>
      </c>
      <c r="AVG36" s="1" t="s">
        <v>92</v>
      </c>
      <c r="AVH36" s="1" t="s">
        <v>92</v>
      </c>
      <c r="AVI36" s="1" t="s">
        <v>92</v>
      </c>
      <c r="AVJ36" s="1" t="s">
        <v>92</v>
      </c>
      <c r="AVK36" s="1" t="s">
        <v>92</v>
      </c>
      <c r="AVL36" s="1" t="s">
        <v>92</v>
      </c>
      <c r="AVM36" s="1" t="s">
        <v>92</v>
      </c>
      <c r="AVN36" s="1" t="s">
        <v>92</v>
      </c>
      <c r="AVO36" s="1" t="s">
        <v>92</v>
      </c>
      <c r="AVP36" s="1" t="s">
        <v>92</v>
      </c>
      <c r="AVQ36" s="1" t="s">
        <v>92</v>
      </c>
      <c r="AVR36" s="1" t="s">
        <v>92</v>
      </c>
      <c r="AVS36" s="1" t="s">
        <v>92</v>
      </c>
      <c r="AVT36" s="1" t="s">
        <v>92</v>
      </c>
      <c r="AVU36" s="1" t="s">
        <v>92</v>
      </c>
      <c r="AVV36" s="1" t="s">
        <v>92</v>
      </c>
      <c r="AVW36" s="1" t="s">
        <v>92</v>
      </c>
      <c r="AVX36" s="1" t="s">
        <v>92</v>
      </c>
      <c r="AVY36" s="1" t="s">
        <v>92</v>
      </c>
      <c r="AVZ36" s="1" t="s">
        <v>92</v>
      </c>
      <c r="AWA36" s="1" t="s">
        <v>92</v>
      </c>
      <c r="AWB36" s="1" t="s">
        <v>92</v>
      </c>
      <c r="AWC36" s="1" t="s">
        <v>92</v>
      </c>
      <c r="AWD36" s="1" t="s">
        <v>92</v>
      </c>
      <c r="AWE36" s="1" t="s">
        <v>92</v>
      </c>
      <c r="AWF36" s="1" t="s">
        <v>92</v>
      </c>
      <c r="AWG36" s="1" t="s">
        <v>92</v>
      </c>
      <c r="AWH36" s="1" t="s">
        <v>92</v>
      </c>
      <c r="AWI36" s="1" t="s">
        <v>92</v>
      </c>
      <c r="AWJ36" s="1" t="s">
        <v>92</v>
      </c>
      <c r="AWK36" s="1" t="s">
        <v>92</v>
      </c>
      <c r="AWL36" s="1" t="s">
        <v>92</v>
      </c>
      <c r="AWM36" s="1" t="s">
        <v>92</v>
      </c>
      <c r="AWN36" s="1" t="s">
        <v>92</v>
      </c>
      <c r="AWO36" s="1" t="s">
        <v>92</v>
      </c>
      <c r="AWP36" s="1" t="s">
        <v>92</v>
      </c>
      <c r="AWQ36" s="1" t="s">
        <v>92</v>
      </c>
      <c r="AWR36" s="1" t="s">
        <v>92</v>
      </c>
      <c r="AWS36" s="1" t="s">
        <v>92</v>
      </c>
      <c r="AWT36" s="1" t="s">
        <v>92</v>
      </c>
      <c r="AWU36" s="1" t="s">
        <v>92</v>
      </c>
      <c r="AWV36" s="1" t="s">
        <v>92</v>
      </c>
      <c r="AWW36" s="1" t="s">
        <v>92</v>
      </c>
      <c r="AWX36" s="1" t="s">
        <v>92</v>
      </c>
      <c r="AWY36" s="1" t="s">
        <v>92</v>
      </c>
      <c r="AWZ36" s="1" t="s">
        <v>92</v>
      </c>
      <c r="AXA36" s="1" t="s">
        <v>92</v>
      </c>
      <c r="AXB36" s="1" t="s">
        <v>92</v>
      </c>
      <c r="AXC36" s="1" t="s">
        <v>92</v>
      </c>
      <c r="AXD36" s="1" t="s">
        <v>92</v>
      </c>
      <c r="AXE36" s="1" t="s">
        <v>92</v>
      </c>
      <c r="AXF36" s="1" t="s">
        <v>92</v>
      </c>
      <c r="AXG36" s="1" t="s">
        <v>92</v>
      </c>
      <c r="AXH36" s="1" t="s">
        <v>92</v>
      </c>
      <c r="AXI36" s="1" t="s">
        <v>92</v>
      </c>
      <c r="AXJ36" s="1" t="s">
        <v>92</v>
      </c>
      <c r="AXK36" s="1" t="s">
        <v>92</v>
      </c>
      <c r="AXL36" s="1" t="s">
        <v>92</v>
      </c>
      <c r="AXM36" s="1" t="s">
        <v>92</v>
      </c>
      <c r="AXN36" s="1" t="s">
        <v>92</v>
      </c>
      <c r="AXO36" s="1" t="s">
        <v>92</v>
      </c>
      <c r="AXP36" s="1" t="s">
        <v>92</v>
      </c>
      <c r="AXQ36" s="1" t="s">
        <v>92</v>
      </c>
      <c r="AXR36" s="1" t="s">
        <v>92</v>
      </c>
      <c r="AXS36" s="1" t="s">
        <v>92</v>
      </c>
      <c r="AXT36" s="1" t="s">
        <v>92</v>
      </c>
      <c r="AXU36" s="1" t="s">
        <v>92</v>
      </c>
      <c r="AXV36" s="1" t="s">
        <v>92</v>
      </c>
      <c r="AXW36" s="1" t="s">
        <v>92</v>
      </c>
      <c r="AXX36" s="1" t="s">
        <v>92</v>
      </c>
      <c r="AXY36" s="1" t="s">
        <v>92</v>
      </c>
      <c r="AXZ36" s="1" t="s">
        <v>92</v>
      </c>
      <c r="AYA36" s="1" t="s">
        <v>92</v>
      </c>
      <c r="AYB36" s="1" t="s">
        <v>92</v>
      </c>
      <c r="AYC36" s="1" t="s">
        <v>92</v>
      </c>
      <c r="AYD36" s="1" t="s">
        <v>92</v>
      </c>
      <c r="AYE36" s="1" t="s">
        <v>92</v>
      </c>
      <c r="AYF36" s="1" t="s">
        <v>92</v>
      </c>
      <c r="AYG36" s="1" t="s">
        <v>92</v>
      </c>
      <c r="AYH36" s="1" t="s">
        <v>92</v>
      </c>
      <c r="AYI36" s="1" t="s">
        <v>92</v>
      </c>
      <c r="AYJ36" s="1" t="s">
        <v>92</v>
      </c>
      <c r="AYK36" s="1" t="s">
        <v>92</v>
      </c>
      <c r="AYL36" s="1" t="s">
        <v>92</v>
      </c>
      <c r="AYM36" s="1" t="s">
        <v>92</v>
      </c>
      <c r="AYN36" s="1" t="s">
        <v>92</v>
      </c>
      <c r="AYO36" s="1" t="s">
        <v>92</v>
      </c>
      <c r="AYP36" s="1" t="s">
        <v>92</v>
      </c>
      <c r="AYQ36" s="1" t="s">
        <v>92</v>
      </c>
      <c r="AYR36" s="1" t="s">
        <v>92</v>
      </c>
      <c r="AYS36" s="1" t="s">
        <v>92</v>
      </c>
      <c r="AYT36" s="1" t="s">
        <v>92</v>
      </c>
      <c r="AYU36" s="1" t="s">
        <v>92</v>
      </c>
      <c r="AYV36" s="1" t="s">
        <v>92</v>
      </c>
      <c r="AYW36" s="1" t="s">
        <v>92</v>
      </c>
      <c r="AYX36" s="1" t="s">
        <v>92</v>
      </c>
      <c r="AYY36" s="1" t="s">
        <v>92</v>
      </c>
      <c r="AYZ36" s="1" t="s">
        <v>92</v>
      </c>
      <c r="AZA36" s="1" t="s">
        <v>92</v>
      </c>
      <c r="AZB36" s="1" t="s">
        <v>92</v>
      </c>
      <c r="AZC36" s="1" t="s">
        <v>92</v>
      </c>
      <c r="AZD36" s="1" t="s">
        <v>92</v>
      </c>
      <c r="AZE36" s="1" t="s">
        <v>92</v>
      </c>
      <c r="AZF36" s="1" t="s">
        <v>92</v>
      </c>
      <c r="AZG36" s="1" t="s">
        <v>92</v>
      </c>
      <c r="AZH36" s="1" t="s">
        <v>92</v>
      </c>
      <c r="AZI36" s="1" t="s">
        <v>92</v>
      </c>
      <c r="AZJ36" s="1" t="s">
        <v>92</v>
      </c>
      <c r="AZK36" s="1" t="s">
        <v>92</v>
      </c>
      <c r="AZL36" s="1" t="s">
        <v>92</v>
      </c>
      <c r="AZM36" s="1" t="s">
        <v>92</v>
      </c>
      <c r="AZN36" s="1" t="s">
        <v>92</v>
      </c>
      <c r="AZO36" s="1" t="s">
        <v>92</v>
      </c>
      <c r="AZP36" s="1" t="s">
        <v>92</v>
      </c>
      <c r="AZQ36" s="1" t="s">
        <v>92</v>
      </c>
      <c r="AZR36" s="1" t="s">
        <v>92</v>
      </c>
      <c r="AZS36" s="1" t="s">
        <v>92</v>
      </c>
      <c r="AZT36" s="1" t="s">
        <v>92</v>
      </c>
      <c r="AZU36" s="1" t="s">
        <v>92</v>
      </c>
      <c r="AZV36" s="1" t="s">
        <v>92</v>
      </c>
      <c r="AZW36" s="1" t="s">
        <v>92</v>
      </c>
      <c r="AZX36" s="1" t="s">
        <v>92</v>
      </c>
      <c r="AZY36" s="1" t="s">
        <v>92</v>
      </c>
      <c r="AZZ36" s="1" t="s">
        <v>92</v>
      </c>
      <c r="BAA36" s="1" t="s">
        <v>92</v>
      </c>
      <c r="BAB36" s="1" t="s">
        <v>92</v>
      </c>
      <c r="BAC36" s="1" t="s">
        <v>92</v>
      </c>
      <c r="BAD36" s="1" t="s">
        <v>92</v>
      </c>
      <c r="BAE36" s="1" t="s">
        <v>92</v>
      </c>
      <c r="BAF36" s="1" t="s">
        <v>92</v>
      </c>
      <c r="BAG36" s="1" t="s">
        <v>92</v>
      </c>
      <c r="BAH36" s="1" t="s">
        <v>92</v>
      </c>
      <c r="BAI36" s="1" t="s">
        <v>92</v>
      </c>
      <c r="BAJ36" s="1" t="s">
        <v>92</v>
      </c>
      <c r="BAK36" s="1" t="s">
        <v>92</v>
      </c>
      <c r="BAL36" s="1" t="s">
        <v>92</v>
      </c>
      <c r="BAM36" s="1" t="s">
        <v>92</v>
      </c>
      <c r="BAN36" s="1" t="s">
        <v>92</v>
      </c>
      <c r="BAO36" s="1" t="s">
        <v>92</v>
      </c>
      <c r="BAP36" s="1" t="s">
        <v>92</v>
      </c>
      <c r="BAQ36" s="1" t="s">
        <v>92</v>
      </c>
      <c r="BAR36" s="1" t="s">
        <v>92</v>
      </c>
      <c r="BAS36" s="1" t="s">
        <v>92</v>
      </c>
      <c r="BAT36" s="1" t="s">
        <v>92</v>
      </c>
      <c r="BAU36" s="1" t="s">
        <v>92</v>
      </c>
      <c r="BAV36" s="1" t="s">
        <v>92</v>
      </c>
      <c r="BAW36" s="1" t="s">
        <v>92</v>
      </c>
      <c r="BAX36" s="1" t="s">
        <v>92</v>
      </c>
      <c r="BAY36" s="1" t="s">
        <v>92</v>
      </c>
      <c r="BAZ36" s="1" t="s">
        <v>92</v>
      </c>
      <c r="BBA36" s="1" t="s">
        <v>92</v>
      </c>
      <c r="BBB36" s="1" t="s">
        <v>92</v>
      </c>
      <c r="BBC36" s="1" t="s">
        <v>92</v>
      </c>
      <c r="BBD36" s="1" t="s">
        <v>92</v>
      </c>
      <c r="BBE36" s="1" t="s">
        <v>92</v>
      </c>
      <c r="BBF36" s="1" t="s">
        <v>92</v>
      </c>
      <c r="BBG36" s="1" t="s">
        <v>92</v>
      </c>
      <c r="BBH36" s="1" t="s">
        <v>92</v>
      </c>
      <c r="BBI36" s="1" t="s">
        <v>92</v>
      </c>
      <c r="BBJ36" s="1" t="s">
        <v>92</v>
      </c>
      <c r="BBK36" s="1" t="s">
        <v>92</v>
      </c>
      <c r="BBL36" s="1" t="s">
        <v>92</v>
      </c>
      <c r="BBM36" s="1" t="s">
        <v>92</v>
      </c>
      <c r="BBN36" s="1" t="s">
        <v>92</v>
      </c>
      <c r="BBO36" s="1" t="s">
        <v>92</v>
      </c>
      <c r="BBP36" s="1" t="s">
        <v>92</v>
      </c>
      <c r="BBQ36" s="1" t="s">
        <v>92</v>
      </c>
      <c r="BBR36" s="1" t="s">
        <v>92</v>
      </c>
      <c r="BBS36" s="1" t="s">
        <v>92</v>
      </c>
      <c r="BBT36" s="1" t="s">
        <v>92</v>
      </c>
      <c r="BBU36" s="1" t="s">
        <v>92</v>
      </c>
      <c r="BBV36" s="1" t="s">
        <v>92</v>
      </c>
      <c r="BBW36" s="1" t="s">
        <v>92</v>
      </c>
      <c r="BBX36" s="1" t="s">
        <v>92</v>
      </c>
      <c r="BBY36" s="1" t="s">
        <v>92</v>
      </c>
      <c r="BBZ36" s="1" t="s">
        <v>92</v>
      </c>
      <c r="BCA36" s="1" t="s">
        <v>92</v>
      </c>
      <c r="BCB36" s="1" t="s">
        <v>92</v>
      </c>
      <c r="BCC36" s="1" t="s">
        <v>92</v>
      </c>
      <c r="BCD36" s="1" t="s">
        <v>92</v>
      </c>
      <c r="BCE36" s="1" t="s">
        <v>92</v>
      </c>
      <c r="BCF36" s="1" t="s">
        <v>92</v>
      </c>
      <c r="BCG36" s="1" t="s">
        <v>92</v>
      </c>
      <c r="BCH36" s="1" t="s">
        <v>92</v>
      </c>
      <c r="BCI36" s="1" t="s">
        <v>92</v>
      </c>
      <c r="BCJ36" s="1" t="s">
        <v>92</v>
      </c>
      <c r="BCK36" s="1" t="s">
        <v>92</v>
      </c>
      <c r="BCL36" s="1" t="s">
        <v>92</v>
      </c>
      <c r="BCM36" s="1" t="s">
        <v>92</v>
      </c>
      <c r="BCN36" s="1" t="s">
        <v>92</v>
      </c>
      <c r="BCO36" s="1" t="s">
        <v>92</v>
      </c>
      <c r="BCP36" s="1" t="s">
        <v>92</v>
      </c>
      <c r="BCQ36" s="1" t="s">
        <v>92</v>
      </c>
      <c r="BCR36" s="1" t="s">
        <v>92</v>
      </c>
      <c r="BCS36" s="1" t="s">
        <v>92</v>
      </c>
      <c r="BCT36" s="1" t="s">
        <v>92</v>
      </c>
      <c r="BCU36" s="1" t="s">
        <v>92</v>
      </c>
      <c r="BCV36" s="1" t="s">
        <v>92</v>
      </c>
      <c r="BCW36" s="1" t="s">
        <v>92</v>
      </c>
      <c r="BCX36" s="1" t="s">
        <v>92</v>
      </c>
      <c r="BCY36" s="1" t="s">
        <v>92</v>
      </c>
      <c r="BCZ36" s="1" t="s">
        <v>92</v>
      </c>
      <c r="BDA36" s="1" t="s">
        <v>92</v>
      </c>
      <c r="BDB36" s="1" t="s">
        <v>92</v>
      </c>
      <c r="BDC36" s="1" t="s">
        <v>92</v>
      </c>
      <c r="BDD36" s="1" t="s">
        <v>92</v>
      </c>
      <c r="BDE36" s="1" t="s">
        <v>92</v>
      </c>
      <c r="BDF36" s="1" t="s">
        <v>92</v>
      </c>
      <c r="BDG36" s="1" t="s">
        <v>92</v>
      </c>
      <c r="BDH36" s="1" t="s">
        <v>92</v>
      </c>
      <c r="BDI36" s="1" t="s">
        <v>92</v>
      </c>
      <c r="BDJ36" s="1" t="s">
        <v>92</v>
      </c>
      <c r="BDK36" s="1" t="s">
        <v>92</v>
      </c>
      <c r="BDL36" s="1" t="s">
        <v>92</v>
      </c>
      <c r="BDM36" s="1" t="s">
        <v>92</v>
      </c>
      <c r="BDN36" s="1" t="s">
        <v>92</v>
      </c>
      <c r="BDO36" s="1" t="s">
        <v>92</v>
      </c>
      <c r="BDP36" s="1" t="s">
        <v>92</v>
      </c>
      <c r="BDQ36" s="1" t="s">
        <v>92</v>
      </c>
      <c r="BDR36" s="1" t="s">
        <v>92</v>
      </c>
      <c r="BDS36" s="1" t="s">
        <v>92</v>
      </c>
      <c r="BDT36" s="1" t="s">
        <v>92</v>
      </c>
      <c r="BDU36" s="1" t="s">
        <v>92</v>
      </c>
      <c r="BDV36" s="1" t="s">
        <v>92</v>
      </c>
      <c r="BDW36" s="1" t="s">
        <v>92</v>
      </c>
      <c r="BDX36" s="1" t="s">
        <v>92</v>
      </c>
      <c r="BDY36" s="1" t="s">
        <v>92</v>
      </c>
      <c r="BDZ36" s="1" t="s">
        <v>92</v>
      </c>
      <c r="BEA36" s="1" t="s">
        <v>92</v>
      </c>
      <c r="BEB36" s="1" t="s">
        <v>92</v>
      </c>
      <c r="BEC36" s="1" t="s">
        <v>92</v>
      </c>
      <c r="BED36" s="1" t="s">
        <v>92</v>
      </c>
      <c r="BEE36" s="1" t="s">
        <v>92</v>
      </c>
      <c r="BEF36" s="1" t="s">
        <v>92</v>
      </c>
      <c r="BEG36" s="1" t="s">
        <v>92</v>
      </c>
      <c r="BEH36" s="1" t="s">
        <v>92</v>
      </c>
      <c r="BEI36" s="1" t="s">
        <v>92</v>
      </c>
      <c r="BEJ36" s="1" t="s">
        <v>92</v>
      </c>
      <c r="BEK36" s="1" t="s">
        <v>92</v>
      </c>
      <c r="BEL36" s="1" t="s">
        <v>92</v>
      </c>
      <c r="BEM36" s="1" t="s">
        <v>92</v>
      </c>
      <c r="BEN36" s="1" t="s">
        <v>92</v>
      </c>
      <c r="BEO36" s="1" t="s">
        <v>92</v>
      </c>
      <c r="BEP36" s="1" t="s">
        <v>92</v>
      </c>
      <c r="BEQ36" s="1" t="s">
        <v>92</v>
      </c>
      <c r="BER36" s="1" t="s">
        <v>92</v>
      </c>
      <c r="BES36" s="1" t="s">
        <v>92</v>
      </c>
      <c r="BET36" s="1" t="s">
        <v>92</v>
      </c>
      <c r="BEU36" s="1" t="s">
        <v>92</v>
      </c>
      <c r="BEV36" s="1" t="s">
        <v>92</v>
      </c>
      <c r="BEW36" s="1" t="s">
        <v>92</v>
      </c>
      <c r="BEX36" s="1" t="s">
        <v>92</v>
      </c>
      <c r="BEY36" s="1" t="s">
        <v>92</v>
      </c>
      <c r="BEZ36" s="1" t="s">
        <v>92</v>
      </c>
      <c r="BFA36" s="1" t="s">
        <v>92</v>
      </c>
      <c r="BFB36" s="1" t="s">
        <v>92</v>
      </c>
      <c r="BFC36" s="1" t="s">
        <v>92</v>
      </c>
      <c r="BFD36" s="1" t="s">
        <v>92</v>
      </c>
      <c r="BFE36" s="1" t="s">
        <v>92</v>
      </c>
      <c r="BFF36" s="1" t="s">
        <v>92</v>
      </c>
      <c r="BFG36" s="1" t="s">
        <v>92</v>
      </c>
      <c r="BFH36" s="1" t="s">
        <v>92</v>
      </c>
      <c r="BFI36" s="1" t="s">
        <v>92</v>
      </c>
      <c r="BFJ36" s="1" t="s">
        <v>92</v>
      </c>
      <c r="BFK36" s="1" t="s">
        <v>92</v>
      </c>
      <c r="BFL36" s="1" t="s">
        <v>92</v>
      </c>
      <c r="BFM36" s="1" t="s">
        <v>92</v>
      </c>
      <c r="BFN36" s="1" t="s">
        <v>92</v>
      </c>
      <c r="BFO36" s="1" t="s">
        <v>92</v>
      </c>
      <c r="BFP36" s="1" t="s">
        <v>92</v>
      </c>
      <c r="BFQ36" s="1" t="s">
        <v>92</v>
      </c>
      <c r="BFR36" s="1" t="s">
        <v>92</v>
      </c>
      <c r="BFS36" s="1" t="s">
        <v>92</v>
      </c>
      <c r="BFT36" s="1" t="s">
        <v>92</v>
      </c>
      <c r="BFU36" s="1" t="s">
        <v>92</v>
      </c>
      <c r="BFV36" s="1" t="s">
        <v>92</v>
      </c>
      <c r="BFW36" s="1" t="s">
        <v>92</v>
      </c>
      <c r="BFX36" s="1" t="s">
        <v>92</v>
      </c>
      <c r="BFY36" s="1" t="s">
        <v>92</v>
      </c>
      <c r="BFZ36" s="1" t="s">
        <v>92</v>
      </c>
      <c r="BGA36" s="1" t="s">
        <v>92</v>
      </c>
      <c r="BGB36" s="1" t="s">
        <v>92</v>
      </c>
      <c r="BGC36" s="1" t="s">
        <v>92</v>
      </c>
      <c r="BGD36" s="1" t="s">
        <v>92</v>
      </c>
      <c r="BGE36" s="1" t="s">
        <v>92</v>
      </c>
      <c r="BGF36" s="1" t="s">
        <v>92</v>
      </c>
      <c r="BGG36" s="1" t="s">
        <v>92</v>
      </c>
      <c r="BGH36" s="1" t="s">
        <v>92</v>
      </c>
      <c r="BGI36" s="1" t="s">
        <v>92</v>
      </c>
      <c r="BGJ36" s="1" t="s">
        <v>92</v>
      </c>
      <c r="BGK36" s="1" t="s">
        <v>92</v>
      </c>
      <c r="BGL36" s="1" t="s">
        <v>92</v>
      </c>
      <c r="BGM36" s="1" t="s">
        <v>92</v>
      </c>
      <c r="BGN36" s="1" t="s">
        <v>92</v>
      </c>
      <c r="BGO36" s="1" t="s">
        <v>92</v>
      </c>
      <c r="BGP36" s="1" t="s">
        <v>92</v>
      </c>
      <c r="BGQ36" s="1" t="s">
        <v>92</v>
      </c>
      <c r="BGR36" s="1" t="s">
        <v>92</v>
      </c>
      <c r="BGS36" s="1" t="s">
        <v>92</v>
      </c>
      <c r="BGT36" s="1" t="s">
        <v>92</v>
      </c>
      <c r="BGU36" s="1" t="s">
        <v>92</v>
      </c>
      <c r="BGV36" s="1" t="s">
        <v>92</v>
      </c>
      <c r="BGW36" s="1" t="s">
        <v>92</v>
      </c>
      <c r="BGX36" s="1" t="s">
        <v>92</v>
      </c>
      <c r="BGY36" s="1" t="s">
        <v>92</v>
      </c>
      <c r="BGZ36" s="1" t="s">
        <v>92</v>
      </c>
      <c r="BHA36" s="1" t="s">
        <v>92</v>
      </c>
      <c r="BHB36" s="1" t="s">
        <v>92</v>
      </c>
      <c r="BHC36" s="1" t="s">
        <v>92</v>
      </c>
      <c r="BHD36" s="1" t="s">
        <v>92</v>
      </c>
      <c r="BHE36" s="1" t="s">
        <v>92</v>
      </c>
      <c r="BHF36" s="1" t="s">
        <v>92</v>
      </c>
      <c r="BHG36" s="1" t="s">
        <v>92</v>
      </c>
      <c r="BHH36" s="1" t="s">
        <v>92</v>
      </c>
      <c r="BHI36" s="1" t="s">
        <v>92</v>
      </c>
      <c r="BHJ36" s="1" t="s">
        <v>92</v>
      </c>
      <c r="BHK36" s="1" t="s">
        <v>92</v>
      </c>
      <c r="BHL36" s="1" t="s">
        <v>92</v>
      </c>
      <c r="BHM36" s="1" t="s">
        <v>92</v>
      </c>
      <c r="BHN36" s="1" t="s">
        <v>92</v>
      </c>
      <c r="BHO36" s="1" t="s">
        <v>92</v>
      </c>
      <c r="BHP36" s="1" t="s">
        <v>92</v>
      </c>
      <c r="BHQ36" s="1" t="s">
        <v>92</v>
      </c>
      <c r="BHR36" s="1" t="s">
        <v>92</v>
      </c>
      <c r="BHS36" s="1" t="s">
        <v>92</v>
      </c>
      <c r="BHT36" s="1" t="s">
        <v>92</v>
      </c>
      <c r="BHU36" s="1" t="s">
        <v>92</v>
      </c>
      <c r="BHV36" s="1" t="s">
        <v>92</v>
      </c>
      <c r="BHW36" s="1" t="s">
        <v>92</v>
      </c>
      <c r="BHX36" s="1" t="s">
        <v>92</v>
      </c>
      <c r="BHY36" s="1" t="s">
        <v>92</v>
      </c>
      <c r="BHZ36" s="1" t="s">
        <v>92</v>
      </c>
      <c r="BIA36" s="1" t="s">
        <v>92</v>
      </c>
      <c r="BIB36" s="1" t="s">
        <v>92</v>
      </c>
      <c r="BIC36" s="1" t="s">
        <v>92</v>
      </c>
      <c r="BID36" s="1" t="s">
        <v>92</v>
      </c>
      <c r="BIE36" s="1" t="s">
        <v>92</v>
      </c>
      <c r="BIF36" s="1" t="s">
        <v>92</v>
      </c>
      <c r="BIG36" s="1" t="s">
        <v>92</v>
      </c>
      <c r="BIH36" s="1" t="s">
        <v>92</v>
      </c>
      <c r="BII36" s="1" t="s">
        <v>92</v>
      </c>
      <c r="BIJ36" s="1" t="s">
        <v>92</v>
      </c>
      <c r="BIK36" s="1" t="s">
        <v>92</v>
      </c>
      <c r="BIL36" s="1" t="s">
        <v>92</v>
      </c>
      <c r="BIM36" s="1" t="s">
        <v>92</v>
      </c>
      <c r="BIN36" s="1" t="s">
        <v>92</v>
      </c>
      <c r="BIO36" s="1" t="s">
        <v>92</v>
      </c>
      <c r="BIP36" s="1" t="s">
        <v>92</v>
      </c>
      <c r="BIQ36" s="1" t="s">
        <v>92</v>
      </c>
      <c r="BIR36" s="1" t="s">
        <v>92</v>
      </c>
      <c r="BIS36" s="1" t="s">
        <v>92</v>
      </c>
      <c r="BIT36" s="1" t="s">
        <v>92</v>
      </c>
      <c r="BIU36" s="1" t="s">
        <v>92</v>
      </c>
      <c r="BIV36" s="1" t="s">
        <v>92</v>
      </c>
      <c r="BIW36" s="1" t="s">
        <v>92</v>
      </c>
      <c r="BIX36" s="1" t="s">
        <v>92</v>
      </c>
      <c r="BIY36" s="1" t="s">
        <v>92</v>
      </c>
      <c r="BIZ36" s="1" t="s">
        <v>92</v>
      </c>
      <c r="BJA36" s="1" t="s">
        <v>92</v>
      </c>
      <c r="BJB36" s="1" t="s">
        <v>92</v>
      </c>
      <c r="BJC36" s="1" t="s">
        <v>92</v>
      </c>
      <c r="BJD36" s="1" t="s">
        <v>92</v>
      </c>
      <c r="BJE36" s="1" t="s">
        <v>92</v>
      </c>
      <c r="BJF36" s="1" t="s">
        <v>92</v>
      </c>
      <c r="BJG36" s="1" t="s">
        <v>92</v>
      </c>
      <c r="BJH36" s="1" t="s">
        <v>92</v>
      </c>
      <c r="BJI36" s="1" t="s">
        <v>92</v>
      </c>
      <c r="BJJ36" s="1" t="s">
        <v>92</v>
      </c>
      <c r="BJK36" s="1" t="s">
        <v>92</v>
      </c>
      <c r="BJL36" s="1" t="s">
        <v>92</v>
      </c>
      <c r="BJM36" s="1" t="s">
        <v>92</v>
      </c>
      <c r="BJN36" s="1" t="s">
        <v>92</v>
      </c>
      <c r="BJO36" s="1" t="s">
        <v>92</v>
      </c>
      <c r="BJP36" s="1" t="s">
        <v>92</v>
      </c>
      <c r="BJQ36" s="1" t="s">
        <v>92</v>
      </c>
      <c r="BJR36" s="1" t="s">
        <v>92</v>
      </c>
      <c r="BJS36" s="1" t="s">
        <v>92</v>
      </c>
      <c r="BJT36" s="1" t="s">
        <v>92</v>
      </c>
      <c r="BJU36" s="1" t="s">
        <v>92</v>
      </c>
      <c r="BJV36" s="1" t="s">
        <v>92</v>
      </c>
      <c r="BJW36" s="1" t="s">
        <v>92</v>
      </c>
      <c r="BJX36" s="1" t="s">
        <v>92</v>
      </c>
      <c r="BJY36" s="1" t="s">
        <v>92</v>
      </c>
      <c r="BJZ36" s="1" t="s">
        <v>92</v>
      </c>
      <c r="BKA36" s="1" t="s">
        <v>92</v>
      </c>
      <c r="BKB36" s="1" t="s">
        <v>92</v>
      </c>
      <c r="BKC36" s="1" t="s">
        <v>92</v>
      </c>
      <c r="BKD36" s="1" t="s">
        <v>92</v>
      </c>
      <c r="BKE36" s="1" t="s">
        <v>92</v>
      </c>
      <c r="BKF36" s="1" t="s">
        <v>92</v>
      </c>
      <c r="BKG36" s="1" t="s">
        <v>92</v>
      </c>
      <c r="BKH36" s="1" t="s">
        <v>92</v>
      </c>
      <c r="BKI36" s="1" t="s">
        <v>92</v>
      </c>
      <c r="BKJ36" s="1" t="s">
        <v>92</v>
      </c>
      <c r="BKK36" s="1" t="s">
        <v>92</v>
      </c>
      <c r="BKL36" s="1" t="s">
        <v>92</v>
      </c>
      <c r="BKM36" s="1" t="s">
        <v>92</v>
      </c>
      <c r="BKN36" s="1" t="s">
        <v>92</v>
      </c>
      <c r="BKO36" s="1" t="s">
        <v>92</v>
      </c>
      <c r="BKP36" s="1" t="s">
        <v>92</v>
      </c>
      <c r="BKQ36" s="1" t="s">
        <v>92</v>
      </c>
      <c r="BKR36" s="1" t="s">
        <v>92</v>
      </c>
      <c r="BKS36" s="1" t="s">
        <v>92</v>
      </c>
      <c r="BKT36" s="1" t="s">
        <v>92</v>
      </c>
      <c r="BKU36" s="1" t="s">
        <v>92</v>
      </c>
      <c r="BKV36" s="1" t="s">
        <v>92</v>
      </c>
      <c r="BKW36" s="1" t="s">
        <v>92</v>
      </c>
      <c r="BKX36" s="1" t="s">
        <v>92</v>
      </c>
      <c r="BKY36" s="1" t="s">
        <v>92</v>
      </c>
      <c r="BKZ36" s="1" t="s">
        <v>92</v>
      </c>
      <c r="BLA36" s="1" t="s">
        <v>92</v>
      </c>
      <c r="BLB36" s="1" t="s">
        <v>92</v>
      </c>
      <c r="BLC36" s="1" t="s">
        <v>92</v>
      </c>
      <c r="BLD36" s="1" t="s">
        <v>92</v>
      </c>
      <c r="BLE36" s="1" t="s">
        <v>92</v>
      </c>
      <c r="BLF36" s="1" t="s">
        <v>92</v>
      </c>
      <c r="BLG36" s="1" t="s">
        <v>92</v>
      </c>
      <c r="BLH36" s="1" t="s">
        <v>92</v>
      </c>
      <c r="BLI36" s="1" t="s">
        <v>92</v>
      </c>
      <c r="BLJ36" s="1" t="s">
        <v>92</v>
      </c>
      <c r="BLK36" s="1" t="s">
        <v>92</v>
      </c>
      <c r="BLL36" s="1" t="s">
        <v>92</v>
      </c>
      <c r="BLM36" s="1" t="s">
        <v>92</v>
      </c>
      <c r="BLN36" s="1" t="s">
        <v>92</v>
      </c>
      <c r="BLO36" s="1" t="s">
        <v>92</v>
      </c>
      <c r="BLP36" s="1" t="s">
        <v>92</v>
      </c>
      <c r="BLQ36" s="1" t="s">
        <v>92</v>
      </c>
      <c r="BLR36" s="1" t="s">
        <v>92</v>
      </c>
      <c r="BLS36" s="1" t="s">
        <v>92</v>
      </c>
      <c r="BLT36" s="1" t="s">
        <v>92</v>
      </c>
      <c r="BLU36" s="1" t="s">
        <v>92</v>
      </c>
      <c r="BLV36" s="1" t="s">
        <v>92</v>
      </c>
      <c r="BLW36" s="1" t="s">
        <v>92</v>
      </c>
      <c r="BLX36" s="1" t="s">
        <v>92</v>
      </c>
      <c r="BLY36" s="1" t="s">
        <v>92</v>
      </c>
      <c r="BLZ36" s="1" t="s">
        <v>92</v>
      </c>
      <c r="BMA36" s="1" t="s">
        <v>92</v>
      </c>
      <c r="BMB36" s="1" t="s">
        <v>92</v>
      </c>
      <c r="BMC36" s="1" t="s">
        <v>92</v>
      </c>
      <c r="BMD36" s="1" t="s">
        <v>92</v>
      </c>
      <c r="BME36" s="1" t="s">
        <v>92</v>
      </c>
      <c r="BMF36" s="1" t="s">
        <v>92</v>
      </c>
      <c r="BMG36" s="1" t="s">
        <v>92</v>
      </c>
      <c r="BMH36" s="1" t="s">
        <v>92</v>
      </c>
      <c r="BMI36" s="1" t="s">
        <v>92</v>
      </c>
      <c r="BMJ36" s="1" t="s">
        <v>92</v>
      </c>
      <c r="BMK36" s="1" t="s">
        <v>92</v>
      </c>
      <c r="BML36" s="1" t="s">
        <v>92</v>
      </c>
      <c r="BMM36" s="1" t="s">
        <v>92</v>
      </c>
      <c r="BMN36" s="1" t="s">
        <v>92</v>
      </c>
      <c r="BMO36" s="1" t="s">
        <v>92</v>
      </c>
      <c r="BMP36" s="1" t="s">
        <v>92</v>
      </c>
      <c r="BMQ36" s="1" t="s">
        <v>92</v>
      </c>
      <c r="BMR36" s="1" t="s">
        <v>92</v>
      </c>
      <c r="BMS36" s="1" t="s">
        <v>92</v>
      </c>
      <c r="BMT36" s="1" t="s">
        <v>92</v>
      </c>
      <c r="BMU36" s="1" t="s">
        <v>92</v>
      </c>
      <c r="BMV36" s="1" t="s">
        <v>92</v>
      </c>
      <c r="BMW36" s="1" t="s">
        <v>92</v>
      </c>
      <c r="BMX36" s="1" t="s">
        <v>92</v>
      </c>
      <c r="BMY36" s="1" t="s">
        <v>92</v>
      </c>
      <c r="BMZ36" s="1" t="s">
        <v>92</v>
      </c>
      <c r="BNA36" s="1" t="s">
        <v>92</v>
      </c>
      <c r="BNB36" s="1" t="s">
        <v>92</v>
      </c>
      <c r="BNC36" s="1" t="s">
        <v>92</v>
      </c>
      <c r="BND36" s="1" t="s">
        <v>92</v>
      </c>
      <c r="BNE36" s="1" t="s">
        <v>92</v>
      </c>
      <c r="BNF36" s="1" t="s">
        <v>92</v>
      </c>
      <c r="BNG36" s="1" t="s">
        <v>92</v>
      </c>
      <c r="BNH36" s="1" t="s">
        <v>92</v>
      </c>
      <c r="BNI36" s="1" t="s">
        <v>92</v>
      </c>
      <c r="BNJ36" s="1" t="s">
        <v>92</v>
      </c>
      <c r="BNK36" s="1" t="s">
        <v>92</v>
      </c>
      <c r="BNL36" s="1" t="s">
        <v>92</v>
      </c>
      <c r="BNM36" s="1" t="s">
        <v>92</v>
      </c>
      <c r="BNN36" s="1" t="s">
        <v>92</v>
      </c>
      <c r="BNO36" s="1" t="s">
        <v>92</v>
      </c>
      <c r="BNP36" s="1" t="s">
        <v>92</v>
      </c>
      <c r="BNQ36" s="1" t="s">
        <v>92</v>
      </c>
      <c r="BNR36" s="1" t="s">
        <v>92</v>
      </c>
      <c r="BNS36" s="1" t="s">
        <v>92</v>
      </c>
      <c r="BNT36" s="1" t="s">
        <v>92</v>
      </c>
      <c r="BNU36" s="1" t="s">
        <v>92</v>
      </c>
      <c r="BNV36" s="1" t="s">
        <v>92</v>
      </c>
      <c r="BNW36" s="1" t="s">
        <v>92</v>
      </c>
      <c r="BNX36" s="1" t="s">
        <v>92</v>
      </c>
      <c r="BNY36" s="1" t="s">
        <v>92</v>
      </c>
      <c r="BNZ36" s="1" t="s">
        <v>92</v>
      </c>
      <c r="BOA36" s="1" t="s">
        <v>92</v>
      </c>
      <c r="BOB36" s="1" t="s">
        <v>92</v>
      </c>
      <c r="BOC36" s="1" t="s">
        <v>92</v>
      </c>
      <c r="BOD36" s="1" t="s">
        <v>92</v>
      </c>
      <c r="BOE36" s="1" t="s">
        <v>92</v>
      </c>
      <c r="BOF36" s="1" t="s">
        <v>92</v>
      </c>
      <c r="BOG36" s="1" t="s">
        <v>92</v>
      </c>
      <c r="BOH36" s="1" t="s">
        <v>92</v>
      </c>
      <c r="BOI36" s="1" t="s">
        <v>92</v>
      </c>
      <c r="BOJ36" s="1" t="s">
        <v>92</v>
      </c>
      <c r="BOK36" s="1" t="s">
        <v>92</v>
      </c>
      <c r="BOL36" s="1" t="s">
        <v>92</v>
      </c>
      <c r="BOM36" s="1" t="s">
        <v>92</v>
      </c>
      <c r="BON36" s="1" t="s">
        <v>92</v>
      </c>
      <c r="BOO36" s="1" t="s">
        <v>92</v>
      </c>
      <c r="BOP36" s="1" t="s">
        <v>92</v>
      </c>
      <c r="BOQ36" s="1" t="s">
        <v>92</v>
      </c>
      <c r="BOR36" s="1" t="s">
        <v>92</v>
      </c>
      <c r="BOS36" s="1" t="s">
        <v>92</v>
      </c>
      <c r="BOT36" s="1" t="s">
        <v>92</v>
      </c>
      <c r="BOU36" s="1" t="s">
        <v>92</v>
      </c>
      <c r="BOV36" s="1" t="s">
        <v>92</v>
      </c>
      <c r="BOW36" s="1" t="s">
        <v>92</v>
      </c>
      <c r="BOX36" s="1" t="s">
        <v>92</v>
      </c>
      <c r="BOY36" s="1" t="s">
        <v>92</v>
      </c>
      <c r="BOZ36" s="1" t="s">
        <v>92</v>
      </c>
      <c r="BPA36" s="1" t="s">
        <v>92</v>
      </c>
      <c r="BPB36" s="1" t="s">
        <v>92</v>
      </c>
      <c r="BPC36" s="1" t="s">
        <v>92</v>
      </c>
      <c r="BPD36" s="1" t="s">
        <v>92</v>
      </c>
      <c r="BPE36" s="1" t="s">
        <v>92</v>
      </c>
      <c r="BPF36" s="1" t="s">
        <v>92</v>
      </c>
      <c r="BPG36" s="1" t="s">
        <v>92</v>
      </c>
      <c r="BPH36" s="1" t="s">
        <v>92</v>
      </c>
      <c r="BPI36" s="1" t="s">
        <v>92</v>
      </c>
      <c r="BPJ36" s="1" t="s">
        <v>92</v>
      </c>
      <c r="BPK36" s="1" t="s">
        <v>92</v>
      </c>
      <c r="BPL36" s="1" t="s">
        <v>92</v>
      </c>
      <c r="BPM36" s="1" t="s">
        <v>92</v>
      </c>
      <c r="BPN36" s="1" t="s">
        <v>92</v>
      </c>
      <c r="BPO36" s="1" t="s">
        <v>92</v>
      </c>
      <c r="BPP36" s="1" t="s">
        <v>92</v>
      </c>
      <c r="BPQ36" s="1" t="s">
        <v>92</v>
      </c>
      <c r="BPR36" s="1" t="s">
        <v>92</v>
      </c>
      <c r="BPS36" s="1" t="s">
        <v>92</v>
      </c>
      <c r="BPT36" s="1" t="s">
        <v>92</v>
      </c>
      <c r="BPU36" s="1" t="s">
        <v>92</v>
      </c>
      <c r="BPV36" s="1" t="s">
        <v>92</v>
      </c>
      <c r="BPW36" s="1" t="s">
        <v>92</v>
      </c>
      <c r="BPX36" s="1" t="s">
        <v>92</v>
      </c>
      <c r="BPY36" s="1" t="s">
        <v>92</v>
      </c>
      <c r="BPZ36" s="1" t="s">
        <v>92</v>
      </c>
      <c r="BQA36" s="1" t="s">
        <v>92</v>
      </c>
      <c r="BQB36" s="1" t="s">
        <v>92</v>
      </c>
      <c r="BQC36" s="1" t="s">
        <v>92</v>
      </c>
      <c r="BQD36" s="1" t="s">
        <v>92</v>
      </c>
      <c r="BQE36" s="1" t="s">
        <v>92</v>
      </c>
      <c r="BQF36" s="1" t="s">
        <v>92</v>
      </c>
      <c r="BQG36" s="1" t="s">
        <v>92</v>
      </c>
      <c r="BQH36" s="1" t="s">
        <v>92</v>
      </c>
      <c r="BQI36" s="1" t="s">
        <v>92</v>
      </c>
      <c r="BQJ36" s="1" t="s">
        <v>92</v>
      </c>
      <c r="BQK36" s="1" t="s">
        <v>92</v>
      </c>
      <c r="BQL36" s="1" t="s">
        <v>92</v>
      </c>
      <c r="BQM36" s="1" t="s">
        <v>92</v>
      </c>
      <c r="BQN36" s="1" t="s">
        <v>92</v>
      </c>
      <c r="BQO36" s="1" t="s">
        <v>92</v>
      </c>
      <c r="BQP36" s="1" t="s">
        <v>92</v>
      </c>
      <c r="BQQ36" s="1" t="s">
        <v>92</v>
      </c>
      <c r="BQR36" s="1" t="s">
        <v>92</v>
      </c>
      <c r="BQS36" s="1" t="s">
        <v>92</v>
      </c>
      <c r="BQT36" s="1" t="s">
        <v>92</v>
      </c>
      <c r="BQU36" s="1" t="s">
        <v>92</v>
      </c>
      <c r="BQV36" s="1" t="s">
        <v>92</v>
      </c>
      <c r="BQW36" s="1" t="s">
        <v>92</v>
      </c>
      <c r="BQX36" s="1" t="s">
        <v>92</v>
      </c>
      <c r="BQY36" s="1" t="s">
        <v>92</v>
      </c>
      <c r="BQZ36" s="1" t="s">
        <v>92</v>
      </c>
      <c r="BRA36" s="1" t="s">
        <v>92</v>
      </c>
      <c r="BRB36" s="1" t="s">
        <v>92</v>
      </c>
      <c r="BRC36" s="1" t="s">
        <v>92</v>
      </c>
      <c r="BRD36" s="1" t="s">
        <v>92</v>
      </c>
      <c r="BRE36" s="1" t="s">
        <v>92</v>
      </c>
      <c r="BRF36" s="1" t="s">
        <v>92</v>
      </c>
      <c r="BRG36" s="1" t="s">
        <v>92</v>
      </c>
      <c r="BRH36" s="1" t="s">
        <v>92</v>
      </c>
      <c r="BRI36" s="1" t="s">
        <v>92</v>
      </c>
      <c r="BRJ36" s="1" t="s">
        <v>92</v>
      </c>
      <c r="BRK36" s="1" t="s">
        <v>92</v>
      </c>
      <c r="BRL36" s="1" t="s">
        <v>92</v>
      </c>
      <c r="BRM36" s="1" t="s">
        <v>92</v>
      </c>
      <c r="BRN36" s="1" t="s">
        <v>92</v>
      </c>
      <c r="BRO36" s="1" t="s">
        <v>92</v>
      </c>
      <c r="BRP36" s="1" t="s">
        <v>92</v>
      </c>
      <c r="BRQ36" s="1" t="s">
        <v>92</v>
      </c>
      <c r="BRR36" s="1" t="s">
        <v>92</v>
      </c>
      <c r="BRS36" s="1" t="s">
        <v>92</v>
      </c>
      <c r="BRT36" s="1" t="s">
        <v>92</v>
      </c>
      <c r="BRU36" s="1" t="s">
        <v>92</v>
      </c>
      <c r="BRV36" s="1" t="s">
        <v>92</v>
      </c>
      <c r="BRW36" s="1" t="s">
        <v>92</v>
      </c>
      <c r="BRX36" s="1" t="s">
        <v>92</v>
      </c>
      <c r="BRY36" s="1" t="s">
        <v>92</v>
      </c>
      <c r="BRZ36" s="1" t="s">
        <v>92</v>
      </c>
      <c r="BSA36" s="1" t="s">
        <v>92</v>
      </c>
      <c r="BSB36" s="1" t="s">
        <v>92</v>
      </c>
      <c r="BSC36" s="1" t="s">
        <v>92</v>
      </c>
      <c r="BSD36" s="1" t="s">
        <v>92</v>
      </c>
      <c r="BSE36" s="1" t="s">
        <v>92</v>
      </c>
      <c r="BSF36" s="1" t="s">
        <v>92</v>
      </c>
      <c r="BSG36" s="1" t="s">
        <v>92</v>
      </c>
      <c r="BSH36" s="1" t="s">
        <v>92</v>
      </c>
      <c r="BSI36" s="1" t="s">
        <v>92</v>
      </c>
      <c r="BSJ36" s="1" t="s">
        <v>92</v>
      </c>
      <c r="BSK36" s="1" t="s">
        <v>92</v>
      </c>
      <c r="BSL36" s="1" t="s">
        <v>92</v>
      </c>
      <c r="BSM36" s="1" t="s">
        <v>92</v>
      </c>
      <c r="BSN36" s="1" t="s">
        <v>92</v>
      </c>
      <c r="BSO36" s="1" t="s">
        <v>92</v>
      </c>
      <c r="BSP36" s="1" t="s">
        <v>92</v>
      </c>
      <c r="BSQ36" s="1" t="s">
        <v>92</v>
      </c>
      <c r="BSR36" s="1" t="s">
        <v>92</v>
      </c>
      <c r="BSS36" s="1" t="s">
        <v>92</v>
      </c>
      <c r="BST36" s="1" t="s">
        <v>92</v>
      </c>
      <c r="BSU36" s="1" t="s">
        <v>92</v>
      </c>
      <c r="BSV36" s="1" t="s">
        <v>92</v>
      </c>
      <c r="BSW36" s="1" t="s">
        <v>92</v>
      </c>
      <c r="BSX36" s="1" t="s">
        <v>92</v>
      </c>
      <c r="BSY36" s="1" t="s">
        <v>92</v>
      </c>
      <c r="BSZ36" s="1" t="s">
        <v>92</v>
      </c>
      <c r="BTA36" s="1" t="s">
        <v>92</v>
      </c>
      <c r="BTB36" s="1" t="s">
        <v>92</v>
      </c>
      <c r="BTC36" s="1" t="s">
        <v>92</v>
      </c>
      <c r="BTD36" s="1" t="s">
        <v>92</v>
      </c>
      <c r="BTE36" s="1" t="s">
        <v>92</v>
      </c>
      <c r="BTF36" s="1" t="s">
        <v>92</v>
      </c>
      <c r="BTG36" s="1" t="s">
        <v>92</v>
      </c>
      <c r="BTH36" s="1" t="s">
        <v>92</v>
      </c>
      <c r="BTI36" s="1" t="s">
        <v>92</v>
      </c>
      <c r="BTJ36" s="1" t="s">
        <v>92</v>
      </c>
      <c r="BTK36" s="1" t="s">
        <v>92</v>
      </c>
      <c r="BTL36" s="1" t="s">
        <v>92</v>
      </c>
      <c r="BTM36" s="1" t="s">
        <v>92</v>
      </c>
      <c r="BTN36" s="1" t="s">
        <v>92</v>
      </c>
      <c r="BTO36" s="1" t="s">
        <v>92</v>
      </c>
      <c r="BTP36" s="1" t="s">
        <v>92</v>
      </c>
      <c r="BTQ36" s="1" t="s">
        <v>92</v>
      </c>
      <c r="BTR36" s="1" t="s">
        <v>92</v>
      </c>
      <c r="BTS36" s="1" t="s">
        <v>92</v>
      </c>
      <c r="BTT36" s="1" t="s">
        <v>92</v>
      </c>
      <c r="BTU36" s="1" t="s">
        <v>92</v>
      </c>
      <c r="BTV36" s="1" t="s">
        <v>92</v>
      </c>
      <c r="BTW36" s="1" t="s">
        <v>92</v>
      </c>
      <c r="BTX36" s="1" t="s">
        <v>92</v>
      </c>
      <c r="BTY36" s="1" t="s">
        <v>92</v>
      </c>
      <c r="BTZ36" s="1" t="s">
        <v>92</v>
      </c>
      <c r="BUA36" s="1" t="s">
        <v>92</v>
      </c>
      <c r="BUB36" s="1" t="s">
        <v>92</v>
      </c>
      <c r="BUC36" s="1" t="s">
        <v>92</v>
      </c>
      <c r="BUD36" s="1" t="s">
        <v>92</v>
      </c>
      <c r="BUE36" s="1" t="s">
        <v>92</v>
      </c>
      <c r="BUF36" s="1" t="s">
        <v>92</v>
      </c>
      <c r="BUG36" s="1" t="s">
        <v>92</v>
      </c>
      <c r="BUH36" s="1" t="s">
        <v>92</v>
      </c>
      <c r="BUI36" s="1" t="s">
        <v>92</v>
      </c>
      <c r="BUJ36" s="1" t="s">
        <v>92</v>
      </c>
      <c r="BUK36" s="1" t="s">
        <v>92</v>
      </c>
      <c r="BUL36" s="1" t="s">
        <v>92</v>
      </c>
      <c r="BUM36" s="1" t="s">
        <v>92</v>
      </c>
      <c r="BUN36" s="1" t="s">
        <v>92</v>
      </c>
      <c r="BUO36" s="1" t="s">
        <v>92</v>
      </c>
      <c r="BUP36" s="1" t="s">
        <v>92</v>
      </c>
      <c r="BUQ36" s="1" t="s">
        <v>92</v>
      </c>
      <c r="BUR36" s="1" t="s">
        <v>92</v>
      </c>
      <c r="BUS36" s="1" t="s">
        <v>92</v>
      </c>
      <c r="BUT36" s="1" t="s">
        <v>92</v>
      </c>
      <c r="BUU36" s="1" t="s">
        <v>92</v>
      </c>
      <c r="BUV36" s="1" t="s">
        <v>92</v>
      </c>
      <c r="BUW36" s="1" t="s">
        <v>92</v>
      </c>
      <c r="BUX36" s="1" t="s">
        <v>92</v>
      </c>
      <c r="BUY36" s="1" t="s">
        <v>92</v>
      </c>
      <c r="BUZ36" s="1" t="s">
        <v>92</v>
      </c>
      <c r="BVA36" s="1" t="s">
        <v>92</v>
      </c>
      <c r="BVB36" s="1" t="s">
        <v>92</v>
      </c>
      <c r="BVC36" s="1" t="s">
        <v>92</v>
      </c>
      <c r="BVD36" s="1" t="s">
        <v>92</v>
      </c>
      <c r="BVE36" s="1" t="s">
        <v>92</v>
      </c>
      <c r="BVF36" s="1" t="s">
        <v>92</v>
      </c>
      <c r="BVG36" s="1" t="s">
        <v>92</v>
      </c>
      <c r="BVH36" s="1" t="s">
        <v>92</v>
      </c>
      <c r="BVI36" s="1" t="s">
        <v>92</v>
      </c>
      <c r="BVJ36" s="1" t="s">
        <v>92</v>
      </c>
      <c r="BVK36" s="1" t="s">
        <v>92</v>
      </c>
      <c r="BVL36" s="1" t="s">
        <v>92</v>
      </c>
      <c r="BVM36" s="1" t="s">
        <v>92</v>
      </c>
      <c r="BVN36" s="1" t="s">
        <v>92</v>
      </c>
      <c r="BVO36" s="1" t="s">
        <v>92</v>
      </c>
      <c r="BVP36" s="1" t="s">
        <v>92</v>
      </c>
      <c r="BVQ36" s="1" t="s">
        <v>92</v>
      </c>
      <c r="BVR36" s="1" t="s">
        <v>92</v>
      </c>
      <c r="BVS36" s="1" t="s">
        <v>92</v>
      </c>
      <c r="BVT36" s="1" t="s">
        <v>92</v>
      </c>
      <c r="BVU36" s="1" t="s">
        <v>92</v>
      </c>
      <c r="BVV36" s="1" t="s">
        <v>92</v>
      </c>
      <c r="BVW36" s="1" t="s">
        <v>92</v>
      </c>
      <c r="BVX36" s="1" t="s">
        <v>92</v>
      </c>
      <c r="BVY36" s="1" t="s">
        <v>92</v>
      </c>
      <c r="BVZ36" s="1" t="s">
        <v>92</v>
      </c>
      <c r="BWA36" s="1" t="s">
        <v>92</v>
      </c>
      <c r="BWB36" s="1" t="s">
        <v>92</v>
      </c>
      <c r="BWC36" s="1" t="s">
        <v>92</v>
      </c>
      <c r="BWD36" s="1" t="s">
        <v>92</v>
      </c>
      <c r="BWE36" s="1" t="s">
        <v>92</v>
      </c>
      <c r="BWF36" s="1" t="s">
        <v>92</v>
      </c>
      <c r="BWG36" s="1" t="s">
        <v>92</v>
      </c>
      <c r="BWH36" s="1" t="s">
        <v>92</v>
      </c>
      <c r="BWI36" s="1" t="s">
        <v>92</v>
      </c>
      <c r="BWJ36" s="1" t="s">
        <v>92</v>
      </c>
      <c r="BWK36" s="1" t="s">
        <v>92</v>
      </c>
      <c r="BWL36" s="1" t="s">
        <v>92</v>
      </c>
      <c r="BWM36" s="1" t="s">
        <v>92</v>
      </c>
      <c r="BWN36" s="1" t="s">
        <v>92</v>
      </c>
      <c r="BWO36" s="1" t="s">
        <v>92</v>
      </c>
      <c r="BWP36" s="1" t="s">
        <v>92</v>
      </c>
      <c r="BWQ36" s="1" t="s">
        <v>92</v>
      </c>
      <c r="BWR36" s="1" t="s">
        <v>92</v>
      </c>
      <c r="BWS36" s="1" t="s">
        <v>92</v>
      </c>
      <c r="BWT36" s="1" t="s">
        <v>92</v>
      </c>
      <c r="BWU36" s="1" t="s">
        <v>92</v>
      </c>
      <c r="BWV36" s="1" t="s">
        <v>92</v>
      </c>
      <c r="BWW36" s="1" t="s">
        <v>92</v>
      </c>
      <c r="BWX36" s="1" t="s">
        <v>92</v>
      </c>
      <c r="BWY36" s="1" t="s">
        <v>92</v>
      </c>
      <c r="BWZ36" s="1" t="s">
        <v>92</v>
      </c>
      <c r="BXA36" s="1" t="s">
        <v>92</v>
      </c>
      <c r="BXB36" s="1" t="s">
        <v>92</v>
      </c>
      <c r="BXC36" s="1" t="s">
        <v>92</v>
      </c>
      <c r="BXD36" s="1" t="s">
        <v>92</v>
      </c>
      <c r="BXE36" s="1" t="s">
        <v>92</v>
      </c>
      <c r="BXF36" s="1" t="s">
        <v>92</v>
      </c>
      <c r="BXG36" s="1" t="s">
        <v>92</v>
      </c>
      <c r="BXH36" s="1" t="s">
        <v>92</v>
      </c>
      <c r="BXI36" s="1" t="s">
        <v>92</v>
      </c>
      <c r="BXJ36" s="1" t="s">
        <v>92</v>
      </c>
      <c r="BXK36" s="1" t="s">
        <v>92</v>
      </c>
      <c r="BXL36" s="1" t="s">
        <v>92</v>
      </c>
      <c r="BXM36" s="1" t="s">
        <v>92</v>
      </c>
      <c r="BXN36" s="1" t="s">
        <v>92</v>
      </c>
      <c r="BXO36" s="1" t="s">
        <v>92</v>
      </c>
      <c r="BXP36" s="1" t="s">
        <v>92</v>
      </c>
      <c r="BXQ36" s="1" t="s">
        <v>92</v>
      </c>
      <c r="BXR36" s="1" t="s">
        <v>92</v>
      </c>
      <c r="BXS36" s="1" t="s">
        <v>92</v>
      </c>
      <c r="BXT36" s="1" t="s">
        <v>92</v>
      </c>
      <c r="BXU36" s="1" t="s">
        <v>92</v>
      </c>
      <c r="BXV36" s="1" t="s">
        <v>92</v>
      </c>
      <c r="BXW36" s="1" t="s">
        <v>92</v>
      </c>
      <c r="BXX36" s="1" t="s">
        <v>92</v>
      </c>
      <c r="BXY36" s="1" t="s">
        <v>92</v>
      </c>
      <c r="BXZ36" s="1" t="s">
        <v>92</v>
      </c>
      <c r="BYA36" s="1" t="s">
        <v>92</v>
      </c>
      <c r="BYB36" s="1" t="s">
        <v>92</v>
      </c>
      <c r="BYC36" s="1" t="s">
        <v>92</v>
      </c>
      <c r="BYD36" s="1" t="s">
        <v>92</v>
      </c>
      <c r="BYE36" s="1" t="s">
        <v>92</v>
      </c>
      <c r="BYF36" s="1" t="s">
        <v>92</v>
      </c>
      <c r="BYG36" s="1" t="s">
        <v>92</v>
      </c>
      <c r="BYH36" s="1" t="s">
        <v>92</v>
      </c>
      <c r="BYI36" s="1" t="s">
        <v>92</v>
      </c>
      <c r="BYJ36" s="1" t="s">
        <v>92</v>
      </c>
      <c r="BYK36" s="1" t="s">
        <v>92</v>
      </c>
      <c r="BYL36" s="1" t="s">
        <v>92</v>
      </c>
      <c r="BYM36" s="1" t="s">
        <v>92</v>
      </c>
      <c r="BYN36" s="1" t="s">
        <v>92</v>
      </c>
      <c r="BYO36" s="1" t="s">
        <v>92</v>
      </c>
      <c r="BYP36" s="1" t="s">
        <v>92</v>
      </c>
      <c r="BYQ36" s="1" t="s">
        <v>92</v>
      </c>
      <c r="BYR36" s="1" t="s">
        <v>92</v>
      </c>
      <c r="BYS36" s="1" t="s">
        <v>92</v>
      </c>
      <c r="BYT36" s="1" t="s">
        <v>92</v>
      </c>
      <c r="BYU36" s="1" t="s">
        <v>92</v>
      </c>
      <c r="BYV36" s="1" t="s">
        <v>92</v>
      </c>
      <c r="BYW36" s="1" t="s">
        <v>92</v>
      </c>
      <c r="BYX36" s="1" t="s">
        <v>92</v>
      </c>
      <c r="BYY36" s="1" t="s">
        <v>92</v>
      </c>
      <c r="BYZ36" s="1" t="s">
        <v>92</v>
      </c>
      <c r="BZA36" s="1" t="s">
        <v>92</v>
      </c>
      <c r="BZB36" s="1" t="s">
        <v>92</v>
      </c>
      <c r="BZC36" s="1" t="s">
        <v>92</v>
      </c>
      <c r="BZD36" s="1" t="s">
        <v>92</v>
      </c>
      <c r="BZE36" s="1" t="s">
        <v>92</v>
      </c>
      <c r="BZF36" s="1" t="s">
        <v>92</v>
      </c>
      <c r="BZG36" s="1" t="s">
        <v>92</v>
      </c>
      <c r="BZH36" s="1" t="s">
        <v>92</v>
      </c>
      <c r="BZI36" s="1" t="s">
        <v>92</v>
      </c>
      <c r="BZJ36" s="1" t="s">
        <v>92</v>
      </c>
      <c r="BZK36" s="1" t="s">
        <v>92</v>
      </c>
      <c r="BZL36" s="1" t="s">
        <v>92</v>
      </c>
      <c r="BZM36" s="1" t="s">
        <v>92</v>
      </c>
      <c r="BZN36" s="1" t="s">
        <v>92</v>
      </c>
      <c r="BZO36" s="1" t="s">
        <v>92</v>
      </c>
      <c r="BZP36" s="1" t="s">
        <v>92</v>
      </c>
      <c r="BZQ36" s="1" t="s">
        <v>92</v>
      </c>
      <c r="BZR36" s="1" t="s">
        <v>92</v>
      </c>
      <c r="BZS36" s="1" t="s">
        <v>92</v>
      </c>
      <c r="BZT36" s="1" t="s">
        <v>92</v>
      </c>
      <c r="BZU36" s="1" t="s">
        <v>92</v>
      </c>
      <c r="BZV36" s="1" t="s">
        <v>92</v>
      </c>
      <c r="BZW36" s="1" t="s">
        <v>92</v>
      </c>
      <c r="BZX36" s="1" t="s">
        <v>92</v>
      </c>
      <c r="BZY36" s="1" t="s">
        <v>92</v>
      </c>
      <c r="BZZ36" s="1" t="s">
        <v>92</v>
      </c>
      <c r="CAA36" s="1" t="s">
        <v>92</v>
      </c>
      <c r="CAB36" s="1" t="s">
        <v>92</v>
      </c>
      <c r="CAC36" s="1" t="s">
        <v>92</v>
      </c>
      <c r="CAD36" s="1" t="s">
        <v>92</v>
      </c>
      <c r="CAE36" s="1" t="s">
        <v>92</v>
      </c>
      <c r="CAF36" s="1" t="s">
        <v>92</v>
      </c>
      <c r="CAG36" s="1" t="s">
        <v>92</v>
      </c>
      <c r="CAH36" s="1" t="s">
        <v>92</v>
      </c>
      <c r="CAI36" s="1" t="s">
        <v>92</v>
      </c>
      <c r="CAJ36" s="1" t="s">
        <v>92</v>
      </c>
      <c r="CAK36" s="1" t="s">
        <v>92</v>
      </c>
      <c r="CAL36" s="1" t="s">
        <v>92</v>
      </c>
      <c r="CAM36" s="1" t="s">
        <v>92</v>
      </c>
      <c r="CAN36" s="1" t="s">
        <v>92</v>
      </c>
      <c r="CAO36" s="1" t="s">
        <v>92</v>
      </c>
      <c r="CAP36" s="1" t="s">
        <v>92</v>
      </c>
      <c r="CAQ36" s="1" t="s">
        <v>92</v>
      </c>
      <c r="CAR36" s="1" t="s">
        <v>92</v>
      </c>
      <c r="CAS36" s="1" t="s">
        <v>92</v>
      </c>
      <c r="CAT36" s="1" t="s">
        <v>92</v>
      </c>
      <c r="CAU36" s="1" t="s">
        <v>92</v>
      </c>
      <c r="CAV36" s="1" t="s">
        <v>92</v>
      </c>
      <c r="CAW36" s="1" t="s">
        <v>92</v>
      </c>
      <c r="CAX36" s="1" t="s">
        <v>92</v>
      </c>
      <c r="CAY36" s="1" t="s">
        <v>92</v>
      </c>
      <c r="CAZ36" s="1" t="s">
        <v>92</v>
      </c>
      <c r="CBA36" s="1" t="s">
        <v>92</v>
      </c>
      <c r="CBB36" s="1" t="s">
        <v>92</v>
      </c>
      <c r="CBC36" s="1" t="s">
        <v>92</v>
      </c>
      <c r="CBD36" s="1" t="s">
        <v>92</v>
      </c>
      <c r="CBE36" s="1" t="s">
        <v>92</v>
      </c>
      <c r="CBF36" s="1" t="s">
        <v>92</v>
      </c>
      <c r="CBG36" s="1" t="s">
        <v>92</v>
      </c>
      <c r="CBH36" s="1" t="s">
        <v>92</v>
      </c>
      <c r="CBI36" s="1" t="s">
        <v>92</v>
      </c>
      <c r="CBJ36" s="1" t="s">
        <v>92</v>
      </c>
      <c r="CBK36" s="1" t="s">
        <v>92</v>
      </c>
      <c r="CBL36" s="1" t="s">
        <v>92</v>
      </c>
      <c r="CBM36" s="1" t="s">
        <v>92</v>
      </c>
      <c r="CBN36" s="1" t="s">
        <v>92</v>
      </c>
      <c r="CBO36" s="1" t="s">
        <v>92</v>
      </c>
      <c r="CBP36" s="1" t="s">
        <v>92</v>
      </c>
      <c r="CBQ36" s="1" t="s">
        <v>92</v>
      </c>
      <c r="CBR36" s="1" t="s">
        <v>92</v>
      </c>
      <c r="CBS36" s="1" t="s">
        <v>92</v>
      </c>
      <c r="CBT36" s="1" t="s">
        <v>92</v>
      </c>
      <c r="CBU36" s="1" t="s">
        <v>92</v>
      </c>
      <c r="CBV36" s="1" t="s">
        <v>92</v>
      </c>
      <c r="CBW36" s="1" t="s">
        <v>92</v>
      </c>
      <c r="CBX36" s="1" t="s">
        <v>92</v>
      </c>
      <c r="CBY36" s="1" t="s">
        <v>92</v>
      </c>
      <c r="CBZ36" s="1" t="s">
        <v>92</v>
      </c>
      <c r="CCA36" s="1" t="s">
        <v>92</v>
      </c>
      <c r="CCB36" s="1" t="s">
        <v>92</v>
      </c>
      <c r="CCC36" s="1" t="s">
        <v>92</v>
      </c>
      <c r="CCD36" s="1" t="s">
        <v>92</v>
      </c>
      <c r="CCE36" s="1" t="s">
        <v>92</v>
      </c>
      <c r="CCF36" s="1" t="s">
        <v>92</v>
      </c>
      <c r="CCG36" s="1" t="s">
        <v>92</v>
      </c>
      <c r="CCH36" s="1" t="s">
        <v>92</v>
      </c>
      <c r="CCI36" s="1" t="s">
        <v>92</v>
      </c>
      <c r="CCJ36" s="1" t="s">
        <v>92</v>
      </c>
      <c r="CCK36" s="1" t="s">
        <v>92</v>
      </c>
      <c r="CCL36" s="1" t="s">
        <v>92</v>
      </c>
      <c r="CCM36" s="1" t="s">
        <v>92</v>
      </c>
      <c r="CCN36" s="1" t="s">
        <v>92</v>
      </c>
      <c r="CCO36" s="1" t="s">
        <v>92</v>
      </c>
      <c r="CCP36" s="1" t="s">
        <v>92</v>
      </c>
      <c r="CCQ36" s="1" t="s">
        <v>92</v>
      </c>
      <c r="CCR36" s="1" t="s">
        <v>92</v>
      </c>
      <c r="CCS36" s="1" t="s">
        <v>92</v>
      </c>
      <c r="CCT36" s="1" t="s">
        <v>92</v>
      </c>
      <c r="CCU36" s="1" t="s">
        <v>92</v>
      </c>
      <c r="CCV36" s="1" t="s">
        <v>92</v>
      </c>
      <c r="CCW36" s="1" t="s">
        <v>92</v>
      </c>
      <c r="CCX36" s="1" t="s">
        <v>92</v>
      </c>
      <c r="CCY36" s="1" t="s">
        <v>92</v>
      </c>
      <c r="CCZ36" s="1" t="s">
        <v>92</v>
      </c>
      <c r="CDA36" s="1" t="s">
        <v>92</v>
      </c>
      <c r="CDB36" s="1" t="s">
        <v>92</v>
      </c>
      <c r="CDC36" s="1" t="s">
        <v>92</v>
      </c>
      <c r="CDD36" s="1" t="s">
        <v>92</v>
      </c>
      <c r="CDE36" s="1" t="s">
        <v>92</v>
      </c>
      <c r="CDF36" s="1" t="s">
        <v>92</v>
      </c>
      <c r="CDG36" s="1" t="s">
        <v>92</v>
      </c>
      <c r="CDH36" s="1" t="s">
        <v>92</v>
      </c>
      <c r="CDI36" s="1" t="s">
        <v>92</v>
      </c>
      <c r="CDJ36" s="1" t="s">
        <v>92</v>
      </c>
      <c r="CDK36" s="1" t="s">
        <v>92</v>
      </c>
      <c r="CDL36" s="1" t="s">
        <v>92</v>
      </c>
      <c r="CDM36" s="1" t="s">
        <v>92</v>
      </c>
      <c r="CDN36" s="1" t="s">
        <v>92</v>
      </c>
      <c r="CDO36" s="1" t="s">
        <v>92</v>
      </c>
      <c r="CDP36" s="1" t="s">
        <v>92</v>
      </c>
      <c r="CDQ36" s="1" t="s">
        <v>92</v>
      </c>
      <c r="CDR36" s="1" t="s">
        <v>92</v>
      </c>
      <c r="CDS36" s="1" t="s">
        <v>92</v>
      </c>
      <c r="CDT36" s="1" t="s">
        <v>92</v>
      </c>
      <c r="CDU36" s="1" t="s">
        <v>92</v>
      </c>
      <c r="CDV36" s="1" t="s">
        <v>92</v>
      </c>
      <c r="CDW36" s="1" t="s">
        <v>92</v>
      </c>
      <c r="CDX36" s="1" t="s">
        <v>92</v>
      </c>
      <c r="CDY36" s="1" t="s">
        <v>92</v>
      </c>
      <c r="CDZ36" s="1" t="s">
        <v>92</v>
      </c>
      <c r="CEA36" s="1" t="s">
        <v>92</v>
      </c>
      <c r="CEB36" s="1" t="s">
        <v>92</v>
      </c>
      <c r="CEC36" s="1" t="s">
        <v>92</v>
      </c>
      <c r="CED36" s="1" t="s">
        <v>92</v>
      </c>
      <c r="CEE36" s="1" t="s">
        <v>92</v>
      </c>
      <c r="CEF36" s="1" t="s">
        <v>92</v>
      </c>
      <c r="CEG36" s="1" t="s">
        <v>92</v>
      </c>
      <c r="CEH36" s="1" t="s">
        <v>92</v>
      </c>
      <c r="CEI36" s="1" t="s">
        <v>92</v>
      </c>
      <c r="CEJ36" s="1" t="s">
        <v>92</v>
      </c>
      <c r="CEK36" s="1" t="s">
        <v>92</v>
      </c>
      <c r="CEL36" s="1" t="s">
        <v>92</v>
      </c>
      <c r="CEM36" s="1" t="s">
        <v>92</v>
      </c>
      <c r="CEN36" s="1" t="s">
        <v>92</v>
      </c>
      <c r="CEO36" s="1" t="s">
        <v>92</v>
      </c>
      <c r="CEP36" s="1" t="s">
        <v>92</v>
      </c>
      <c r="CEQ36" s="1" t="s">
        <v>92</v>
      </c>
      <c r="CER36" s="1" t="s">
        <v>92</v>
      </c>
      <c r="CES36" s="1" t="s">
        <v>92</v>
      </c>
      <c r="CET36" s="1" t="s">
        <v>92</v>
      </c>
      <c r="CEU36" s="1" t="s">
        <v>92</v>
      </c>
      <c r="CEV36" s="1" t="s">
        <v>92</v>
      </c>
      <c r="CEW36" s="1" t="s">
        <v>92</v>
      </c>
      <c r="CEX36" s="1" t="s">
        <v>92</v>
      </c>
      <c r="CEY36" s="1" t="s">
        <v>92</v>
      </c>
      <c r="CEZ36" s="1" t="s">
        <v>92</v>
      </c>
      <c r="CFA36" s="1" t="s">
        <v>92</v>
      </c>
      <c r="CFB36" s="1" t="s">
        <v>92</v>
      </c>
      <c r="CFC36" s="1" t="s">
        <v>92</v>
      </c>
      <c r="CFD36" s="1" t="s">
        <v>92</v>
      </c>
      <c r="CFE36" s="1" t="s">
        <v>92</v>
      </c>
      <c r="CFF36" s="1" t="s">
        <v>92</v>
      </c>
      <c r="CFG36" s="1" t="s">
        <v>92</v>
      </c>
      <c r="CFH36" s="1" t="s">
        <v>92</v>
      </c>
      <c r="CFI36" s="1" t="s">
        <v>92</v>
      </c>
      <c r="CFJ36" s="1" t="s">
        <v>92</v>
      </c>
      <c r="CFK36" s="1" t="s">
        <v>92</v>
      </c>
      <c r="CFL36" s="1" t="s">
        <v>92</v>
      </c>
      <c r="CFM36" s="1" t="s">
        <v>92</v>
      </c>
      <c r="CFN36" s="1" t="s">
        <v>92</v>
      </c>
      <c r="CFO36" s="1" t="s">
        <v>92</v>
      </c>
      <c r="CFP36" s="1" t="s">
        <v>92</v>
      </c>
      <c r="CFQ36" s="1" t="s">
        <v>92</v>
      </c>
      <c r="CFR36" s="1" t="s">
        <v>92</v>
      </c>
      <c r="CFS36" s="1" t="s">
        <v>92</v>
      </c>
      <c r="CFT36" s="1" t="s">
        <v>92</v>
      </c>
      <c r="CFU36" s="1" t="s">
        <v>92</v>
      </c>
      <c r="CFV36" s="1" t="s">
        <v>92</v>
      </c>
      <c r="CFW36" s="1" t="s">
        <v>92</v>
      </c>
      <c r="CFX36" s="1" t="s">
        <v>92</v>
      </c>
      <c r="CFY36" s="1" t="s">
        <v>92</v>
      </c>
      <c r="CFZ36" s="1" t="s">
        <v>92</v>
      </c>
      <c r="CGA36" s="1" t="s">
        <v>92</v>
      </c>
      <c r="CGB36" s="1" t="s">
        <v>92</v>
      </c>
      <c r="CGC36" s="1" t="s">
        <v>92</v>
      </c>
      <c r="CGD36" s="1" t="s">
        <v>92</v>
      </c>
      <c r="CGE36" s="1" t="s">
        <v>92</v>
      </c>
      <c r="CGF36" s="1" t="s">
        <v>92</v>
      </c>
      <c r="CGG36" s="1" t="s">
        <v>92</v>
      </c>
      <c r="CGH36" s="1" t="s">
        <v>92</v>
      </c>
      <c r="CGI36" s="1" t="s">
        <v>92</v>
      </c>
      <c r="CGJ36" s="1" t="s">
        <v>92</v>
      </c>
      <c r="CGK36" s="1" t="s">
        <v>92</v>
      </c>
      <c r="CGL36" s="1" t="s">
        <v>92</v>
      </c>
      <c r="CGM36" s="1" t="s">
        <v>92</v>
      </c>
      <c r="CGN36" s="1" t="s">
        <v>92</v>
      </c>
      <c r="CGO36" s="1" t="s">
        <v>92</v>
      </c>
      <c r="CGP36" s="1" t="s">
        <v>92</v>
      </c>
      <c r="CGQ36" s="1" t="s">
        <v>92</v>
      </c>
      <c r="CGR36" s="1" t="s">
        <v>92</v>
      </c>
      <c r="CGS36" s="1" t="s">
        <v>92</v>
      </c>
      <c r="CGT36" s="1" t="s">
        <v>92</v>
      </c>
      <c r="CGU36" s="1" t="s">
        <v>92</v>
      </c>
      <c r="CGV36" s="1" t="s">
        <v>92</v>
      </c>
      <c r="CGW36" s="1" t="s">
        <v>92</v>
      </c>
      <c r="CGX36" s="1" t="s">
        <v>92</v>
      </c>
      <c r="CGY36" s="1" t="s">
        <v>92</v>
      </c>
      <c r="CGZ36" s="1" t="s">
        <v>92</v>
      </c>
      <c r="CHA36" s="1" t="s">
        <v>92</v>
      </c>
      <c r="CHB36" s="1" t="s">
        <v>92</v>
      </c>
      <c r="CHC36" s="1" t="s">
        <v>92</v>
      </c>
      <c r="CHD36" s="1" t="s">
        <v>92</v>
      </c>
      <c r="CHE36" s="1" t="s">
        <v>92</v>
      </c>
      <c r="CHF36" s="1" t="s">
        <v>92</v>
      </c>
      <c r="CHG36" s="1" t="s">
        <v>92</v>
      </c>
      <c r="CHH36" s="1" t="s">
        <v>92</v>
      </c>
      <c r="CHI36" s="1" t="s">
        <v>92</v>
      </c>
      <c r="CHJ36" s="1" t="s">
        <v>92</v>
      </c>
      <c r="CHK36" s="1" t="s">
        <v>92</v>
      </c>
      <c r="CHL36" s="1" t="s">
        <v>92</v>
      </c>
      <c r="CHM36" s="1" t="s">
        <v>92</v>
      </c>
      <c r="CHN36" s="1" t="s">
        <v>92</v>
      </c>
      <c r="CHO36" s="1" t="s">
        <v>92</v>
      </c>
      <c r="CHP36" s="1" t="s">
        <v>92</v>
      </c>
      <c r="CHQ36" s="1" t="s">
        <v>92</v>
      </c>
      <c r="CHR36" s="1" t="s">
        <v>92</v>
      </c>
      <c r="CHS36" s="1" t="s">
        <v>92</v>
      </c>
      <c r="CHT36" s="1" t="s">
        <v>92</v>
      </c>
      <c r="CHU36" s="1" t="s">
        <v>92</v>
      </c>
      <c r="CHV36" s="1" t="s">
        <v>92</v>
      </c>
      <c r="CHW36" s="1" t="s">
        <v>92</v>
      </c>
      <c r="CHX36" s="1" t="s">
        <v>92</v>
      </c>
      <c r="CHY36" s="1" t="s">
        <v>92</v>
      </c>
      <c r="CHZ36" s="1" t="s">
        <v>92</v>
      </c>
      <c r="CIA36" s="1" t="s">
        <v>92</v>
      </c>
      <c r="CIB36" s="1" t="s">
        <v>92</v>
      </c>
      <c r="CIC36" s="1" t="s">
        <v>92</v>
      </c>
      <c r="CID36" s="1" t="s">
        <v>92</v>
      </c>
      <c r="CIE36" s="1" t="s">
        <v>92</v>
      </c>
      <c r="CIF36" s="1" t="s">
        <v>92</v>
      </c>
      <c r="CIG36" s="1" t="s">
        <v>92</v>
      </c>
      <c r="CIH36" s="1" t="s">
        <v>92</v>
      </c>
      <c r="CII36" s="1" t="s">
        <v>92</v>
      </c>
      <c r="CIJ36" s="1" t="s">
        <v>92</v>
      </c>
      <c r="CIK36" s="1" t="s">
        <v>92</v>
      </c>
      <c r="CIL36" s="1" t="s">
        <v>92</v>
      </c>
      <c r="CIM36" s="1" t="s">
        <v>92</v>
      </c>
      <c r="CIN36" s="1" t="s">
        <v>92</v>
      </c>
      <c r="CIO36" s="1" t="s">
        <v>92</v>
      </c>
      <c r="CIP36" s="1" t="s">
        <v>92</v>
      </c>
      <c r="CIQ36" s="1" t="s">
        <v>92</v>
      </c>
      <c r="CIR36" s="1" t="s">
        <v>92</v>
      </c>
      <c r="CIS36" s="1" t="s">
        <v>92</v>
      </c>
      <c r="CIT36" s="1" t="s">
        <v>92</v>
      </c>
      <c r="CIU36" s="1" t="s">
        <v>92</v>
      </c>
      <c r="CIV36" s="1" t="s">
        <v>92</v>
      </c>
      <c r="CIW36" s="1" t="s">
        <v>92</v>
      </c>
      <c r="CIX36" s="1" t="s">
        <v>92</v>
      </c>
      <c r="CIY36" s="1" t="s">
        <v>92</v>
      </c>
      <c r="CIZ36" s="1" t="s">
        <v>92</v>
      </c>
      <c r="CJA36" s="1" t="s">
        <v>92</v>
      </c>
      <c r="CJB36" s="1" t="s">
        <v>92</v>
      </c>
      <c r="CJC36" s="1" t="s">
        <v>92</v>
      </c>
      <c r="CJD36" s="1" t="s">
        <v>92</v>
      </c>
      <c r="CJE36" s="1" t="s">
        <v>92</v>
      </c>
      <c r="CJF36" s="1" t="s">
        <v>92</v>
      </c>
      <c r="CJG36" s="1" t="s">
        <v>92</v>
      </c>
      <c r="CJH36" s="1" t="s">
        <v>92</v>
      </c>
      <c r="CJI36" s="1" t="s">
        <v>92</v>
      </c>
      <c r="CJJ36" s="1" t="s">
        <v>92</v>
      </c>
      <c r="CJK36" s="1" t="s">
        <v>92</v>
      </c>
      <c r="CJL36" s="1" t="s">
        <v>92</v>
      </c>
      <c r="CJM36" s="1" t="s">
        <v>92</v>
      </c>
      <c r="CJN36" s="1" t="s">
        <v>92</v>
      </c>
      <c r="CJO36" s="1" t="s">
        <v>92</v>
      </c>
      <c r="CJP36" s="1" t="s">
        <v>92</v>
      </c>
      <c r="CJQ36" s="1" t="s">
        <v>92</v>
      </c>
      <c r="CJR36" s="1" t="s">
        <v>92</v>
      </c>
      <c r="CJS36" s="1" t="s">
        <v>92</v>
      </c>
      <c r="CJT36" s="1" t="s">
        <v>92</v>
      </c>
      <c r="CJU36" s="1" t="s">
        <v>92</v>
      </c>
      <c r="CJV36" s="1" t="s">
        <v>92</v>
      </c>
      <c r="CJW36" s="1" t="s">
        <v>92</v>
      </c>
      <c r="CJX36" s="1" t="s">
        <v>92</v>
      </c>
      <c r="CJY36" s="1" t="s">
        <v>92</v>
      </c>
      <c r="CJZ36" s="1" t="s">
        <v>92</v>
      </c>
      <c r="CKA36" s="1" t="s">
        <v>92</v>
      </c>
      <c r="CKB36" s="1" t="s">
        <v>92</v>
      </c>
      <c r="CKC36" s="1" t="s">
        <v>92</v>
      </c>
      <c r="CKD36" s="1" t="s">
        <v>92</v>
      </c>
      <c r="CKE36" s="1" t="s">
        <v>92</v>
      </c>
      <c r="CKF36" s="1" t="s">
        <v>92</v>
      </c>
      <c r="CKG36" s="1" t="s">
        <v>92</v>
      </c>
      <c r="CKH36" s="1" t="s">
        <v>92</v>
      </c>
      <c r="CKI36" s="1" t="s">
        <v>92</v>
      </c>
      <c r="CKJ36" s="1" t="s">
        <v>92</v>
      </c>
      <c r="CKK36" s="1" t="s">
        <v>92</v>
      </c>
      <c r="CKL36" s="1" t="s">
        <v>92</v>
      </c>
      <c r="CKM36" s="1" t="s">
        <v>92</v>
      </c>
      <c r="CKN36" s="1" t="s">
        <v>92</v>
      </c>
      <c r="CKO36" s="1" t="s">
        <v>92</v>
      </c>
      <c r="CKP36" s="1" t="s">
        <v>92</v>
      </c>
      <c r="CKQ36" s="1" t="s">
        <v>92</v>
      </c>
      <c r="CKR36" s="1" t="s">
        <v>92</v>
      </c>
      <c r="CKS36" s="1" t="s">
        <v>92</v>
      </c>
      <c r="CKT36" s="1" t="s">
        <v>92</v>
      </c>
      <c r="CKU36" s="1" t="s">
        <v>92</v>
      </c>
      <c r="CKV36" s="1" t="s">
        <v>92</v>
      </c>
      <c r="CKW36" s="1" t="s">
        <v>92</v>
      </c>
      <c r="CKX36" s="1" t="s">
        <v>92</v>
      </c>
      <c r="CKY36" s="1" t="s">
        <v>92</v>
      </c>
      <c r="CKZ36" s="1" t="s">
        <v>92</v>
      </c>
      <c r="CLA36" s="1" t="s">
        <v>92</v>
      </c>
      <c r="CLB36" s="1" t="s">
        <v>92</v>
      </c>
      <c r="CLC36" s="1" t="s">
        <v>92</v>
      </c>
      <c r="CLD36" s="1" t="s">
        <v>92</v>
      </c>
      <c r="CLE36" s="1" t="s">
        <v>92</v>
      </c>
      <c r="CLF36" s="1" t="s">
        <v>92</v>
      </c>
      <c r="CLG36" s="1" t="s">
        <v>92</v>
      </c>
      <c r="CLH36" s="1" t="s">
        <v>92</v>
      </c>
      <c r="CLI36" s="1" t="s">
        <v>92</v>
      </c>
      <c r="CLJ36" s="1" t="s">
        <v>92</v>
      </c>
      <c r="CLK36" s="1" t="s">
        <v>92</v>
      </c>
      <c r="CLL36" s="1" t="s">
        <v>92</v>
      </c>
      <c r="CLM36" s="1" t="s">
        <v>92</v>
      </c>
      <c r="CLN36" s="1" t="s">
        <v>92</v>
      </c>
      <c r="CLO36" s="1" t="s">
        <v>92</v>
      </c>
      <c r="CLP36" s="1" t="s">
        <v>92</v>
      </c>
      <c r="CLQ36" s="1" t="s">
        <v>92</v>
      </c>
      <c r="CLR36" s="1" t="s">
        <v>92</v>
      </c>
      <c r="CLS36" s="1" t="s">
        <v>92</v>
      </c>
      <c r="CLT36" s="1" t="s">
        <v>92</v>
      </c>
      <c r="CLU36" s="1" t="s">
        <v>92</v>
      </c>
      <c r="CLV36" s="1" t="s">
        <v>92</v>
      </c>
      <c r="CLW36" s="1" t="s">
        <v>92</v>
      </c>
      <c r="CLX36" s="1" t="s">
        <v>92</v>
      </c>
      <c r="CLY36" s="1" t="s">
        <v>92</v>
      </c>
      <c r="CLZ36" s="1" t="s">
        <v>92</v>
      </c>
      <c r="CMA36" s="1" t="s">
        <v>92</v>
      </c>
      <c r="CMB36" s="1" t="s">
        <v>92</v>
      </c>
      <c r="CMC36" s="1" t="s">
        <v>92</v>
      </c>
      <c r="CMD36" s="1" t="s">
        <v>92</v>
      </c>
      <c r="CME36" s="1" t="s">
        <v>92</v>
      </c>
      <c r="CMF36" s="1" t="s">
        <v>92</v>
      </c>
      <c r="CMG36" s="1" t="s">
        <v>92</v>
      </c>
      <c r="CMH36" s="1" t="s">
        <v>92</v>
      </c>
      <c r="CMI36" s="1" t="s">
        <v>92</v>
      </c>
      <c r="CMJ36" s="1" t="s">
        <v>92</v>
      </c>
      <c r="CMK36" s="1" t="s">
        <v>92</v>
      </c>
      <c r="CML36" s="1" t="s">
        <v>92</v>
      </c>
      <c r="CMM36" s="1" t="s">
        <v>92</v>
      </c>
      <c r="CMN36" s="1" t="s">
        <v>92</v>
      </c>
      <c r="CMO36" s="1" t="s">
        <v>92</v>
      </c>
      <c r="CMP36" s="1" t="s">
        <v>92</v>
      </c>
      <c r="CMQ36" s="1" t="s">
        <v>92</v>
      </c>
      <c r="CMR36" s="1" t="s">
        <v>92</v>
      </c>
      <c r="CMS36" s="1" t="s">
        <v>92</v>
      </c>
      <c r="CMT36" s="1" t="s">
        <v>92</v>
      </c>
      <c r="CMU36" s="1" t="s">
        <v>92</v>
      </c>
      <c r="CMV36" s="1" t="s">
        <v>92</v>
      </c>
      <c r="CMW36" s="1" t="s">
        <v>92</v>
      </c>
      <c r="CMX36" s="1" t="s">
        <v>92</v>
      </c>
      <c r="CMY36" s="1" t="s">
        <v>92</v>
      </c>
      <c r="CMZ36" s="1" t="s">
        <v>92</v>
      </c>
      <c r="CNA36" s="1" t="s">
        <v>92</v>
      </c>
      <c r="CNB36" s="1" t="s">
        <v>92</v>
      </c>
      <c r="CNC36" s="1" t="s">
        <v>92</v>
      </c>
      <c r="CND36" s="1" t="s">
        <v>92</v>
      </c>
      <c r="CNE36" s="1" t="s">
        <v>92</v>
      </c>
      <c r="CNF36" s="1" t="s">
        <v>92</v>
      </c>
      <c r="CNG36" s="1" t="s">
        <v>92</v>
      </c>
      <c r="CNH36" s="1" t="s">
        <v>92</v>
      </c>
      <c r="CNI36" s="1" t="s">
        <v>92</v>
      </c>
      <c r="CNJ36" s="1" t="s">
        <v>92</v>
      </c>
      <c r="CNK36" s="1" t="s">
        <v>92</v>
      </c>
      <c r="CNL36" s="1" t="s">
        <v>92</v>
      </c>
      <c r="CNM36" s="1" t="s">
        <v>92</v>
      </c>
      <c r="CNN36" s="1" t="s">
        <v>92</v>
      </c>
      <c r="CNO36" s="1" t="s">
        <v>92</v>
      </c>
      <c r="CNP36" s="1" t="s">
        <v>92</v>
      </c>
      <c r="CNQ36" s="1" t="s">
        <v>92</v>
      </c>
      <c r="CNR36" s="1" t="s">
        <v>92</v>
      </c>
      <c r="CNS36" s="1" t="s">
        <v>92</v>
      </c>
      <c r="CNT36" s="1" t="s">
        <v>92</v>
      </c>
      <c r="CNU36" s="1" t="s">
        <v>92</v>
      </c>
      <c r="CNV36" s="1" t="s">
        <v>92</v>
      </c>
      <c r="CNW36" s="1" t="s">
        <v>92</v>
      </c>
      <c r="CNX36" s="1" t="s">
        <v>92</v>
      </c>
      <c r="CNY36" s="1" t="s">
        <v>92</v>
      </c>
      <c r="CNZ36" s="1" t="s">
        <v>92</v>
      </c>
      <c r="COA36" s="1" t="s">
        <v>92</v>
      </c>
      <c r="COB36" s="1" t="s">
        <v>92</v>
      </c>
      <c r="COC36" s="1" t="s">
        <v>92</v>
      </c>
      <c r="COD36" s="1" t="s">
        <v>92</v>
      </c>
      <c r="COE36" s="1" t="s">
        <v>92</v>
      </c>
      <c r="COF36" s="1" t="s">
        <v>92</v>
      </c>
      <c r="COG36" s="1" t="s">
        <v>92</v>
      </c>
      <c r="COH36" s="1" t="s">
        <v>92</v>
      </c>
      <c r="COI36" s="1" t="s">
        <v>92</v>
      </c>
      <c r="COJ36" s="1" t="s">
        <v>92</v>
      </c>
      <c r="COK36" s="1" t="s">
        <v>92</v>
      </c>
      <c r="COL36" s="1" t="s">
        <v>92</v>
      </c>
      <c r="COM36" s="1" t="s">
        <v>92</v>
      </c>
      <c r="CON36" s="1" t="s">
        <v>92</v>
      </c>
      <c r="COO36" s="1" t="s">
        <v>92</v>
      </c>
      <c r="COP36" s="1" t="s">
        <v>92</v>
      </c>
      <c r="COQ36" s="1" t="s">
        <v>92</v>
      </c>
      <c r="COR36" s="1" t="s">
        <v>92</v>
      </c>
      <c r="COS36" s="1" t="s">
        <v>92</v>
      </c>
      <c r="COT36" s="1" t="s">
        <v>92</v>
      </c>
      <c r="COU36" s="1" t="s">
        <v>92</v>
      </c>
      <c r="COV36" s="1" t="s">
        <v>92</v>
      </c>
      <c r="COW36" s="1" t="s">
        <v>92</v>
      </c>
      <c r="COX36" s="1" t="s">
        <v>92</v>
      </c>
      <c r="COY36" s="1" t="s">
        <v>92</v>
      </c>
      <c r="COZ36" s="1" t="s">
        <v>92</v>
      </c>
      <c r="CPA36" s="1" t="s">
        <v>92</v>
      </c>
      <c r="CPB36" s="1" t="s">
        <v>92</v>
      </c>
      <c r="CPC36" s="1" t="s">
        <v>92</v>
      </c>
      <c r="CPD36" s="1" t="s">
        <v>92</v>
      </c>
      <c r="CPE36" s="1" t="s">
        <v>92</v>
      </c>
      <c r="CPF36" s="1" t="s">
        <v>92</v>
      </c>
      <c r="CPG36" s="1" t="s">
        <v>92</v>
      </c>
      <c r="CPH36" s="1" t="s">
        <v>92</v>
      </c>
      <c r="CPI36" s="1" t="s">
        <v>92</v>
      </c>
      <c r="CPJ36" s="1" t="s">
        <v>92</v>
      </c>
      <c r="CPK36" s="1" t="s">
        <v>92</v>
      </c>
      <c r="CPL36" s="1" t="s">
        <v>92</v>
      </c>
      <c r="CPM36" s="1" t="s">
        <v>92</v>
      </c>
      <c r="CPN36" s="1" t="s">
        <v>92</v>
      </c>
      <c r="CPO36" s="1" t="s">
        <v>92</v>
      </c>
      <c r="CPP36" s="1" t="s">
        <v>92</v>
      </c>
      <c r="CPQ36" s="1" t="s">
        <v>92</v>
      </c>
      <c r="CPR36" s="1" t="s">
        <v>92</v>
      </c>
      <c r="CPS36" s="1" t="s">
        <v>92</v>
      </c>
      <c r="CPT36" s="1" t="s">
        <v>92</v>
      </c>
      <c r="CPU36" s="1" t="s">
        <v>92</v>
      </c>
      <c r="CPV36" s="1" t="s">
        <v>92</v>
      </c>
      <c r="CPW36" s="1" t="s">
        <v>92</v>
      </c>
      <c r="CPX36" s="1" t="s">
        <v>92</v>
      </c>
      <c r="CPY36" s="1" t="s">
        <v>92</v>
      </c>
      <c r="CPZ36" s="1" t="s">
        <v>92</v>
      </c>
      <c r="CQA36" s="1" t="s">
        <v>92</v>
      </c>
      <c r="CQB36" s="1" t="s">
        <v>92</v>
      </c>
      <c r="CQC36" s="1" t="s">
        <v>92</v>
      </c>
      <c r="CQD36" s="1" t="s">
        <v>92</v>
      </c>
      <c r="CQE36" s="1" t="s">
        <v>92</v>
      </c>
      <c r="CQF36" s="1" t="s">
        <v>92</v>
      </c>
      <c r="CQG36" s="1" t="s">
        <v>92</v>
      </c>
      <c r="CQH36" s="1" t="s">
        <v>92</v>
      </c>
      <c r="CQI36" s="1" t="s">
        <v>92</v>
      </c>
      <c r="CQJ36" s="1" t="s">
        <v>92</v>
      </c>
      <c r="CQK36" s="1" t="s">
        <v>92</v>
      </c>
      <c r="CQL36" s="1" t="s">
        <v>92</v>
      </c>
      <c r="CQM36" s="1" t="s">
        <v>92</v>
      </c>
      <c r="CQN36" s="1" t="s">
        <v>92</v>
      </c>
      <c r="CQO36" s="1" t="s">
        <v>92</v>
      </c>
      <c r="CQP36" s="1" t="s">
        <v>92</v>
      </c>
      <c r="CQQ36" s="1" t="s">
        <v>92</v>
      </c>
      <c r="CQR36" s="1" t="s">
        <v>92</v>
      </c>
      <c r="CQS36" s="1" t="s">
        <v>92</v>
      </c>
      <c r="CQT36" s="1" t="s">
        <v>92</v>
      </c>
      <c r="CQU36" s="1" t="s">
        <v>92</v>
      </c>
      <c r="CQV36" s="1" t="s">
        <v>92</v>
      </c>
      <c r="CQW36" s="1" t="s">
        <v>92</v>
      </c>
      <c r="CQX36" s="1" t="s">
        <v>92</v>
      </c>
      <c r="CQY36" s="1" t="s">
        <v>92</v>
      </c>
      <c r="CQZ36" s="1" t="s">
        <v>92</v>
      </c>
      <c r="CRA36" s="1" t="s">
        <v>92</v>
      </c>
      <c r="CRB36" s="1" t="s">
        <v>92</v>
      </c>
      <c r="CRC36" s="1" t="s">
        <v>92</v>
      </c>
      <c r="CRD36" s="1" t="s">
        <v>92</v>
      </c>
      <c r="CRE36" s="1" t="s">
        <v>92</v>
      </c>
      <c r="CRF36" s="1" t="s">
        <v>92</v>
      </c>
      <c r="CRG36" s="1" t="s">
        <v>92</v>
      </c>
      <c r="CRH36" s="1" t="s">
        <v>92</v>
      </c>
      <c r="CRI36" s="1" t="s">
        <v>92</v>
      </c>
      <c r="CRJ36" s="1" t="s">
        <v>92</v>
      </c>
      <c r="CRK36" s="1" t="s">
        <v>92</v>
      </c>
      <c r="CRL36" s="1" t="s">
        <v>92</v>
      </c>
      <c r="CRM36" s="1" t="s">
        <v>92</v>
      </c>
      <c r="CRN36" s="1" t="s">
        <v>92</v>
      </c>
      <c r="CRO36" s="1" t="s">
        <v>92</v>
      </c>
      <c r="CRP36" s="1" t="s">
        <v>92</v>
      </c>
      <c r="CRQ36" s="1" t="s">
        <v>92</v>
      </c>
      <c r="CRR36" s="1" t="s">
        <v>92</v>
      </c>
      <c r="CRS36" s="1" t="s">
        <v>92</v>
      </c>
      <c r="CRT36" s="1" t="s">
        <v>92</v>
      </c>
      <c r="CRU36" s="1" t="s">
        <v>92</v>
      </c>
      <c r="CRV36" s="1" t="s">
        <v>92</v>
      </c>
      <c r="CRW36" s="1" t="s">
        <v>92</v>
      </c>
      <c r="CRX36" s="1" t="s">
        <v>92</v>
      </c>
      <c r="CRY36" s="1" t="s">
        <v>92</v>
      </c>
      <c r="CRZ36" s="1" t="s">
        <v>92</v>
      </c>
      <c r="CSA36" s="1" t="s">
        <v>92</v>
      </c>
      <c r="CSB36" s="1" t="s">
        <v>92</v>
      </c>
      <c r="CSC36" s="1" t="s">
        <v>92</v>
      </c>
      <c r="CSD36" s="1" t="s">
        <v>92</v>
      </c>
      <c r="CSE36" s="1" t="s">
        <v>92</v>
      </c>
      <c r="CSF36" s="1" t="s">
        <v>92</v>
      </c>
      <c r="CSG36" s="1" t="s">
        <v>92</v>
      </c>
      <c r="CSH36" s="1" t="s">
        <v>92</v>
      </c>
      <c r="CSI36" s="1" t="s">
        <v>92</v>
      </c>
      <c r="CSJ36" s="1" t="s">
        <v>92</v>
      </c>
      <c r="CSK36" s="1" t="s">
        <v>92</v>
      </c>
      <c r="CSL36" s="1" t="s">
        <v>92</v>
      </c>
      <c r="CSM36" s="1" t="s">
        <v>92</v>
      </c>
      <c r="CSN36" s="1" t="s">
        <v>92</v>
      </c>
      <c r="CSO36" s="1" t="s">
        <v>92</v>
      </c>
      <c r="CSP36" s="1" t="s">
        <v>92</v>
      </c>
      <c r="CSQ36" s="1" t="s">
        <v>92</v>
      </c>
      <c r="CSR36" s="1" t="s">
        <v>92</v>
      </c>
      <c r="CSS36" s="1" t="s">
        <v>92</v>
      </c>
      <c r="CST36" s="1" t="s">
        <v>92</v>
      </c>
      <c r="CSU36" s="1" t="s">
        <v>92</v>
      </c>
      <c r="CSV36" s="1" t="s">
        <v>92</v>
      </c>
      <c r="CSW36" s="1" t="s">
        <v>92</v>
      </c>
      <c r="CSX36" s="1" t="s">
        <v>92</v>
      </c>
      <c r="CSY36" s="1" t="s">
        <v>92</v>
      </c>
      <c r="CSZ36" s="1" t="s">
        <v>92</v>
      </c>
      <c r="CTA36" s="1" t="s">
        <v>92</v>
      </c>
      <c r="CTB36" s="1" t="s">
        <v>92</v>
      </c>
      <c r="CTC36" s="1" t="s">
        <v>92</v>
      </c>
      <c r="CTD36" s="1" t="s">
        <v>92</v>
      </c>
      <c r="CTE36" s="1" t="s">
        <v>92</v>
      </c>
      <c r="CTF36" s="1" t="s">
        <v>92</v>
      </c>
      <c r="CTG36" s="1" t="s">
        <v>92</v>
      </c>
      <c r="CTH36" s="1" t="s">
        <v>92</v>
      </c>
      <c r="CTI36" s="1" t="s">
        <v>92</v>
      </c>
      <c r="CTJ36" s="1" t="s">
        <v>92</v>
      </c>
      <c r="CTK36" s="1" t="s">
        <v>92</v>
      </c>
      <c r="CTL36" s="1" t="s">
        <v>92</v>
      </c>
      <c r="CTM36" s="1" t="s">
        <v>92</v>
      </c>
      <c r="CTN36" s="1" t="s">
        <v>92</v>
      </c>
      <c r="CTO36" s="1" t="s">
        <v>92</v>
      </c>
      <c r="CTP36" s="1" t="s">
        <v>92</v>
      </c>
      <c r="CTQ36" s="1" t="s">
        <v>92</v>
      </c>
      <c r="CTR36" s="1" t="s">
        <v>92</v>
      </c>
      <c r="CTS36" s="1" t="s">
        <v>92</v>
      </c>
      <c r="CTT36" s="1" t="s">
        <v>92</v>
      </c>
      <c r="CTU36" s="1" t="s">
        <v>92</v>
      </c>
      <c r="CTV36" s="1" t="s">
        <v>92</v>
      </c>
      <c r="CTW36" s="1" t="s">
        <v>92</v>
      </c>
      <c r="CTX36" s="1" t="s">
        <v>92</v>
      </c>
      <c r="CTY36" s="1" t="s">
        <v>92</v>
      </c>
      <c r="CTZ36" s="1" t="s">
        <v>92</v>
      </c>
      <c r="CUA36" s="1" t="s">
        <v>92</v>
      </c>
      <c r="CUB36" s="1" t="s">
        <v>92</v>
      </c>
      <c r="CUC36" s="1" t="s">
        <v>92</v>
      </c>
      <c r="CUD36" s="1" t="s">
        <v>92</v>
      </c>
      <c r="CUE36" s="1" t="s">
        <v>92</v>
      </c>
      <c r="CUF36" s="1" t="s">
        <v>92</v>
      </c>
      <c r="CUG36" s="1" t="s">
        <v>92</v>
      </c>
      <c r="CUH36" s="1" t="s">
        <v>92</v>
      </c>
      <c r="CUI36" s="1" t="s">
        <v>92</v>
      </c>
      <c r="CUJ36" s="1" t="s">
        <v>92</v>
      </c>
      <c r="CUK36" s="1" t="s">
        <v>92</v>
      </c>
      <c r="CUL36" s="1" t="s">
        <v>92</v>
      </c>
      <c r="CUM36" s="1" t="s">
        <v>92</v>
      </c>
      <c r="CUN36" s="1" t="s">
        <v>92</v>
      </c>
      <c r="CUO36" s="1" t="s">
        <v>92</v>
      </c>
      <c r="CUP36" s="1" t="s">
        <v>92</v>
      </c>
      <c r="CUQ36" s="1" t="s">
        <v>92</v>
      </c>
      <c r="CUR36" s="1" t="s">
        <v>92</v>
      </c>
      <c r="CUS36" s="1" t="s">
        <v>92</v>
      </c>
      <c r="CUT36" s="1" t="s">
        <v>92</v>
      </c>
      <c r="CUU36" s="1" t="s">
        <v>92</v>
      </c>
      <c r="CUV36" s="1" t="s">
        <v>92</v>
      </c>
      <c r="CUW36" s="1" t="s">
        <v>92</v>
      </c>
      <c r="CUX36" s="1" t="s">
        <v>92</v>
      </c>
      <c r="CUY36" s="1" t="s">
        <v>92</v>
      </c>
      <c r="CUZ36" s="1" t="s">
        <v>92</v>
      </c>
      <c r="CVA36" s="1" t="s">
        <v>92</v>
      </c>
      <c r="CVB36" s="1" t="s">
        <v>92</v>
      </c>
      <c r="CVC36" s="1" t="s">
        <v>92</v>
      </c>
      <c r="CVD36" s="1" t="s">
        <v>92</v>
      </c>
      <c r="CVE36" s="1" t="s">
        <v>92</v>
      </c>
      <c r="CVF36" s="1" t="s">
        <v>92</v>
      </c>
      <c r="CVG36" s="1" t="s">
        <v>92</v>
      </c>
      <c r="CVH36" s="1" t="s">
        <v>92</v>
      </c>
      <c r="CVI36" s="1" t="s">
        <v>92</v>
      </c>
      <c r="CVJ36" s="1" t="s">
        <v>92</v>
      </c>
      <c r="CVK36" s="1" t="s">
        <v>92</v>
      </c>
      <c r="CVL36" s="1" t="s">
        <v>92</v>
      </c>
      <c r="CVM36" s="1" t="s">
        <v>92</v>
      </c>
      <c r="CVN36" s="1" t="s">
        <v>92</v>
      </c>
      <c r="CVO36" s="1" t="s">
        <v>92</v>
      </c>
      <c r="CVP36" s="1" t="s">
        <v>92</v>
      </c>
      <c r="CVQ36" s="1" t="s">
        <v>92</v>
      </c>
      <c r="CVR36" s="1" t="s">
        <v>92</v>
      </c>
      <c r="CVS36" s="1" t="s">
        <v>92</v>
      </c>
      <c r="CVT36" s="1" t="s">
        <v>92</v>
      </c>
      <c r="CVU36" s="1" t="s">
        <v>92</v>
      </c>
      <c r="CVV36" s="1" t="s">
        <v>92</v>
      </c>
      <c r="CVW36" s="1" t="s">
        <v>92</v>
      </c>
      <c r="CVX36" s="1" t="s">
        <v>92</v>
      </c>
      <c r="CVY36" s="1" t="s">
        <v>92</v>
      </c>
      <c r="CVZ36" s="1" t="s">
        <v>92</v>
      </c>
      <c r="CWA36" s="1" t="s">
        <v>92</v>
      </c>
      <c r="CWB36" s="1" t="s">
        <v>92</v>
      </c>
      <c r="CWC36" s="1" t="s">
        <v>92</v>
      </c>
      <c r="CWD36" s="1" t="s">
        <v>92</v>
      </c>
      <c r="CWE36" s="1" t="s">
        <v>92</v>
      </c>
      <c r="CWF36" s="1" t="s">
        <v>92</v>
      </c>
      <c r="CWG36" s="1" t="s">
        <v>92</v>
      </c>
      <c r="CWH36" s="1" t="s">
        <v>92</v>
      </c>
      <c r="CWI36" s="1" t="s">
        <v>92</v>
      </c>
      <c r="CWJ36" s="1" t="s">
        <v>92</v>
      </c>
      <c r="CWK36" s="1" t="s">
        <v>92</v>
      </c>
      <c r="CWL36" s="1" t="s">
        <v>92</v>
      </c>
      <c r="CWM36" s="1" t="s">
        <v>92</v>
      </c>
      <c r="CWN36" s="1" t="s">
        <v>92</v>
      </c>
      <c r="CWO36" s="1" t="s">
        <v>92</v>
      </c>
      <c r="CWP36" s="1" t="s">
        <v>92</v>
      </c>
      <c r="CWQ36" s="1" t="s">
        <v>92</v>
      </c>
      <c r="CWR36" s="1" t="s">
        <v>92</v>
      </c>
      <c r="CWS36" s="1" t="s">
        <v>92</v>
      </c>
      <c r="CWT36" s="1" t="s">
        <v>92</v>
      </c>
      <c r="CWU36" s="1" t="s">
        <v>92</v>
      </c>
      <c r="CWV36" s="1" t="s">
        <v>92</v>
      </c>
      <c r="CWW36" s="1" t="s">
        <v>92</v>
      </c>
      <c r="CWX36" s="1" t="s">
        <v>92</v>
      </c>
      <c r="CWY36" s="1" t="s">
        <v>92</v>
      </c>
      <c r="CWZ36" s="1" t="s">
        <v>92</v>
      </c>
      <c r="CXA36" s="1" t="s">
        <v>92</v>
      </c>
      <c r="CXB36" s="1" t="s">
        <v>92</v>
      </c>
      <c r="CXC36" s="1" t="s">
        <v>92</v>
      </c>
      <c r="CXD36" s="1" t="s">
        <v>92</v>
      </c>
      <c r="CXE36" s="1" t="s">
        <v>92</v>
      </c>
      <c r="CXF36" s="1" t="s">
        <v>92</v>
      </c>
      <c r="CXG36" s="1" t="s">
        <v>92</v>
      </c>
      <c r="CXH36" s="1" t="s">
        <v>92</v>
      </c>
      <c r="CXI36" s="1" t="s">
        <v>92</v>
      </c>
      <c r="CXJ36" s="1" t="s">
        <v>92</v>
      </c>
      <c r="CXK36" s="1" t="s">
        <v>92</v>
      </c>
      <c r="CXL36" s="1" t="s">
        <v>92</v>
      </c>
      <c r="CXM36" s="1" t="s">
        <v>92</v>
      </c>
      <c r="CXN36" s="1" t="s">
        <v>92</v>
      </c>
      <c r="CXO36" s="1" t="s">
        <v>92</v>
      </c>
      <c r="CXP36" s="1" t="s">
        <v>92</v>
      </c>
      <c r="CXQ36" s="1" t="s">
        <v>92</v>
      </c>
      <c r="CXR36" s="1" t="s">
        <v>92</v>
      </c>
      <c r="CXS36" s="1" t="s">
        <v>92</v>
      </c>
      <c r="CXT36" s="1" t="s">
        <v>92</v>
      </c>
      <c r="CXU36" s="1" t="s">
        <v>92</v>
      </c>
      <c r="CXV36" s="1" t="s">
        <v>92</v>
      </c>
      <c r="CXW36" s="1" t="s">
        <v>92</v>
      </c>
      <c r="CXX36" s="1" t="s">
        <v>92</v>
      </c>
      <c r="CXY36" s="1" t="s">
        <v>92</v>
      </c>
      <c r="CXZ36" s="1" t="s">
        <v>92</v>
      </c>
      <c r="CYA36" s="1" t="s">
        <v>92</v>
      </c>
      <c r="CYB36" s="1" t="s">
        <v>92</v>
      </c>
      <c r="CYC36" s="1" t="s">
        <v>92</v>
      </c>
      <c r="CYD36" s="1" t="s">
        <v>92</v>
      </c>
      <c r="CYE36" s="1" t="s">
        <v>92</v>
      </c>
      <c r="CYF36" s="1" t="s">
        <v>92</v>
      </c>
      <c r="CYG36" s="1" t="s">
        <v>92</v>
      </c>
      <c r="CYH36" s="1" t="s">
        <v>92</v>
      </c>
      <c r="CYI36" s="1" t="s">
        <v>92</v>
      </c>
      <c r="CYJ36" s="1" t="s">
        <v>92</v>
      </c>
      <c r="CYK36" s="1" t="s">
        <v>92</v>
      </c>
      <c r="CYL36" s="1" t="s">
        <v>92</v>
      </c>
      <c r="CYM36" s="1" t="s">
        <v>92</v>
      </c>
      <c r="CYN36" s="1" t="s">
        <v>92</v>
      </c>
      <c r="CYO36" s="1" t="s">
        <v>92</v>
      </c>
      <c r="CYP36" s="1" t="s">
        <v>92</v>
      </c>
      <c r="CYQ36" s="1" t="s">
        <v>92</v>
      </c>
      <c r="CYR36" s="1" t="s">
        <v>92</v>
      </c>
      <c r="CYS36" s="1" t="s">
        <v>92</v>
      </c>
      <c r="CYT36" s="1" t="s">
        <v>92</v>
      </c>
      <c r="CYU36" s="1" t="s">
        <v>92</v>
      </c>
      <c r="CYV36" s="1" t="s">
        <v>92</v>
      </c>
      <c r="CYW36" s="1" t="s">
        <v>92</v>
      </c>
      <c r="CYX36" s="1" t="s">
        <v>92</v>
      </c>
      <c r="CYY36" s="1" t="s">
        <v>92</v>
      </c>
      <c r="CYZ36" s="1" t="s">
        <v>92</v>
      </c>
      <c r="CZA36" s="1" t="s">
        <v>92</v>
      </c>
      <c r="CZB36" s="1" t="s">
        <v>92</v>
      </c>
      <c r="CZC36" s="1" t="s">
        <v>92</v>
      </c>
      <c r="CZD36" s="1" t="s">
        <v>92</v>
      </c>
      <c r="CZE36" s="1" t="s">
        <v>92</v>
      </c>
      <c r="CZF36" s="1" t="s">
        <v>92</v>
      </c>
      <c r="CZG36" s="1" t="s">
        <v>92</v>
      </c>
      <c r="CZH36" s="1" t="s">
        <v>92</v>
      </c>
      <c r="CZI36" s="1" t="s">
        <v>92</v>
      </c>
      <c r="CZJ36" s="1" t="s">
        <v>92</v>
      </c>
      <c r="CZK36" s="1" t="s">
        <v>92</v>
      </c>
      <c r="CZL36" s="1" t="s">
        <v>92</v>
      </c>
      <c r="CZM36" s="1" t="s">
        <v>92</v>
      </c>
      <c r="CZN36" s="1" t="s">
        <v>92</v>
      </c>
      <c r="CZO36" s="1" t="s">
        <v>92</v>
      </c>
      <c r="CZP36" s="1" t="s">
        <v>92</v>
      </c>
      <c r="CZQ36" s="1" t="s">
        <v>92</v>
      </c>
      <c r="CZR36" s="1" t="s">
        <v>92</v>
      </c>
      <c r="CZS36" s="1" t="s">
        <v>92</v>
      </c>
      <c r="CZT36" s="1" t="s">
        <v>92</v>
      </c>
      <c r="CZU36" s="1" t="s">
        <v>92</v>
      </c>
      <c r="CZV36" s="1" t="s">
        <v>92</v>
      </c>
      <c r="CZW36" s="1" t="s">
        <v>92</v>
      </c>
      <c r="CZX36" s="1" t="s">
        <v>92</v>
      </c>
      <c r="CZY36" s="1" t="s">
        <v>92</v>
      </c>
      <c r="CZZ36" s="1" t="s">
        <v>92</v>
      </c>
      <c r="DAA36" s="1" t="s">
        <v>92</v>
      </c>
      <c r="DAB36" s="1" t="s">
        <v>92</v>
      </c>
      <c r="DAC36" s="1" t="s">
        <v>92</v>
      </c>
      <c r="DAD36" s="1" t="s">
        <v>92</v>
      </c>
      <c r="DAE36" s="1" t="s">
        <v>92</v>
      </c>
      <c r="DAF36" s="1" t="s">
        <v>92</v>
      </c>
      <c r="DAG36" s="1" t="s">
        <v>92</v>
      </c>
      <c r="DAH36" s="1" t="s">
        <v>92</v>
      </c>
      <c r="DAI36" s="1" t="s">
        <v>92</v>
      </c>
      <c r="DAJ36" s="1" t="s">
        <v>92</v>
      </c>
      <c r="DAK36" s="1" t="s">
        <v>92</v>
      </c>
      <c r="DAL36" s="1" t="s">
        <v>92</v>
      </c>
      <c r="DAM36" s="1" t="s">
        <v>92</v>
      </c>
      <c r="DAN36" s="1" t="s">
        <v>92</v>
      </c>
      <c r="DAO36" s="1" t="s">
        <v>92</v>
      </c>
      <c r="DAP36" s="1" t="s">
        <v>92</v>
      </c>
      <c r="DAQ36" s="1" t="s">
        <v>92</v>
      </c>
      <c r="DAR36" s="1" t="s">
        <v>92</v>
      </c>
      <c r="DAS36" s="1" t="s">
        <v>92</v>
      </c>
      <c r="DAT36" s="1" t="s">
        <v>92</v>
      </c>
      <c r="DAU36" s="1" t="s">
        <v>92</v>
      </c>
      <c r="DAV36" s="1" t="s">
        <v>92</v>
      </c>
      <c r="DAW36" s="1" t="s">
        <v>92</v>
      </c>
      <c r="DAX36" s="1" t="s">
        <v>92</v>
      </c>
      <c r="DAY36" s="1" t="s">
        <v>92</v>
      </c>
      <c r="DAZ36" s="1" t="s">
        <v>92</v>
      </c>
      <c r="DBA36" s="1" t="s">
        <v>92</v>
      </c>
      <c r="DBB36" s="1" t="s">
        <v>92</v>
      </c>
      <c r="DBC36" s="1" t="s">
        <v>92</v>
      </c>
      <c r="DBD36" s="1" t="s">
        <v>92</v>
      </c>
      <c r="DBE36" s="1" t="s">
        <v>92</v>
      </c>
      <c r="DBF36" s="1" t="s">
        <v>92</v>
      </c>
      <c r="DBG36" s="1" t="s">
        <v>92</v>
      </c>
      <c r="DBH36" s="1" t="s">
        <v>92</v>
      </c>
      <c r="DBI36" s="1" t="s">
        <v>92</v>
      </c>
      <c r="DBJ36" s="1" t="s">
        <v>92</v>
      </c>
      <c r="DBK36" s="1" t="s">
        <v>92</v>
      </c>
      <c r="DBL36" s="1" t="s">
        <v>92</v>
      </c>
      <c r="DBM36" s="1" t="s">
        <v>92</v>
      </c>
      <c r="DBN36" s="1" t="s">
        <v>92</v>
      </c>
      <c r="DBO36" s="1" t="s">
        <v>92</v>
      </c>
      <c r="DBP36" s="1" t="s">
        <v>92</v>
      </c>
      <c r="DBQ36" s="1" t="s">
        <v>92</v>
      </c>
      <c r="DBR36" s="1" t="s">
        <v>92</v>
      </c>
      <c r="DBS36" s="1" t="s">
        <v>92</v>
      </c>
      <c r="DBT36" s="1" t="s">
        <v>92</v>
      </c>
      <c r="DBU36" s="1" t="s">
        <v>92</v>
      </c>
      <c r="DBV36" s="1" t="s">
        <v>92</v>
      </c>
      <c r="DBW36" s="1" t="s">
        <v>92</v>
      </c>
      <c r="DBX36" s="1" t="s">
        <v>92</v>
      </c>
      <c r="DBY36" s="1" t="s">
        <v>92</v>
      </c>
      <c r="DBZ36" s="1" t="s">
        <v>92</v>
      </c>
      <c r="DCA36" s="1" t="s">
        <v>92</v>
      </c>
      <c r="DCB36" s="1" t="s">
        <v>92</v>
      </c>
      <c r="DCC36" s="1" t="s">
        <v>92</v>
      </c>
      <c r="DCD36" s="1" t="s">
        <v>92</v>
      </c>
      <c r="DCE36" s="1" t="s">
        <v>92</v>
      </c>
      <c r="DCF36" s="1" t="s">
        <v>92</v>
      </c>
      <c r="DCG36" s="1" t="s">
        <v>92</v>
      </c>
      <c r="DCH36" s="1" t="s">
        <v>92</v>
      </c>
      <c r="DCI36" s="1" t="s">
        <v>92</v>
      </c>
      <c r="DCJ36" s="1" t="s">
        <v>92</v>
      </c>
      <c r="DCK36" s="1" t="s">
        <v>92</v>
      </c>
      <c r="DCL36" s="1" t="s">
        <v>92</v>
      </c>
      <c r="DCM36" s="1" t="s">
        <v>92</v>
      </c>
      <c r="DCN36" s="1" t="s">
        <v>92</v>
      </c>
      <c r="DCO36" s="1" t="s">
        <v>92</v>
      </c>
      <c r="DCP36" s="1" t="s">
        <v>92</v>
      </c>
      <c r="DCQ36" s="1" t="s">
        <v>92</v>
      </c>
      <c r="DCR36" s="1" t="s">
        <v>92</v>
      </c>
      <c r="DCS36" s="1" t="s">
        <v>92</v>
      </c>
      <c r="DCT36" s="1" t="s">
        <v>92</v>
      </c>
      <c r="DCU36" s="1" t="s">
        <v>92</v>
      </c>
      <c r="DCV36" s="1" t="s">
        <v>92</v>
      </c>
      <c r="DCW36" s="1" t="s">
        <v>92</v>
      </c>
      <c r="DCX36" s="1" t="s">
        <v>92</v>
      </c>
      <c r="DCY36" s="1" t="s">
        <v>92</v>
      </c>
      <c r="DCZ36" s="1" t="s">
        <v>92</v>
      </c>
      <c r="DDA36" s="1" t="s">
        <v>92</v>
      </c>
      <c r="DDB36" s="1" t="s">
        <v>92</v>
      </c>
      <c r="DDC36" s="1" t="s">
        <v>92</v>
      </c>
      <c r="DDD36" s="1" t="s">
        <v>92</v>
      </c>
      <c r="DDE36" s="1" t="s">
        <v>92</v>
      </c>
      <c r="DDF36" s="1" t="s">
        <v>92</v>
      </c>
      <c r="DDG36" s="1" t="s">
        <v>92</v>
      </c>
      <c r="DDH36" s="1" t="s">
        <v>92</v>
      </c>
      <c r="DDI36" s="1" t="s">
        <v>92</v>
      </c>
      <c r="DDJ36" s="1" t="s">
        <v>92</v>
      </c>
      <c r="DDK36" s="1" t="s">
        <v>92</v>
      </c>
      <c r="DDL36" s="1" t="s">
        <v>92</v>
      </c>
      <c r="DDM36" s="1" t="s">
        <v>92</v>
      </c>
      <c r="DDN36" s="1" t="s">
        <v>92</v>
      </c>
      <c r="DDO36" s="1" t="s">
        <v>92</v>
      </c>
      <c r="DDP36" s="1" t="s">
        <v>92</v>
      </c>
      <c r="DDQ36" s="1" t="s">
        <v>92</v>
      </c>
      <c r="DDR36" s="1" t="s">
        <v>92</v>
      </c>
      <c r="DDS36" s="1" t="s">
        <v>92</v>
      </c>
      <c r="DDT36" s="1" t="s">
        <v>92</v>
      </c>
      <c r="DDU36" s="1" t="s">
        <v>92</v>
      </c>
      <c r="DDV36" s="1" t="s">
        <v>92</v>
      </c>
      <c r="DDW36" s="1" t="s">
        <v>92</v>
      </c>
      <c r="DDX36" s="1" t="s">
        <v>92</v>
      </c>
      <c r="DDY36" s="1" t="s">
        <v>92</v>
      </c>
      <c r="DDZ36" s="1" t="s">
        <v>92</v>
      </c>
      <c r="DEA36" s="1" t="s">
        <v>92</v>
      </c>
      <c r="DEB36" s="1" t="s">
        <v>92</v>
      </c>
      <c r="DEC36" s="1" t="s">
        <v>92</v>
      </c>
      <c r="DED36" s="1" t="s">
        <v>92</v>
      </c>
      <c r="DEE36" s="1" t="s">
        <v>92</v>
      </c>
      <c r="DEF36" s="1" t="s">
        <v>92</v>
      </c>
      <c r="DEG36" s="1" t="s">
        <v>92</v>
      </c>
      <c r="DEH36" s="1" t="s">
        <v>92</v>
      </c>
      <c r="DEI36" s="1" t="s">
        <v>92</v>
      </c>
      <c r="DEJ36" s="1" t="s">
        <v>92</v>
      </c>
      <c r="DEK36" s="1" t="s">
        <v>92</v>
      </c>
      <c r="DEL36" s="1" t="s">
        <v>92</v>
      </c>
      <c r="DEM36" s="1" t="s">
        <v>92</v>
      </c>
      <c r="DEN36" s="1" t="s">
        <v>92</v>
      </c>
      <c r="DEO36" s="1" t="s">
        <v>92</v>
      </c>
      <c r="DEP36" s="1" t="s">
        <v>92</v>
      </c>
      <c r="DEQ36" s="1" t="s">
        <v>92</v>
      </c>
      <c r="DER36" s="1" t="s">
        <v>92</v>
      </c>
      <c r="DES36" s="1" t="s">
        <v>92</v>
      </c>
      <c r="DET36" s="1" t="s">
        <v>92</v>
      </c>
      <c r="DEU36" s="1" t="s">
        <v>92</v>
      </c>
      <c r="DEV36" s="1" t="s">
        <v>92</v>
      </c>
      <c r="DEW36" s="1" t="s">
        <v>92</v>
      </c>
      <c r="DEX36" s="1" t="s">
        <v>92</v>
      </c>
      <c r="DEY36" s="1" t="s">
        <v>92</v>
      </c>
      <c r="DEZ36" s="1" t="s">
        <v>92</v>
      </c>
      <c r="DFA36" s="1" t="s">
        <v>92</v>
      </c>
      <c r="DFB36" s="1" t="s">
        <v>92</v>
      </c>
      <c r="DFC36" s="1" t="s">
        <v>92</v>
      </c>
      <c r="DFD36" s="1" t="s">
        <v>92</v>
      </c>
      <c r="DFE36" s="1" t="s">
        <v>92</v>
      </c>
      <c r="DFF36" s="1" t="s">
        <v>92</v>
      </c>
      <c r="DFG36" s="1" t="s">
        <v>92</v>
      </c>
      <c r="DFH36" s="1" t="s">
        <v>92</v>
      </c>
      <c r="DFI36" s="1" t="s">
        <v>92</v>
      </c>
      <c r="DFJ36" s="1" t="s">
        <v>92</v>
      </c>
      <c r="DFK36" s="1" t="s">
        <v>92</v>
      </c>
      <c r="DFL36" s="1" t="s">
        <v>92</v>
      </c>
      <c r="DFM36" s="1" t="s">
        <v>92</v>
      </c>
      <c r="DFN36" s="1" t="s">
        <v>92</v>
      </c>
      <c r="DFO36" s="1" t="s">
        <v>92</v>
      </c>
      <c r="DFP36" s="1" t="s">
        <v>92</v>
      </c>
      <c r="DFQ36" s="1" t="s">
        <v>92</v>
      </c>
      <c r="DFR36" s="1" t="s">
        <v>92</v>
      </c>
      <c r="DFS36" s="1" t="s">
        <v>92</v>
      </c>
      <c r="DFT36" s="1" t="s">
        <v>92</v>
      </c>
      <c r="DFU36" s="1" t="s">
        <v>92</v>
      </c>
      <c r="DFV36" s="1" t="s">
        <v>92</v>
      </c>
      <c r="DFW36" s="1" t="s">
        <v>92</v>
      </c>
      <c r="DFX36" s="1" t="s">
        <v>92</v>
      </c>
      <c r="DFY36" s="1" t="s">
        <v>92</v>
      </c>
      <c r="DFZ36" s="1" t="s">
        <v>92</v>
      </c>
      <c r="DGA36" s="1" t="s">
        <v>92</v>
      </c>
      <c r="DGB36" s="1" t="s">
        <v>92</v>
      </c>
      <c r="DGC36" s="1" t="s">
        <v>92</v>
      </c>
      <c r="DGD36" s="1" t="s">
        <v>92</v>
      </c>
      <c r="DGE36" s="1" t="s">
        <v>92</v>
      </c>
      <c r="DGF36" s="1" t="s">
        <v>92</v>
      </c>
      <c r="DGG36" s="1" t="s">
        <v>92</v>
      </c>
      <c r="DGH36" s="1" t="s">
        <v>92</v>
      </c>
      <c r="DGI36" s="1" t="s">
        <v>92</v>
      </c>
      <c r="DGJ36" s="1" t="s">
        <v>92</v>
      </c>
      <c r="DGK36" s="1" t="s">
        <v>92</v>
      </c>
      <c r="DGL36" s="1" t="s">
        <v>92</v>
      </c>
      <c r="DGM36" s="1" t="s">
        <v>92</v>
      </c>
      <c r="DGN36" s="1" t="s">
        <v>92</v>
      </c>
      <c r="DGO36" s="1" t="s">
        <v>92</v>
      </c>
      <c r="DGP36" s="1" t="s">
        <v>92</v>
      </c>
      <c r="DGQ36" s="1" t="s">
        <v>92</v>
      </c>
      <c r="DGR36" s="1" t="s">
        <v>92</v>
      </c>
      <c r="DGS36" s="1" t="s">
        <v>92</v>
      </c>
      <c r="DGT36" s="1" t="s">
        <v>92</v>
      </c>
      <c r="DGU36" s="1" t="s">
        <v>92</v>
      </c>
      <c r="DGV36" s="1" t="s">
        <v>92</v>
      </c>
      <c r="DGW36" s="1" t="s">
        <v>92</v>
      </c>
      <c r="DGX36" s="1" t="s">
        <v>92</v>
      </c>
      <c r="DGY36" s="1" t="s">
        <v>92</v>
      </c>
      <c r="DGZ36" s="1" t="s">
        <v>92</v>
      </c>
      <c r="DHA36" s="1" t="s">
        <v>92</v>
      </c>
      <c r="DHB36" s="1" t="s">
        <v>92</v>
      </c>
      <c r="DHC36" s="1" t="s">
        <v>92</v>
      </c>
      <c r="DHD36" s="1" t="s">
        <v>92</v>
      </c>
      <c r="DHE36" s="1" t="s">
        <v>92</v>
      </c>
      <c r="DHF36" s="1" t="s">
        <v>92</v>
      </c>
      <c r="DHG36" s="1" t="s">
        <v>92</v>
      </c>
      <c r="DHH36" s="1" t="s">
        <v>92</v>
      </c>
      <c r="DHI36" s="1" t="s">
        <v>92</v>
      </c>
      <c r="DHJ36" s="1" t="s">
        <v>92</v>
      </c>
      <c r="DHK36" s="1" t="s">
        <v>92</v>
      </c>
      <c r="DHL36" s="1" t="s">
        <v>92</v>
      </c>
      <c r="DHM36" s="1" t="s">
        <v>92</v>
      </c>
      <c r="DHN36" s="1" t="s">
        <v>92</v>
      </c>
      <c r="DHO36" s="1" t="s">
        <v>92</v>
      </c>
      <c r="DHP36" s="1" t="s">
        <v>92</v>
      </c>
      <c r="DHQ36" s="1" t="s">
        <v>92</v>
      </c>
      <c r="DHR36" s="1" t="s">
        <v>92</v>
      </c>
      <c r="DHS36" s="1" t="s">
        <v>92</v>
      </c>
      <c r="DHT36" s="1" t="s">
        <v>92</v>
      </c>
      <c r="DHU36" s="1" t="s">
        <v>92</v>
      </c>
      <c r="DHV36" s="1" t="s">
        <v>92</v>
      </c>
      <c r="DHW36" s="1" t="s">
        <v>92</v>
      </c>
      <c r="DHX36" s="1" t="s">
        <v>92</v>
      </c>
      <c r="DHY36" s="1" t="s">
        <v>92</v>
      </c>
      <c r="DHZ36" s="1" t="s">
        <v>92</v>
      </c>
      <c r="DIA36" s="1" t="s">
        <v>92</v>
      </c>
      <c r="DIB36" s="1" t="s">
        <v>92</v>
      </c>
      <c r="DIC36" s="1" t="s">
        <v>92</v>
      </c>
      <c r="DID36" s="1" t="s">
        <v>92</v>
      </c>
      <c r="DIE36" s="1" t="s">
        <v>92</v>
      </c>
      <c r="DIF36" s="1" t="s">
        <v>92</v>
      </c>
      <c r="DIG36" s="1" t="s">
        <v>92</v>
      </c>
      <c r="DIH36" s="1" t="s">
        <v>92</v>
      </c>
      <c r="DII36" s="1" t="s">
        <v>92</v>
      </c>
      <c r="DIJ36" s="1" t="s">
        <v>92</v>
      </c>
      <c r="DIK36" s="1" t="s">
        <v>92</v>
      </c>
      <c r="DIL36" s="1" t="s">
        <v>92</v>
      </c>
      <c r="DIM36" s="1" t="s">
        <v>92</v>
      </c>
      <c r="DIN36" s="1" t="s">
        <v>92</v>
      </c>
      <c r="DIO36" s="1" t="s">
        <v>92</v>
      </c>
      <c r="DIP36" s="1" t="s">
        <v>92</v>
      </c>
      <c r="DIQ36" s="1" t="s">
        <v>92</v>
      </c>
      <c r="DIR36" s="1" t="s">
        <v>92</v>
      </c>
      <c r="DIS36" s="1" t="s">
        <v>92</v>
      </c>
      <c r="DIT36" s="1" t="s">
        <v>92</v>
      </c>
      <c r="DIU36" s="1" t="s">
        <v>92</v>
      </c>
      <c r="DIV36" s="1" t="s">
        <v>92</v>
      </c>
      <c r="DIW36" s="1" t="s">
        <v>92</v>
      </c>
      <c r="DIX36" s="1" t="s">
        <v>92</v>
      </c>
      <c r="DIY36" s="1" t="s">
        <v>92</v>
      </c>
      <c r="DIZ36" s="1" t="s">
        <v>92</v>
      </c>
      <c r="DJA36" s="1" t="s">
        <v>92</v>
      </c>
      <c r="DJB36" s="1" t="s">
        <v>92</v>
      </c>
      <c r="DJC36" s="1" t="s">
        <v>92</v>
      </c>
      <c r="DJD36" s="1" t="s">
        <v>92</v>
      </c>
      <c r="DJE36" s="1" t="s">
        <v>92</v>
      </c>
      <c r="DJF36" s="1" t="s">
        <v>92</v>
      </c>
      <c r="DJG36" s="1" t="s">
        <v>92</v>
      </c>
      <c r="DJH36" s="1" t="s">
        <v>92</v>
      </c>
      <c r="DJI36" s="1" t="s">
        <v>92</v>
      </c>
      <c r="DJJ36" s="1" t="s">
        <v>92</v>
      </c>
      <c r="DJK36" s="1" t="s">
        <v>92</v>
      </c>
      <c r="DJL36" s="1" t="s">
        <v>92</v>
      </c>
      <c r="DJM36" s="1" t="s">
        <v>92</v>
      </c>
      <c r="DJN36" s="1" t="s">
        <v>92</v>
      </c>
      <c r="DJO36" s="1" t="s">
        <v>92</v>
      </c>
      <c r="DJP36" s="1" t="s">
        <v>92</v>
      </c>
      <c r="DJQ36" s="1" t="s">
        <v>92</v>
      </c>
      <c r="DJR36" s="1" t="s">
        <v>92</v>
      </c>
      <c r="DJS36" s="1" t="s">
        <v>92</v>
      </c>
      <c r="DJT36" s="1" t="s">
        <v>92</v>
      </c>
      <c r="DJU36" s="1" t="s">
        <v>92</v>
      </c>
      <c r="DJV36" s="1" t="s">
        <v>92</v>
      </c>
      <c r="DJW36" s="1" t="s">
        <v>92</v>
      </c>
      <c r="DJX36" s="1" t="s">
        <v>92</v>
      </c>
      <c r="DJY36" s="1" t="s">
        <v>92</v>
      </c>
      <c r="DJZ36" s="1" t="s">
        <v>92</v>
      </c>
      <c r="DKA36" s="1" t="s">
        <v>92</v>
      </c>
      <c r="DKB36" s="1" t="s">
        <v>92</v>
      </c>
      <c r="DKC36" s="1" t="s">
        <v>92</v>
      </c>
      <c r="DKD36" s="1" t="s">
        <v>92</v>
      </c>
      <c r="DKE36" s="1" t="s">
        <v>92</v>
      </c>
      <c r="DKF36" s="1" t="s">
        <v>92</v>
      </c>
      <c r="DKG36" s="1" t="s">
        <v>92</v>
      </c>
      <c r="DKH36" s="1" t="s">
        <v>92</v>
      </c>
      <c r="DKI36" s="1" t="s">
        <v>92</v>
      </c>
      <c r="DKJ36" s="1" t="s">
        <v>92</v>
      </c>
      <c r="DKK36" s="1" t="s">
        <v>92</v>
      </c>
      <c r="DKL36" s="1" t="s">
        <v>92</v>
      </c>
      <c r="DKM36" s="1" t="s">
        <v>92</v>
      </c>
      <c r="DKN36" s="1" t="s">
        <v>92</v>
      </c>
      <c r="DKO36" s="1" t="s">
        <v>92</v>
      </c>
      <c r="DKP36" s="1" t="s">
        <v>92</v>
      </c>
      <c r="DKQ36" s="1" t="s">
        <v>92</v>
      </c>
      <c r="DKR36" s="1" t="s">
        <v>92</v>
      </c>
      <c r="DKS36" s="1" t="s">
        <v>92</v>
      </c>
      <c r="DKT36" s="1" t="s">
        <v>92</v>
      </c>
      <c r="DKU36" s="1" t="s">
        <v>92</v>
      </c>
      <c r="DKV36" s="1" t="s">
        <v>92</v>
      </c>
      <c r="DKW36" s="1" t="s">
        <v>92</v>
      </c>
      <c r="DKX36" s="1" t="s">
        <v>92</v>
      </c>
      <c r="DKY36" s="1" t="s">
        <v>92</v>
      </c>
      <c r="DKZ36" s="1" t="s">
        <v>92</v>
      </c>
      <c r="DLA36" s="1" t="s">
        <v>92</v>
      </c>
      <c r="DLB36" s="1" t="s">
        <v>92</v>
      </c>
      <c r="DLC36" s="1" t="s">
        <v>92</v>
      </c>
      <c r="DLD36" s="1" t="s">
        <v>92</v>
      </c>
      <c r="DLE36" s="1" t="s">
        <v>92</v>
      </c>
      <c r="DLF36" s="1" t="s">
        <v>92</v>
      </c>
      <c r="DLG36" s="1" t="s">
        <v>92</v>
      </c>
      <c r="DLH36" s="1" t="s">
        <v>92</v>
      </c>
      <c r="DLI36" s="1" t="s">
        <v>92</v>
      </c>
      <c r="DLJ36" s="1" t="s">
        <v>92</v>
      </c>
      <c r="DLK36" s="1" t="s">
        <v>92</v>
      </c>
      <c r="DLL36" s="1" t="s">
        <v>92</v>
      </c>
      <c r="DLM36" s="1" t="s">
        <v>92</v>
      </c>
      <c r="DLN36" s="1" t="s">
        <v>92</v>
      </c>
      <c r="DLO36" s="1" t="s">
        <v>92</v>
      </c>
      <c r="DLP36" s="1" t="s">
        <v>92</v>
      </c>
      <c r="DLQ36" s="1" t="s">
        <v>92</v>
      </c>
      <c r="DLR36" s="1" t="s">
        <v>92</v>
      </c>
      <c r="DLS36" s="1" t="s">
        <v>92</v>
      </c>
      <c r="DLT36" s="1" t="s">
        <v>92</v>
      </c>
      <c r="DLU36" s="1" t="s">
        <v>92</v>
      </c>
      <c r="DLV36" s="1" t="s">
        <v>92</v>
      </c>
      <c r="DLW36" s="1" t="s">
        <v>92</v>
      </c>
      <c r="DLX36" s="1" t="s">
        <v>92</v>
      </c>
      <c r="DLY36" s="1" t="s">
        <v>92</v>
      </c>
      <c r="DLZ36" s="1" t="s">
        <v>92</v>
      </c>
      <c r="DMA36" s="1" t="s">
        <v>92</v>
      </c>
      <c r="DMB36" s="1" t="s">
        <v>92</v>
      </c>
      <c r="DMC36" s="1" t="s">
        <v>92</v>
      </c>
      <c r="DMD36" s="1" t="s">
        <v>92</v>
      </c>
      <c r="DME36" s="1" t="s">
        <v>92</v>
      </c>
      <c r="DMF36" s="1" t="s">
        <v>92</v>
      </c>
      <c r="DMG36" s="1" t="s">
        <v>92</v>
      </c>
      <c r="DMH36" s="1" t="s">
        <v>92</v>
      </c>
      <c r="DMI36" s="1" t="s">
        <v>92</v>
      </c>
      <c r="DMJ36" s="1" t="s">
        <v>92</v>
      </c>
      <c r="DMK36" s="1" t="s">
        <v>92</v>
      </c>
      <c r="DML36" s="1" t="s">
        <v>92</v>
      </c>
      <c r="DMM36" s="1" t="s">
        <v>92</v>
      </c>
      <c r="DMN36" s="1" t="s">
        <v>92</v>
      </c>
      <c r="DMO36" s="1" t="s">
        <v>92</v>
      </c>
      <c r="DMP36" s="1" t="s">
        <v>92</v>
      </c>
      <c r="DMQ36" s="1" t="s">
        <v>92</v>
      </c>
      <c r="DMR36" s="1" t="s">
        <v>92</v>
      </c>
      <c r="DMS36" s="1" t="s">
        <v>92</v>
      </c>
      <c r="DMT36" s="1" t="s">
        <v>92</v>
      </c>
      <c r="DMU36" s="1" t="s">
        <v>92</v>
      </c>
      <c r="DMV36" s="1" t="s">
        <v>92</v>
      </c>
      <c r="DMW36" s="1" t="s">
        <v>92</v>
      </c>
      <c r="DMX36" s="1" t="s">
        <v>92</v>
      </c>
      <c r="DMY36" s="1" t="s">
        <v>92</v>
      </c>
      <c r="DMZ36" s="1" t="s">
        <v>92</v>
      </c>
      <c r="DNA36" s="1" t="s">
        <v>92</v>
      </c>
      <c r="DNB36" s="1" t="s">
        <v>92</v>
      </c>
      <c r="DNC36" s="1" t="s">
        <v>92</v>
      </c>
      <c r="DND36" s="1" t="s">
        <v>92</v>
      </c>
      <c r="DNE36" s="1" t="s">
        <v>92</v>
      </c>
      <c r="DNF36" s="1" t="s">
        <v>92</v>
      </c>
      <c r="DNG36" s="1" t="s">
        <v>92</v>
      </c>
      <c r="DNH36" s="1" t="s">
        <v>92</v>
      </c>
      <c r="DNI36" s="1" t="s">
        <v>92</v>
      </c>
      <c r="DNJ36" s="1" t="s">
        <v>92</v>
      </c>
      <c r="DNK36" s="1" t="s">
        <v>92</v>
      </c>
      <c r="DNL36" s="1" t="s">
        <v>92</v>
      </c>
      <c r="DNM36" s="1" t="s">
        <v>92</v>
      </c>
      <c r="DNN36" s="1" t="s">
        <v>92</v>
      </c>
      <c r="DNO36" s="1" t="s">
        <v>92</v>
      </c>
      <c r="DNP36" s="1" t="s">
        <v>92</v>
      </c>
      <c r="DNQ36" s="1" t="s">
        <v>92</v>
      </c>
      <c r="DNR36" s="1" t="s">
        <v>92</v>
      </c>
      <c r="DNS36" s="1" t="s">
        <v>92</v>
      </c>
      <c r="DNT36" s="1" t="s">
        <v>92</v>
      </c>
      <c r="DNU36" s="1" t="s">
        <v>92</v>
      </c>
      <c r="DNV36" s="1" t="s">
        <v>92</v>
      </c>
      <c r="DNW36" s="1" t="s">
        <v>92</v>
      </c>
      <c r="DNX36" s="1" t="s">
        <v>92</v>
      </c>
      <c r="DNY36" s="1" t="s">
        <v>92</v>
      </c>
      <c r="DNZ36" s="1" t="s">
        <v>92</v>
      </c>
      <c r="DOA36" s="1" t="s">
        <v>92</v>
      </c>
      <c r="DOB36" s="1" t="s">
        <v>92</v>
      </c>
      <c r="DOC36" s="1" t="s">
        <v>92</v>
      </c>
      <c r="DOD36" s="1" t="s">
        <v>92</v>
      </c>
      <c r="DOE36" s="1" t="s">
        <v>92</v>
      </c>
      <c r="DOF36" s="1" t="s">
        <v>92</v>
      </c>
      <c r="DOG36" s="1" t="s">
        <v>92</v>
      </c>
      <c r="DOH36" s="1" t="s">
        <v>92</v>
      </c>
      <c r="DOI36" s="1" t="s">
        <v>92</v>
      </c>
      <c r="DOJ36" s="1" t="s">
        <v>92</v>
      </c>
      <c r="DOK36" s="1" t="s">
        <v>92</v>
      </c>
      <c r="DOL36" s="1" t="s">
        <v>92</v>
      </c>
      <c r="DOM36" s="1" t="s">
        <v>92</v>
      </c>
      <c r="DON36" s="1" t="s">
        <v>92</v>
      </c>
      <c r="DOO36" s="1" t="s">
        <v>92</v>
      </c>
      <c r="DOP36" s="1" t="s">
        <v>92</v>
      </c>
      <c r="DOQ36" s="1" t="s">
        <v>92</v>
      </c>
      <c r="DOR36" s="1" t="s">
        <v>92</v>
      </c>
      <c r="DOS36" s="1" t="s">
        <v>92</v>
      </c>
      <c r="DOT36" s="1" t="s">
        <v>92</v>
      </c>
      <c r="DOU36" s="1" t="s">
        <v>92</v>
      </c>
      <c r="DOV36" s="1" t="s">
        <v>92</v>
      </c>
      <c r="DOW36" s="1" t="s">
        <v>92</v>
      </c>
      <c r="DOX36" s="1" t="s">
        <v>92</v>
      </c>
      <c r="DOY36" s="1" t="s">
        <v>92</v>
      </c>
      <c r="DOZ36" s="1" t="s">
        <v>92</v>
      </c>
      <c r="DPA36" s="1" t="s">
        <v>92</v>
      </c>
      <c r="DPB36" s="1" t="s">
        <v>92</v>
      </c>
      <c r="DPC36" s="1" t="s">
        <v>92</v>
      </c>
      <c r="DPD36" s="1" t="s">
        <v>92</v>
      </c>
      <c r="DPE36" s="1" t="s">
        <v>92</v>
      </c>
      <c r="DPF36" s="1" t="s">
        <v>92</v>
      </c>
      <c r="DPG36" s="1" t="s">
        <v>92</v>
      </c>
      <c r="DPH36" s="1" t="s">
        <v>92</v>
      </c>
      <c r="DPI36" s="1" t="s">
        <v>92</v>
      </c>
      <c r="DPJ36" s="1" t="s">
        <v>92</v>
      </c>
      <c r="DPK36" s="1" t="s">
        <v>92</v>
      </c>
      <c r="DPL36" s="1" t="s">
        <v>92</v>
      </c>
      <c r="DPM36" s="1" t="s">
        <v>92</v>
      </c>
      <c r="DPN36" s="1" t="s">
        <v>92</v>
      </c>
      <c r="DPO36" s="1" t="s">
        <v>92</v>
      </c>
      <c r="DPP36" s="1" t="s">
        <v>92</v>
      </c>
      <c r="DPQ36" s="1" t="s">
        <v>92</v>
      </c>
      <c r="DPR36" s="1" t="s">
        <v>92</v>
      </c>
      <c r="DPS36" s="1" t="s">
        <v>92</v>
      </c>
      <c r="DPT36" s="1" t="s">
        <v>92</v>
      </c>
      <c r="DPU36" s="1" t="s">
        <v>92</v>
      </c>
      <c r="DPV36" s="1" t="s">
        <v>92</v>
      </c>
      <c r="DPW36" s="1" t="s">
        <v>92</v>
      </c>
      <c r="DPX36" s="1" t="s">
        <v>92</v>
      </c>
      <c r="DPY36" s="1" t="s">
        <v>92</v>
      </c>
      <c r="DPZ36" s="1" t="s">
        <v>92</v>
      </c>
      <c r="DQA36" s="1" t="s">
        <v>92</v>
      </c>
      <c r="DQB36" s="1" t="s">
        <v>92</v>
      </c>
      <c r="DQC36" s="1" t="s">
        <v>92</v>
      </c>
      <c r="DQD36" s="1" t="s">
        <v>92</v>
      </c>
      <c r="DQE36" s="1" t="s">
        <v>92</v>
      </c>
      <c r="DQF36" s="1" t="s">
        <v>92</v>
      </c>
      <c r="DQG36" s="1" t="s">
        <v>92</v>
      </c>
      <c r="DQH36" s="1" t="s">
        <v>92</v>
      </c>
      <c r="DQI36" s="1" t="s">
        <v>92</v>
      </c>
      <c r="DQJ36" s="1" t="s">
        <v>92</v>
      </c>
      <c r="DQK36" s="1" t="s">
        <v>92</v>
      </c>
      <c r="DQL36" s="1" t="s">
        <v>92</v>
      </c>
      <c r="DQM36" s="1" t="s">
        <v>92</v>
      </c>
      <c r="DQN36" s="1" t="s">
        <v>92</v>
      </c>
      <c r="DQO36" s="1" t="s">
        <v>92</v>
      </c>
      <c r="DQP36" s="1" t="s">
        <v>92</v>
      </c>
      <c r="DQQ36" s="1" t="s">
        <v>92</v>
      </c>
      <c r="DQR36" s="1" t="s">
        <v>92</v>
      </c>
      <c r="DQS36" s="1" t="s">
        <v>92</v>
      </c>
      <c r="DQT36" s="1" t="s">
        <v>92</v>
      </c>
      <c r="DQU36" s="1" t="s">
        <v>92</v>
      </c>
      <c r="DQV36" s="1" t="s">
        <v>92</v>
      </c>
      <c r="DQW36" s="1" t="s">
        <v>92</v>
      </c>
      <c r="DQX36" s="1" t="s">
        <v>92</v>
      </c>
      <c r="DQY36" s="1" t="s">
        <v>92</v>
      </c>
      <c r="DQZ36" s="1" t="s">
        <v>92</v>
      </c>
      <c r="DRA36" s="1" t="s">
        <v>92</v>
      </c>
      <c r="DRB36" s="1" t="s">
        <v>92</v>
      </c>
      <c r="DRC36" s="1" t="s">
        <v>92</v>
      </c>
      <c r="DRD36" s="1" t="s">
        <v>92</v>
      </c>
      <c r="DRE36" s="1" t="s">
        <v>92</v>
      </c>
      <c r="DRF36" s="1" t="s">
        <v>92</v>
      </c>
      <c r="DRG36" s="1" t="s">
        <v>92</v>
      </c>
      <c r="DRH36" s="1" t="s">
        <v>92</v>
      </c>
      <c r="DRI36" s="1" t="s">
        <v>92</v>
      </c>
      <c r="DRJ36" s="1" t="s">
        <v>92</v>
      </c>
      <c r="DRK36" s="1" t="s">
        <v>92</v>
      </c>
      <c r="DRL36" s="1" t="s">
        <v>92</v>
      </c>
      <c r="DRM36" s="1" t="s">
        <v>92</v>
      </c>
      <c r="DRN36" s="1" t="s">
        <v>92</v>
      </c>
      <c r="DRO36" s="1" t="s">
        <v>92</v>
      </c>
      <c r="DRP36" s="1" t="s">
        <v>92</v>
      </c>
      <c r="DRQ36" s="1" t="s">
        <v>92</v>
      </c>
      <c r="DRR36" s="1" t="s">
        <v>92</v>
      </c>
      <c r="DRS36" s="1" t="s">
        <v>92</v>
      </c>
      <c r="DRT36" s="1" t="s">
        <v>92</v>
      </c>
      <c r="DRU36" s="1" t="s">
        <v>92</v>
      </c>
      <c r="DRV36" s="1" t="s">
        <v>92</v>
      </c>
      <c r="DRW36" s="1" t="s">
        <v>92</v>
      </c>
      <c r="DRX36" s="1" t="s">
        <v>92</v>
      </c>
      <c r="DRY36" s="1" t="s">
        <v>92</v>
      </c>
      <c r="DRZ36" s="1" t="s">
        <v>92</v>
      </c>
      <c r="DSA36" s="1" t="s">
        <v>92</v>
      </c>
      <c r="DSB36" s="1" t="s">
        <v>92</v>
      </c>
      <c r="DSC36" s="1" t="s">
        <v>92</v>
      </c>
      <c r="DSD36" s="1" t="s">
        <v>92</v>
      </c>
      <c r="DSE36" s="1" t="s">
        <v>92</v>
      </c>
      <c r="DSF36" s="1" t="s">
        <v>92</v>
      </c>
      <c r="DSG36" s="1" t="s">
        <v>92</v>
      </c>
      <c r="DSH36" s="1" t="s">
        <v>92</v>
      </c>
      <c r="DSI36" s="1" t="s">
        <v>92</v>
      </c>
      <c r="DSJ36" s="1" t="s">
        <v>92</v>
      </c>
      <c r="DSK36" s="1" t="s">
        <v>92</v>
      </c>
      <c r="DSL36" s="1" t="s">
        <v>92</v>
      </c>
      <c r="DSM36" s="1" t="s">
        <v>92</v>
      </c>
      <c r="DSN36" s="1" t="s">
        <v>92</v>
      </c>
      <c r="DSO36" s="1" t="s">
        <v>92</v>
      </c>
      <c r="DSP36" s="1" t="s">
        <v>92</v>
      </c>
      <c r="DSQ36" s="1" t="s">
        <v>92</v>
      </c>
      <c r="DSR36" s="1" t="s">
        <v>92</v>
      </c>
      <c r="DSS36" s="1" t="s">
        <v>92</v>
      </c>
      <c r="DST36" s="1" t="s">
        <v>92</v>
      </c>
      <c r="DSU36" s="1" t="s">
        <v>92</v>
      </c>
      <c r="DSV36" s="1" t="s">
        <v>92</v>
      </c>
      <c r="DSW36" s="1" t="s">
        <v>92</v>
      </c>
      <c r="DSX36" s="1" t="s">
        <v>92</v>
      </c>
      <c r="DSY36" s="1" t="s">
        <v>92</v>
      </c>
      <c r="DSZ36" s="1" t="s">
        <v>92</v>
      </c>
      <c r="DTA36" s="1" t="s">
        <v>92</v>
      </c>
      <c r="DTB36" s="1" t="s">
        <v>92</v>
      </c>
      <c r="DTC36" s="1" t="s">
        <v>92</v>
      </c>
      <c r="DTD36" s="1" t="s">
        <v>92</v>
      </c>
      <c r="DTE36" s="1" t="s">
        <v>92</v>
      </c>
      <c r="DTF36" s="1" t="s">
        <v>92</v>
      </c>
      <c r="DTG36" s="1" t="s">
        <v>92</v>
      </c>
      <c r="DTH36" s="1" t="s">
        <v>92</v>
      </c>
      <c r="DTI36" s="1" t="s">
        <v>92</v>
      </c>
      <c r="DTJ36" s="1" t="s">
        <v>92</v>
      </c>
      <c r="DTK36" s="1" t="s">
        <v>92</v>
      </c>
      <c r="DTL36" s="1" t="s">
        <v>92</v>
      </c>
      <c r="DTM36" s="1" t="s">
        <v>92</v>
      </c>
      <c r="DTN36" s="1" t="s">
        <v>92</v>
      </c>
      <c r="DTO36" s="1" t="s">
        <v>92</v>
      </c>
      <c r="DTP36" s="1" t="s">
        <v>92</v>
      </c>
      <c r="DTQ36" s="1" t="s">
        <v>92</v>
      </c>
      <c r="DTR36" s="1" t="s">
        <v>92</v>
      </c>
      <c r="DTS36" s="1" t="s">
        <v>92</v>
      </c>
      <c r="DTT36" s="1" t="s">
        <v>92</v>
      </c>
      <c r="DTU36" s="1" t="s">
        <v>92</v>
      </c>
      <c r="DTV36" s="1" t="s">
        <v>92</v>
      </c>
      <c r="DTW36" s="1" t="s">
        <v>92</v>
      </c>
      <c r="DTX36" s="1" t="s">
        <v>92</v>
      </c>
      <c r="DTY36" s="1" t="s">
        <v>92</v>
      </c>
      <c r="DTZ36" s="1" t="s">
        <v>92</v>
      </c>
      <c r="DUA36" s="1" t="s">
        <v>92</v>
      </c>
      <c r="DUB36" s="1" t="s">
        <v>92</v>
      </c>
      <c r="DUC36" s="1" t="s">
        <v>92</v>
      </c>
      <c r="DUD36" s="1" t="s">
        <v>92</v>
      </c>
      <c r="DUE36" s="1" t="s">
        <v>92</v>
      </c>
      <c r="DUF36" s="1" t="s">
        <v>92</v>
      </c>
      <c r="DUG36" s="1" t="s">
        <v>92</v>
      </c>
      <c r="DUH36" s="1" t="s">
        <v>92</v>
      </c>
      <c r="DUI36" s="1" t="s">
        <v>92</v>
      </c>
      <c r="DUJ36" s="1" t="s">
        <v>92</v>
      </c>
      <c r="DUK36" s="1" t="s">
        <v>92</v>
      </c>
      <c r="DUL36" s="1" t="s">
        <v>92</v>
      </c>
      <c r="DUM36" s="1" t="s">
        <v>92</v>
      </c>
      <c r="DUN36" s="1" t="s">
        <v>92</v>
      </c>
      <c r="DUO36" s="1" t="s">
        <v>92</v>
      </c>
      <c r="DUP36" s="1" t="s">
        <v>92</v>
      </c>
      <c r="DUQ36" s="1" t="s">
        <v>92</v>
      </c>
      <c r="DUR36" s="1" t="s">
        <v>92</v>
      </c>
      <c r="DUS36" s="1" t="s">
        <v>92</v>
      </c>
      <c r="DUT36" s="1" t="s">
        <v>92</v>
      </c>
      <c r="DUU36" s="1" t="s">
        <v>92</v>
      </c>
      <c r="DUV36" s="1" t="s">
        <v>92</v>
      </c>
      <c r="DUW36" s="1" t="s">
        <v>92</v>
      </c>
      <c r="DUX36" s="1" t="s">
        <v>92</v>
      </c>
      <c r="DUY36" s="1" t="s">
        <v>92</v>
      </c>
      <c r="DUZ36" s="1" t="s">
        <v>92</v>
      </c>
      <c r="DVA36" s="1" t="s">
        <v>92</v>
      </c>
      <c r="DVB36" s="1" t="s">
        <v>92</v>
      </c>
      <c r="DVC36" s="1" t="s">
        <v>92</v>
      </c>
      <c r="DVD36" s="1" t="s">
        <v>92</v>
      </c>
      <c r="DVE36" s="1" t="s">
        <v>92</v>
      </c>
      <c r="DVF36" s="1" t="s">
        <v>92</v>
      </c>
      <c r="DVG36" s="1" t="s">
        <v>92</v>
      </c>
      <c r="DVH36" s="1" t="s">
        <v>92</v>
      </c>
      <c r="DVI36" s="1" t="s">
        <v>92</v>
      </c>
      <c r="DVJ36" s="1" t="s">
        <v>92</v>
      </c>
      <c r="DVK36" s="1" t="s">
        <v>92</v>
      </c>
      <c r="DVL36" s="1" t="s">
        <v>92</v>
      </c>
      <c r="DVM36" s="1" t="s">
        <v>92</v>
      </c>
      <c r="DVN36" s="1" t="s">
        <v>92</v>
      </c>
      <c r="DVO36" s="1" t="s">
        <v>92</v>
      </c>
      <c r="DVP36" s="1" t="s">
        <v>92</v>
      </c>
      <c r="DVQ36" s="1" t="s">
        <v>92</v>
      </c>
      <c r="DVR36" s="1" t="s">
        <v>92</v>
      </c>
      <c r="DVS36" s="1" t="s">
        <v>92</v>
      </c>
      <c r="DVT36" s="1" t="s">
        <v>92</v>
      </c>
      <c r="DVU36" s="1" t="s">
        <v>92</v>
      </c>
      <c r="DVV36" s="1" t="s">
        <v>92</v>
      </c>
      <c r="DVW36" s="1" t="s">
        <v>92</v>
      </c>
      <c r="DVX36" s="1" t="s">
        <v>92</v>
      </c>
      <c r="DVY36" s="1" t="s">
        <v>92</v>
      </c>
      <c r="DVZ36" s="1" t="s">
        <v>92</v>
      </c>
      <c r="DWA36" s="1" t="s">
        <v>92</v>
      </c>
      <c r="DWB36" s="1" t="s">
        <v>92</v>
      </c>
      <c r="DWC36" s="1" t="s">
        <v>92</v>
      </c>
      <c r="DWD36" s="1" t="s">
        <v>92</v>
      </c>
      <c r="DWE36" s="1" t="s">
        <v>92</v>
      </c>
      <c r="DWF36" s="1" t="s">
        <v>92</v>
      </c>
      <c r="DWG36" s="1" t="s">
        <v>92</v>
      </c>
      <c r="DWH36" s="1" t="s">
        <v>92</v>
      </c>
      <c r="DWI36" s="1" t="s">
        <v>92</v>
      </c>
      <c r="DWJ36" s="1" t="s">
        <v>92</v>
      </c>
      <c r="DWK36" s="1" t="s">
        <v>92</v>
      </c>
      <c r="DWL36" s="1" t="s">
        <v>92</v>
      </c>
      <c r="DWM36" s="1" t="s">
        <v>92</v>
      </c>
      <c r="DWN36" s="1" t="s">
        <v>92</v>
      </c>
      <c r="DWO36" s="1" t="s">
        <v>92</v>
      </c>
      <c r="DWP36" s="1" t="s">
        <v>92</v>
      </c>
      <c r="DWQ36" s="1" t="s">
        <v>92</v>
      </c>
      <c r="DWR36" s="1" t="s">
        <v>92</v>
      </c>
      <c r="DWS36" s="1" t="s">
        <v>92</v>
      </c>
      <c r="DWT36" s="1" t="s">
        <v>92</v>
      </c>
      <c r="DWU36" s="1" t="s">
        <v>92</v>
      </c>
      <c r="DWV36" s="1" t="s">
        <v>92</v>
      </c>
      <c r="DWW36" s="1" t="s">
        <v>92</v>
      </c>
      <c r="DWX36" s="1" t="s">
        <v>92</v>
      </c>
      <c r="DWY36" s="1" t="s">
        <v>92</v>
      </c>
      <c r="DWZ36" s="1" t="s">
        <v>92</v>
      </c>
      <c r="DXA36" s="1" t="s">
        <v>92</v>
      </c>
      <c r="DXB36" s="1" t="s">
        <v>92</v>
      </c>
      <c r="DXC36" s="1" t="s">
        <v>92</v>
      </c>
      <c r="DXD36" s="1" t="s">
        <v>92</v>
      </c>
      <c r="DXE36" s="1" t="s">
        <v>92</v>
      </c>
      <c r="DXF36" s="1" t="s">
        <v>92</v>
      </c>
      <c r="DXG36" s="1" t="s">
        <v>92</v>
      </c>
      <c r="DXH36" s="1" t="s">
        <v>92</v>
      </c>
      <c r="DXI36" s="1" t="s">
        <v>92</v>
      </c>
      <c r="DXJ36" s="1" t="s">
        <v>92</v>
      </c>
      <c r="DXK36" s="1" t="s">
        <v>92</v>
      </c>
      <c r="DXL36" s="1" t="s">
        <v>92</v>
      </c>
      <c r="DXM36" s="1" t="s">
        <v>92</v>
      </c>
      <c r="DXN36" s="1" t="s">
        <v>92</v>
      </c>
      <c r="DXO36" s="1" t="s">
        <v>92</v>
      </c>
      <c r="DXP36" s="1" t="s">
        <v>92</v>
      </c>
      <c r="DXQ36" s="1" t="s">
        <v>92</v>
      </c>
      <c r="DXR36" s="1" t="s">
        <v>92</v>
      </c>
      <c r="DXS36" s="1" t="s">
        <v>92</v>
      </c>
      <c r="DXT36" s="1" t="s">
        <v>92</v>
      </c>
      <c r="DXU36" s="1" t="s">
        <v>92</v>
      </c>
      <c r="DXV36" s="1" t="s">
        <v>92</v>
      </c>
      <c r="DXW36" s="1" t="s">
        <v>92</v>
      </c>
      <c r="DXX36" s="1" t="s">
        <v>92</v>
      </c>
      <c r="DXY36" s="1" t="s">
        <v>92</v>
      </c>
      <c r="DXZ36" s="1" t="s">
        <v>92</v>
      </c>
      <c r="DYA36" s="1" t="s">
        <v>92</v>
      </c>
      <c r="DYB36" s="1" t="s">
        <v>92</v>
      </c>
      <c r="DYC36" s="1" t="s">
        <v>92</v>
      </c>
      <c r="DYD36" s="1" t="s">
        <v>92</v>
      </c>
      <c r="DYE36" s="1" t="s">
        <v>92</v>
      </c>
      <c r="DYF36" s="1" t="s">
        <v>92</v>
      </c>
      <c r="DYG36" s="1" t="s">
        <v>92</v>
      </c>
      <c r="DYH36" s="1" t="s">
        <v>92</v>
      </c>
      <c r="DYI36" s="1" t="s">
        <v>92</v>
      </c>
      <c r="DYJ36" s="1" t="s">
        <v>92</v>
      </c>
      <c r="DYK36" s="1" t="s">
        <v>92</v>
      </c>
      <c r="DYL36" s="1" t="s">
        <v>92</v>
      </c>
      <c r="DYM36" s="1" t="s">
        <v>92</v>
      </c>
      <c r="DYN36" s="1" t="s">
        <v>92</v>
      </c>
      <c r="DYO36" s="1" t="s">
        <v>92</v>
      </c>
      <c r="DYP36" s="1" t="s">
        <v>92</v>
      </c>
      <c r="DYQ36" s="1" t="s">
        <v>92</v>
      </c>
      <c r="DYR36" s="1" t="s">
        <v>92</v>
      </c>
      <c r="DYS36" s="1" t="s">
        <v>92</v>
      </c>
      <c r="DYT36" s="1" t="s">
        <v>92</v>
      </c>
      <c r="DYU36" s="1" t="s">
        <v>92</v>
      </c>
      <c r="DYV36" s="1" t="s">
        <v>92</v>
      </c>
      <c r="DYW36" s="1" t="s">
        <v>92</v>
      </c>
      <c r="DYX36" s="1" t="s">
        <v>92</v>
      </c>
      <c r="DYY36" s="1" t="s">
        <v>92</v>
      </c>
      <c r="DYZ36" s="1" t="s">
        <v>92</v>
      </c>
      <c r="DZA36" s="1" t="s">
        <v>92</v>
      </c>
      <c r="DZB36" s="1" t="s">
        <v>92</v>
      </c>
      <c r="DZC36" s="1" t="s">
        <v>92</v>
      </c>
      <c r="DZD36" s="1" t="s">
        <v>92</v>
      </c>
      <c r="DZE36" s="1" t="s">
        <v>92</v>
      </c>
      <c r="DZF36" s="1" t="s">
        <v>92</v>
      </c>
      <c r="DZG36" s="1" t="s">
        <v>92</v>
      </c>
      <c r="DZH36" s="1" t="s">
        <v>92</v>
      </c>
      <c r="DZI36" s="1" t="s">
        <v>92</v>
      </c>
      <c r="DZJ36" s="1" t="s">
        <v>92</v>
      </c>
      <c r="DZK36" s="1" t="s">
        <v>92</v>
      </c>
      <c r="DZL36" s="1" t="s">
        <v>92</v>
      </c>
      <c r="DZM36" s="1" t="s">
        <v>92</v>
      </c>
      <c r="DZN36" s="1" t="s">
        <v>92</v>
      </c>
      <c r="DZO36" s="1" t="s">
        <v>92</v>
      </c>
      <c r="DZP36" s="1" t="s">
        <v>92</v>
      </c>
      <c r="DZQ36" s="1" t="s">
        <v>92</v>
      </c>
      <c r="DZR36" s="1" t="s">
        <v>92</v>
      </c>
      <c r="DZS36" s="1" t="s">
        <v>92</v>
      </c>
      <c r="DZT36" s="1" t="s">
        <v>92</v>
      </c>
      <c r="DZU36" s="1" t="s">
        <v>92</v>
      </c>
      <c r="DZV36" s="1" t="s">
        <v>92</v>
      </c>
      <c r="DZW36" s="1" t="s">
        <v>92</v>
      </c>
      <c r="DZX36" s="1" t="s">
        <v>92</v>
      </c>
      <c r="DZY36" s="1" t="s">
        <v>92</v>
      </c>
      <c r="DZZ36" s="1" t="s">
        <v>92</v>
      </c>
      <c r="EAA36" s="1" t="s">
        <v>92</v>
      </c>
      <c r="EAB36" s="1" t="s">
        <v>92</v>
      </c>
      <c r="EAC36" s="1" t="s">
        <v>92</v>
      </c>
      <c r="EAD36" s="1" t="s">
        <v>92</v>
      </c>
      <c r="EAE36" s="1" t="s">
        <v>92</v>
      </c>
      <c r="EAF36" s="1" t="s">
        <v>92</v>
      </c>
      <c r="EAG36" s="1" t="s">
        <v>92</v>
      </c>
      <c r="EAH36" s="1" t="s">
        <v>92</v>
      </c>
      <c r="EAI36" s="1" t="s">
        <v>92</v>
      </c>
      <c r="EAJ36" s="1" t="s">
        <v>92</v>
      </c>
      <c r="EAK36" s="1" t="s">
        <v>92</v>
      </c>
      <c r="EAL36" s="1" t="s">
        <v>92</v>
      </c>
      <c r="EAM36" s="1" t="s">
        <v>92</v>
      </c>
      <c r="EAN36" s="1" t="s">
        <v>92</v>
      </c>
      <c r="EAO36" s="1" t="s">
        <v>92</v>
      </c>
      <c r="EAP36" s="1" t="s">
        <v>92</v>
      </c>
      <c r="EAQ36" s="1" t="s">
        <v>92</v>
      </c>
      <c r="EAR36" s="1" t="s">
        <v>92</v>
      </c>
      <c r="EAS36" s="1" t="s">
        <v>92</v>
      </c>
      <c r="EAT36" s="1" t="s">
        <v>92</v>
      </c>
      <c r="EAU36" s="1" t="s">
        <v>92</v>
      </c>
      <c r="EAV36" s="1" t="s">
        <v>92</v>
      </c>
      <c r="EAW36" s="1" t="s">
        <v>92</v>
      </c>
      <c r="EAX36" s="1" t="s">
        <v>92</v>
      </c>
      <c r="EAY36" s="1" t="s">
        <v>92</v>
      </c>
      <c r="EAZ36" s="1" t="s">
        <v>92</v>
      </c>
      <c r="EBA36" s="1" t="s">
        <v>92</v>
      </c>
      <c r="EBB36" s="1" t="s">
        <v>92</v>
      </c>
      <c r="EBC36" s="1" t="s">
        <v>92</v>
      </c>
      <c r="EBD36" s="1" t="s">
        <v>92</v>
      </c>
      <c r="EBE36" s="1" t="s">
        <v>92</v>
      </c>
      <c r="EBF36" s="1" t="s">
        <v>92</v>
      </c>
      <c r="EBG36" s="1" t="s">
        <v>92</v>
      </c>
      <c r="EBH36" s="1" t="s">
        <v>92</v>
      </c>
      <c r="EBI36" s="1" t="s">
        <v>92</v>
      </c>
      <c r="EBJ36" s="1" t="s">
        <v>92</v>
      </c>
      <c r="EBK36" s="1" t="s">
        <v>92</v>
      </c>
      <c r="EBL36" s="1" t="s">
        <v>92</v>
      </c>
      <c r="EBM36" s="1" t="s">
        <v>92</v>
      </c>
      <c r="EBN36" s="1" t="s">
        <v>92</v>
      </c>
      <c r="EBO36" s="1" t="s">
        <v>92</v>
      </c>
      <c r="EBP36" s="1" t="s">
        <v>92</v>
      </c>
      <c r="EBQ36" s="1" t="s">
        <v>92</v>
      </c>
      <c r="EBR36" s="1" t="s">
        <v>92</v>
      </c>
      <c r="EBS36" s="1" t="s">
        <v>92</v>
      </c>
      <c r="EBT36" s="1" t="s">
        <v>92</v>
      </c>
      <c r="EBU36" s="1" t="s">
        <v>92</v>
      </c>
      <c r="EBV36" s="1" t="s">
        <v>92</v>
      </c>
      <c r="EBW36" s="1" t="s">
        <v>92</v>
      </c>
      <c r="EBX36" s="1" t="s">
        <v>92</v>
      </c>
      <c r="EBY36" s="1" t="s">
        <v>92</v>
      </c>
      <c r="EBZ36" s="1" t="s">
        <v>92</v>
      </c>
      <c r="ECA36" s="1" t="s">
        <v>92</v>
      </c>
      <c r="ECB36" s="1" t="s">
        <v>92</v>
      </c>
      <c r="ECC36" s="1" t="s">
        <v>92</v>
      </c>
      <c r="ECD36" s="1" t="s">
        <v>92</v>
      </c>
      <c r="ECE36" s="1" t="s">
        <v>92</v>
      </c>
      <c r="ECF36" s="1" t="s">
        <v>92</v>
      </c>
      <c r="ECG36" s="1" t="s">
        <v>92</v>
      </c>
      <c r="ECH36" s="1" t="s">
        <v>92</v>
      </c>
      <c r="ECI36" s="1" t="s">
        <v>92</v>
      </c>
      <c r="ECJ36" s="1" t="s">
        <v>92</v>
      </c>
      <c r="ECK36" s="1" t="s">
        <v>92</v>
      </c>
      <c r="ECL36" s="1" t="s">
        <v>92</v>
      </c>
      <c r="ECM36" s="1" t="s">
        <v>92</v>
      </c>
      <c r="ECN36" s="1" t="s">
        <v>92</v>
      </c>
      <c r="ECO36" s="1" t="s">
        <v>92</v>
      </c>
      <c r="ECP36" s="1" t="s">
        <v>92</v>
      </c>
      <c r="ECQ36" s="1" t="s">
        <v>92</v>
      </c>
      <c r="ECR36" s="1" t="s">
        <v>92</v>
      </c>
      <c r="ECS36" s="1" t="s">
        <v>92</v>
      </c>
      <c r="ECT36" s="1" t="s">
        <v>92</v>
      </c>
      <c r="ECU36" s="1" t="s">
        <v>92</v>
      </c>
      <c r="ECV36" s="1" t="s">
        <v>92</v>
      </c>
      <c r="ECW36" s="1" t="s">
        <v>92</v>
      </c>
      <c r="ECX36" s="1" t="s">
        <v>92</v>
      </c>
      <c r="ECY36" s="1" t="s">
        <v>92</v>
      </c>
      <c r="ECZ36" s="1" t="s">
        <v>92</v>
      </c>
      <c r="EDA36" s="1" t="s">
        <v>92</v>
      </c>
      <c r="EDB36" s="1" t="s">
        <v>92</v>
      </c>
      <c r="EDC36" s="1" t="s">
        <v>92</v>
      </c>
      <c r="EDD36" s="1" t="s">
        <v>92</v>
      </c>
      <c r="EDE36" s="1" t="s">
        <v>92</v>
      </c>
      <c r="EDF36" s="1" t="s">
        <v>92</v>
      </c>
      <c r="EDG36" s="1" t="s">
        <v>92</v>
      </c>
      <c r="EDH36" s="1" t="s">
        <v>92</v>
      </c>
      <c r="EDI36" s="1" t="s">
        <v>92</v>
      </c>
      <c r="EDJ36" s="1" t="s">
        <v>92</v>
      </c>
      <c r="EDK36" s="1" t="s">
        <v>92</v>
      </c>
      <c r="EDL36" s="1" t="s">
        <v>92</v>
      </c>
      <c r="EDM36" s="1" t="s">
        <v>92</v>
      </c>
      <c r="EDN36" s="1" t="s">
        <v>92</v>
      </c>
      <c r="EDO36" s="1" t="s">
        <v>92</v>
      </c>
      <c r="EDP36" s="1" t="s">
        <v>92</v>
      </c>
      <c r="EDQ36" s="1" t="s">
        <v>92</v>
      </c>
      <c r="EDR36" s="1" t="s">
        <v>92</v>
      </c>
      <c r="EDS36" s="1" t="s">
        <v>92</v>
      </c>
      <c r="EDT36" s="1" t="s">
        <v>92</v>
      </c>
      <c r="EDU36" s="1" t="s">
        <v>92</v>
      </c>
      <c r="EDV36" s="1" t="s">
        <v>92</v>
      </c>
      <c r="EDW36" s="1" t="s">
        <v>92</v>
      </c>
      <c r="EDX36" s="1" t="s">
        <v>92</v>
      </c>
      <c r="EDY36" s="1" t="s">
        <v>92</v>
      </c>
      <c r="EDZ36" s="1" t="s">
        <v>92</v>
      </c>
      <c r="EEA36" s="1" t="s">
        <v>92</v>
      </c>
      <c r="EEB36" s="1" t="s">
        <v>92</v>
      </c>
      <c r="EEC36" s="1" t="s">
        <v>92</v>
      </c>
      <c r="EED36" s="1" t="s">
        <v>92</v>
      </c>
      <c r="EEE36" s="1" t="s">
        <v>92</v>
      </c>
      <c r="EEF36" s="1" t="s">
        <v>92</v>
      </c>
      <c r="EEG36" s="1" t="s">
        <v>92</v>
      </c>
      <c r="EEH36" s="1" t="s">
        <v>92</v>
      </c>
      <c r="EEI36" s="1" t="s">
        <v>92</v>
      </c>
      <c r="EEJ36" s="1" t="s">
        <v>92</v>
      </c>
      <c r="EEK36" s="1" t="s">
        <v>92</v>
      </c>
      <c r="EEL36" s="1" t="s">
        <v>92</v>
      </c>
      <c r="EEM36" s="1" t="s">
        <v>92</v>
      </c>
      <c r="EEN36" s="1" t="s">
        <v>92</v>
      </c>
      <c r="EEO36" s="1" t="s">
        <v>92</v>
      </c>
      <c r="EEP36" s="1" t="s">
        <v>92</v>
      </c>
      <c r="EEQ36" s="1" t="s">
        <v>92</v>
      </c>
      <c r="EER36" s="1" t="s">
        <v>92</v>
      </c>
      <c r="EES36" s="1" t="s">
        <v>92</v>
      </c>
      <c r="EET36" s="1" t="s">
        <v>92</v>
      </c>
      <c r="EEU36" s="1" t="s">
        <v>92</v>
      </c>
      <c r="EEV36" s="1" t="s">
        <v>92</v>
      </c>
      <c r="EEW36" s="1" t="s">
        <v>92</v>
      </c>
      <c r="EEX36" s="1" t="s">
        <v>92</v>
      </c>
      <c r="EEY36" s="1" t="s">
        <v>92</v>
      </c>
      <c r="EEZ36" s="1" t="s">
        <v>92</v>
      </c>
      <c r="EFA36" s="1" t="s">
        <v>92</v>
      </c>
      <c r="EFB36" s="1" t="s">
        <v>92</v>
      </c>
      <c r="EFC36" s="1" t="s">
        <v>92</v>
      </c>
      <c r="EFD36" s="1" t="s">
        <v>92</v>
      </c>
      <c r="EFE36" s="1" t="s">
        <v>92</v>
      </c>
      <c r="EFF36" s="1" t="s">
        <v>92</v>
      </c>
      <c r="EFG36" s="1" t="s">
        <v>92</v>
      </c>
      <c r="EFH36" s="1" t="s">
        <v>92</v>
      </c>
      <c r="EFI36" s="1" t="s">
        <v>92</v>
      </c>
      <c r="EFJ36" s="1" t="s">
        <v>92</v>
      </c>
      <c r="EFK36" s="1" t="s">
        <v>92</v>
      </c>
      <c r="EFL36" s="1" t="s">
        <v>92</v>
      </c>
      <c r="EFM36" s="1" t="s">
        <v>92</v>
      </c>
      <c r="EFN36" s="1" t="s">
        <v>92</v>
      </c>
      <c r="EFO36" s="1" t="s">
        <v>92</v>
      </c>
      <c r="EFP36" s="1" t="s">
        <v>92</v>
      </c>
      <c r="EFQ36" s="1" t="s">
        <v>92</v>
      </c>
      <c r="EFR36" s="1" t="s">
        <v>92</v>
      </c>
      <c r="EFS36" s="1" t="s">
        <v>92</v>
      </c>
      <c r="EFT36" s="1" t="s">
        <v>92</v>
      </c>
      <c r="EFU36" s="1" t="s">
        <v>92</v>
      </c>
      <c r="EFV36" s="1" t="s">
        <v>92</v>
      </c>
      <c r="EFW36" s="1" t="s">
        <v>92</v>
      </c>
      <c r="EFX36" s="1" t="s">
        <v>92</v>
      </c>
      <c r="EFY36" s="1" t="s">
        <v>92</v>
      </c>
      <c r="EFZ36" s="1" t="s">
        <v>92</v>
      </c>
      <c r="EGA36" s="1" t="s">
        <v>92</v>
      </c>
      <c r="EGB36" s="1" t="s">
        <v>92</v>
      </c>
      <c r="EGC36" s="1" t="s">
        <v>92</v>
      </c>
      <c r="EGD36" s="1" t="s">
        <v>92</v>
      </c>
      <c r="EGE36" s="1" t="s">
        <v>92</v>
      </c>
      <c r="EGF36" s="1" t="s">
        <v>92</v>
      </c>
      <c r="EGG36" s="1" t="s">
        <v>92</v>
      </c>
      <c r="EGH36" s="1" t="s">
        <v>92</v>
      </c>
      <c r="EGI36" s="1" t="s">
        <v>92</v>
      </c>
      <c r="EGJ36" s="1" t="s">
        <v>92</v>
      </c>
      <c r="EGK36" s="1" t="s">
        <v>92</v>
      </c>
      <c r="EGL36" s="1" t="s">
        <v>92</v>
      </c>
      <c r="EGM36" s="1" t="s">
        <v>92</v>
      </c>
      <c r="EGN36" s="1" t="s">
        <v>92</v>
      </c>
      <c r="EGO36" s="1" t="s">
        <v>92</v>
      </c>
      <c r="EGP36" s="1" t="s">
        <v>92</v>
      </c>
      <c r="EGQ36" s="1" t="s">
        <v>92</v>
      </c>
      <c r="EGR36" s="1" t="s">
        <v>92</v>
      </c>
      <c r="EGS36" s="1" t="s">
        <v>92</v>
      </c>
      <c r="EGT36" s="1" t="s">
        <v>92</v>
      </c>
      <c r="EGU36" s="1" t="s">
        <v>92</v>
      </c>
      <c r="EGV36" s="1" t="s">
        <v>92</v>
      </c>
      <c r="EGW36" s="1" t="s">
        <v>92</v>
      </c>
      <c r="EGX36" s="1" t="s">
        <v>92</v>
      </c>
      <c r="EGY36" s="1" t="s">
        <v>92</v>
      </c>
      <c r="EGZ36" s="1" t="s">
        <v>92</v>
      </c>
      <c r="EHA36" s="1" t="s">
        <v>92</v>
      </c>
      <c r="EHB36" s="1" t="s">
        <v>92</v>
      </c>
      <c r="EHC36" s="1" t="s">
        <v>92</v>
      </c>
      <c r="EHD36" s="1" t="s">
        <v>92</v>
      </c>
      <c r="EHE36" s="1" t="s">
        <v>92</v>
      </c>
      <c r="EHF36" s="1" t="s">
        <v>92</v>
      </c>
      <c r="EHG36" s="1" t="s">
        <v>92</v>
      </c>
      <c r="EHH36" s="1" t="s">
        <v>92</v>
      </c>
      <c r="EHI36" s="1" t="s">
        <v>92</v>
      </c>
      <c r="EHJ36" s="1" t="s">
        <v>92</v>
      </c>
      <c r="EHK36" s="1" t="s">
        <v>92</v>
      </c>
      <c r="EHL36" s="1" t="s">
        <v>92</v>
      </c>
      <c r="EHM36" s="1" t="s">
        <v>92</v>
      </c>
      <c r="EHN36" s="1" t="s">
        <v>92</v>
      </c>
      <c r="EHO36" s="1" t="s">
        <v>92</v>
      </c>
      <c r="EHP36" s="1" t="s">
        <v>92</v>
      </c>
      <c r="EHQ36" s="1" t="s">
        <v>92</v>
      </c>
      <c r="EHR36" s="1" t="s">
        <v>92</v>
      </c>
      <c r="EHS36" s="1" t="s">
        <v>92</v>
      </c>
      <c r="EHT36" s="1" t="s">
        <v>92</v>
      </c>
      <c r="EHU36" s="1" t="s">
        <v>92</v>
      </c>
      <c r="EHV36" s="1" t="s">
        <v>92</v>
      </c>
      <c r="EHW36" s="1" t="s">
        <v>92</v>
      </c>
      <c r="EHX36" s="1" t="s">
        <v>92</v>
      </c>
      <c r="EHY36" s="1" t="s">
        <v>92</v>
      </c>
      <c r="EHZ36" s="1" t="s">
        <v>92</v>
      </c>
      <c r="EIA36" s="1" t="s">
        <v>92</v>
      </c>
      <c r="EIB36" s="1" t="s">
        <v>92</v>
      </c>
      <c r="EIC36" s="1" t="s">
        <v>92</v>
      </c>
      <c r="EID36" s="1" t="s">
        <v>92</v>
      </c>
      <c r="EIE36" s="1" t="s">
        <v>92</v>
      </c>
      <c r="EIF36" s="1" t="s">
        <v>92</v>
      </c>
      <c r="EIG36" s="1" t="s">
        <v>92</v>
      </c>
      <c r="EIH36" s="1" t="s">
        <v>92</v>
      </c>
      <c r="EII36" s="1" t="s">
        <v>92</v>
      </c>
      <c r="EIJ36" s="1" t="s">
        <v>92</v>
      </c>
      <c r="EIK36" s="1" t="s">
        <v>92</v>
      </c>
      <c r="EIL36" s="1" t="s">
        <v>92</v>
      </c>
      <c r="EIM36" s="1" t="s">
        <v>92</v>
      </c>
      <c r="EIN36" s="1" t="s">
        <v>92</v>
      </c>
      <c r="EIO36" s="1" t="s">
        <v>92</v>
      </c>
      <c r="EIP36" s="1" t="s">
        <v>92</v>
      </c>
      <c r="EIQ36" s="1" t="s">
        <v>92</v>
      </c>
      <c r="EIR36" s="1" t="s">
        <v>92</v>
      </c>
      <c r="EIS36" s="1" t="s">
        <v>92</v>
      </c>
      <c r="EIT36" s="1" t="s">
        <v>92</v>
      </c>
      <c r="EIU36" s="1" t="s">
        <v>92</v>
      </c>
      <c r="EIV36" s="1" t="s">
        <v>92</v>
      </c>
      <c r="EIW36" s="1" t="s">
        <v>92</v>
      </c>
      <c r="EIX36" s="1" t="s">
        <v>92</v>
      </c>
      <c r="EIY36" s="1" t="s">
        <v>92</v>
      </c>
      <c r="EIZ36" s="1" t="s">
        <v>92</v>
      </c>
      <c r="EJA36" s="1" t="s">
        <v>92</v>
      </c>
      <c r="EJB36" s="1" t="s">
        <v>92</v>
      </c>
      <c r="EJC36" s="1" t="s">
        <v>92</v>
      </c>
      <c r="EJD36" s="1" t="s">
        <v>92</v>
      </c>
      <c r="EJE36" s="1" t="s">
        <v>92</v>
      </c>
      <c r="EJF36" s="1" t="s">
        <v>92</v>
      </c>
      <c r="EJG36" s="1" t="s">
        <v>92</v>
      </c>
      <c r="EJH36" s="1" t="s">
        <v>92</v>
      </c>
      <c r="EJI36" s="1" t="s">
        <v>92</v>
      </c>
      <c r="EJJ36" s="1" t="s">
        <v>92</v>
      </c>
      <c r="EJK36" s="1" t="s">
        <v>92</v>
      </c>
      <c r="EJL36" s="1" t="s">
        <v>92</v>
      </c>
      <c r="EJM36" s="1" t="s">
        <v>92</v>
      </c>
      <c r="EJN36" s="1" t="s">
        <v>92</v>
      </c>
      <c r="EJO36" s="1" t="s">
        <v>92</v>
      </c>
      <c r="EJP36" s="1" t="s">
        <v>92</v>
      </c>
      <c r="EJQ36" s="1" t="s">
        <v>92</v>
      </c>
      <c r="EJR36" s="1" t="s">
        <v>92</v>
      </c>
      <c r="EJS36" s="1" t="s">
        <v>92</v>
      </c>
      <c r="EJT36" s="1" t="s">
        <v>92</v>
      </c>
      <c r="EJU36" s="1" t="s">
        <v>92</v>
      </c>
      <c r="EJV36" s="1" t="s">
        <v>92</v>
      </c>
      <c r="EJW36" s="1" t="s">
        <v>92</v>
      </c>
      <c r="EJX36" s="1" t="s">
        <v>92</v>
      </c>
      <c r="EJY36" s="1" t="s">
        <v>92</v>
      </c>
      <c r="EJZ36" s="1" t="s">
        <v>92</v>
      </c>
      <c r="EKA36" s="1" t="s">
        <v>92</v>
      </c>
      <c r="EKB36" s="1" t="s">
        <v>92</v>
      </c>
      <c r="EKC36" s="1" t="s">
        <v>92</v>
      </c>
      <c r="EKD36" s="1" t="s">
        <v>92</v>
      </c>
      <c r="EKE36" s="1" t="s">
        <v>92</v>
      </c>
      <c r="EKF36" s="1" t="s">
        <v>92</v>
      </c>
      <c r="EKG36" s="1" t="s">
        <v>92</v>
      </c>
      <c r="EKH36" s="1" t="s">
        <v>92</v>
      </c>
      <c r="EKI36" s="1" t="s">
        <v>92</v>
      </c>
      <c r="EKJ36" s="1" t="s">
        <v>92</v>
      </c>
      <c r="EKK36" s="1" t="s">
        <v>92</v>
      </c>
      <c r="EKL36" s="1" t="s">
        <v>92</v>
      </c>
      <c r="EKM36" s="1" t="s">
        <v>92</v>
      </c>
      <c r="EKN36" s="1" t="s">
        <v>92</v>
      </c>
      <c r="EKO36" s="1" t="s">
        <v>92</v>
      </c>
      <c r="EKP36" s="1" t="s">
        <v>92</v>
      </c>
      <c r="EKQ36" s="1" t="s">
        <v>92</v>
      </c>
      <c r="EKR36" s="1" t="s">
        <v>92</v>
      </c>
      <c r="EKS36" s="1" t="s">
        <v>92</v>
      </c>
      <c r="EKT36" s="1" t="s">
        <v>92</v>
      </c>
      <c r="EKU36" s="1" t="s">
        <v>92</v>
      </c>
      <c r="EKV36" s="1" t="s">
        <v>92</v>
      </c>
      <c r="EKW36" s="1" t="s">
        <v>92</v>
      </c>
      <c r="EKX36" s="1" t="s">
        <v>92</v>
      </c>
      <c r="EKY36" s="1" t="s">
        <v>92</v>
      </c>
      <c r="EKZ36" s="1" t="s">
        <v>92</v>
      </c>
      <c r="ELA36" s="1" t="s">
        <v>92</v>
      </c>
      <c r="ELB36" s="1" t="s">
        <v>92</v>
      </c>
      <c r="ELC36" s="1" t="s">
        <v>92</v>
      </c>
      <c r="ELD36" s="1" t="s">
        <v>92</v>
      </c>
      <c r="ELE36" s="1" t="s">
        <v>92</v>
      </c>
      <c r="ELF36" s="1" t="s">
        <v>92</v>
      </c>
      <c r="ELG36" s="1" t="s">
        <v>92</v>
      </c>
      <c r="ELH36" s="1" t="s">
        <v>92</v>
      </c>
      <c r="ELI36" s="1" t="s">
        <v>92</v>
      </c>
      <c r="ELJ36" s="1" t="s">
        <v>92</v>
      </c>
      <c r="ELK36" s="1" t="s">
        <v>92</v>
      </c>
      <c r="ELL36" s="1" t="s">
        <v>92</v>
      </c>
      <c r="ELM36" s="1" t="s">
        <v>92</v>
      </c>
      <c r="ELN36" s="1" t="s">
        <v>92</v>
      </c>
      <c r="ELO36" s="1" t="s">
        <v>92</v>
      </c>
      <c r="ELP36" s="1" t="s">
        <v>92</v>
      </c>
      <c r="ELQ36" s="1" t="s">
        <v>92</v>
      </c>
      <c r="ELR36" s="1" t="s">
        <v>92</v>
      </c>
      <c r="ELS36" s="1" t="s">
        <v>92</v>
      </c>
      <c r="ELT36" s="1" t="s">
        <v>92</v>
      </c>
      <c r="ELU36" s="1" t="s">
        <v>92</v>
      </c>
      <c r="ELV36" s="1" t="s">
        <v>92</v>
      </c>
      <c r="ELW36" s="1" t="s">
        <v>92</v>
      </c>
      <c r="ELX36" s="1" t="s">
        <v>92</v>
      </c>
      <c r="ELY36" s="1" t="s">
        <v>92</v>
      </c>
      <c r="ELZ36" s="1" t="s">
        <v>92</v>
      </c>
      <c r="EMA36" s="1" t="s">
        <v>92</v>
      </c>
      <c r="EMB36" s="1" t="s">
        <v>92</v>
      </c>
      <c r="EMC36" s="1" t="s">
        <v>92</v>
      </c>
      <c r="EMD36" s="1" t="s">
        <v>92</v>
      </c>
      <c r="EME36" s="1" t="s">
        <v>92</v>
      </c>
      <c r="EMF36" s="1" t="s">
        <v>92</v>
      </c>
      <c r="EMG36" s="1" t="s">
        <v>92</v>
      </c>
      <c r="EMH36" s="1" t="s">
        <v>92</v>
      </c>
      <c r="EMI36" s="1" t="s">
        <v>92</v>
      </c>
      <c r="EMJ36" s="1" t="s">
        <v>92</v>
      </c>
      <c r="EMK36" s="1" t="s">
        <v>92</v>
      </c>
      <c r="EML36" s="1" t="s">
        <v>92</v>
      </c>
      <c r="EMM36" s="1" t="s">
        <v>92</v>
      </c>
      <c r="EMN36" s="1" t="s">
        <v>92</v>
      </c>
      <c r="EMO36" s="1" t="s">
        <v>92</v>
      </c>
      <c r="EMP36" s="1" t="s">
        <v>92</v>
      </c>
      <c r="EMQ36" s="1" t="s">
        <v>92</v>
      </c>
      <c r="EMR36" s="1" t="s">
        <v>92</v>
      </c>
      <c r="EMS36" s="1" t="s">
        <v>92</v>
      </c>
      <c r="EMT36" s="1" t="s">
        <v>92</v>
      </c>
      <c r="EMU36" s="1" t="s">
        <v>92</v>
      </c>
      <c r="EMV36" s="1" t="s">
        <v>92</v>
      </c>
      <c r="EMW36" s="1" t="s">
        <v>92</v>
      </c>
      <c r="EMX36" s="1" t="s">
        <v>92</v>
      </c>
      <c r="EMY36" s="1" t="s">
        <v>92</v>
      </c>
      <c r="EMZ36" s="1" t="s">
        <v>92</v>
      </c>
      <c r="ENA36" s="1" t="s">
        <v>92</v>
      </c>
      <c r="ENB36" s="1" t="s">
        <v>92</v>
      </c>
      <c r="ENC36" s="1" t="s">
        <v>92</v>
      </c>
      <c r="END36" s="1" t="s">
        <v>92</v>
      </c>
      <c r="ENE36" s="1" t="s">
        <v>92</v>
      </c>
      <c r="ENF36" s="1" t="s">
        <v>92</v>
      </c>
      <c r="ENG36" s="1" t="s">
        <v>92</v>
      </c>
      <c r="ENH36" s="1" t="s">
        <v>92</v>
      </c>
      <c r="ENI36" s="1" t="s">
        <v>92</v>
      </c>
      <c r="ENJ36" s="1" t="s">
        <v>92</v>
      </c>
      <c r="ENK36" s="1" t="s">
        <v>92</v>
      </c>
      <c r="ENL36" s="1" t="s">
        <v>92</v>
      </c>
      <c r="ENM36" s="1" t="s">
        <v>92</v>
      </c>
      <c r="ENN36" s="1" t="s">
        <v>92</v>
      </c>
      <c r="ENO36" s="1" t="s">
        <v>92</v>
      </c>
      <c r="ENP36" s="1" t="s">
        <v>92</v>
      </c>
      <c r="ENQ36" s="1" t="s">
        <v>92</v>
      </c>
      <c r="ENR36" s="1" t="s">
        <v>92</v>
      </c>
      <c r="ENS36" s="1" t="s">
        <v>92</v>
      </c>
      <c r="ENT36" s="1" t="s">
        <v>92</v>
      </c>
      <c r="ENU36" s="1" t="s">
        <v>92</v>
      </c>
      <c r="ENV36" s="1" t="s">
        <v>92</v>
      </c>
      <c r="ENW36" s="1" t="s">
        <v>92</v>
      </c>
      <c r="ENX36" s="1" t="s">
        <v>92</v>
      </c>
      <c r="ENY36" s="1" t="s">
        <v>92</v>
      </c>
      <c r="ENZ36" s="1" t="s">
        <v>92</v>
      </c>
      <c r="EOA36" s="1" t="s">
        <v>92</v>
      </c>
      <c r="EOB36" s="1" t="s">
        <v>92</v>
      </c>
      <c r="EOC36" s="1" t="s">
        <v>92</v>
      </c>
      <c r="EOD36" s="1" t="s">
        <v>92</v>
      </c>
      <c r="EOE36" s="1" t="s">
        <v>92</v>
      </c>
      <c r="EOF36" s="1" t="s">
        <v>92</v>
      </c>
      <c r="EOG36" s="1" t="s">
        <v>92</v>
      </c>
      <c r="EOH36" s="1" t="s">
        <v>92</v>
      </c>
      <c r="EOI36" s="1" t="s">
        <v>92</v>
      </c>
      <c r="EOJ36" s="1" t="s">
        <v>92</v>
      </c>
      <c r="EOK36" s="1" t="s">
        <v>92</v>
      </c>
      <c r="EOL36" s="1" t="s">
        <v>92</v>
      </c>
      <c r="EOM36" s="1" t="s">
        <v>92</v>
      </c>
      <c r="EON36" s="1" t="s">
        <v>92</v>
      </c>
      <c r="EOO36" s="1" t="s">
        <v>92</v>
      </c>
      <c r="EOP36" s="1" t="s">
        <v>92</v>
      </c>
      <c r="EOQ36" s="1" t="s">
        <v>92</v>
      </c>
      <c r="EOR36" s="1" t="s">
        <v>92</v>
      </c>
      <c r="EOS36" s="1" t="s">
        <v>92</v>
      </c>
      <c r="EOT36" s="1" t="s">
        <v>92</v>
      </c>
      <c r="EOU36" s="1" t="s">
        <v>92</v>
      </c>
      <c r="EOV36" s="1" t="s">
        <v>92</v>
      </c>
      <c r="EOW36" s="1" t="s">
        <v>92</v>
      </c>
      <c r="EOX36" s="1" t="s">
        <v>92</v>
      </c>
      <c r="EOY36" s="1" t="s">
        <v>92</v>
      </c>
      <c r="EOZ36" s="1" t="s">
        <v>92</v>
      </c>
      <c r="EPA36" s="1" t="s">
        <v>92</v>
      </c>
      <c r="EPB36" s="1" t="s">
        <v>92</v>
      </c>
      <c r="EPC36" s="1" t="s">
        <v>92</v>
      </c>
      <c r="EPD36" s="1" t="s">
        <v>92</v>
      </c>
      <c r="EPE36" s="1" t="s">
        <v>92</v>
      </c>
      <c r="EPF36" s="1" t="s">
        <v>92</v>
      </c>
      <c r="EPG36" s="1" t="s">
        <v>92</v>
      </c>
      <c r="EPH36" s="1" t="s">
        <v>92</v>
      </c>
      <c r="EPI36" s="1" t="s">
        <v>92</v>
      </c>
      <c r="EPJ36" s="1" t="s">
        <v>92</v>
      </c>
      <c r="EPK36" s="1" t="s">
        <v>92</v>
      </c>
      <c r="EPL36" s="1" t="s">
        <v>92</v>
      </c>
      <c r="EPM36" s="1" t="s">
        <v>92</v>
      </c>
      <c r="EPN36" s="1" t="s">
        <v>92</v>
      </c>
      <c r="EPO36" s="1" t="s">
        <v>92</v>
      </c>
      <c r="EPP36" s="1" t="s">
        <v>92</v>
      </c>
      <c r="EPQ36" s="1" t="s">
        <v>92</v>
      </c>
      <c r="EPR36" s="1" t="s">
        <v>92</v>
      </c>
      <c r="EPS36" s="1" t="s">
        <v>92</v>
      </c>
      <c r="EPT36" s="1" t="s">
        <v>92</v>
      </c>
      <c r="EPU36" s="1" t="s">
        <v>92</v>
      </c>
      <c r="EPV36" s="1" t="s">
        <v>92</v>
      </c>
      <c r="EPW36" s="1" t="s">
        <v>92</v>
      </c>
      <c r="EPX36" s="1" t="s">
        <v>92</v>
      </c>
      <c r="EPY36" s="1" t="s">
        <v>92</v>
      </c>
      <c r="EPZ36" s="1" t="s">
        <v>92</v>
      </c>
      <c r="EQA36" s="1" t="s">
        <v>92</v>
      </c>
      <c r="EQB36" s="1" t="s">
        <v>92</v>
      </c>
      <c r="EQC36" s="1" t="s">
        <v>92</v>
      </c>
      <c r="EQD36" s="1" t="s">
        <v>92</v>
      </c>
      <c r="EQE36" s="1" t="s">
        <v>92</v>
      </c>
      <c r="EQF36" s="1" t="s">
        <v>92</v>
      </c>
      <c r="EQG36" s="1" t="s">
        <v>92</v>
      </c>
      <c r="EQH36" s="1" t="s">
        <v>92</v>
      </c>
      <c r="EQI36" s="1" t="s">
        <v>92</v>
      </c>
      <c r="EQJ36" s="1" t="s">
        <v>92</v>
      </c>
      <c r="EQK36" s="1" t="s">
        <v>92</v>
      </c>
      <c r="EQL36" s="1" t="s">
        <v>92</v>
      </c>
      <c r="EQM36" s="1" t="s">
        <v>92</v>
      </c>
      <c r="EQN36" s="1" t="s">
        <v>92</v>
      </c>
      <c r="EQO36" s="1" t="s">
        <v>92</v>
      </c>
      <c r="EQP36" s="1" t="s">
        <v>92</v>
      </c>
      <c r="EQQ36" s="1" t="s">
        <v>92</v>
      </c>
      <c r="EQR36" s="1" t="s">
        <v>92</v>
      </c>
      <c r="EQS36" s="1" t="s">
        <v>92</v>
      </c>
      <c r="EQT36" s="1" t="s">
        <v>92</v>
      </c>
      <c r="EQU36" s="1" t="s">
        <v>92</v>
      </c>
      <c r="EQV36" s="1" t="s">
        <v>92</v>
      </c>
      <c r="EQW36" s="1" t="s">
        <v>92</v>
      </c>
      <c r="EQX36" s="1" t="s">
        <v>92</v>
      </c>
      <c r="EQY36" s="1" t="s">
        <v>92</v>
      </c>
      <c r="EQZ36" s="1" t="s">
        <v>92</v>
      </c>
      <c r="ERA36" s="1" t="s">
        <v>92</v>
      </c>
      <c r="ERB36" s="1" t="s">
        <v>92</v>
      </c>
      <c r="ERC36" s="1" t="s">
        <v>92</v>
      </c>
      <c r="ERD36" s="1" t="s">
        <v>92</v>
      </c>
      <c r="ERE36" s="1" t="s">
        <v>92</v>
      </c>
      <c r="ERF36" s="1" t="s">
        <v>92</v>
      </c>
      <c r="ERG36" s="1" t="s">
        <v>92</v>
      </c>
      <c r="ERH36" s="1" t="s">
        <v>92</v>
      </c>
      <c r="ERI36" s="1" t="s">
        <v>92</v>
      </c>
      <c r="ERJ36" s="1" t="s">
        <v>92</v>
      </c>
      <c r="ERK36" s="1" t="s">
        <v>92</v>
      </c>
      <c r="ERL36" s="1" t="s">
        <v>92</v>
      </c>
      <c r="ERM36" s="1" t="s">
        <v>92</v>
      </c>
      <c r="ERN36" s="1" t="s">
        <v>92</v>
      </c>
      <c r="ERO36" s="1" t="s">
        <v>92</v>
      </c>
      <c r="ERP36" s="1" t="s">
        <v>92</v>
      </c>
      <c r="ERQ36" s="1" t="s">
        <v>92</v>
      </c>
      <c r="ERR36" s="1" t="s">
        <v>92</v>
      </c>
      <c r="ERS36" s="1" t="s">
        <v>92</v>
      </c>
      <c r="ERT36" s="1" t="s">
        <v>92</v>
      </c>
      <c r="ERU36" s="1" t="s">
        <v>92</v>
      </c>
      <c r="ERV36" s="1" t="s">
        <v>92</v>
      </c>
      <c r="ERW36" s="1" t="s">
        <v>92</v>
      </c>
      <c r="ERX36" s="1" t="s">
        <v>92</v>
      </c>
      <c r="ERY36" s="1" t="s">
        <v>92</v>
      </c>
      <c r="ERZ36" s="1" t="s">
        <v>92</v>
      </c>
      <c r="ESA36" s="1" t="s">
        <v>92</v>
      </c>
      <c r="ESB36" s="1" t="s">
        <v>92</v>
      </c>
      <c r="ESC36" s="1" t="s">
        <v>92</v>
      </c>
      <c r="ESD36" s="1" t="s">
        <v>92</v>
      </c>
      <c r="ESE36" s="1" t="s">
        <v>92</v>
      </c>
      <c r="ESF36" s="1" t="s">
        <v>92</v>
      </c>
      <c r="ESG36" s="1" t="s">
        <v>92</v>
      </c>
      <c r="ESH36" s="1" t="s">
        <v>92</v>
      </c>
      <c r="ESI36" s="1" t="s">
        <v>92</v>
      </c>
      <c r="ESJ36" s="1" t="s">
        <v>92</v>
      </c>
      <c r="ESK36" s="1" t="s">
        <v>92</v>
      </c>
      <c r="ESL36" s="1" t="s">
        <v>92</v>
      </c>
      <c r="ESM36" s="1" t="s">
        <v>92</v>
      </c>
      <c r="ESN36" s="1" t="s">
        <v>92</v>
      </c>
      <c r="ESO36" s="1" t="s">
        <v>92</v>
      </c>
      <c r="ESP36" s="1" t="s">
        <v>92</v>
      </c>
      <c r="ESQ36" s="1" t="s">
        <v>92</v>
      </c>
      <c r="ESR36" s="1" t="s">
        <v>92</v>
      </c>
      <c r="ESS36" s="1" t="s">
        <v>92</v>
      </c>
      <c r="EST36" s="1" t="s">
        <v>92</v>
      </c>
      <c r="ESU36" s="1" t="s">
        <v>92</v>
      </c>
      <c r="ESV36" s="1" t="s">
        <v>92</v>
      </c>
      <c r="ESW36" s="1" t="s">
        <v>92</v>
      </c>
      <c r="ESX36" s="1" t="s">
        <v>92</v>
      </c>
      <c r="ESY36" s="1" t="s">
        <v>92</v>
      </c>
      <c r="ESZ36" s="1" t="s">
        <v>92</v>
      </c>
      <c r="ETA36" s="1" t="s">
        <v>92</v>
      </c>
      <c r="ETB36" s="1" t="s">
        <v>92</v>
      </c>
      <c r="ETC36" s="1" t="s">
        <v>92</v>
      </c>
      <c r="ETD36" s="1" t="s">
        <v>92</v>
      </c>
      <c r="ETE36" s="1" t="s">
        <v>92</v>
      </c>
      <c r="ETF36" s="1" t="s">
        <v>92</v>
      </c>
      <c r="ETG36" s="1" t="s">
        <v>92</v>
      </c>
      <c r="ETH36" s="1" t="s">
        <v>92</v>
      </c>
      <c r="ETI36" s="1" t="s">
        <v>92</v>
      </c>
      <c r="ETJ36" s="1" t="s">
        <v>92</v>
      </c>
      <c r="ETK36" s="1" t="s">
        <v>92</v>
      </c>
      <c r="ETL36" s="1" t="s">
        <v>92</v>
      </c>
      <c r="ETM36" s="1" t="s">
        <v>92</v>
      </c>
      <c r="ETN36" s="1" t="s">
        <v>92</v>
      </c>
      <c r="ETO36" s="1" t="s">
        <v>92</v>
      </c>
      <c r="ETP36" s="1" t="s">
        <v>92</v>
      </c>
      <c r="ETQ36" s="1" t="s">
        <v>92</v>
      </c>
      <c r="ETR36" s="1" t="s">
        <v>92</v>
      </c>
      <c r="ETS36" s="1" t="s">
        <v>92</v>
      </c>
      <c r="ETT36" s="1" t="s">
        <v>92</v>
      </c>
      <c r="ETU36" s="1" t="s">
        <v>92</v>
      </c>
      <c r="ETV36" s="1" t="s">
        <v>92</v>
      </c>
      <c r="ETW36" s="1" t="s">
        <v>92</v>
      </c>
      <c r="ETX36" s="1" t="s">
        <v>92</v>
      </c>
      <c r="ETY36" s="1" t="s">
        <v>92</v>
      </c>
      <c r="ETZ36" s="1" t="s">
        <v>92</v>
      </c>
      <c r="EUA36" s="1" t="s">
        <v>92</v>
      </c>
      <c r="EUB36" s="1" t="s">
        <v>92</v>
      </c>
      <c r="EUC36" s="1" t="s">
        <v>92</v>
      </c>
      <c r="EUD36" s="1" t="s">
        <v>92</v>
      </c>
      <c r="EUE36" s="1" t="s">
        <v>92</v>
      </c>
      <c r="EUF36" s="1" t="s">
        <v>92</v>
      </c>
      <c r="EUG36" s="1" t="s">
        <v>92</v>
      </c>
      <c r="EUH36" s="1" t="s">
        <v>92</v>
      </c>
      <c r="EUI36" s="1" t="s">
        <v>92</v>
      </c>
      <c r="EUJ36" s="1" t="s">
        <v>92</v>
      </c>
      <c r="EUK36" s="1" t="s">
        <v>92</v>
      </c>
      <c r="EUL36" s="1" t="s">
        <v>92</v>
      </c>
      <c r="EUM36" s="1" t="s">
        <v>92</v>
      </c>
      <c r="EUN36" s="1" t="s">
        <v>92</v>
      </c>
      <c r="EUO36" s="1" t="s">
        <v>92</v>
      </c>
      <c r="EUP36" s="1" t="s">
        <v>92</v>
      </c>
      <c r="EUQ36" s="1" t="s">
        <v>92</v>
      </c>
      <c r="EUR36" s="1" t="s">
        <v>92</v>
      </c>
      <c r="EUS36" s="1" t="s">
        <v>92</v>
      </c>
      <c r="EUT36" s="1" t="s">
        <v>92</v>
      </c>
      <c r="EUU36" s="1" t="s">
        <v>92</v>
      </c>
      <c r="EUV36" s="1" t="s">
        <v>92</v>
      </c>
      <c r="EUW36" s="1" t="s">
        <v>92</v>
      </c>
      <c r="EUX36" s="1" t="s">
        <v>92</v>
      </c>
      <c r="EUY36" s="1" t="s">
        <v>92</v>
      </c>
      <c r="EUZ36" s="1" t="s">
        <v>92</v>
      </c>
      <c r="EVA36" s="1" t="s">
        <v>92</v>
      </c>
      <c r="EVB36" s="1" t="s">
        <v>92</v>
      </c>
      <c r="EVC36" s="1" t="s">
        <v>92</v>
      </c>
      <c r="EVD36" s="1" t="s">
        <v>92</v>
      </c>
      <c r="EVE36" s="1" t="s">
        <v>92</v>
      </c>
      <c r="EVF36" s="1" t="s">
        <v>92</v>
      </c>
      <c r="EVG36" s="1" t="s">
        <v>92</v>
      </c>
      <c r="EVH36" s="1" t="s">
        <v>92</v>
      </c>
      <c r="EVI36" s="1" t="s">
        <v>92</v>
      </c>
      <c r="EVJ36" s="1" t="s">
        <v>92</v>
      </c>
      <c r="EVK36" s="1" t="s">
        <v>92</v>
      </c>
      <c r="EVL36" s="1" t="s">
        <v>92</v>
      </c>
      <c r="EVM36" s="1" t="s">
        <v>92</v>
      </c>
      <c r="EVN36" s="1" t="s">
        <v>92</v>
      </c>
      <c r="EVO36" s="1" t="s">
        <v>92</v>
      </c>
      <c r="EVP36" s="1" t="s">
        <v>92</v>
      </c>
      <c r="EVQ36" s="1" t="s">
        <v>92</v>
      </c>
      <c r="EVR36" s="1" t="s">
        <v>92</v>
      </c>
      <c r="EVS36" s="1" t="s">
        <v>92</v>
      </c>
      <c r="EVT36" s="1" t="s">
        <v>92</v>
      </c>
      <c r="EVU36" s="1" t="s">
        <v>92</v>
      </c>
      <c r="EVV36" s="1" t="s">
        <v>92</v>
      </c>
      <c r="EVW36" s="1" t="s">
        <v>92</v>
      </c>
      <c r="EVX36" s="1" t="s">
        <v>92</v>
      </c>
      <c r="EVY36" s="1" t="s">
        <v>92</v>
      </c>
      <c r="EVZ36" s="1" t="s">
        <v>92</v>
      </c>
      <c r="EWA36" s="1" t="s">
        <v>92</v>
      </c>
      <c r="EWB36" s="1" t="s">
        <v>92</v>
      </c>
      <c r="EWC36" s="1" t="s">
        <v>92</v>
      </c>
      <c r="EWD36" s="1" t="s">
        <v>92</v>
      </c>
      <c r="EWE36" s="1" t="s">
        <v>92</v>
      </c>
      <c r="EWF36" s="1" t="s">
        <v>92</v>
      </c>
      <c r="EWG36" s="1" t="s">
        <v>92</v>
      </c>
      <c r="EWH36" s="1" t="s">
        <v>92</v>
      </c>
      <c r="EWI36" s="1" t="s">
        <v>92</v>
      </c>
      <c r="EWJ36" s="1" t="s">
        <v>92</v>
      </c>
      <c r="EWK36" s="1" t="s">
        <v>92</v>
      </c>
      <c r="EWL36" s="1" t="s">
        <v>92</v>
      </c>
      <c r="EWM36" s="1" t="s">
        <v>92</v>
      </c>
      <c r="EWN36" s="1" t="s">
        <v>92</v>
      </c>
      <c r="EWO36" s="1" t="s">
        <v>92</v>
      </c>
      <c r="EWP36" s="1" t="s">
        <v>92</v>
      </c>
      <c r="EWQ36" s="1" t="s">
        <v>92</v>
      </c>
      <c r="EWR36" s="1" t="s">
        <v>92</v>
      </c>
      <c r="EWS36" s="1" t="s">
        <v>92</v>
      </c>
      <c r="EWT36" s="1" t="s">
        <v>92</v>
      </c>
      <c r="EWU36" s="1" t="s">
        <v>92</v>
      </c>
      <c r="EWV36" s="1" t="s">
        <v>92</v>
      </c>
      <c r="EWW36" s="1" t="s">
        <v>92</v>
      </c>
      <c r="EWX36" s="1" t="s">
        <v>92</v>
      </c>
      <c r="EWY36" s="1" t="s">
        <v>92</v>
      </c>
      <c r="EWZ36" s="1" t="s">
        <v>92</v>
      </c>
      <c r="EXA36" s="1" t="s">
        <v>92</v>
      </c>
      <c r="EXB36" s="1" t="s">
        <v>92</v>
      </c>
      <c r="EXC36" s="1" t="s">
        <v>92</v>
      </c>
      <c r="EXD36" s="1" t="s">
        <v>92</v>
      </c>
      <c r="EXE36" s="1" t="s">
        <v>92</v>
      </c>
      <c r="EXF36" s="1" t="s">
        <v>92</v>
      </c>
      <c r="EXG36" s="1" t="s">
        <v>92</v>
      </c>
      <c r="EXH36" s="1" t="s">
        <v>92</v>
      </c>
      <c r="EXI36" s="1" t="s">
        <v>92</v>
      </c>
      <c r="EXJ36" s="1" t="s">
        <v>92</v>
      </c>
      <c r="EXK36" s="1" t="s">
        <v>92</v>
      </c>
      <c r="EXL36" s="1" t="s">
        <v>92</v>
      </c>
      <c r="EXM36" s="1" t="s">
        <v>92</v>
      </c>
      <c r="EXN36" s="1" t="s">
        <v>92</v>
      </c>
      <c r="EXO36" s="1" t="s">
        <v>92</v>
      </c>
      <c r="EXP36" s="1" t="s">
        <v>92</v>
      </c>
      <c r="EXQ36" s="1" t="s">
        <v>92</v>
      </c>
      <c r="EXR36" s="1" t="s">
        <v>92</v>
      </c>
      <c r="EXS36" s="1" t="s">
        <v>92</v>
      </c>
      <c r="EXT36" s="1" t="s">
        <v>92</v>
      </c>
      <c r="EXU36" s="1" t="s">
        <v>92</v>
      </c>
      <c r="EXV36" s="1" t="s">
        <v>92</v>
      </c>
      <c r="EXW36" s="1" t="s">
        <v>92</v>
      </c>
      <c r="EXX36" s="1" t="s">
        <v>92</v>
      </c>
      <c r="EXY36" s="1" t="s">
        <v>92</v>
      </c>
      <c r="EXZ36" s="1" t="s">
        <v>92</v>
      </c>
      <c r="EYA36" s="1" t="s">
        <v>92</v>
      </c>
      <c r="EYB36" s="1" t="s">
        <v>92</v>
      </c>
      <c r="EYC36" s="1" t="s">
        <v>92</v>
      </c>
      <c r="EYD36" s="1" t="s">
        <v>92</v>
      </c>
      <c r="EYE36" s="1" t="s">
        <v>92</v>
      </c>
      <c r="EYF36" s="1" t="s">
        <v>92</v>
      </c>
      <c r="EYG36" s="1" t="s">
        <v>92</v>
      </c>
      <c r="EYH36" s="1" t="s">
        <v>92</v>
      </c>
      <c r="EYI36" s="1" t="s">
        <v>92</v>
      </c>
      <c r="EYJ36" s="1" t="s">
        <v>92</v>
      </c>
      <c r="EYK36" s="1" t="s">
        <v>92</v>
      </c>
      <c r="EYL36" s="1" t="s">
        <v>92</v>
      </c>
      <c r="EYM36" s="1" t="s">
        <v>92</v>
      </c>
      <c r="EYN36" s="1" t="s">
        <v>92</v>
      </c>
      <c r="EYO36" s="1" t="s">
        <v>92</v>
      </c>
      <c r="EYP36" s="1" t="s">
        <v>92</v>
      </c>
      <c r="EYQ36" s="1" t="s">
        <v>92</v>
      </c>
      <c r="EYR36" s="1" t="s">
        <v>92</v>
      </c>
      <c r="EYS36" s="1" t="s">
        <v>92</v>
      </c>
      <c r="EYT36" s="1" t="s">
        <v>92</v>
      </c>
      <c r="EYU36" s="1" t="s">
        <v>92</v>
      </c>
      <c r="EYV36" s="1" t="s">
        <v>92</v>
      </c>
      <c r="EYW36" s="1" t="s">
        <v>92</v>
      </c>
      <c r="EYX36" s="1" t="s">
        <v>92</v>
      </c>
      <c r="EYY36" s="1" t="s">
        <v>92</v>
      </c>
      <c r="EYZ36" s="1" t="s">
        <v>92</v>
      </c>
      <c r="EZA36" s="1" t="s">
        <v>92</v>
      </c>
      <c r="EZB36" s="1" t="s">
        <v>92</v>
      </c>
      <c r="EZC36" s="1" t="s">
        <v>92</v>
      </c>
      <c r="EZD36" s="1" t="s">
        <v>92</v>
      </c>
      <c r="EZE36" s="1" t="s">
        <v>92</v>
      </c>
      <c r="EZF36" s="1" t="s">
        <v>92</v>
      </c>
      <c r="EZG36" s="1" t="s">
        <v>92</v>
      </c>
      <c r="EZH36" s="1" t="s">
        <v>92</v>
      </c>
      <c r="EZI36" s="1" t="s">
        <v>92</v>
      </c>
      <c r="EZJ36" s="1" t="s">
        <v>92</v>
      </c>
      <c r="EZK36" s="1" t="s">
        <v>92</v>
      </c>
      <c r="EZL36" s="1" t="s">
        <v>92</v>
      </c>
      <c r="EZM36" s="1" t="s">
        <v>92</v>
      </c>
      <c r="EZN36" s="1" t="s">
        <v>92</v>
      </c>
      <c r="EZO36" s="1" t="s">
        <v>92</v>
      </c>
      <c r="EZP36" s="1" t="s">
        <v>92</v>
      </c>
      <c r="EZQ36" s="1" t="s">
        <v>92</v>
      </c>
      <c r="EZR36" s="1" t="s">
        <v>92</v>
      </c>
      <c r="EZS36" s="1" t="s">
        <v>92</v>
      </c>
      <c r="EZT36" s="1" t="s">
        <v>92</v>
      </c>
      <c r="EZU36" s="1" t="s">
        <v>92</v>
      </c>
      <c r="EZV36" s="1" t="s">
        <v>92</v>
      </c>
      <c r="EZW36" s="1" t="s">
        <v>92</v>
      </c>
      <c r="EZX36" s="1" t="s">
        <v>92</v>
      </c>
      <c r="EZY36" s="1" t="s">
        <v>92</v>
      </c>
      <c r="EZZ36" s="1" t="s">
        <v>92</v>
      </c>
      <c r="FAA36" s="1" t="s">
        <v>92</v>
      </c>
      <c r="FAB36" s="1" t="s">
        <v>92</v>
      </c>
      <c r="FAC36" s="1" t="s">
        <v>92</v>
      </c>
      <c r="FAD36" s="1" t="s">
        <v>92</v>
      </c>
      <c r="FAE36" s="1" t="s">
        <v>92</v>
      </c>
      <c r="FAF36" s="1" t="s">
        <v>92</v>
      </c>
      <c r="FAG36" s="1" t="s">
        <v>92</v>
      </c>
      <c r="FAH36" s="1" t="s">
        <v>92</v>
      </c>
      <c r="FAI36" s="1" t="s">
        <v>92</v>
      </c>
      <c r="FAJ36" s="1" t="s">
        <v>92</v>
      </c>
      <c r="FAK36" s="1" t="s">
        <v>92</v>
      </c>
      <c r="FAL36" s="1" t="s">
        <v>92</v>
      </c>
      <c r="FAM36" s="1" t="s">
        <v>92</v>
      </c>
      <c r="FAN36" s="1" t="s">
        <v>92</v>
      </c>
      <c r="FAO36" s="1" t="s">
        <v>92</v>
      </c>
      <c r="FAP36" s="1" t="s">
        <v>92</v>
      </c>
      <c r="FAQ36" s="1" t="s">
        <v>92</v>
      </c>
      <c r="FAR36" s="1" t="s">
        <v>92</v>
      </c>
      <c r="FAS36" s="1" t="s">
        <v>92</v>
      </c>
      <c r="FAT36" s="1" t="s">
        <v>92</v>
      </c>
      <c r="FAU36" s="1" t="s">
        <v>92</v>
      </c>
      <c r="FAV36" s="1" t="s">
        <v>92</v>
      </c>
      <c r="FAW36" s="1" t="s">
        <v>92</v>
      </c>
      <c r="FAX36" s="1" t="s">
        <v>92</v>
      </c>
      <c r="FAY36" s="1" t="s">
        <v>92</v>
      </c>
      <c r="FAZ36" s="1" t="s">
        <v>92</v>
      </c>
      <c r="FBA36" s="1" t="s">
        <v>92</v>
      </c>
      <c r="FBB36" s="1" t="s">
        <v>92</v>
      </c>
      <c r="FBC36" s="1" t="s">
        <v>92</v>
      </c>
      <c r="FBD36" s="1" t="s">
        <v>92</v>
      </c>
      <c r="FBE36" s="1" t="s">
        <v>92</v>
      </c>
      <c r="FBF36" s="1" t="s">
        <v>92</v>
      </c>
      <c r="FBG36" s="1" t="s">
        <v>92</v>
      </c>
      <c r="FBH36" s="1" t="s">
        <v>92</v>
      </c>
      <c r="FBI36" s="1" t="s">
        <v>92</v>
      </c>
      <c r="FBJ36" s="1" t="s">
        <v>92</v>
      </c>
      <c r="FBK36" s="1" t="s">
        <v>92</v>
      </c>
      <c r="FBL36" s="1" t="s">
        <v>92</v>
      </c>
      <c r="FBM36" s="1" t="s">
        <v>92</v>
      </c>
      <c r="FBN36" s="1" t="s">
        <v>92</v>
      </c>
      <c r="FBO36" s="1" t="s">
        <v>92</v>
      </c>
      <c r="FBP36" s="1" t="s">
        <v>92</v>
      </c>
      <c r="FBQ36" s="1" t="s">
        <v>92</v>
      </c>
      <c r="FBR36" s="1" t="s">
        <v>92</v>
      </c>
      <c r="FBS36" s="1" t="s">
        <v>92</v>
      </c>
      <c r="FBT36" s="1" t="s">
        <v>92</v>
      </c>
      <c r="FBU36" s="1" t="s">
        <v>92</v>
      </c>
      <c r="FBV36" s="1" t="s">
        <v>92</v>
      </c>
      <c r="FBW36" s="1" t="s">
        <v>92</v>
      </c>
      <c r="FBX36" s="1" t="s">
        <v>92</v>
      </c>
      <c r="FBY36" s="1" t="s">
        <v>92</v>
      </c>
      <c r="FBZ36" s="1" t="s">
        <v>92</v>
      </c>
      <c r="FCA36" s="1" t="s">
        <v>92</v>
      </c>
      <c r="FCB36" s="1" t="s">
        <v>92</v>
      </c>
      <c r="FCC36" s="1" t="s">
        <v>92</v>
      </c>
      <c r="FCD36" s="1" t="s">
        <v>92</v>
      </c>
      <c r="FCE36" s="1" t="s">
        <v>92</v>
      </c>
      <c r="FCF36" s="1" t="s">
        <v>92</v>
      </c>
      <c r="FCG36" s="1" t="s">
        <v>92</v>
      </c>
      <c r="FCH36" s="1" t="s">
        <v>92</v>
      </c>
      <c r="FCI36" s="1" t="s">
        <v>92</v>
      </c>
      <c r="FCJ36" s="1" t="s">
        <v>92</v>
      </c>
      <c r="FCK36" s="1" t="s">
        <v>92</v>
      </c>
      <c r="FCL36" s="1" t="s">
        <v>92</v>
      </c>
      <c r="FCM36" s="1" t="s">
        <v>92</v>
      </c>
      <c r="FCN36" s="1" t="s">
        <v>92</v>
      </c>
      <c r="FCO36" s="1" t="s">
        <v>92</v>
      </c>
      <c r="FCP36" s="1" t="s">
        <v>92</v>
      </c>
      <c r="FCQ36" s="1" t="s">
        <v>92</v>
      </c>
      <c r="FCR36" s="1" t="s">
        <v>92</v>
      </c>
      <c r="FCS36" s="1" t="s">
        <v>92</v>
      </c>
      <c r="FCT36" s="1" t="s">
        <v>92</v>
      </c>
      <c r="FCU36" s="1" t="s">
        <v>92</v>
      </c>
      <c r="FCV36" s="1" t="s">
        <v>92</v>
      </c>
      <c r="FCW36" s="1" t="s">
        <v>92</v>
      </c>
      <c r="FCX36" s="1" t="s">
        <v>92</v>
      </c>
      <c r="FCY36" s="1" t="s">
        <v>92</v>
      </c>
      <c r="FCZ36" s="1" t="s">
        <v>92</v>
      </c>
      <c r="FDA36" s="1" t="s">
        <v>92</v>
      </c>
      <c r="FDB36" s="1" t="s">
        <v>92</v>
      </c>
      <c r="FDC36" s="1" t="s">
        <v>92</v>
      </c>
      <c r="FDD36" s="1" t="s">
        <v>92</v>
      </c>
      <c r="FDE36" s="1" t="s">
        <v>92</v>
      </c>
      <c r="FDF36" s="1" t="s">
        <v>92</v>
      </c>
      <c r="FDG36" s="1" t="s">
        <v>92</v>
      </c>
      <c r="FDH36" s="1" t="s">
        <v>92</v>
      </c>
      <c r="FDI36" s="1" t="s">
        <v>92</v>
      </c>
      <c r="FDJ36" s="1" t="s">
        <v>92</v>
      </c>
      <c r="FDK36" s="1" t="s">
        <v>92</v>
      </c>
      <c r="FDL36" s="1" t="s">
        <v>92</v>
      </c>
      <c r="FDM36" s="1" t="s">
        <v>92</v>
      </c>
      <c r="FDN36" s="1" t="s">
        <v>92</v>
      </c>
      <c r="FDO36" s="1" t="s">
        <v>92</v>
      </c>
      <c r="FDP36" s="1" t="s">
        <v>92</v>
      </c>
      <c r="FDQ36" s="1" t="s">
        <v>92</v>
      </c>
      <c r="FDR36" s="1" t="s">
        <v>92</v>
      </c>
      <c r="FDS36" s="1" t="s">
        <v>92</v>
      </c>
      <c r="FDT36" s="1" t="s">
        <v>92</v>
      </c>
      <c r="FDU36" s="1" t="s">
        <v>92</v>
      </c>
      <c r="FDV36" s="1" t="s">
        <v>92</v>
      </c>
      <c r="FDW36" s="1" t="s">
        <v>92</v>
      </c>
      <c r="FDX36" s="1" t="s">
        <v>92</v>
      </c>
      <c r="FDY36" s="1" t="s">
        <v>92</v>
      </c>
      <c r="FDZ36" s="1" t="s">
        <v>92</v>
      </c>
      <c r="FEA36" s="1" t="s">
        <v>92</v>
      </c>
      <c r="FEB36" s="1" t="s">
        <v>92</v>
      </c>
      <c r="FEC36" s="1" t="s">
        <v>92</v>
      </c>
      <c r="FED36" s="1" t="s">
        <v>92</v>
      </c>
      <c r="FEE36" s="1" t="s">
        <v>92</v>
      </c>
      <c r="FEF36" s="1" t="s">
        <v>92</v>
      </c>
      <c r="FEG36" s="1" t="s">
        <v>92</v>
      </c>
      <c r="FEH36" s="1" t="s">
        <v>92</v>
      </c>
      <c r="FEI36" s="1" t="s">
        <v>92</v>
      </c>
      <c r="FEJ36" s="1" t="s">
        <v>92</v>
      </c>
      <c r="FEK36" s="1" t="s">
        <v>92</v>
      </c>
      <c r="FEL36" s="1" t="s">
        <v>92</v>
      </c>
      <c r="FEM36" s="1" t="s">
        <v>92</v>
      </c>
      <c r="FEN36" s="1" t="s">
        <v>92</v>
      </c>
      <c r="FEO36" s="1" t="s">
        <v>92</v>
      </c>
      <c r="FEP36" s="1" t="s">
        <v>92</v>
      </c>
      <c r="FEQ36" s="1" t="s">
        <v>92</v>
      </c>
      <c r="FER36" s="1" t="s">
        <v>92</v>
      </c>
      <c r="FES36" s="1" t="s">
        <v>92</v>
      </c>
      <c r="FET36" s="1" t="s">
        <v>92</v>
      </c>
      <c r="FEU36" s="1" t="s">
        <v>92</v>
      </c>
      <c r="FEV36" s="1" t="s">
        <v>92</v>
      </c>
      <c r="FEW36" s="1" t="s">
        <v>92</v>
      </c>
      <c r="FEX36" s="1" t="s">
        <v>92</v>
      </c>
      <c r="FEY36" s="1" t="s">
        <v>92</v>
      </c>
      <c r="FEZ36" s="1" t="s">
        <v>92</v>
      </c>
      <c r="FFA36" s="1" t="s">
        <v>92</v>
      </c>
      <c r="FFB36" s="1" t="s">
        <v>92</v>
      </c>
      <c r="FFC36" s="1" t="s">
        <v>92</v>
      </c>
      <c r="FFD36" s="1" t="s">
        <v>92</v>
      </c>
      <c r="FFE36" s="1" t="s">
        <v>92</v>
      </c>
      <c r="FFF36" s="1" t="s">
        <v>92</v>
      </c>
      <c r="FFG36" s="1" t="s">
        <v>92</v>
      </c>
      <c r="FFH36" s="1" t="s">
        <v>92</v>
      </c>
      <c r="FFI36" s="1" t="s">
        <v>92</v>
      </c>
      <c r="FFJ36" s="1" t="s">
        <v>92</v>
      </c>
      <c r="FFK36" s="1" t="s">
        <v>92</v>
      </c>
      <c r="FFL36" s="1" t="s">
        <v>92</v>
      </c>
      <c r="FFM36" s="1" t="s">
        <v>92</v>
      </c>
      <c r="FFN36" s="1" t="s">
        <v>92</v>
      </c>
      <c r="FFO36" s="1" t="s">
        <v>92</v>
      </c>
      <c r="FFP36" s="1" t="s">
        <v>92</v>
      </c>
      <c r="FFQ36" s="1" t="s">
        <v>92</v>
      </c>
      <c r="FFR36" s="1" t="s">
        <v>92</v>
      </c>
      <c r="FFS36" s="1" t="s">
        <v>92</v>
      </c>
      <c r="FFT36" s="1" t="s">
        <v>92</v>
      </c>
      <c r="FFU36" s="1" t="s">
        <v>92</v>
      </c>
      <c r="FFV36" s="1" t="s">
        <v>92</v>
      </c>
      <c r="FFW36" s="1" t="s">
        <v>92</v>
      </c>
      <c r="FFX36" s="1" t="s">
        <v>92</v>
      </c>
      <c r="FFY36" s="1" t="s">
        <v>92</v>
      </c>
      <c r="FFZ36" s="1" t="s">
        <v>92</v>
      </c>
      <c r="FGA36" s="1" t="s">
        <v>92</v>
      </c>
      <c r="FGB36" s="1" t="s">
        <v>92</v>
      </c>
      <c r="FGC36" s="1" t="s">
        <v>92</v>
      </c>
      <c r="FGD36" s="1" t="s">
        <v>92</v>
      </c>
      <c r="FGE36" s="1" t="s">
        <v>92</v>
      </c>
      <c r="FGF36" s="1" t="s">
        <v>92</v>
      </c>
      <c r="FGG36" s="1" t="s">
        <v>92</v>
      </c>
      <c r="FGH36" s="1" t="s">
        <v>92</v>
      </c>
      <c r="FGI36" s="1" t="s">
        <v>92</v>
      </c>
      <c r="FGJ36" s="1" t="s">
        <v>92</v>
      </c>
      <c r="FGK36" s="1" t="s">
        <v>92</v>
      </c>
      <c r="FGL36" s="1" t="s">
        <v>92</v>
      </c>
      <c r="FGM36" s="1" t="s">
        <v>92</v>
      </c>
      <c r="FGN36" s="1" t="s">
        <v>92</v>
      </c>
      <c r="FGO36" s="1" t="s">
        <v>92</v>
      </c>
      <c r="FGP36" s="1" t="s">
        <v>92</v>
      </c>
      <c r="FGQ36" s="1" t="s">
        <v>92</v>
      </c>
      <c r="FGR36" s="1" t="s">
        <v>92</v>
      </c>
      <c r="FGS36" s="1" t="s">
        <v>92</v>
      </c>
      <c r="FGT36" s="1" t="s">
        <v>92</v>
      </c>
      <c r="FGU36" s="1" t="s">
        <v>92</v>
      </c>
      <c r="FGV36" s="1" t="s">
        <v>92</v>
      </c>
      <c r="FGW36" s="1" t="s">
        <v>92</v>
      </c>
      <c r="FGX36" s="1" t="s">
        <v>92</v>
      </c>
      <c r="FGY36" s="1" t="s">
        <v>92</v>
      </c>
      <c r="FGZ36" s="1" t="s">
        <v>92</v>
      </c>
      <c r="FHA36" s="1" t="s">
        <v>92</v>
      </c>
      <c r="FHB36" s="1" t="s">
        <v>92</v>
      </c>
      <c r="FHC36" s="1" t="s">
        <v>92</v>
      </c>
      <c r="FHD36" s="1" t="s">
        <v>92</v>
      </c>
      <c r="FHE36" s="1" t="s">
        <v>92</v>
      </c>
      <c r="FHF36" s="1" t="s">
        <v>92</v>
      </c>
      <c r="FHG36" s="1" t="s">
        <v>92</v>
      </c>
      <c r="FHH36" s="1" t="s">
        <v>92</v>
      </c>
      <c r="FHI36" s="1" t="s">
        <v>92</v>
      </c>
      <c r="FHJ36" s="1" t="s">
        <v>92</v>
      </c>
      <c r="FHK36" s="1" t="s">
        <v>92</v>
      </c>
      <c r="FHL36" s="1" t="s">
        <v>92</v>
      </c>
      <c r="FHM36" s="1" t="s">
        <v>92</v>
      </c>
      <c r="FHN36" s="1" t="s">
        <v>92</v>
      </c>
      <c r="FHO36" s="1" t="s">
        <v>92</v>
      </c>
      <c r="FHP36" s="1" t="s">
        <v>92</v>
      </c>
      <c r="FHQ36" s="1" t="s">
        <v>92</v>
      </c>
      <c r="FHR36" s="1" t="s">
        <v>92</v>
      </c>
      <c r="FHS36" s="1" t="s">
        <v>92</v>
      </c>
      <c r="FHT36" s="1" t="s">
        <v>92</v>
      </c>
      <c r="FHU36" s="1" t="s">
        <v>92</v>
      </c>
      <c r="FHV36" s="1" t="s">
        <v>92</v>
      </c>
      <c r="FHW36" s="1" t="s">
        <v>92</v>
      </c>
      <c r="FHX36" s="1" t="s">
        <v>92</v>
      </c>
      <c r="FHY36" s="1" t="s">
        <v>92</v>
      </c>
      <c r="FHZ36" s="1" t="s">
        <v>92</v>
      </c>
      <c r="FIA36" s="1" t="s">
        <v>92</v>
      </c>
      <c r="FIB36" s="1" t="s">
        <v>92</v>
      </c>
      <c r="FIC36" s="1" t="s">
        <v>92</v>
      </c>
      <c r="FID36" s="1" t="s">
        <v>92</v>
      </c>
      <c r="FIE36" s="1" t="s">
        <v>92</v>
      </c>
      <c r="FIF36" s="1" t="s">
        <v>92</v>
      </c>
      <c r="FIG36" s="1" t="s">
        <v>92</v>
      </c>
      <c r="FIH36" s="1" t="s">
        <v>92</v>
      </c>
      <c r="FII36" s="1" t="s">
        <v>92</v>
      </c>
      <c r="FIJ36" s="1" t="s">
        <v>92</v>
      </c>
      <c r="FIK36" s="1" t="s">
        <v>92</v>
      </c>
      <c r="FIL36" s="1" t="s">
        <v>92</v>
      </c>
      <c r="FIM36" s="1" t="s">
        <v>92</v>
      </c>
      <c r="FIN36" s="1" t="s">
        <v>92</v>
      </c>
      <c r="FIO36" s="1" t="s">
        <v>92</v>
      </c>
      <c r="FIP36" s="1" t="s">
        <v>92</v>
      </c>
      <c r="FIQ36" s="1" t="s">
        <v>92</v>
      </c>
      <c r="FIR36" s="1" t="s">
        <v>92</v>
      </c>
      <c r="FIS36" s="1" t="s">
        <v>92</v>
      </c>
      <c r="FIT36" s="1" t="s">
        <v>92</v>
      </c>
      <c r="FIU36" s="1" t="s">
        <v>92</v>
      </c>
      <c r="FIV36" s="1" t="s">
        <v>92</v>
      </c>
      <c r="FIW36" s="1" t="s">
        <v>92</v>
      </c>
      <c r="FIX36" s="1" t="s">
        <v>92</v>
      </c>
      <c r="FIY36" s="1" t="s">
        <v>92</v>
      </c>
      <c r="FIZ36" s="1" t="s">
        <v>92</v>
      </c>
      <c r="FJA36" s="1" t="s">
        <v>92</v>
      </c>
      <c r="FJB36" s="1" t="s">
        <v>92</v>
      </c>
      <c r="FJC36" s="1" t="s">
        <v>92</v>
      </c>
      <c r="FJD36" s="1" t="s">
        <v>92</v>
      </c>
      <c r="FJE36" s="1" t="s">
        <v>92</v>
      </c>
      <c r="FJF36" s="1" t="s">
        <v>92</v>
      </c>
      <c r="FJG36" s="1" t="s">
        <v>92</v>
      </c>
      <c r="FJH36" s="1" t="s">
        <v>92</v>
      </c>
      <c r="FJI36" s="1" t="s">
        <v>92</v>
      </c>
      <c r="FJJ36" s="1" t="s">
        <v>92</v>
      </c>
      <c r="FJK36" s="1" t="s">
        <v>92</v>
      </c>
      <c r="FJL36" s="1" t="s">
        <v>92</v>
      </c>
      <c r="FJM36" s="1" t="s">
        <v>92</v>
      </c>
      <c r="FJN36" s="1" t="s">
        <v>92</v>
      </c>
      <c r="FJO36" s="1" t="s">
        <v>92</v>
      </c>
      <c r="FJP36" s="1" t="s">
        <v>92</v>
      </c>
      <c r="FJQ36" s="1" t="s">
        <v>92</v>
      </c>
      <c r="FJR36" s="1" t="s">
        <v>92</v>
      </c>
      <c r="FJS36" s="1" t="s">
        <v>92</v>
      </c>
      <c r="FJT36" s="1" t="s">
        <v>92</v>
      </c>
      <c r="FJU36" s="1" t="s">
        <v>92</v>
      </c>
      <c r="FJV36" s="1" t="s">
        <v>92</v>
      </c>
      <c r="FJW36" s="1" t="s">
        <v>92</v>
      </c>
      <c r="FJX36" s="1" t="s">
        <v>92</v>
      </c>
      <c r="FJY36" s="1" t="s">
        <v>92</v>
      </c>
      <c r="FJZ36" s="1" t="s">
        <v>92</v>
      </c>
      <c r="FKA36" s="1" t="s">
        <v>92</v>
      </c>
      <c r="FKB36" s="1" t="s">
        <v>92</v>
      </c>
      <c r="FKC36" s="1" t="s">
        <v>92</v>
      </c>
      <c r="FKD36" s="1" t="s">
        <v>92</v>
      </c>
      <c r="FKE36" s="1" t="s">
        <v>92</v>
      </c>
      <c r="FKF36" s="1" t="s">
        <v>92</v>
      </c>
      <c r="FKG36" s="1" t="s">
        <v>92</v>
      </c>
      <c r="FKH36" s="1" t="s">
        <v>92</v>
      </c>
      <c r="FKI36" s="1" t="s">
        <v>92</v>
      </c>
      <c r="FKJ36" s="1" t="s">
        <v>92</v>
      </c>
      <c r="FKK36" s="1" t="s">
        <v>92</v>
      </c>
      <c r="FKL36" s="1" t="s">
        <v>92</v>
      </c>
      <c r="FKM36" s="1" t="s">
        <v>92</v>
      </c>
      <c r="FKN36" s="1" t="s">
        <v>92</v>
      </c>
      <c r="FKO36" s="1" t="s">
        <v>92</v>
      </c>
      <c r="FKP36" s="1" t="s">
        <v>92</v>
      </c>
      <c r="FKQ36" s="1" t="s">
        <v>92</v>
      </c>
      <c r="FKR36" s="1" t="s">
        <v>92</v>
      </c>
      <c r="FKS36" s="1" t="s">
        <v>92</v>
      </c>
      <c r="FKT36" s="1" t="s">
        <v>92</v>
      </c>
      <c r="FKU36" s="1" t="s">
        <v>92</v>
      </c>
      <c r="FKV36" s="1" t="s">
        <v>92</v>
      </c>
      <c r="FKW36" s="1" t="s">
        <v>92</v>
      </c>
      <c r="FKX36" s="1" t="s">
        <v>92</v>
      </c>
      <c r="FKY36" s="1" t="s">
        <v>92</v>
      </c>
      <c r="FKZ36" s="1" t="s">
        <v>92</v>
      </c>
      <c r="FLA36" s="1" t="s">
        <v>92</v>
      </c>
      <c r="FLB36" s="1" t="s">
        <v>92</v>
      </c>
      <c r="FLC36" s="1" t="s">
        <v>92</v>
      </c>
      <c r="FLD36" s="1" t="s">
        <v>92</v>
      </c>
      <c r="FLE36" s="1" t="s">
        <v>92</v>
      </c>
      <c r="FLF36" s="1" t="s">
        <v>92</v>
      </c>
      <c r="FLG36" s="1" t="s">
        <v>92</v>
      </c>
      <c r="FLH36" s="1" t="s">
        <v>92</v>
      </c>
      <c r="FLI36" s="1" t="s">
        <v>92</v>
      </c>
      <c r="FLJ36" s="1" t="s">
        <v>92</v>
      </c>
      <c r="FLK36" s="1" t="s">
        <v>92</v>
      </c>
      <c r="FLL36" s="1" t="s">
        <v>92</v>
      </c>
      <c r="FLM36" s="1" t="s">
        <v>92</v>
      </c>
      <c r="FLN36" s="1" t="s">
        <v>92</v>
      </c>
      <c r="FLO36" s="1" t="s">
        <v>92</v>
      </c>
      <c r="FLP36" s="1" t="s">
        <v>92</v>
      </c>
      <c r="FLQ36" s="1" t="s">
        <v>92</v>
      </c>
      <c r="FLR36" s="1" t="s">
        <v>92</v>
      </c>
      <c r="FLS36" s="1" t="s">
        <v>92</v>
      </c>
      <c r="FLT36" s="1" t="s">
        <v>92</v>
      </c>
      <c r="FLU36" s="1" t="s">
        <v>92</v>
      </c>
      <c r="FLV36" s="1" t="s">
        <v>92</v>
      </c>
      <c r="FLW36" s="1" t="s">
        <v>92</v>
      </c>
      <c r="FLX36" s="1" t="s">
        <v>92</v>
      </c>
      <c r="FLY36" s="1" t="s">
        <v>92</v>
      </c>
      <c r="FLZ36" s="1" t="s">
        <v>92</v>
      </c>
      <c r="FMA36" s="1" t="s">
        <v>92</v>
      </c>
      <c r="FMB36" s="1" t="s">
        <v>92</v>
      </c>
      <c r="FMC36" s="1" t="s">
        <v>92</v>
      </c>
      <c r="FMD36" s="1" t="s">
        <v>92</v>
      </c>
      <c r="FME36" s="1" t="s">
        <v>92</v>
      </c>
      <c r="FMF36" s="1" t="s">
        <v>92</v>
      </c>
      <c r="FMG36" s="1" t="s">
        <v>92</v>
      </c>
      <c r="FMH36" s="1" t="s">
        <v>92</v>
      </c>
      <c r="FMI36" s="1" t="s">
        <v>92</v>
      </c>
      <c r="FMJ36" s="1" t="s">
        <v>92</v>
      </c>
      <c r="FMK36" s="1" t="s">
        <v>92</v>
      </c>
      <c r="FML36" s="1" t="s">
        <v>92</v>
      </c>
      <c r="FMM36" s="1" t="s">
        <v>92</v>
      </c>
      <c r="FMN36" s="1" t="s">
        <v>92</v>
      </c>
      <c r="FMO36" s="1" t="s">
        <v>92</v>
      </c>
      <c r="FMP36" s="1" t="s">
        <v>92</v>
      </c>
      <c r="FMQ36" s="1" t="s">
        <v>92</v>
      </c>
      <c r="FMR36" s="1" t="s">
        <v>92</v>
      </c>
      <c r="FMS36" s="1" t="s">
        <v>92</v>
      </c>
      <c r="FMT36" s="1" t="s">
        <v>92</v>
      </c>
      <c r="FMU36" s="1" t="s">
        <v>92</v>
      </c>
      <c r="FMV36" s="1" t="s">
        <v>92</v>
      </c>
      <c r="FMW36" s="1" t="s">
        <v>92</v>
      </c>
      <c r="FMX36" s="1" t="s">
        <v>92</v>
      </c>
      <c r="FMY36" s="1" t="s">
        <v>92</v>
      </c>
      <c r="FMZ36" s="1" t="s">
        <v>92</v>
      </c>
      <c r="FNA36" s="1" t="s">
        <v>92</v>
      </c>
      <c r="FNB36" s="1" t="s">
        <v>92</v>
      </c>
      <c r="FNC36" s="1" t="s">
        <v>92</v>
      </c>
      <c r="FND36" s="1" t="s">
        <v>92</v>
      </c>
      <c r="FNE36" s="1" t="s">
        <v>92</v>
      </c>
      <c r="FNF36" s="1" t="s">
        <v>92</v>
      </c>
      <c r="FNG36" s="1" t="s">
        <v>92</v>
      </c>
      <c r="FNH36" s="1" t="s">
        <v>92</v>
      </c>
      <c r="FNI36" s="1" t="s">
        <v>92</v>
      </c>
      <c r="FNJ36" s="1" t="s">
        <v>92</v>
      </c>
      <c r="FNK36" s="1" t="s">
        <v>92</v>
      </c>
      <c r="FNL36" s="1" t="s">
        <v>92</v>
      </c>
      <c r="FNM36" s="1" t="s">
        <v>92</v>
      </c>
      <c r="FNN36" s="1" t="s">
        <v>92</v>
      </c>
      <c r="FNO36" s="1" t="s">
        <v>92</v>
      </c>
      <c r="FNP36" s="1" t="s">
        <v>92</v>
      </c>
      <c r="FNQ36" s="1" t="s">
        <v>92</v>
      </c>
      <c r="FNR36" s="1" t="s">
        <v>92</v>
      </c>
      <c r="FNS36" s="1" t="s">
        <v>92</v>
      </c>
      <c r="FNT36" s="1" t="s">
        <v>92</v>
      </c>
      <c r="FNU36" s="1" t="s">
        <v>92</v>
      </c>
      <c r="FNV36" s="1" t="s">
        <v>92</v>
      </c>
      <c r="FNW36" s="1" t="s">
        <v>92</v>
      </c>
      <c r="FNX36" s="1" t="s">
        <v>92</v>
      </c>
      <c r="FNY36" s="1" t="s">
        <v>92</v>
      </c>
      <c r="FNZ36" s="1" t="s">
        <v>92</v>
      </c>
      <c r="FOA36" s="1" t="s">
        <v>92</v>
      </c>
      <c r="FOB36" s="1" t="s">
        <v>92</v>
      </c>
      <c r="FOC36" s="1" t="s">
        <v>92</v>
      </c>
      <c r="FOD36" s="1" t="s">
        <v>92</v>
      </c>
      <c r="FOE36" s="1" t="s">
        <v>92</v>
      </c>
      <c r="FOF36" s="1" t="s">
        <v>92</v>
      </c>
      <c r="FOG36" s="1" t="s">
        <v>92</v>
      </c>
      <c r="FOH36" s="1" t="s">
        <v>92</v>
      </c>
      <c r="FOI36" s="1" t="s">
        <v>92</v>
      </c>
      <c r="FOJ36" s="1" t="s">
        <v>92</v>
      </c>
      <c r="FOK36" s="1" t="s">
        <v>92</v>
      </c>
      <c r="FOL36" s="1" t="s">
        <v>92</v>
      </c>
      <c r="FOM36" s="1" t="s">
        <v>92</v>
      </c>
      <c r="FON36" s="1" t="s">
        <v>92</v>
      </c>
      <c r="FOO36" s="1" t="s">
        <v>92</v>
      </c>
      <c r="FOP36" s="1" t="s">
        <v>92</v>
      </c>
      <c r="FOQ36" s="1" t="s">
        <v>92</v>
      </c>
      <c r="FOR36" s="1" t="s">
        <v>92</v>
      </c>
      <c r="FOS36" s="1" t="s">
        <v>92</v>
      </c>
      <c r="FOT36" s="1" t="s">
        <v>92</v>
      </c>
      <c r="FOU36" s="1" t="s">
        <v>92</v>
      </c>
      <c r="FOV36" s="1" t="s">
        <v>92</v>
      </c>
      <c r="FOW36" s="1" t="s">
        <v>92</v>
      </c>
      <c r="FOX36" s="1" t="s">
        <v>92</v>
      </c>
      <c r="FOY36" s="1" t="s">
        <v>92</v>
      </c>
      <c r="FOZ36" s="1" t="s">
        <v>92</v>
      </c>
      <c r="FPA36" s="1" t="s">
        <v>92</v>
      </c>
      <c r="FPB36" s="1" t="s">
        <v>92</v>
      </c>
      <c r="FPC36" s="1" t="s">
        <v>92</v>
      </c>
      <c r="FPD36" s="1" t="s">
        <v>92</v>
      </c>
      <c r="FPE36" s="1" t="s">
        <v>92</v>
      </c>
      <c r="FPF36" s="1" t="s">
        <v>92</v>
      </c>
      <c r="FPG36" s="1" t="s">
        <v>92</v>
      </c>
      <c r="FPH36" s="1" t="s">
        <v>92</v>
      </c>
      <c r="FPI36" s="1" t="s">
        <v>92</v>
      </c>
      <c r="FPJ36" s="1" t="s">
        <v>92</v>
      </c>
      <c r="FPK36" s="1" t="s">
        <v>92</v>
      </c>
      <c r="FPL36" s="1" t="s">
        <v>92</v>
      </c>
      <c r="FPM36" s="1" t="s">
        <v>92</v>
      </c>
      <c r="FPN36" s="1" t="s">
        <v>92</v>
      </c>
      <c r="FPO36" s="1" t="s">
        <v>92</v>
      </c>
      <c r="FPP36" s="1" t="s">
        <v>92</v>
      </c>
      <c r="FPQ36" s="1" t="s">
        <v>92</v>
      </c>
      <c r="FPR36" s="1" t="s">
        <v>92</v>
      </c>
      <c r="FPS36" s="1" t="s">
        <v>92</v>
      </c>
      <c r="FPT36" s="1" t="s">
        <v>92</v>
      </c>
      <c r="FPU36" s="1" t="s">
        <v>92</v>
      </c>
      <c r="FPV36" s="1" t="s">
        <v>92</v>
      </c>
      <c r="FPW36" s="1" t="s">
        <v>92</v>
      </c>
      <c r="FPX36" s="1" t="s">
        <v>92</v>
      </c>
      <c r="FPY36" s="1" t="s">
        <v>92</v>
      </c>
      <c r="FPZ36" s="1" t="s">
        <v>92</v>
      </c>
      <c r="FQA36" s="1" t="s">
        <v>92</v>
      </c>
      <c r="FQB36" s="1" t="s">
        <v>92</v>
      </c>
      <c r="FQC36" s="1" t="s">
        <v>92</v>
      </c>
      <c r="FQD36" s="1" t="s">
        <v>92</v>
      </c>
      <c r="FQE36" s="1" t="s">
        <v>92</v>
      </c>
      <c r="FQF36" s="1" t="s">
        <v>92</v>
      </c>
      <c r="FQG36" s="1" t="s">
        <v>92</v>
      </c>
      <c r="FQH36" s="1" t="s">
        <v>92</v>
      </c>
      <c r="FQI36" s="1" t="s">
        <v>92</v>
      </c>
      <c r="FQJ36" s="1" t="s">
        <v>92</v>
      </c>
      <c r="FQK36" s="1" t="s">
        <v>92</v>
      </c>
      <c r="FQL36" s="1" t="s">
        <v>92</v>
      </c>
      <c r="FQM36" s="1" t="s">
        <v>92</v>
      </c>
      <c r="FQN36" s="1" t="s">
        <v>92</v>
      </c>
      <c r="FQO36" s="1" t="s">
        <v>92</v>
      </c>
      <c r="FQP36" s="1" t="s">
        <v>92</v>
      </c>
      <c r="FQQ36" s="1" t="s">
        <v>92</v>
      </c>
      <c r="FQR36" s="1" t="s">
        <v>92</v>
      </c>
      <c r="FQS36" s="1" t="s">
        <v>92</v>
      </c>
      <c r="FQT36" s="1" t="s">
        <v>92</v>
      </c>
      <c r="FQU36" s="1" t="s">
        <v>92</v>
      </c>
      <c r="FQV36" s="1" t="s">
        <v>92</v>
      </c>
      <c r="FQW36" s="1" t="s">
        <v>92</v>
      </c>
      <c r="FQX36" s="1" t="s">
        <v>92</v>
      </c>
      <c r="FQY36" s="1" t="s">
        <v>92</v>
      </c>
      <c r="FQZ36" s="1" t="s">
        <v>92</v>
      </c>
      <c r="FRA36" s="1" t="s">
        <v>92</v>
      </c>
      <c r="FRB36" s="1" t="s">
        <v>92</v>
      </c>
      <c r="FRC36" s="1" t="s">
        <v>92</v>
      </c>
      <c r="FRD36" s="1" t="s">
        <v>92</v>
      </c>
      <c r="FRE36" s="1" t="s">
        <v>92</v>
      </c>
      <c r="FRF36" s="1" t="s">
        <v>92</v>
      </c>
      <c r="FRG36" s="1" t="s">
        <v>92</v>
      </c>
      <c r="FRH36" s="1" t="s">
        <v>92</v>
      </c>
      <c r="FRI36" s="1" t="s">
        <v>92</v>
      </c>
      <c r="FRJ36" s="1" t="s">
        <v>92</v>
      </c>
      <c r="FRK36" s="1" t="s">
        <v>92</v>
      </c>
      <c r="FRL36" s="1" t="s">
        <v>92</v>
      </c>
      <c r="FRM36" s="1" t="s">
        <v>92</v>
      </c>
      <c r="FRN36" s="1" t="s">
        <v>92</v>
      </c>
      <c r="FRO36" s="1" t="s">
        <v>92</v>
      </c>
      <c r="FRP36" s="1" t="s">
        <v>92</v>
      </c>
      <c r="FRQ36" s="1" t="s">
        <v>92</v>
      </c>
      <c r="FRR36" s="1" t="s">
        <v>92</v>
      </c>
      <c r="FRS36" s="1" t="s">
        <v>92</v>
      </c>
      <c r="FRT36" s="1" t="s">
        <v>92</v>
      </c>
      <c r="FRU36" s="1" t="s">
        <v>92</v>
      </c>
      <c r="FRV36" s="1" t="s">
        <v>92</v>
      </c>
      <c r="FRW36" s="1" t="s">
        <v>92</v>
      </c>
      <c r="FRX36" s="1" t="s">
        <v>92</v>
      </c>
      <c r="FRY36" s="1" t="s">
        <v>92</v>
      </c>
      <c r="FRZ36" s="1" t="s">
        <v>92</v>
      </c>
      <c r="FSA36" s="1" t="s">
        <v>92</v>
      </c>
      <c r="FSB36" s="1" t="s">
        <v>92</v>
      </c>
      <c r="FSC36" s="1" t="s">
        <v>92</v>
      </c>
      <c r="FSD36" s="1" t="s">
        <v>92</v>
      </c>
      <c r="FSE36" s="1" t="s">
        <v>92</v>
      </c>
      <c r="FSF36" s="1" t="s">
        <v>92</v>
      </c>
      <c r="FSG36" s="1" t="s">
        <v>92</v>
      </c>
      <c r="FSH36" s="1" t="s">
        <v>92</v>
      </c>
      <c r="FSI36" s="1" t="s">
        <v>92</v>
      </c>
      <c r="FSJ36" s="1" t="s">
        <v>92</v>
      </c>
      <c r="FSK36" s="1" t="s">
        <v>92</v>
      </c>
      <c r="FSL36" s="1" t="s">
        <v>92</v>
      </c>
      <c r="FSM36" s="1" t="s">
        <v>92</v>
      </c>
      <c r="FSN36" s="1" t="s">
        <v>92</v>
      </c>
      <c r="FSO36" s="1" t="s">
        <v>92</v>
      </c>
      <c r="FSP36" s="1" t="s">
        <v>92</v>
      </c>
      <c r="FSQ36" s="1" t="s">
        <v>92</v>
      </c>
      <c r="FSR36" s="1" t="s">
        <v>92</v>
      </c>
      <c r="FSS36" s="1" t="s">
        <v>92</v>
      </c>
      <c r="FST36" s="1" t="s">
        <v>92</v>
      </c>
      <c r="FSU36" s="1" t="s">
        <v>92</v>
      </c>
      <c r="FSV36" s="1" t="s">
        <v>92</v>
      </c>
      <c r="FSW36" s="1" t="s">
        <v>92</v>
      </c>
      <c r="FSX36" s="1" t="s">
        <v>92</v>
      </c>
      <c r="FSY36" s="1" t="s">
        <v>92</v>
      </c>
      <c r="FSZ36" s="1" t="s">
        <v>92</v>
      </c>
      <c r="FTA36" s="1" t="s">
        <v>92</v>
      </c>
      <c r="FTB36" s="1" t="s">
        <v>92</v>
      </c>
      <c r="FTC36" s="1" t="s">
        <v>92</v>
      </c>
      <c r="FTD36" s="1" t="s">
        <v>92</v>
      </c>
      <c r="FTE36" s="1" t="s">
        <v>92</v>
      </c>
      <c r="FTF36" s="1" t="s">
        <v>92</v>
      </c>
      <c r="FTG36" s="1" t="s">
        <v>92</v>
      </c>
      <c r="FTH36" s="1" t="s">
        <v>92</v>
      </c>
      <c r="FTI36" s="1" t="s">
        <v>92</v>
      </c>
      <c r="FTJ36" s="1" t="s">
        <v>92</v>
      </c>
      <c r="FTK36" s="1" t="s">
        <v>92</v>
      </c>
      <c r="FTL36" s="1" t="s">
        <v>92</v>
      </c>
      <c r="FTM36" s="1" t="s">
        <v>92</v>
      </c>
      <c r="FTN36" s="1" t="s">
        <v>92</v>
      </c>
      <c r="FTO36" s="1" t="s">
        <v>92</v>
      </c>
      <c r="FTP36" s="1" t="s">
        <v>92</v>
      </c>
      <c r="FTQ36" s="1" t="s">
        <v>92</v>
      </c>
      <c r="FTR36" s="1" t="s">
        <v>92</v>
      </c>
      <c r="FTS36" s="1" t="s">
        <v>92</v>
      </c>
      <c r="FTT36" s="1" t="s">
        <v>92</v>
      </c>
      <c r="FTU36" s="1" t="s">
        <v>92</v>
      </c>
      <c r="FTV36" s="1" t="s">
        <v>92</v>
      </c>
      <c r="FTW36" s="1" t="s">
        <v>92</v>
      </c>
      <c r="FTX36" s="1" t="s">
        <v>92</v>
      </c>
      <c r="FTY36" s="1" t="s">
        <v>92</v>
      </c>
      <c r="FTZ36" s="1" t="s">
        <v>92</v>
      </c>
      <c r="FUA36" s="1" t="s">
        <v>92</v>
      </c>
      <c r="FUB36" s="1" t="s">
        <v>92</v>
      </c>
      <c r="FUC36" s="1" t="s">
        <v>92</v>
      </c>
      <c r="FUD36" s="1" t="s">
        <v>92</v>
      </c>
      <c r="FUE36" s="1" t="s">
        <v>92</v>
      </c>
      <c r="FUF36" s="1" t="s">
        <v>92</v>
      </c>
      <c r="FUG36" s="1" t="s">
        <v>92</v>
      </c>
      <c r="FUH36" s="1" t="s">
        <v>92</v>
      </c>
      <c r="FUI36" s="1" t="s">
        <v>92</v>
      </c>
      <c r="FUJ36" s="1" t="s">
        <v>92</v>
      </c>
      <c r="FUK36" s="1" t="s">
        <v>92</v>
      </c>
      <c r="FUL36" s="1" t="s">
        <v>92</v>
      </c>
      <c r="FUM36" s="1" t="s">
        <v>92</v>
      </c>
      <c r="FUN36" s="1" t="s">
        <v>92</v>
      </c>
      <c r="FUO36" s="1" t="s">
        <v>92</v>
      </c>
      <c r="FUP36" s="1" t="s">
        <v>92</v>
      </c>
      <c r="FUQ36" s="1" t="s">
        <v>92</v>
      </c>
      <c r="FUR36" s="1" t="s">
        <v>92</v>
      </c>
      <c r="FUS36" s="1" t="s">
        <v>92</v>
      </c>
      <c r="FUT36" s="1" t="s">
        <v>92</v>
      </c>
      <c r="FUU36" s="1" t="s">
        <v>92</v>
      </c>
      <c r="FUV36" s="1" t="s">
        <v>92</v>
      </c>
      <c r="FUW36" s="1" t="s">
        <v>92</v>
      </c>
      <c r="FUX36" s="1" t="s">
        <v>92</v>
      </c>
      <c r="FUY36" s="1" t="s">
        <v>92</v>
      </c>
      <c r="FUZ36" s="1" t="s">
        <v>92</v>
      </c>
      <c r="FVA36" s="1" t="s">
        <v>92</v>
      </c>
      <c r="FVB36" s="1" t="s">
        <v>92</v>
      </c>
      <c r="FVC36" s="1" t="s">
        <v>92</v>
      </c>
      <c r="FVD36" s="1" t="s">
        <v>92</v>
      </c>
      <c r="FVE36" s="1" t="s">
        <v>92</v>
      </c>
      <c r="FVF36" s="1" t="s">
        <v>92</v>
      </c>
      <c r="FVG36" s="1" t="s">
        <v>92</v>
      </c>
      <c r="FVH36" s="1" t="s">
        <v>92</v>
      </c>
      <c r="FVI36" s="1" t="s">
        <v>92</v>
      </c>
      <c r="FVJ36" s="1" t="s">
        <v>92</v>
      </c>
      <c r="FVK36" s="1" t="s">
        <v>92</v>
      </c>
      <c r="FVL36" s="1" t="s">
        <v>92</v>
      </c>
      <c r="FVM36" s="1" t="s">
        <v>92</v>
      </c>
      <c r="FVN36" s="1" t="s">
        <v>92</v>
      </c>
      <c r="FVO36" s="1" t="s">
        <v>92</v>
      </c>
      <c r="FVP36" s="1" t="s">
        <v>92</v>
      </c>
      <c r="FVQ36" s="1" t="s">
        <v>92</v>
      </c>
      <c r="FVR36" s="1" t="s">
        <v>92</v>
      </c>
      <c r="FVS36" s="1" t="s">
        <v>92</v>
      </c>
      <c r="FVT36" s="1" t="s">
        <v>92</v>
      </c>
      <c r="FVU36" s="1" t="s">
        <v>92</v>
      </c>
      <c r="FVV36" s="1" t="s">
        <v>92</v>
      </c>
      <c r="FVW36" s="1" t="s">
        <v>92</v>
      </c>
      <c r="FVX36" s="1" t="s">
        <v>92</v>
      </c>
      <c r="FVY36" s="1" t="s">
        <v>92</v>
      </c>
      <c r="FVZ36" s="1" t="s">
        <v>92</v>
      </c>
      <c r="FWA36" s="1" t="s">
        <v>92</v>
      </c>
      <c r="FWB36" s="1" t="s">
        <v>92</v>
      </c>
      <c r="FWC36" s="1" t="s">
        <v>92</v>
      </c>
      <c r="FWD36" s="1" t="s">
        <v>92</v>
      </c>
      <c r="FWE36" s="1" t="s">
        <v>92</v>
      </c>
      <c r="FWF36" s="1" t="s">
        <v>92</v>
      </c>
      <c r="FWG36" s="1" t="s">
        <v>92</v>
      </c>
      <c r="FWH36" s="1" t="s">
        <v>92</v>
      </c>
      <c r="FWI36" s="1" t="s">
        <v>92</v>
      </c>
      <c r="FWJ36" s="1" t="s">
        <v>92</v>
      </c>
      <c r="FWK36" s="1" t="s">
        <v>92</v>
      </c>
      <c r="FWL36" s="1" t="s">
        <v>92</v>
      </c>
      <c r="FWM36" s="1" t="s">
        <v>92</v>
      </c>
      <c r="FWN36" s="1" t="s">
        <v>92</v>
      </c>
      <c r="FWO36" s="1" t="s">
        <v>92</v>
      </c>
      <c r="FWP36" s="1" t="s">
        <v>92</v>
      </c>
      <c r="FWQ36" s="1" t="s">
        <v>92</v>
      </c>
      <c r="FWR36" s="1" t="s">
        <v>92</v>
      </c>
      <c r="FWS36" s="1" t="s">
        <v>92</v>
      </c>
      <c r="FWT36" s="1" t="s">
        <v>92</v>
      </c>
      <c r="FWU36" s="1" t="s">
        <v>92</v>
      </c>
      <c r="FWV36" s="1" t="s">
        <v>92</v>
      </c>
      <c r="FWW36" s="1" t="s">
        <v>92</v>
      </c>
      <c r="FWX36" s="1" t="s">
        <v>92</v>
      </c>
      <c r="FWY36" s="1" t="s">
        <v>92</v>
      </c>
      <c r="FWZ36" s="1" t="s">
        <v>92</v>
      </c>
      <c r="FXA36" s="1" t="s">
        <v>92</v>
      </c>
      <c r="FXB36" s="1" t="s">
        <v>92</v>
      </c>
      <c r="FXC36" s="1" t="s">
        <v>92</v>
      </c>
      <c r="FXD36" s="1" t="s">
        <v>92</v>
      </c>
      <c r="FXE36" s="1" t="s">
        <v>92</v>
      </c>
      <c r="FXF36" s="1" t="s">
        <v>92</v>
      </c>
      <c r="FXG36" s="1" t="s">
        <v>92</v>
      </c>
      <c r="FXH36" s="1" t="s">
        <v>92</v>
      </c>
      <c r="FXI36" s="1" t="s">
        <v>92</v>
      </c>
      <c r="FXJ36" s="1" t="s">
        <v>92</v>
      </c>
      <c r="FXK36" s="1" t="s">
        <v>92</v>
      </c>
      <c r="FXL36" s="1" t="s">
        <v>92</v>
      </c>
      <c r="FXM36" s="1" t="s">
        <v>92</v>
      </c>
      <c r="FXN36" s="1" t="s">
        <v>92</v>
      </c>
      <c r="FXO36" s="1" t="s">
        <v>92</v>
      </c>
      <c r="FXP36" s="1" t="s">
        <v>92</v>
      </c>
      <c r="FXQ36" s="1" t="s">
        <v>92</v>
      </c>
      <c r="FXR36" s="1" t="s">
        <v>92</v>
      </c>
      <c r="FXS36" s="1" t="s">
        <v>92</v>
      </c>
      <c r="FXT36" s="1" t="s">
        <v>92</v>
      </c>
      <c r="FXU36" s="1" t="s">
        <v>92</v>
      </c>
      <c r="FXV36" s="1" t="s">
        <v>92</v>
      </c>
      <c r="FXW36" s="1" t="s">
        <v>92</v>
      </c>
      <c r="FXX36" s="1" t="s">
        <v>92</v>
      </c>
      <c r="FXY36" s="1" t="s">
        <v>92</v>
      </c>
      <c r="FXZ36" s="1" t="s">
        <v>92</v>
      </c>
      <c r="FYA36" s="1" t="s">
        <v>92</v>
      </c>
      <c r="FYB36" s="1" t="s">
        <v>92</v>
      </c>
      <c r="FYC36" s="1" t="s">
        <v>92</v>
      </c>
      <c r="FYD36" s="1" t="s">
        <v>92</v>
      </c>
      <c r="FYE36" s="1" t="s">
        <v>92</v>
      </c>
      <c r="FYF36" s="1" t="s">
        <v>92</v>
      </c>
      <c r="FYG36" s="1" t="s">
        <v>92</v>
      </c>
      <c r="FYH36" s="1" t="s">
        <v>92</v>
      </c>
      <c r="FYI36" s="1" t="s">
        <v>92</v>
      </c>
      <c r="FYJ36" s="1" t="s">
        <v>92</v>
      </c>
      <c r="FYK36" s="1" t="s">
        <v>92</v>
      </c>
      <c r="FYL36" s="1" t="s">
        <v>92</v>
      </c>
      <c r="FYM36" s="1" t="s">
        <v>92</v>
      </c>
      <c r="FYN36" s="1" t="s">
        <v>92</v>
      </c>
      <c r="FYO36" s="1" t="s">
        <v>92</v>
      </c>
      <c r="FYP36" s="1" t="s">
        <v>92</v>
      </c>
      <c r="FYQ36" s="1" t="s">
        <v>92</v>
      </c>
      <c r="FYR36" s="1" t="s">
        <v>92</v>
      </c>
      <c r="FYS36" s="1" t="s">
        <v>92</v>
      </c>
      <c r="FYT36" s="1" t="s">
        <v>92</v>
      </c>
      <c r="FYU36" s="1" t="s">
        <v>92</v>
      </c>
      <c r="FYV36" s="1" t="s">
        <v>92</v>
      </c>
      <c r="FYW36" s="1" t="s">
        <v>92</v>
      </c>
      <c r="FYX36" s="1" t="s">
        <v>92</v>
      </c>
      <c r="FYY36" s="1" t="s">
        <v>92</v>
      </c>
      <c r="FYZ36" s="1" t="s">
        <v>92</v>
      </c>
      <c r="FZA36" s="1" t="s">
        <v>92</v>
      </c>
      <c r="FZB36" s="1" t="s">
        <v>92</v>
      </c>
      <c r="FZC36" s="1" t="s">
        <v>92</v>
      </c>
      <c r="FZD36" s="1" t="s">
        <v>92</v>
      </c>
      <c r="FZE36" s="1" t="s">
        <v>92</v>
      </c>
      <c r="FZF36" s="1" t="s">
        <v>92</v>
      </c>
      <c r="FZG36" s="1" t="s">
        <v>92</v>
      </c>
      <c r="FZH36" s="1" t="s">
        <v>92</v>
      </c>
      <c r="FZI36" s="1" t="s">
        <v>92</v>
      </c>
      <c r="FZJ36" s="1" t="s">
        <v>92</v>
      </c>
      <c r="FZK36" s="1" t="s">
        <v>92</v>
      </c>
      <c r="FZL36" s="1" t="s">
        <v>92</v>
      </c>
      <c r="FZM36" s="1" t="s">
        <v>92</v>
      </c>
      <c r="FZN36" s="1" t="s">
        <v>92</v>
      </c>
      <c r="FZO36" s="1" t="s">
        <v>92</v>
      </c>
      <c r="FZP36" s="1" t="s">
        <v>92</v>
      </c>
      <c r="FZQ36" s="1" t="s">
        <v>92</v>
      </c>
      <c r="FZR36" s="1" t="s">
        <v>92</v>
      </c>
      <c r="FZS36" s="1" t="s">
        <v>92</v>
      </c>
      <c r="FZT36" s="1" t="s">
        <v>92</v>
      </c>
      <c r="FZU36" s="1" t="s">
        <v>92</v>
      </c>
      <c r="FZV36" s="1" t="s">
        <v>92</v>
      </c>
      <c r="FZW36" s="1" t="s">
        <v>92</v>
      </c>
      <c r="FZX36" s="1" t="s">
        <v>92</v>
      </c>
      <c r="FZY36" s="1" t="s">
        <v>92</v>
      </c>
      <c r="FZZ36" s="1" t="s">
        <v>92</v>
      </c>
      <c r="GAA36" s="1" t="s">
        <v>92</v>
      </c>
      <c r="GAB36" s="1" t="s">
        <v>92</v>
      </c>
      <c r="GAC36" s="1" t="s">
        <v>92</v>
      </c>
      <c r="GAD36" s="1" t="s">
        <v>92</v>
      </c>
      <c r="GAE36" s="1" t="s">
        <v>92</v>
      </c>
      <c r="GAF36" s="1" t="s">
        <v>92</v>
      </c>
      <c r="GAG36" s="1" t="s">
        <v>92</v>
      </c>
      <c r="GAH36" s="1" t="s">
        <v>92</v>
      </c>
      <c r="GAI36" s="1" t="s">
        <v>92</v>
      </c>
      <c r="GAJ36" s="1" t="s">
        <v>92</v>
      </c>
      <c r="GAK36" s="1" t="s">
        <v>92</v>
      </c>
      <c r="GAL36" s="1" t="s">
        <v>92</v>
      </c>
      <c r="GAM36" s="1" t="s">
        <v>92</v>
      </c>
      <c r="GAN36" s="1" t="s">
        <v>92</v>
      </c>
      <c r="GAO36" s="1" t="s">
        <v>92</v>
      </c>
      <c r="GAP36" s="1" t="s">
        <v>92</v>
      </c>
      <c r="GAQ36" s="1" t="s">
        <v>92</v>
      </c>
      <c r="GAR36" s="1" t="s">
        <v>92</v>
      </c>
      <c r="GAS36" s="1" t="s">
        <v>92</v>
      </c>
      <c r="GAT36" s="1" t="s">
        <v>92</v>
      </c>
      <c r="GAU36" s="1" t="s">
        <v>92</v>
      </c>
      <c r="GAV36" s="1" t="s">
        <v>92</v>
      </c>
      <c r="GAW36" s="1" t="s">
        <v>92</v>
      </c>
      <c r="GAX36" s="1" t="s">
        <v>92</v>
      </c>
      <c r="GAY36" s="1" t="s">
        <v>92</v>
      </c>
      <c r="GAZ36" s="1" t="s">
        <v>92</v>
      </c>
      <c r="GBA36" s="1" t="s">
        <v>92</v>
      </c>
      <c r="GBB36" s="1" t="s">
        <v>92</v>
      </c>
      <c r="GBC36" s="1" t="s">
        <v>92</v>
      </c>
      <c r="GBD36" s="1" t="s">
        <v>92</v>
      </c>
      <c r="GBE36" s="1" t="s">
        <v>92</v>
      </c>
      <c r="GBF36" s="1" t="s">
        <v>92</v>
      </c>
      <c r="GBG36" s="1" t="s">
        <v>92</v>
      </c>
      <c r="GBH36" s="1" t="s">
        <v>92</v>
      </c>
      <c r="GBI36" s="1" t="s">
        <v>92</v>
      </c>
      <c r="GBJ36" s="1" t="s">
        <v>92</v>
      </c>
      <c r="GBK36" s="1" t="s">
        <v>92</v>
      </c>
      <c r="GBL36" s="1" t="s">
        <v>92</v>
      </c>
      <c r="GBM36" s="1" t="s">
        <v>92</v>
      </c>
      <c r="GBN36" s="1" t="s">
        <v>92</v>
      </c>
      <c r="GBO36" s="1" t="s">
        <v>92</v>
      </c>
      <c r="GBP36" s="1" t="s">
        <v>92</v>
      </c>
      <c r="GBQ36" s="1" t="s">
        <v>92</v>
      </c>
      <c r="GBR36" s="1" t="s">
        <v>92</v>
      </c>
      <c r="GBS36" s="1" t="s">
        <v>92</v>
      </c>
      <c r="GBT36" s="1" t="s">
        <v>92</v>
      </c>
      <c r="GBU36" s="1" t="s">
        <v>92</v>
      </c>
      <c r="GBV36" s="1" t="s">
        <v>92</v>
      </c>
      <c r="GBW36" s="1" t="s">
        <v>92</v>
      </c>
      <c r="GBX36" s="1" t="s">
        <v>92</v>
      </c>
      <c r="GBY36" s="1" t="s">
        <v>92</v>
      </c>
      <c r="GBZ36" s="1" t="s">
        <v>92</v>
      </c>
      <c r="GCA36" s="1" t="s">
        <v>92</v>
      </c>
      <c r="GCB36" s="1" t="s">
        <v>92</v>
      </c>
      <c r="GCC36" s="1" t="s">
        <v>92</v>
      </c>
      <c r="GCD36" s="1" t="s">
        <v>92</v>
      </c>
      <c r="GCE36" s="1" t="s">
        <v>92</v>
      </c>
      <c r="GCF36" s="1" t="s">
        <v>92</v>
      </c>
      <c r="GCG36" s="1" t="s">
        <v>92</v>
      </c>
      <c r="GCH36" s="1" t="s">
        <v>92</v>
      </c>
      <c r="GCI36" s="1" t="s">
        <v>92</v>
      </c>
      <c r="GCJ36" s="1" t="s">
        <v>92</v>
      </c>
      <c r="GCK36" s="1" t="s">
        <v>92</v>
      </c>
      <c r="GCL36" s="1" t="s">
        <v>92</v>
      </c>
      <c r="GCM36" s="1" t="s">
        <v>92</v>
      </c>
      <c r="GCN36" s="1" t="s">
        <v>92</v>
      </c>
      <c r="GCO36" s="1" t="s">
        <v>92</v>
      </c>
      <c r="GCP36" s="1" t="s">
        <v>92</v>
      </c>
      <c r="GCQ36" s="1" t="s">
        <v>92</v>
      </c>
      <c r="GCR36" s="1" t="s">
        <v>92</v>
      </c>
      <c r="GCS36" s="1" t="s">
        <v>92</v>
      </c>
      <c r="GCT36" s="1" t="s">
        <v>92</v>
      </c>
      <c r="GCU36" s="1" t="s">
        <v>92</v>
      </c>
      <c r="GCV36" s="1" t="s">
        <v>92</v>
      </c>
      <c r="GCW36" s="1" t="s">
        <v>92</v>
      </c>
      <c r="GCX36" s="1" t="s">
        <v>92</v>
      </c>
      <c r="GCY36" s="1" t="s">
        <v>92</v>
      </c>
      <c r="GCZ36" s="1" t="s">
        <v>92</v>
      </c>
      <c r="GDA36" s="1" t="s">
        <v>92</v>
      </c>
      <c r="GDB36" s="1" t="s">
        <v>92</v>
      </c>
      <c r="GDC36" s="1" t="s">
        <v>92</v>
      </c>
      <c r="GDD36" s="1" t="s">
        <v>92</v>
      </c>
      <c r="GDE36" s="1" t="s">
        <v>92</v>
      </c>
      <c r="GDF36" s="1" t="s">
        <v>92</v>
      </c>
      <c r="GDG36" s="1" t="s">
        <v>92</v>
      </c>
      <c r="GDH36" s="1" t="s">
        <v>92</v>
      </c>
      <c r="GDI36" s="1" t="s">
        <v>92</v>
      </c>
      <c r="GDJ36" s="1" t="s">
        <v>92</v>
      </c>
      <c r="GDK36" s="1" t="s">
        <v>92</v>
      </c>
      <c r="GDL36" s="1" t="s">
        <v>92</v>
      </c>
      <c r="GDM36" s="1" t="s">
        <v>92</v>
      </c>
      <c r="GDN36" s="1" t="s">
        <v>92</v>
      </c>
      <c r="GDO36" s="1" t="s">
        <v>92</v>
      </c>
      <c r="GDP36" s="1" t="s">
        <v>92</v>
      </c>
      <c r="GDQ36" s="1" t="s">
        <v>92</v>
      </c>
      <c r="GDR36" s="1" t="s">
        <v>92</v>
      </c>
      <c r="GDS36" s="1" t="s">
        <v>92</v>
      </c>
      <c r="GDT36" s="1" t="s">
        <v>92</v>
      </c>
      <c r="GDU36" s="1" t="s">
        <v>92</v>
      </c>
      <c r="GDV36" s="1" t="s">
        <v>92</v>
      </c>
      <c r="GDW36" s="1" t="s">
        <v>92</v>
      </c>
      <c r="GDX36" s="1" t="s">
        <v>92</v>
      </c>
      <c r="GDY36" s="1" t="s">
        <v>92</v>
      </c>
      <c r="GDZ36" s="1" t="s">
        <v>92</v>
      </c>
      <c r="GEA36" s="1" t="s">
        <v>92</v>
      </c>
      <c r="GEB36" s="1" t="s">
        <v>92</v>
      </c>
      <c r="GEC36" s="1" t="s">
        <v>92</v>
      </c>
      <c r="GED36" s="1" t="s">
        <v>92</v>
      </c>
      <c r="GEE36" s="1" t="s">
        <v>92</v>
      </c>
      <c r="GEF36" s="1" t="s">
        <v>92</v>
      </c>
      <c r="GEG36" s="1" t="s">
        <v>92</v>
      </c>
      <c r="GEH36" s="1" t="s">
        <v>92</v>
      </c>
      <c r="GEI36" s="1" t="s">
        <v>92</v>
      </c>
      <c r="GEJ36" s="1" t="s">
        <v>92</v>
      </c>
      <c r="GEK36" s="1" t="s">
        <v>92</v>
      </c>
      <c r="GEL36" s="1" t="s">
        <v>92</v>
      </c>
      <c r="GEM36" s="1" t="s">
        <v>92</v>
      </c>
      <c r="GEN36" s="1" t="s">
        <v>92</v>
      </c>
      <c r="GEO36" s="1" t="s">
        <v>92</v>
      </c>
      <c r="GEP36" s="1" t="s">
        <v>92</v>
      </c>
      <c r="GEQ36" s="1" t="s">
        <v>92</v>
      </c>
      <c r="GER36" s="1" t="s">
        <v>92</v>
      </c>
      <c r="GES36" s="1" t="s">
        <v>92</v>
      </c>
      <c r="GET36" s="1" t="s">
        <v>92</v>
      </c>
      <c r="GEU36" s="1" t="s">
        <v>92</v>
      </c>
      <c r="GEV36" s="1" t="s">
        <v>92</v>
      </c>
      <c r="GEW36" s="1" t="s">
        <v>92</v>
      </c>
      <c r="GEX36" s="1" t="s">
        <v>92</v>
      </c>
      <c r="GEY36" s="1" t="s">
        <v>92</v>
      </c>
      <c r="GEZ36" s="1" t="s">
        <v>92</v>
      </c>
      <c r="GFA36" s="1" t="s">
        <v>92</v>
      </c>
      <c r="GFB36" s="1" t="s">
        <v>92</v>
      </c>
      <c r="GFC36" s="1" t="s">
        <v>92</v>
      </c>
      <c r="GFD36" s="1" t="s">
        <v>92</v>
      </c>
      <c r="GFE36" s="1" t="s">
        <v>92</v>
      </c>
      <c r="GFF36" s="1" t="s">
        <v>92</v>
      </c>
      <c r="GFG36" s="1" t="s">
        <v>92</v>
      </c>
      <c r="GFH36" s="1" t="s">
        <v>92</v>
      </c>
      <c r="GFI36" s="1" t="s">
        <v>92</v>
      </c>
      <c r="GFJ36" s="1" t="s">
        <v>92</v>
      </c>
      <c r="GFK36" s="1" t="s">
        <v>92</v>
      </c>
      <c r="GFL36" s="1" t="s">
        <v>92</v>
      </c>
      <c r="GFM36" s="1" t="s">
        <v>92</v>
      </c>
      <c r="GFN36" s="1" t="s">
        <v>92</v>
      </c>
      <c r="GFO36" s="1" t="s">
        <v>92</v>
      </c>
      <c r="GFP36" s="1" t="s">
        <v>92</v>
      </c>
      <c r="GFQ36" s="1" t="s">
        <v>92</v>
      </c>
      <c r="GFR36" s="1" t="s">
        <v>92</v>
      </c>
      <c r="GFS36" s="1" t="s">
        <v>92</v>
      </c>
      <c r="GFT36" s="1" t="s">
        <v>92</v>
      </c>
      <c r="GFU36" s="1" t="s">
        <v>92</v>
      </c>
      <c r="GFV36" s="1" t="s">
        <v>92</v>
      </c>
      <c r="GFW36" s="1" t="s">
        <v>92</v>
      </c>
      <c r="GFX36" s="1" t="s">
        <v>92</v>
      </c>
      <c r="GFY36" s="1" t="s">
        <v>92</v>
      </c>
      <c r="GFZ36" s="1" t="s">
        <v>92</v>
      </c>
      <c r="GGA36" s="1" t="s">
        <v>92</v>
      </c>
      <c r="GGB36" s="1" t="s">
        <v>92</v>
      </c>
      <c r="GGC36" s="1" t="s">
        <v>92</v>
      </c>
      <c r="GGD36" s="1" t="s">
        <v>92</v>
      </c>
      <c r="GGE36" s="1" t="s">
        <v>92</v>
      </c>
      <c r="GGF36" s="1" t="s">
        <v>92</v>
      </c>
      <c r="GGG36" s="1" t="s">
        <v>92</v>
      </c>
      <c r="GGH36" s="1" t="s">
        <v>92</v>
      </c>
      <c r="GGI36" s="1" t="s">
        <v>92</v>
      </c>
      <c r="GGJ36" s="1" t="s">
        <v>92</v>
      </c>
      <c r="GGK36" s="1" t="s">
        <v>92</v>
      </c>
      <c r="GGL36" s="1" t="s">
        <v>92</v>
      </c>
      <c r="GGM36" s="1" t="s">
        <v>92</v>
      </c>
      <c r="GGN36" s="1" t="s">
        <v>92</v>
      </c>
      <c r="GGO36" s="1" t="s">
        <v>92</v>
      </c>
      <c r="GGP36" s="1" t="s">
        <v>92</v>
      </c>
      <c r="GGQ36" s="1" t="s">
        <v>92</v>
      </c>
      <c r="GGR36" s="1" t="s">
        <v>92</v>
      </c>
      <c r="GGS36" s="1" t="s">
        <v>92</v>
      </c>
      <c r="GGT36" s="1" t="s">
        <v>92</v>
      </c>
      <c r="GGU36" s="1" t="s">
        <v>92</v>
      </c>
      <c r="GGV36" s="1" t="s">
        <v>92</v>
      </c>
      <c r="GGW36" s="1" t="s">
        <v>92</v>
      </c>
      <c r="GGX36" s="1" t="s">
        <v>92</v>
      </c>
      <c r="GGY36" s="1" t="s">
        <v>92</v>
      </c>
      <c r="GGZ36" s="1" t="s">
        <v>92</v>
      </c>
      <c r="GHA36" s="1" t="s">
        <v>92</v>
      </c>
      <c r="GHB36" s="1" t="s">
        <v>92</v>
      </c>
      <c r="GHC36" s="1" t="s">
        <v>92</v>
      </c>
      <c r="GHD36" s="1" t="s">
        <v>92</v>
      </c>
      <c r="GHE36" s="1" t="s">
        <v>92</v>
      </c>
      <c r="GHF36" s="1" t="s">
        <v>92</v>
      </c>
      <c r="GHG36" s="1" t="s">
        <v>92</v>
      </c>
      <c r="GHH36" s="1" t="s">
        <v>92</v>
      </c>
      <c r="GHI36" s="1" t="s">
        <v>92</v>
      </c>
      <c r="GHJ36" s="1" t="s">
        <v>92</v>
      </c>
      <c r="GHK36" s="1" t="s">
        <v>92</v>
      </c>
      <c r="GHL36" s="1" t="s">
        <v>92</v>
      </c>
      <c r="GHM36" s="1" t="s">
        <v>92</v>
      </c>
      <c r="GHN36" s="1" t="s">
        <v>92</v>
      </c>
      <c r="GHO36" s="1" t="s">
        <v>92</v>
      </c>
      <c r="GHP36" s="1" t="s">
        <v>92</v>
      </c>
      <c r="GHQ36" s="1" t="s">
        <v>92</v>
      </c>
      <c r="GHR36" s="1" t="s">
        <v>92</v>
      </c>
      <c r="GHS36" s="1" t="s">
        <v>92</v>
      </c>
      <c r="GHT36" s="1" t="s">
        <v>92</v>
      </c>
      <c r="GHU36" s="1" t="s">
        <v>92</v>
      </c>
      <c r="GHV36" s="1" t="s">
        <v>92</v>
      </c>
      <c r="GHW36" s="1" t="s">
        <v>92</v>
      </c>
      <c r="GHX36" s="1" t="s">
        <v>92</v>
      </c>
      <c r="GHY36" s="1" t="s">
        <v>92</v>
      </c>
      <c r="GHZ36" s="1" t="s">
        <v>92</v>
      </c>
      <c r="GIA36" s="1" t="s">
        <v>92</v>
      </c>
      <c r="GIB36" s="1" t="s">
        <v>92</v>
      </c>
      <c r="GIC36" s="1" t="s">
        <v>92</v>
      </c>
      <c r="GID36" s="1" t="s">
        <v>92</v>
      </c>
      <c r="GIE36" s="1" t="s">
        <v>92</v>
      </c>
      <c r="GIF36" s="1" t="s">
        <v>92</v>
      </c>
      <c r="GIG36" s="1" t="s">
        <v>92</v>
      </c>
      <c r="GIH36" s="1" t="s">
        <v>92</v>
      </c>
      <c r="GII36" s="1" t="s">
        <v>92</v>
      </c>
      <c r="GIJ36" s="1" t="s">
        <v>92</v>
      </c>
      <c r="GIK36" s="1" t="s">
        <v>92</v>
      </c>
      <c r="GIL36" s="1" t="s">
        <v>92</v>
      </c>
      <c r="GIM36" s="1" t="s">
        <v>92</v>
      </c>
      <c r="GIN36" s="1" t="s">
        <v>92</v>
      </c>
      <c r="GIO36" s="1" t="s">
        <v>92</v>
      </c>
      <c r="GIP36" s="1" t="s">
        <v>92</v>
      </c>
      <c r="GIQ36" s="1" t="s">
        <v>92</v>
      </c>
      <c r="GIR36" s="1" t="s">
        <v>92</v>
      </c>
      <c r="GIS36" s="1" t="s">
        <v>92</v>
      </c>
      <c r="GIT36" s="1" t="s">
        <v>92</v>
      </c>
      <c r="GIU36" s="1" t="s">
        <v>92</v>
      </c>
      <c r="GIV36" s="1" t="s">
        <v>92</v>
      </c>
      <c r="GIW36" s="1" t="s">
        <v>92</v>
      </c>
      <c r="GIX36" s="1" t="s">
        <v>92</v>
      </c>
      <c r="GIY36" s="1" t="s">
        <v>92</v>
      </c>
      <c r="GIZ36" s="1" t="s">
        <v>92</v>
      </c>
      <c r="GJA36" s="1" t="s">
        <v>92</v>
      </c>
      <c r="GJB36" s="1" t="s">
        <v>92</v>
      </c>
      <c r="GJC36" s="1" t="s">
        <v>92</v>
      </c>
      <c r="GJD36" s="1" t="s">
        <v>92</v>
      </c>
      <c r="GJE36" s="1" t="s">
        <v>92</v>
      </c>
      <c r="GJF36" s="1" t="s">
        <v>92</v>
      </c>
      <c r="GJG36" s="1" t="s">
        <v>92</v>
      </c>
      <c r="GJH36" s="1" t="s">
        <v>92</v>
      </c>
      <c r="GJI36" s="1" t="s">
        <v>92</v>
      </c>
      <c r="GJJ36" s="1" t="s">
        <v>92</v>
      </c>
      <c r="GJK36" s="1" t="s">
        <v>92</v>
      </c>
      <c r="GJL36" s="1" t="s">
        <v>92</v>
      </c>
      <c r="GJM36" s="1" t="s">
        <v>92</v>
      </c>
      <c r="GJN36" s="1" t="s">
        <v>92</v>
      </c>
      <c r="GJO36" s="1" t="s">
        <v>92</v>
      </c>
      <c r="GJP36" s="1" t="s">
        <v>92</v>
      </c>
      <c r="GJQ36" s="1" t="s">
        <v>92</v>
      </c>
      <c r="GJR36" s="1" t="s">
        <v>92</v>
      </c>
      <c r="GJS36" s="1" t="s">
        <v>92</v>
      </c>
      <c r="GJT36" s="1" t="s">
        <v>92</v>
      </c>
      <c r="GJU36" s="1" t="s">
        <v>92</v>
      </c>
      <c r="GJV36" s="1" t="s">
        <v>92</v>
      </c>
      <c r="GJW36" s="1" t="s">
        <v>92</v>
      </c>
      <c r="GJX36" s="1" t="s">
        <v>92</v>
      </c>
      <c r="GJY36" s="1" t="s">
        <v>92</v>
      </c>
      <c r="GJZ36" s="1" t="s">
        <v>92</v>
      </c>
      <c r="GKA36" s="1" t="s">
        <v>92</v>
      </c>
      <c r="GKB36" s="1" t="s">
        <v>92</v>
      </c>
      <c r="GKC36" s="1" t="s">
        <v>92</v>
      </c>
      <c r="GKD36" s="1" t="s">
        <v>92</v>
      </c>
      <c r="GKE36" s="1" t="s">
        <v>92</v>
      </c>
      <c r="GKF36" s="1" t="s">
        <v>92</v>
      </c>
      <c r="GKG36" s="1" t="s">
        <v>92</v>
      </c>
      <c r="GKH36" s="1" t="s">
        <v>92</v>
      </c>
      <c r="GKI36" s="1" t="s">
        <v>92</v>
      </c>
      <c r="GKJ36" s="1" t="s">
        <v>92</v>
      </c>
      <c r="GKK36" s="1" t="s">
        <v>92</v>
      </c>
      <c r="GKL36" s="1" t="s">
        <v>92</v>
      </c>
      <c r="GKM36" s="1" t="s">
        <v>92</v>
      </c>
      <c r="GKN36" s="1" t="s">
        <v>92</v>
      </c>
      <c r="GKO36" s="1" t="s">
        <v>92</v>
      </c>
      <c r="GKP36" s="1" t="s">
        <v>92</v>
      </c>
      <c r="GKQ36" s="1" t="s">
        <v>92</v>
      </c>
      <c r="GKR36" s="1" t="s">
        <v>92</v>
      </c>
      <c r="GKS36" s="1" t="s">
        <v>92</v>
      </c>
      <c r="GKT36" s="1" t="s">
        <v>92</v>
      </c>
      <c r="GKU36" s="1" t="s">
        <v>92</v>
      </c>
      <c r="GKV36" s="1" t="s">
        <v>92</v>
      </c>
      <c r="GKW36" s="1" t="s">
        <v>92</v>
      </c>
      <c r="GKX36" s="1" t="s">
        <v>92</v>
      </c>
      <c r="GKY36" s="1" t="s">
        <v>92</v>
      </c>
      <c r="GKZ36" s="1" t="s">
        <v>92</v>
      </c>
      <c r="GLA36" s="1" t="s">
        <v>92</v>
      </c>
      <c r="GLB36" s="1" t="s">
        <v>92</v>
      </c>
      <c r="GLC36" s="1" t="s">
        <v>92</v>
      </c>
      <c r="GLD36" s="1" t="s">
        <v>92</v>
      </c>
      <c r="GLE36" s="1" t="s">
        <v>92</v>
      </c>
      <c r="GLF36" s="1" t="s">
        <v>92</v>
      </c>
      <c r="GLG36" s="1" t="s">
        <v>92</v>
      </c>
      <c r="GLH36" s="1" t="s">
        <v>92</v>
      </c>
      <c r="GLI36" s="1" t="s">
        <v>92</v>
      </c>
      <c r="GLJ36" s="1" t="s">
        <v>92</v>
      </c>
      <c r="GLK36" s="1" t="s">
        <v>92</v>
      </c>
      <c r="GLL36" s="1" t="s">
        <v>92</v>
      </c>
      <c r="GLM36" s="1" t="s">
        <v>92</v>
      </c>
      <c r="GLN36" s="1" t="s">
        <v>92</v>
      </c>
      <c r="GLO36" s="1" t="s">
        <v>92</v>
      </c>
      <c r="GLP36" s="1" t="s">
        <v>92</v>
      </c>
      <c r="GLQ36" s="1" t="s">
        <v>92</v>
      </c>
      <c r="GLR36" s="1" t="s">
        <v>92</v>
      </c>
      <c r="GLS36" s="1" t="s">
        <v>92</v>
      </c>
      <c r="GLT36" s="1" t="s">
        <v>92</v>
      </c>
      <c r="GLU36" s="1" t="s">
        <v>92</v>
      </c>
      <c r="GLV36" s="1" t="s">
        <v>92</v>
      </c>
      <c r="GLW36" s="1" t="s">
        <v>92</v>
      </c>
      <c r="GLX36" s="1" t="s">
        <v>92</v>
      </c>
      <c r="GLY36" s="1" t="s">
        <v>92</v>
      </c>
      <c r="GLZ36" s="1" t="s">
        <v>92</v>
      </c>
      <c r="GMA36" s="1" t="s">
        <v>92</v>
      </c>
      <c r="GMB36" s="1" t="s">
        <v>92</v>
      </c>
      <c r="GMC36" s="1" t="s">
        <v>92</v>
      </c>
      <c r="GMD36" s="1" t="s">
        <v>92</v>
      </c>
      <c r="GME36" s="1" t="s">
        <v>92</v>
      </c>
      <c r="GMF36" s="1" t="s">
        <v>92</v>
      </c>
      <c r="GMG36" s="1" t="s">
        <v>92</v>
      </c>
      <c r="GMH36" s="1" t="s">
        <v>92</v>
      </c>
      <c r="GMI36" s="1" t="s">
        <v>92</v>
      </c>
      <c r="GMJ36" s="1" t="s">
        <v>92</v>
      </c>
      <c r="GMK36" s="1" t="s">
        <v>92</v>
      </c>
      <c r="GML36" s="1" t="s">
        <v>92</v>
      </c>
      <c r="GMM36" s="1" t="s">
        <v>92</v>
      </c>
      <c r="GMN36" s="1" t="s">
        <v>92</v>
      </c>
      <c r="GMO36" s="1" t="s">
        <v>92</v>
      </c>
      <c r="GMP36" s="1" t="s">
        <v>92</v>
      </c>
      <c r="GMQ36" s="1" t="s">
        <v>92</v>
      </c>
      <c r="GMR36" s="1" t="s">
        <v>92</v>
      </c>
      <c r="GMS36" s="1" t="s">
        <v>92</v>
      </c>
      <c r="GMT36" s="1" t="s">
        <v>92</v>
      </c>
      <c r="GMU36" s="1" t="s">
        <v>92</v>
      </c>
      <c r="GMV36" s="1" t="s">
        <v>92</v>
      </c>
      <c r="GMW36" s="1" t="s">
        <v>92</v>
      </c>
      <c r="GMX36" s="1" t="s">
        <v>92</v>
      </c>
      <c r="GMY36" s="1" t="s">
        <v>92</v>
      </c>
      <c r="GMZ36" s="1" t="s">
        <v>92</v>
      </c>
      <c r="GNA36" s="1" t="s">
        <v>92</v>
      </c>
      <c r="GNB36" s="1" t="s">
        <v>92</v>
      </c>
      <c r="GNC36" s="1" t="s">
        <v>92</v>
      </c>
      <c r="GND36" s="1" t="s">
        <v>92</v>
      </c>
      <c r="GNE36" s="1" t="s">
        <v>92</v>
      </c>
      <c r="GNF36" s="1" t="s">
        <v>92</v>
      </c>
      <c r="GNG36" s="1" t="s">
        <v>92</v>
      </c>
      <c r="GNH36" s="1" t="s">
        <v>92</v>
      </c>
      <c r="GNI36" s="1" t="s">
        <v>92</v>
      </c>
      <c r="GNJ36" s="1" t="s">
        <v>92</v>
      </c>
      <c r="GNK36" s="1" t="s">
        <v>92</v>
      </c>
      <c r="GNL36" s="1" t="s">
        <v>92</v>
      </c>
      <c r="GNM36" s="1" t="s">
        <v>92</v>
      </c>
      <c r="GNN36" s="1" t="s">
        <v>92</v>
      </c>
      <c r="GNO36" s="1" t="s">
        <v>92</v>
      </c>
      <c r="GNP36" s="1" t="s">
        <v>92</v>
      </c>
      <c r="GNQ36" s="1" t="s">
        <v>92</v>
      </c>
      <c r="GNR36" s="1" t="s">
        <v>92</v>
      </c>
      <c r="GNS36" s="1" t="s">
        <v>92</v>
      </c>
      <c r="GNT36" s="1" t="s">
        <v>92</v>
      </c>
      <c r="GNU36" s="1" t="s">
        <v>92</v>
      </c>
      <c r="GNV36" s="1" t="s">
        <v>92</v>
      </c>
      <c r="GNW36" s="1" t="s">
        <v>92</v>
      </c>
      <c r="GNX36" s="1" t="s">
        <v>92</v>
      </c>
      <c r="GNY36" s="1" t="s">
        <v>92</v>
      </c>
      <c r="GNZ36" s="1" t="s">
        <v>92</v>
      </c>
      <c r="GOA36" s="1" t="s">
        <v>92</v>
      </c>
      <c r="GOB36" s="1" t="s">
        <v>92</v>
      </c>
      <c r="GOC36" s="1" t="s">
        <v>92</v>
      </c>
      <c r="GOD36" s="1" t="s">
        <v>92</v>
      </c>
      <c r="GOE36" s="1" t="s">
        <v>92</v>
      </c>
      <c r="GOF36" s="1" t="s">
        <v>92</v>
      </c>
      <c r="GOG36" s="1" t="s">
        <v>92</v>
      </c>
      <c r="GOH36" s="1" t="s">
        <v>92</v>
      </c>
      <c r="GOI36" s="1" t="s">
        <v>92</v>
      </c>
      <c r="GOJ36" s="1" t="s">
        <v>92</v>
      </c>
      <c r="GOK36" s="1" t="s">
        <v>92</v>
      </c>
      <c r="GOL36" s="1" t="s">
        <v>92</v>
      </c>
      <c r="GOM36" s="1" t="s">
        <v>92</v>
      </c>
      <c r="GON36" s="1" t="s">
        <v>92</v>
      </c>
      <c r="GOO36" s="1" t="s">
        <v>92</v>
      </c>
      <c r="GOP36" s="1" t="s">
        <v>92</v>
      </c>
      <c r="GOQ36" s="1" t="s">
        <v>92</v>
      </c>
      <c r="GOR36" s="1" t="s">
        <v>92</v>
      </c>
      <c r="GOS36" s="1" t="s">
        <v>92</v>
      </c>
      <c r="GOT36" s="1" t="s">
        <v>92</v>
      </c>
      <c r="GOU36" s="1" t="s">
        <v>92</v>
      </c>
      <c r="GOV36" s="1" t="s">
        <v>92</v>
      </c>
      <c r="GOW36" s="1" t="s">
        <v>92</v>
      </c>
      <c r="GOX36" s="1" t="s">
        <v>92</v>
      </c>
      <c r="GOY36" s="1" t="s">
        <v>92</v>
      </c>
      <c r="GOZ36" s="1" t="s">
        <v>92</v>
      </c>
      <c r="GPA36" s="1" t="s">
        <v>92</v>
      </c>
      <c r="GPB36" s="1" t="s">
        <v>92</v>
      </c>
      <c r="GPC36" s="1" t="s">
        <v>92</v>
      </c>
      <c r="GPD36" s="1" t="s">
        <v>92</v>
      </c>
      <c r="GPE36" s="1" t="s">
        <v>92</v>
      </c>
      <c r="GPF36" s="1" t="s">
        <v>92</v>
      </c>
      <c r="GPG36" s="1" t="s">
        <v>92</v>
      </c>
      <c r="GPH36" s="1" t="s">
        <v>92</v>
      </c>
      <c r="GPI36" s="1" t="s">
        <v>92</v>
      </c>
      <c r="GPJ36" s="1" t="s">
        <v>92</v>
      </c>
      <c r="GPK36" s="1" t="s">
        <v>92</v>
      </c>
      <c r="GPL36" s="1" t="s">
        <v>92</v>
      </c>
      <c r="GPM36" s="1" t="s">
        <v>92</v>
      </c>
      <c r="GPN36" s="1" t="s">
        <v>92</v>
      </c>
      <c r="GPO36" s="1" t="s">
        <v>92</v>
      </c>
      <c r="GPP36" s="1" t="s">
        <v>92</v>
      </c>
      <c r="GPQ36" s="1" t="s">
        <v>92</v>
      </c>
      <c r="GPR36" s="1" t="s">
        <v>92</v>
      </c>
      <c r="GPS36" s="1" t="s">
        <v>92</v>
      </c>
      <c r="GPT36" s="1" t="s">
        <v>92</v>
      </c>
      <c r="GPU36" s="1" t="s">
        <v>92</v>
      </c>
      <c r="GPV36" s="1" t="s">
        <v>92</v>
      </c>
      <c r="GPW36" s="1" t="s">
        <v>92</v>
      </c>
      <c r="GPX36" s="1" t="s">
        <v>92</v>
      </c>
      <c r="GPY36" s="1" t="s">
        <v>92</v>
      </c>
      <c r="GPZ36" s="1" t="s">
        <v>92</v>
      </c>
      <c r="GQA36" s="1" t="s">
        <v>92</v>
      </c>
      <c r="GQB36" s="1" t="s">
        <v>92</v>
      </c>
      <c r="GQC36" s="1" t="s">
        <v>92</v>
      </c>
      <c r="GQD36" s="1" t="s">
        <v>92</v>
      </c>
      <c r="GQE36" s="1" t="s">
        <v>92</v>
      </c>
      <c r="GQF36" s="1" t="s">
        <v>92</v>
      </c>
      <c r="GQG36" s="1" t="s">
        <v>92</v>
      </c>
      <c r="GQH36" s="1" t="s">
        <v>92</v>
      </c>
      <c r="GQI36" s="1" t="s">
        <v>92</v>
      </c>
      <c r="GQJ36" s="1" t="s">
        <v>92</v>
      </c>
      <c r="GQK36" s="1" t="s">
        <v>92</v>
      </c>
      <c r="GQL36" s="1" t="s">
        <v>92</v>
      </c>
      <c r="GQM36" s="1" t="s">
        <v>92</v>
      </c>
      <c r="GQN36" s="1" t="s">
        <v>92</v>
      </c>
      <c r="GQO36" s="1" t="s">
        <v>92</v>
      </c>
      <c r="GQP36" s="1" t="s">
        <v>92</v>
      </c>
      <c r="GQQ36" s="1" t="s">
        <v>92</v>
      </c>
      <c r="GQR36" s="1" t="s">
        <v>92</v>
      </c>
      <c r="GQS36" s="1" t="s">
        <v>92</v>
      </c>
      <c r="GQT36" s="1" t="s">
        <v>92</v>
      </c>
      <c r="GQU36" s="1" t="s">
        <v>92</v>
      </c>
      <c r="GQV36" s="1" t="s">
        <v>92</v>
      </c>
      <c r="GQW36" s="1" t="s">
        <v>92</v>
      </c>
      <c r="GQX36" s="1" t="s">
        <v>92</v>
      </c>
      <c r="GQY36" s="1" t="s">
        <v>92</v>
      </c>
      <c r="GQZ36" s="1" t="s">
        <v>92</v>
      </c>
      <c r="GRA36" s="1" t="s">
        <v>92</v>
      </c>
      <c r="GRB36" s="1" t="s">
        <v>92</v>
      </c>
      <c r="GRC36" s="1" t="s">
        <v>92</v>
      </c>
      <c r="GRD36" s="1" t="s">
        <v>92</v>
      </c>
      <c r="GRE36" s="1" t="s">
        <v>92</v>
      </c>
      <c r="GRF36" s="1" t="s">
        <v>92</v>
      </c>
      <c r="GRG36" s="1" t="s">
        <v>92</v>
      </c>
      <c r="GRH36" s="1" t="s">
        <v>92</v>
      </c>
      <c r="GRI36" s="1" t="s">
        <v>92</v>
      </c>
      <c r="GRJ36" s="1" t="s">
        <v>92</v>
      </c>
      <c r="GRK36" s="1" t="s">
        <v>92</v>
      </c>
      <c r="GRL36" s="1" t="s">
        <v>92</v>
      </c>
      <c r="GRM36" s="1" t="s">
        <v>92</v>
      </c>
      <c r="GRN36" s="1" t="s">
        <v>92</v>
      </c>
      <c r="GRO36" s="1" t="s">
        <v>92</v>
      </c>
      <c r="GRP36" s="1" t="s">
        <v>92</v>
      </c>
      <c r="GRQ36" s="1" t="s">
        <v>92</v>
      </c>
      <c r="GRR36" s="1" t="s">
        <v>92</v>
      </c>
      <c r="GRS36" s="1" t="s">
        <v>92</v>
      </c>
      <c r="GRT36" s="1" t="s">
        <v>92</v>
      </c>
      <c r="GRU36" s="1" t="s">
        <v>92</v>
      </c>
      <c r="GRV36" s="1" t="s">
        <v>92</v>
      </c>
      <c r="GRW36" s="1" t="s">
        <v>92</v>
      </c>
      <c r="GRX36" s="1" t="s">
        <v>92</v>
      </c>
      <c r="GRY36" s="1" t="s">
        <v>92</v>
      </c>
      <c r="GRZ36" s="1" t="s">
        <v>92</v>
      </c>
      <c r="GSA36" s="1" t="s">
        <v>92</v>
      </c>
      <c r="GSB36" s="1" t="s">
        <v>92</v>
      </c>
      <c r="GSC36" s="1" t="s">
        <v>92</v>
      </c>
      <c r="GSD36" s="1" t="s">
        <v>92</v>
      </c>
      <c r="GSE36" s="1" t="s">
        <v>92</v>
      </c>
      <c r="GSF36" s="1" t="s">
        <v>92</v>
      </c>
      <c r="GSG36" s="1" t="s">
        <v>92</v>
      </c>
      <c r="GSH36" s="1" t="s">
        <v>92</v>
      </c>
      <c r="GSI36" s="1" t="s">
        <v>92</v>
      </c>
      <c r="GSJ36" s="1" t="s">
        <v>92</v>
      </c>
      <c r="GSK36" s="1" t="s">
        <v>92</v>
      </c>
      <c r="GSL36" s="1" t="s">
        <v>92</v>
      </c>
      <c r="GSM36" s="1" t="s">
        <v>92</v>
      </c>
      <c r="GSN36" s="1" t="s">
        <v>92</v>
      </c>
      <c r="GSO36" s="1" t="s">
        <v>92</v>
      </c>
      <c r="GSP36" s="1" t="s">
        <v>92</v>
      </c>
      <c r="GSQ36" s="1" t="s">
        <v>92</v>
      </c>
      <c r="GSR36" s="1" t="s">
        <v>92</v>
      </c>
      <c r="GSS36" s="1" t="s">
        <v>92</v>
      </c>
      <c r="GST36" s="1" t="s">
        <v>92</v>
      </c>
      <c r="GSU36" s="1" t="s">
        <v>92</v>
      </c>
      <c r="GSV36" s="1" t="s">
        <v>92</v>
      </c>
      <c r="GSW36" s="1" t="s">
        <v>92</v>
      </c>
      <c r="GSX36" s="1" t="s">
        <v>92</v>
      </c>
      <c r="GSY36" s="1" t="s">
        <v>92</v>
      </c>
      <c r="GSZ36" s="1" t="s">
        <v>92</v>
      </c>
      <c r="GTA36" s="1" t="s">
        <v>92</v>
      </c>
      <c r="GTB36" s="1" t="s">
        <v>92</v>
      </c>
      <c r="GTC36" s="1" t="s">
        <v>92</v>
      </c>
      <c r="GTD36" s="1" t="s">
        <v>92</v>
      </c>
      <c r="GTE36" s="1" t="s">
        <v>92</v>
      </c>
      <c r="GTF36" s="1" t="s">
        <v>92</v>
      </c>
      <c r="GTG36" s="1" t="s">
        <v>92</v>
      </c>
      <c r="GTH36" s="1" t="s">
        <v>92</v>
      </c>
      <c r="GTI36" s="1" t="s">
        <v>92</v>
      </c>
      <c r="GTJ36" s="1" t="s">
        <v>92</v>
      </c>
      <c r="GTK36" s="1" t="s">
        <v>92</v>
      </c>
      <c r="GTL36" s="1" t="s">
        <v>92</v>
      </c>
      <c r="GTM36" s="1" t="s">
        <v>92</v>
      </c>
      <c r="GTN36" s="1" t="s">
        <v>92</v>
      </c>
      <c r="GTO36" s="1" t="s">
        <v>92</v>
      </c>
      <c r="GTP36" s="1" t="s">
        <v>92</v>
      </c>
      <c r="GTQ36" s="1" t="s">
        <v>92</v>
      </c>
      <c r="GTR36" s="1" t="s">
        <v>92</v>
      </c>
      <c r="GTS36" s="1" t="s">
        <v>92</v>
      </c>
      <c r="GTT36" s="1" t="s">
        <v>92</v>
      </c>
      <c r="GTU36" s="1" t="s">
        <v>92</v>
      </c>
      <c r="GTV36" s="1" t="s">
        <v>92</v>
      </c>
      <c r="GTW36" s="1" t="s">
        <v>92</v>
      </c>
      <c r="GTX36" s="1" t="s">
        <v>92</v>
      </c>
      <c r="GTY36" s="1" t="s">
        <v>92</v>
      </c>
      <c r="GTZ36" s="1" t="s">
        <v>92</v>
      </c>
      <c r="GUA36" s="1" t="s">
        <v>92</v>
      </c>
      <c r="GUB36" s="1" t="s">
        <v>92</v>
      </c>
      <c r="GUC36" s="1" t="s">
        <v>92</v>
      </c>
      <c r="GUD36" s="1" t="s">
        <v>92</v>
      </c>
      <c r="GUE36" s="1" t="s">
        <v>92</v>
      </c>
      <c r="GUF36" s="1" t="s">
        <v>92</v>
      </c>
      <c r="GUG36" s="1" t="s">
        <v>92</v>
      </c>
      <c r="GUH36" s="1" t="s">
        <v>92</v>
      </c>
      <c r="GUI36" s="1" t="s">
        <v>92</v>
      </c>
      <c r="GUJ36" s="1" t="s">
        <v>92</v>
      </c>
      <c r="GUK36" s="1" t="s">
        <v>92</v>
      </c>
      <c r="GUL36" s="1" t="s">
        <v>92</v>
      </c>
      <c r="GUM36" s="1" t="s">
        <v>92</v>
      </c>
      <c r="GUN36" s="1" t="s">
        <v>92</v>
      </c>
      <c r="GUO36" s="1" t="s">
        <v>92</v>
      </c>
      <c r="GUP36" s="1" t="s">
        <v>92</v>
      </c>
      <c r="GUQ36" s="1" t="s">
        <v>92</v>
      </c>
      <c r="GUR36" s="1" t="s">
        <v>92</v>
      </c>
      <c r="GUS36" s="1" t="s">
        <v>92</v>
      </c>
      <c r="GUT36" s="1" t="s">
        <v>92</v>
      </c>
      <c r="GUU36" s="1" t="s">
        <v>92</v>
      </c>
      <c r="GUV36" s="1" t="s">
        <v>92</v>
      </c>
      <c r="GUW36" s="1" t="s">
        <v>92</v>
      </c>
      <c r="GUX36" s="1" t="s">
        <v>92</v>
      </c>
      <c r="GUY36" s="1" t="s">
        <v>92</v>
      </c>
      <c r="GUZ36" s="1" t="s">
        <v>92</v>
      </c>
      <c r="GVA36" s="1" t="s">
        <v>92</v>
      </c>
      <c r="GVB36" s="1" t="s">
        <v>92</v>
      </c>
      <c r="GVC36" s="1" t="s">
        <v>92</v>
      </c>
      <c r="GVD36" s="1" t="s">
        <v>92</v>
      </c>
      <c r="GVE36" s="1" t="s">
        <v>92</v>
      </c>
      <c r="GVF36" s="1" t="s">
        <v>92</v>
      </c>
      <c r="GVG36" s="1" t="s">
        <v>92</v>
      </c>
      <c r="GVH36" s="1" t="s">
        <v>92</v>
      </c>
      <c r="GVI36" s="1" t="s">
        <v>92</v>
      </c>
      <c r="GVJ36" s="1" t="s">
        <v>92</v>
      </c>
      <c r="GVK36" s="1" t="s">
        <v>92</v>
      </c>
      <c r="GVL36" s="1" t="s">
        <v>92</v>
      </c>
      <c r="GVM36" s="1" t="s">
        <v>92</v>
      </c>
      <c r="GVN36" s="1" t="s">
        <v>92</v>
      </c>
      <c r="GVO36" s="1" t="s">
        <v>92</v>
      </c>
      <c r="GVP36" s="1" t="s">
        <v>92</v>
      </c>
      <c r="GVQ36" s="1" t="s">
        <v>92</v>
      </c>
      <c r="GVR36" s="1" t="s">
        <v>92</v>
      </c>
      <c r="GVS36" s="1" t="s">
        <v>92</v>
      </c>
      <c r="GVT36" s="1" t="s">
        <v>92</v>
      </c>
      <c r="GVU36" s="1" t="s">
        <v>92</v>
      </c>
      <c r="GVV36" s="1" t="s">
        <v>92</v>
      </c>
      <c r="GVW36" s="1" t="s">
        <v>92</v>
      </c>
      <c r="GVX36" s="1" t="s">
        <v>92</v>
      </c>
      <c r="GVY36" s="1" t="s">
        <v>92</v>
      </c>
      <c r="GVZ36" s="1" t="s">
        <v>92</v>
      </c>
      <c r="GWA36" s="1" t="s">
        <v>92</v>
      </c>
      <c r="GWB36" s="1" t="s">
        <v>92</v>
      </c>
      <c r="GWC36" s="1" t="s">
        <v>92</v>
      </c>
      <c r="GWD36" s="1" t="s">
        <v>92</v>
      </c>
      <c r="GWE36" s="1" t="s">
        <v>92</v>
      </c>
      <c r="GWF36" s="1" t="s">
        <v>92</v>
      </c>
      <c r="GWG36" s="1" t="s">
        <v>92</v>
      </c>
      <c r="GWH36" s="1" t="s">
        <v>92</v>
      </c>
      <c r="GWI36" s="1" t="s">
        <v>92</v>
      </c>
      <c r="GWJ36" s="1" t="s">
        <v>92</v>
      </c>
      <c r="GWK36" s="1" t="s">
        <v>92</v>
      </c>
      <c r="GWL36" s="1" t="s">
        <v>92</v>
      </c>
      <c r="GWM36" s="1" t="s">
        <v>92</v>
      </c>
      <c r="GWN36" s="1" t="s">
        <v>92</v>
      </c>
      <c r="GWO36" s="1" t="s">
        <v>92</v>
      </c>
      <c r="GWP36" s="1" t="s">
        <v>92</v>
      </c>
      <c r="GWQ36" s="1" t="s">
        <v>92</v>
      </c>
      <c r="GWR36" s="1" t="s">
        <v>92</v>
      </c>
      <c r="GWS36" s="1" t="s">
        <v>92</v>
      </c>
      <c r="GWT36" s="1" t="s">
        <v>92</v>
      </c>
      <c r="GWU36" s="1" t="s">
        <v>92</v>
      </c>
      <c r="GWV36" s="1" t="s">
        <v>92</v>
      </c>
      <c r="GWW36" s="1" t="s">
        <v>92</v>
      </c>
      <c r="GWX36" s="1" t="s">
        <v>92</v>
      </c>
      <c r="GWY36" s="1" t="s">
        <v>92</v>
      </c>
      <c r="GWZ36" s="1" t="s">
        <v>92</v>
      </c>
      <c r="GXA36" s="1" t="s">
        <v>92</v>
      </c>
      <c r="GXB36" s="1" t="s">
        <v>92</v>
      </c>
      <c r="GXC36" s="1" t="s">
        <v>92</v>
      </c>
      <c r="GXD36" s="1" t="s">
        <v>92</v>
      </c>
      <c r="GXE36" s="1" t="s">
        <v>92</v>
      </c>
      <c r="GXF36" s="1" t="s">
        <v>92</v>
      </c>
      <c r="GXG36" s="1" t="s">
        <v>92</v>
      </c>
      <c r="GXH36" s="1" t="s">
        <v>92</v>
      </c>
      <c r="GXI36" s="1" t="s">
        <v>92</v>
      </c>
      <c r="GXJ36" s="1" t="s">
        <v>92</v>
      </c>
      <c r="GXK36" s="1" t="s">
        <v>92</v>
      </c>
      <c r="GXL36" s="1" t="s">
        <v>92</v>
      </c>
      <c r="GXM36" s="1" t="s">
        <v>92</v>
      </c>
      <c r="GXN36" s="1" t="s">
        <v>92</v>
      </c>
      <c r="GXO36" s="1" t="s">
        <v>92</v>
      </c>
      <c r="GXP36" s="1" t="s">
        <v>92</v>
      </c>
      <c r="GXQ36" s="1" t="s">
        <v>92</v>
      </c>
      <c r="GXR36" s="1" t="s">
        <v>92</v>
      </c>
      <c r="GXS36" s="1" t="s">
        <v>92</v>
      </c>
      <c r="GXT36" s="1" t="s">
        <v>92</v>
      </c>
      <c r="GXU36" s="1" t="s">
        <v>92</v>
      </c>
      <c r="GXV36" s="1" t="s">
        <v>92</v>
      </c>
      <c r="GXW36" s="1" t="s">
        <v>92</v>
      </c>
      <c r="GXX36" s="1" t="s">
        <v>92</v>
      </c>
      <c r="GXY36" s="1" t="s">
        <v>92</v>
      </c>
      <c r="GXZ36" s="1" t="s">
        <v>92</v>
      </c>
      <c r="GYA36" s="1" t="s">
        <v>92</v>
      </c>
      <c r="GYB36" s="1" t="s">
        <v>92</v>
      </c>
      <c r="GYC36" s="1" t="s">
        <v>92</v>
      </c>
      <c r="GYD36" s="1" t="s">
        <v>92</v>
      </c>
      <c r="GYE36" s="1" t="s">
        <v>92</v>
      </c>
      <c r="GYF36" s="1" t="s">
        <v>92</v>
      </c>
      <c r="GYG36" s="1" t="s">
        <v>92</v>
      </c>
      <c r="GYH36" s="1" t="s">
        <v>92</v>
      </c>
      <c r="GYI36" s="1" t="s">
        <v>92</v>
      </c>
      <c r="GYJ36" s="1" t="s">
        <v>92</v>
      </c>
      <c r="GYK36" s="1" t="s">
        <v>92</v>
      </c>
      <c r="GYL36" s="1" t="s">
        <v>92</v>
      </c>
      <c r="GYM36" s="1" t="s">
        <v>92</v>
      </c>
      <c r="GYN36" s="1" t="s">
        <v>92</v>
      </c>
      <c r="GYO36" s="1" t="s">
        <v>92</v>
      </c>
      <c r="GYP36" s="1" t="s">
        <v>92</v>
      </c>
      <c r="GYQ36" s="1" t="s">
        <v>92</v>
      </c>
      <c r="GYR36" s="1" t="s">
        <v>92</v>
      </c>
      <c r="GYS36" s="1" t="s">
        <v>92</v>
      </c>
      <c r="GYT36" s="1" t="s">
        <v>92</v>
      </c>
      <c r="GYU36" s="1" t="s">
        <v>92</v>
      </c>
      <c r="GYV36" s="1" t="s">
        <v>92</v>
      </c>
      <c r="GYW36" s="1" t="s">
        <v>92</v>
      </c>
      <c r="GYX36" s="1" t="s">
        <v>92</v>
      </c>
      <c r="GYY36" s="1" t="s">
        <v>92</v>
      </c>
      <c r="GYZ36" s="1" t="s">
        <v>92</v>
      </c>
      <c r="GZA36" s="1" t="s">
        <v>92</v>
      </c>
      <c r="GZB36" s="1" t="s">
        <v>92</v>
      </c>
      <c r="GZC36" s="1" t="s">
        <v>92</v>
      </c>
      <c r="GZD36" s="1" t="s">
        <v>92</v>
      </c>
      <c r="GZE36" s="1" t="s">
        <v>92</v>
      </c>
      <c r="GZF36" s="1" t="s">
        <v>92</v>
      </c>
      <c r="GZG36" s="1" t="s">
        <v>92</v>
      </c>
      <c r="GZH36" s="1" t="s">
        <v>92</v>
      </c>
      <c r="GZI36" s="1" t="s">
        <v>92</v>
      </c>
      <c r="GZJ36" s="1" t="s">
        <v>92</v>
      </c>
      <c r="GZK36" s="1" t="s">
        <v>92</v>
      </c>
      <c r="GZL36" s="1" t="s">
        <v>92</v>
      </c>
      <c r="GZM36" s="1" t="s">
        <v>92</v>
      </c>
      <c r="GZN36" s="1" t="s">
        <v>92</v>
      </c>
      <c r="GZO36" s="1" t="s">
        <v>92</v>
      </c>
      <c r="GZP36" s="1" t="s">
        <v>92</v>
      </c>
      <c r="GZQ36" s="1" t="s">
        <v>92</v>
      </c>
      <c r="GZR36" s="1" t="s">
        <v>92</v>
      </c>
      <c r="GZS36" s="1" t="s">
        <v>92</v>
      </c>
      <c r="GZT36" s="1" t="s">
        <v>92</v>
      </c>
      <c r="GZU36" s="1" t="s">
        <v>92</v>
      </c>
      <c r="GZV36" s="1" t="s">
        <v>92</v>
      </c>
      <c r="GZW36" s="1" t="s">
        <v>92</v>
      </c>
      <c r="GZX36" s="1" t="s">
        <v>92</v>
      </c>
      <c r="GZY36" s="1" t="s">
        <v>92</v>
      </c>
      <c r="GZZ36" s="1" t="s">
        <v>92</v>
      </c>
      <c r="HAA36" s="1" t="s">
        <v>92</v>
      </c>
      <c r="HAB36" s="1" t="s">
        <v>92</v>
      </c>
      <c r="HAC36" s="1" t="s">
        <v>92</v>
      </c>
      <c r="HAD36" s="1" t="s">
        <v>92</v>
      </c>
      <c r="HAE36" s="1" t="s">
        <v>92</v>
      </c>
      <c r="HAF36" s="1" t="s">
        <v>92</v>
      </c>
      <c r="HAG36" s="1" t="s">
        <v>92</v>
      </c>
      <c r="HAH36" s="1" t="s">
        <v>92</v>
      </c>
      <c r="HAI36" s="1" t="s">
        <v>92</v>
      </c>
      <c r="HAJ36" s="1" t="s">
        <v>92</v>
      </c>
      <c r="HAK36" s="1" t="s">
        <v>92</v>
      </c>
      <c r="HAL36" s="1" t="s">
        <v>92</v>
      </c>
      <c r="HAM36" s="1" t="s">
        <v>92</v>
      </c>
      <c r="HAN36" s="1" t="s">
        <v>92</v>
      </c>
      <c r="HAO36" s="1" t="s">
        <v>92</v>
      </c>
      <c r="HAP36" s="1" t="s">
        <v>92</v>
      </c>
      <c r="HAQ36" s="1" t="s">
        <v>92</v>
      </c>
      <c r="HAR36" s="1" t="s">
        <v>92</v>
      </c>
      <c r="HAS36" s="1" t="s">
        <v>92</v>
      </c>
      <c r="HAT36" s="1" t="s">
        <v>92</v>
      </c>
      <c r="HAU36" s="1" t="s">
        <v>92</v>
      </c>
      <c r="HAV36" s="1" t="s">
        <v>92</v>
      </c>
      <c r="HAW36" s="1" t="s">
        <v>92</v>
      </c>
      <c r="HAX36" s="1" t="s">
        <v>92</v>
      </c>
      <c r="HAY36" s="1" t="s">
        <v>92</v>
      </c>
      <c r="HAZ36" s="1" t="s">
        <v>92</v>
      </c>
      <c r="HBA36" s="1" t="s">
        <v>92</v>
      </c>
      <c r="HBB36" s="1" t="s">
        <v>92</v>
      </c>
      <c r="HBC36" s="1" t="s">
        <v>92</v>
      </c>
      <c r="HBD36" s="1" t="s">
        <v>92</v>
      </c>
      <c r="HBE36" s="1" t="s">
        <v>92</v>
      </c>
      <c r="HBF36" s="1" t="s">
        <v>92</v>
      </c>
      <c r="HBG36" s="1" t="s">
        <v>92</v>
      </c>
      <c r="HBH36" s="1" t="s">
        <v>92</v>
      </c>
      <c r="HBI36" s="1" t="s">
        <v>92</v>
      </c>
      <c r="HBJ36" s="1" t="s">
        <v>92</v>
      </c>
      <c r="HBK36" s="1" t="s">
        <v>92</v>
      </c>
      <c r="HBL36" s="1" t="s">
        <v>92</v>
      </c>
      <c r="HBM36" s="1" t="s">
        <v>92</v>
      </c>
      <c r="HBN36" s="1" t="s">
        <v>92</v>
      </c>
      <c r="HBO36" s="1" t="s">
        <v>92</v>
      </c>
      <c r="HBP36" s="1" t="s">
        <v>92</v>
      </c>
      <c r="HBQ36" s="1" t="s">
        <v>92</v>
      </c>
      <c r="HBR36" s="1" t="s">
        <v>92</v>
      </c>
      <c r="HBS36" s="1" t="s">
        <v>92</v>
      </c>
      <c r="HBT36" s="1" t="s">
        <v>92</v>
      </c>
      <c r="HBU36" s="1" t="s">
        <v>92</v>
      </c>
      <c r="HBV36" s="1" t="s">
        <v>92</v>
      </c>
      <c r="HBW36" s="1" t="s">
        <v>92</v>
      </c>
      <c r="HBX36" s="1" t="s">
        <v>92</v>
      </c>
      <c r="HBY36" s="1" t="s">
        <v>92</v>
      </c>
      <c r="HBZ36" s="1" t="s">
        <v>92</v>
      </c>
      <c r="HCA36" s="1" t="s">
        <v>92</v>
      </c>
      <c r="HCB36" s="1" t="s">
        <v>92</v>
      </c>
      <c r="HCC36" s="1" t="s">
        <v>92</v>
      </c>
      <c r="HCD36" s="1" t="s">
        <v>92</v>
      </c>
      <c r="HCE36" s="1" t="s">
        <v>92</v>
      </c>
      <c r="HCF36" s="1" t="s">
        <v>92</v>
      </c>
      <c r="HCG36" s="1" t="s">
        <v>92</v>
      </c>
      <c r="HCH36" s="1" t="s">
        <v>92</v>
      </c>
      <c r="HCI36" s="1" t="s">
        <v>92</v>
      </c>
      <c r="HCJ36" s="1" t="s">
        <v>92</v>
      </c>
      <c r="HCK36" s="1" t="s">
        <v>92</v>
      </c>
      <c r="HCL36" s="1" t="s">
        <v>92</v>
      </c>
      <c r="HCM36" s="1" t="s">
        <v>92</v>
      </c>
      <c r="HCN36" s="1" t="s">
        <v>92</v>
      </c>
      <c r="HCO36" s="1" t="s">
        <v>92</v>
      </c>
      <c r="HCP36" s="1" t="s">
        <v>92</v>
      </c>
      <c r="HCQ36" s="1" t="s">
        <v>92</v>
      </c>
      <c r="HCR36" s="1" t="s">
        <v>92</v>
      </c>
      <c r="HCS36" s="1" t="s">
        <v>92</v>
      </c>
      <c r="HCT36" s="1" t="s">
        <v>92</v>
      </c>
      <c r="HCU36" s="1" t="s">
        <v>92</v>
      </c>
      <c r="HCV36" s="1" t="s">
        <v>92</v>
      </c>
      <c r="HCW36" s="1" t="s">
        <v>92</v>
      </c>
      <c r="HCX36" s="1" t="s">
        <v>92</v>
      </c>
      <c r="HCY36" s="1" t="s">
        <v>92</v>
      </c>
      <c r="HCZ36" s="1" t="s">
        <v>92</v>
      </c>
      <c r="HDA36" s="1" t="s">
        <v>92</v>
      </c>
      <c r="HDB36" s="1" t="s">
        <v>92</v>
      </c>
      <c r="HDC36" s="1" t="s">
        <v>92</v>
      </c>
      <c r="HDD36" s="1" t="s">
        <v>92</v>
      </c>
      <c r="HDE36" s="1" t="s">
        <v>92</v>
      </c>
      <c r="HDF36" s="1" t="s">
        <v>92</v>
      </c>
      <c r="HDG36" s="1" t="s">
        <v>92</v>
      </c>
      <c r="HDH36" s="1" t="s">
        <v>92</v>
      </c>
      <c r="HDI36" s="1" t="s">
        <v>92</v>
      </c>
      <c r="HDJ36" s="1" t="s">
        <v>92</v>
      </c>
      <c r="HDK36" s="1" t="s">
        <v>92</v>
      </c>
      <c r="HDL36" s="1" t="s">
        <v>92</v>
      </c>
      <c r="HDM36" s="1" t="s">
        <v>92</v>
      </c>
      <c r="HDN36" s="1" t="s">
        <v>92</v>
      </c>
      <c r="HDO36" s="1" t="s">
        <v>92</v>
      </c>
      <c r="HDP36" s="1" t="s">
        <v>92</v>
      </c>
      <c r="HDQ36" s="1" t="s">
        <v>92</v>
      </c>
      <c r="HDR36" s="1" t="s">
        <v>92</v>
      </c>
      <c r="HDS36" s="1" t="s">
        <v>92</v>
      </c>
      <c r="HDT36" s="1" t="s">
        <v>92</v>
      </c>
      <c r="HDU36" s="1" t="s">
        <v>92</v>
      </c>
      <c r="HDV36" s="1" t="s">
        <v>92</v>
      </c>
      <c r="HDW36" s="1" t="s">
        <v>92</v>
      </c>
      <c r="HDX36" s="1" t="s">
        <v>92</v>
      </c>
      <c r="HDY36" s="1" t="s">
        <v>92</v>
      </c>
      <c r="HDZ36" s="1" t="s">
        <v>92</v>
      </c>
      <c r="HEA36" s="1" t="s">
        <v>92</v>
      </c>
      <c r="HEB36" s="1" t="s">
        <v>92</v>
      </c>
      <c r="HEC36" s="1" t="s">
        <v>92</v>
      </c>
      <c r="HED36" s="1" t="s">
        <v>92</v>
      </c>
      <c r="HEE36" s="1" t="s">
        <v>92</v>
      </c>
      <c r="HEF36" s="1" t="s">
        <v>92</v>
      </c>
      <c r="HEG36" s="1" t="s">
        <v>92</v>
      </c>
      <c r="HEH36" s="1" t="s">
        <v>92</v>
      </c>
      <c r="HEI36" s="1" t="s">
        <v>92</v>
      </c>
      <c r="HEJ36" s="1" t="s">
        <v>92</v>
      </c>
      <c r="HEK36" s="1" t="s">
        <v>92</v>
      </c>
      <c r="HEL36" s="1" t="s">
        <v>92</v>
      </c>
      <c r="HEM36" s="1" t="s">
        <v>92</v>
      </c>
      <c r="HEN36" s="1" t="s">
        <v>92</v>
      </c>
      <c r="HEO36" s="1" t="s">
        <v>92</v>
      </c>
      <c r="HEP36" s="1" t="s">
        <v>92</v>
      </c>
      <c r="HEQ36" s="1" t="s">
        <v>92</v>
      </c>
      <c r="HER36" s="1" t="s">
        <v>92</v>
      </c>
      <c r="HES36" s="1" t="s">
        <v>92</v>
      </c>
      <c r="HET36" s="1" t="s">
        <v>92</v>
      </c>
      <c r="HEU36" s="1" t="s">
        <v>92</v>
      </c>
      <c r="HEV36" s="1" t="s">
        <v>92</v>
      </c>
      <c r="HEW36" s="1" t="s">
        <v>92</v>
      </c>
      <c r="HEX36" s="1" t="s">
        <v>92</v>
      </c>
      <c r="HEY36" s="1" t="s">
        <v>92</v>
      </c>
      <c r="HEZ36" s="1" t="s">
        <v>92</v>
      </c>
      <c r="HFA36" s="1" t="s">
        <v>92</v>
      </c>
      <c r="HFB36" s="1" t="s">
        <v>92</v>
      </c>
      <c r="HFC36" s="1" t="s">
        <v>92</v>
      </c>
      <c r="HFD36" s="1" t="s">
        <v>92</v>
      </c>
      <c r="HFE36" s="1" t="s">
        <v>92</v>
      </c>
      <c r="HFF36" s="1" t="s">
        <v>92</v>
      </c>
      <c r="HFG36" s="1" t="s">
        <v>92</v>
      </c>
      <c r="HFH36" s="1" t="s">
        <v>92</v>
      </c>
      <c r="HFI36" s="1" t="s">
        <v>92</v>
      </c>
      <c r="HFJ36" s="1" t="s">
        <v>92</v>
      </c>
      <c r="HFK36" s="1" t="s">
        <v>92</v>
      </c>
      <c r="HFL36" s="1" t="s">
        <v>92</v>
      </c>
      <c r="HFM36" s="1" t="s">
        <v>92</v>
      </c>
      <c r="HFN36" s="1" t="s">
        <v>92</v>
      </c>
      <c r="HFO36" s="1" t="s">
        <v>92</v>
      </c>
      <c r="HFP36" s="1" t="s">
        <v>92</v>
      </c>
      <c r="HFQ36" s="1" t="s">
        <v>92</v>
      </c>
      <c r="HFR36" s="1" t="s">
        <v>92</v>
      </c>
      <c r="HFS36" s="1" t="s">
        <v>92</v>
      </c>
      <c r="HFT36" s="1" t="s">
        <v>92</v>
      </c>
      <c r="HFU36" s="1" t="s">
        <v>92</v>
      </c>
      <c r="HFV36" s="1" t="s">
        <v>92</v>
      </c>
      <c r="HFW36" s="1" t="s">
        <v>92</v>
      </c>
      <c r="HFX36" s="1" t="s">
        <v>92</v>
      </c>
      <c r="HFY36" s="1" t="s">
        <v>92</v>
      </c>
      <c r="HFZ36" s="1" t="s">
        <v>92</v>
      </c>
      <c r="HGA36" s="1" t="s">
        <v>92</v>
      </c>
      <c r="HGB36" s="1" t="s">
        <v>92</v>
      </c>
      <c r="HGC36" s="1" t="s">
        <v>92</v>
      </c>
      <c r="HGD36" s="1" t="s">
        <v>92</v>
      </c>
      <c r="HGE36" s="1" t="s">
        <v>92</v>
      </c>
      <c r="HGF36" s="1" t="s">
        <v>92</v>
      </c>
      <c r="HGG36" s="1" t="s">
        <v>92</v>
      </c>
      <c r="HGH36" s="1" t="s">
        <v>92</v>
      </c>
      <c r="HGI36" s="1" t="s">
        <v>92</v>
      </c>
      <c r="HGJ36" s="1" t="s">
        <v>92</v>
      </c>
      <c r="HGK36" s="1" t="s">
        <v>92</v>
      </c>
      <c r="HGL36" s="1" t="s">
        <v>92</v>
      </c>
      <c r="HGM36" s="1" t="s">
        <v>92</v>
      </c>
      <c r="HGN36" s="1" t="s">
        <v>92</v>
      </c>
      <c r="HGO36" s="1" t="s">
        <v>92</v>
      </c>
      <c r="HGP36" s="1" t="s">
        <v>92</v>
      </c>
      <c r="HGQ36" s="1" t="s">
        <v>92</v>
      </c>
      <c r="HGR36" s="1" t="s">
        <v>92</v>
      </c>
      <c r="HGS36" s="1" t="s">
        <v>92</v>
      </c>
      <c r="HGT36" s="1" t="s">
        <v>92</v>
      </c>
      <c r="HGU36" s="1" t="s">
        <v>92</v>
      </c>
      <c r="HGV36" s="1" t="s">
        <v>92</v>
      </c>
      <c r="HGW36" s="1" t="s">
        <v>92</v>
      </c>
      <c r="HGX36" s="1" t="s">
        <v>92</v>
      </c>
      <c r="HGY36" s="1" t="s">
        <v>92</v>
      </c>
      <c r="HGZ36" s="1" t="s">
        <v>92</v>
      </c>
      <c r="HHA36" s="1" t="s">
        <v>92</v>
      </c>
      <c r="HHB36" s="1" t="s">
        <v>92</v>
      </c>
      <c r="HHC36" s="1" t="s">
        <v>92</v>
      </c>
      <c r="HHD36" s="1" t="s">
        <v>92</v>
      </c>
      <c r="HHE36" s="1" t="s">
        <v>92</v>
      </c>
      <c r="HHF36" s="1" t="s">
        <v>92</v>
      </c>
      <c r="HHG36" s="1" t="s">
        <v>92</v>
      </c>
      <c r="HHH36" s="1" t="s">
        <v>92</v>
      </c>
      <c r="HHI36" s="1" t="s">
        <v>92</v>
      </c>
      <c r="HHJ36" s="1" t="s">
        <v>92</v>
      </c>
      <c r="HHK36" s="1" t="s">
        <v>92</v>
      </c>
      <c r="HHL36" s="1" t="s">
        <v>92</v>
      </c>
      <c r="HHM36" s="1" t="s">
        <v>92</v>
      </c>
      <c r="HHN36" s="1" t="s">
        <v>92</v>
      </c>
      <c r="HHO36" s="1" t="s">
        <v>92</v>
      </c>
      <c r="HHP36" s="1" t="s">
        <v>92</v>
      </c>
      <c r="HHQ36" s="1" t="s">
        <v>92</v>
      </c>
      <c r="HHR36" s="1" t="s">
        <v>92</v>
      </c>
      <c r="HHS36" s="1" t="s">
        <v>92</v>
      </c>
      <c r="HHT36" s="1" t="s">
        <v>92</v>
      </c>
      <c r="HHU36" s="1" t="s">
        <v>92</v>
      </c>
      <c r="HHV36" s="1" t="s">
        <v>92</v>
      </c>
      <c r="HHW36" s="1" t="s">
        <v>92</v>
      </c>
      <c r="HHX36" s="1" t="s">
        <v>92</v>
      </c>
      <c r="HHY36" s="1" t="s">
        <v>92</v>
      </c>
      <c r="HHZ36" s="1" t="s">
        <v>92</v>
      </c>
      <c r="HIA36" s="1" t="s">
        <v>92</v>
      </c>
      <c r="HIB36" s="1" t="s">
        <v>92</v>
      </c>
      <c r="HIC36" s="1" t="s">
        <v>92</v>
      </c>
      <c r="HID36" s="1" t="s">
        <v>92</v>
      </c>
      <c r="HIE36" s="1" t="s">
        <v>92</v>
      </c>
      <c r="HIF36" s="1" t="s">
        <v>92</v>
      </c>
      <c r="HIG36" s="1" t="s">
        <v>92</v>
      </c>
      <c r="HIH36" s="1" t="s">
        <v>92</v>
      </c>
      <c r="HII36" s="1" t="s">
        <v>92</v>
      </c>
      <c r="HIJ36" s="1" t="s">
        <v>92</v>
      </c>
      <c r="HIK36" s="1" t="s">
        <v>92</v>
      </c>
      <c r="HIL36" s="1" t="s">
        <v>92</v>
      </c>
      <c r="HIM36" s="1" t="s">
        <v>92</v>
      </c>
      <c r="HIN36" s="1" t="s">
        <v>92</v>
      </c>
      <c r="HIO36" s="1" t="s">
        <v>92</v>
      </c>
      <c r="HIP36" s="1" t="s">
        <v>92</v>
      </c>
      <c r="HIQ36" s="1" t="s">
        <v>92</v>
      </c>
      <c r="HIR36" s="1" t="s">
        <v>92</v>
      </c>
      <c r="HIS36" s="1" t="s">
        <v>92</v>
      </c>
      <c r="HIT36" s="1" t="s">
        <v>92</v>
      </c>
      <c r="HIU36" s="1" t="s">
        <v>92</v>
      </c>
      <c r="HIV36" s="1" t="s">
        <v>92</v>
      </c>
      <c r="HIW36" s="1" t="s">
        <v>92</v>
      </c>
      <c r="HIX36" s="1" t="s">
        <v>92</v>
      </c>
      <c r="HIY36" s="1" t="s">
        <v>92</v>
      </c>
      <c r="HIZ36" s="1" t="s">
        <v>92</v>
      </c>
      <c r="HJA36" s="1" t="s">
        <v>92</v>
      </c>
      <c r="HJB36" s="1" t="s">
        <v>92</v>
      </c>
      <c r="HJC36" s="1" t="s">
        <v>92</v>
      </c>
      <c r="HJD36" s="1" t="s">
        <v>92</v>
      </c>
      <c r="HJE36" s="1" t="s">
        <v>92</v>
      </c>
      <c r="HJF36" s="1" t="s">
        <v>92</v>
      </c>
      <c r="HJG36" s="1" t="s">
        <v>92</v>
      </c>
      <c r="HJH36" s="1" t="s">
        <v>92</v>
      </c>
      <c r="HJI36" s="1" t="s">
        <v>92</v>
      </c>
      <c r="HJJ36" s="1" t="s">
        <v>92</v>
      </c>
      <c r="HJK36" s="1" t="s">
        <v>92</v>
      </c>
      <c r="HJL36" s="1" t="s">
        <v>92</v>
      </c>
      <c r="HJM36" s="1" t="s">
        <v>92</v>
      </c>
      <c r="HJN36" s="1" t="s">
        <v>92</v>
      </c>
      <c r="HJO36" s="1" t="s">
        <v>92</v>
      </c>
      <c r="HJP36" s="1" t="s">
        <v>92</v>
      </c>
      <c r="HJQ36" s="1" t="s">
        <v>92</v>
      </c>
      <c r="HJR36" s="1" t="s">
        <v>92</v>
      </c>
      <c r="HJS36" s="1" t="s">
        <v>92</v>
      </c>
      <c r="HJT36" s="1" t="s">
        <v>92</v>
      </c>
      <c r="HJU36" s="1" t="s">
        <v>92</v>
      </c>
      <c r="HJV36" s="1" t="s">
        <v>92</v>
      </c>
      <c r="HJW36" s="1" t="s">
        <v>92</v>
      </c>
      <c r="HJX36" s="1" t="s">
        <v>92</v>
      </c>
      <c r="HJY36" s="1" t="s">
        <v>92</v>
      </c>
      <c r="HJZ36" s="1" t="s">
        <v>92</v>
      </c>
      <c r="HKA36" s="1" t="s">
        <v>92</v>
      </c>
      <c r="HKB36" s="1" t="s">
        <v>92</v>
      </c>
      <c r="HKC36" s="1" t="s">
        <v>92</v>
      </c>
      <c r="HKD36" s="1" t="s">
        <v>92</v>
      </c>
      <c r="HKE36" s="1" t="s">
        <v>92</v>
      </c>
      <c r="HKF36" s="1" t="s">
        <v>92</v>
      </c>
      <c r="HKG36" s="1" t="s">
        <v>92</v>
      </c>
      <c r="HKH36" s="1" t="s">
        <v>92</v>
      </c>
      <c r="HKI36" s="1" t="s">
        <v>92</v>
      </c>
      <c r="HKJ36" s="1" t="s">
        <v>92</v>
      </c>
      <c r="HKK36" s="1" t="s">
        <v>92</v>
      </c>
      <c r="HKL36" s="1" t="s">
        <v>92</v>
      </c>
      <c r="HKM36" s="1" t="s">
        <v>92</v>
      </c>
      <c r="HKN36" s="1" t="s">
        <v>92</v>
      </c>
      <c r="HKO36" s="1" t="s">
        <v>92</v>
      </c>
      <c r="HKP36" s="1" t="s">
        <v>92</v>
      </c>
      <c r="HKQ36" s="1" t="s">
        <v>92</v>
      </c>
      <c r="HKR36" s="1" t="s">
        <v>92</v>
      </c>
      <c r="HKS36" s="1" t="s">
        <v>92</v>
      </c>
      <c r="HKT36" s="1" t="s">
        <v>92</v>
      </c>
      <c r="HKU36" s="1" t="s">
        <v>92</v>
      </c>
      <c r="HKV36" s="1" t="s">
        <v>92</v>
      </c>
      <c r="HKW36" s="1" t="s">
        <v>92</v>
      </c>
      <c r="HKX36" s="1" t="s">
        <v>92</v>
      </c>
      <c r="HKY36" s="1" t="s">
        <v>92</v>
      </c>
      <c r="HKZ36" s="1" t="s">
        <v>92</v>
      </c>
      <c r="HLA36" s="1" t="s">
        <v>92</v>
      </c>
      <c r="HLB36" s="1" t="s">
        <v>92</v>
      </c>
      <c r="HLC36" s="1" t="s">
        <v>92</v>
      </c>
      <c r="HLD36" s="1" t="s">
        <v>92</v>
      </c>
      <c r="HLE36" s="1" t="s">
        <v>92</v>
      </c>
      <c r="HLF36" s="1" t="s">
        <v>92</v>
      </c>
      <c r="HLG36" s="1" t="s">
        <v>92</v>
      </c>
      <c r="HLH36" s="1" t="s">
        <v>92</v>
      </c>
      <c r="HLI36" s="1" t="s">
        <v>92</v>
      </c>
      <c r="HLJ36" s="1" t="s">
        <v>92</v>
      </c>
      <c r="HLK36" s="1" t="s">
        <v>92</v>
      </c>
      <c r="HLL36" s="1" t="s">
        <v>92</v>
      </c>
      <c r="HLM36" s="1" t="s">
        <v>92</v>
      </c>
      <c r="HLN36" s="1" t="s">
        <v>92</v>
      </c>
      <c r="HLO36" s="1" t="s">
        <v>92</v>
      </c>
      <c r="HLP36" s="1" t="s">
        <v>92</v>
      </c>
      <c r="HLQ36" s="1" t="s">
        <v>92</v>
      </c>
      <c r="HLR36" s="1" t="s">
        <v>92</v>
      </c>
      <c r="HLS36" s="1" t="s">
        <v>92</v>
      </c>
      <c r="HLT36" s="1" t="s">
        <v>92</v>
      </c>
      <c r="HLU36" s="1" t="s">
        <v>92</v>
      </c>
      <c r="HLV36" s="1" t="s">
        <v>92</v>
      </c>
      <c r="HLW36" s="1" t="s">
        <v>92</v>
      </c>
      <c r="HLX36" s="1" t="s">
        <v>92</v>
      </c>
      <c r="HLY36" s="1" t="s">
        <v>92</v>
      </c>
      <c r="HLZ36" s="1" t="s">
        <v>92</v>
      </c>
      <c r="HMA36" s="1" t="s">
        <v>92</v>
      </c>
      <c r="HMB36" s="1" t="s">
        <v>92</v>
      </c>
      <c r="HMC36" s="1" t="s">
        <v>92</v>
      </c>
      <c r="HMD36" s="1" t="s">
        <v>92</v>
      </c>
      <c r="HME36" s="1" t="s">
        <v>92</v>
      </c>
      <c r="HMF36" s="1" t="s">
        <v>92</v>
      </c>
      <c r="HMG36" s="1" t="s">
        <v>92</v>
      </c>
      <c r="HMH36" s="1" t="s">
        <v>92</v>
      </c>
      <c r="HMI36" s="1" t="s">
        <v>92</v>
      </c>
      <c r="HMJ36" s="1" t="s">
        <v>92</v>
      </c>
      <c r="HMK36" s="1" t="s">
        <v>92</v>
      </c>
      <c r="HML36" s="1" t="s">
        <v>92</v>
      </c>
      <c r="HMM36" s="1" t="s">
        <v>92</v>
      </c>
      <c r="HMN36" s="1" t="s">
        <v>92</v>
      </c>
      <c r="HMO36" s="1" t="s">
        <v>92</v>
      </c>
      <c r="HMP36" s="1" t="s">
        <v>92</v>
      </c>
      <c r="HMQ36" s="1" t="s">
        <v>92</v>
      </c>
      <c r="HMR36" s="1" t="s">
        <v>92</v>
      </c>
      <c r="HMS36" s="1" t="s">
        <v>92</v>
      </c>
      <c r="HMT36" s="1" t="s">
        <v>92</v>
      </c>
      <c r="HMU36" s="1" t="s">
        <v>92</v>
      </c>
      <c r="HMV36" s="1" t="s">
        <v>92</v>
      </c>
      <c r="HMW36" s="1" t="s">
        <v>92</v>
      </c>
      <c r="HMX36" s="1" t="s">
        <v>92</v>
      </c>
      <c r="HMY36" s="1" t="s">
        <v>92</v>
      </c>
      <c r="HMZ36" s="1" t="s">
        <v>92</v>
      </c>
      <c r="HNA36" s="1" t="s">
        <v>92</v>
      </c>
      <c r="HNB36" s="1" t="s">
        <v>92</v>
      </c>
      <c r="HNC36" s="1" t="s">
        <v>92</v>
      </c>
      <c r="HND36" s="1" t="s">
        <v>92</v>
      </c>
      <c r="HNE36" s="1" t="s">
        <v>92</v>
      </c>
      <c r="HNF36" s="1" t="s">
        <v>92</v>
      </c>
      <c r="HNG36" s="1" t="s">
        <v>92</v>
      </c>
      <c r="HNH36" s="1" t="s">
        <v>92</v>
      </c>
      <c r="HNI36" s="1" t="s">
        <v>92</v>
      </c>
      <c r="HNJ36" s="1" t="s">
        <v>92</v>
      </c>
      <c r="HNK36" s="1" t="s">
        <v>92</v>
      </c>
      <c r="HNL36" s="1" t="s">
        <v>92</v>
      </c>
      <c r="HNM36" s="1" t="s">
        <v>92</v>
      </c>
      <c r="HNN36" s="1" t="s">
        <v>92</v>
      </c>
      <c r="HNO36" s="1" t="s">
        <v>92</v>
      </c>
      <c r="HNP36" s="1" t="s">
        <v>92</v>
      </c>
      <c r="HNQ36" s="1" t="s">
        <v>92</v>
      </c>
      <c r="HNR36" s="1" t="s">
        <v>92</v>
      </c>
      <c r="HNS36" s="1" t="s">
        <v>92</v>
      </c>
      <c r="HNT36" s="1" t="s">
        <v>92</v>
      </c>
      <c r="HNU36" s="1" t="s">
        <v>92</v>
      </c>
      <c r="HNV36" s="1" t="s">
        <v>92</v>
      </c>
      <c r="HNW36" s="1" t="s">
        <v>92</v>
      </c>
      <c r="HNX36" s="1" t="s">
        <v>92</v>
      </c>
      <c r="HNY36" s="1" t="s">
        <v>92</v>
      </c>
      <c r="HNZ36" s="1" t="s">
        <v>92</v>
      </c>
      <c r="HOA36" s="1" t="s">
        <v>92</v>
      </c>
      <c r="HOB36" s="1" t="s">
        <v>92</v>
      </c>
      <c r="HOC36" s="1" t="s">
        <v>92</v>
      </c>
      <c r="HOD36" s="1" t="s">
        <v>92</v>
      </c>
      <c r="HOE36" s="1" t="s">
        <v>92</v>
      </c>
      <c r="HOF36" s="1" t="s">
        <v>92</v>
      </c>
      <c r="HOG36" s="1" t="s">
        <v>92</v>
      </c>
      <c r="HOH36" s="1" t="s">
        <v>92</v>
      </c>
      <c r="HOI36" s="1" t="s">
        <v>92</v>
      </c>
      <c r="HOJ36" s="1" t="s">
        <v>92</v>
      </c>
      <c r="HOK36" s="1" t="s">
        <v>92</v>
      </c>
      <c r="HOL36" s="1" t="s">
        <v>92</v>
      </c>
      <c r="HOM36" s="1" t="s">
        <v>92</v>
      </c>
      <c r="HON36" s="1" t="s">
        <v>92</v>
      </c>
      <c r="HOO36" s="1" t="s">
        <v>92</v>
      </c>
      <c r="HOP36" s="1" t="s">
        <v>92</v>
      </c>
      <c r="HOQ36" s="1" t="s">
        <v>92</v>
      </c>
      <c r="HOR36" s="1" t="s">
        <v>92</v>
      </c>
      <c r="HOS36" s="1" t="s">
        <v>92</v>
      </c>
      <c r="HOT36" s="1" t="s">
        <v>92</v>
      </c>
      <c r="HOU36" s="1" t="s">
        <v>92</v>
      </c>
      <c r="HOV36" s="1" t="s">
        <v>92</v>
      </c>
      <c r="HOW36" s="1" t="s">
        <v>92</v>
      </c>
      <c r="HOX36" s="1" t="s">
        <v>92</v>
      </c>
      <c r="HOY36" s="1" t="s">
        <v>92</v>
      </c>
      <c r="HOZ36" s="1" t="s">
        <v>92</v>
      </c>
      <c r="HPA36" s="1" t="s">
        <v>92</v>
      </c>
      <c r="HPB36" s="1" t="s">
        <v>92</v>
      </c>
      <c r="HPC36" s="1" t="s">
        <v>92</v>
      </c>
      <c r="HPD36" s="1" t="s">
        <v>92</v>
      </c>
      <c r="HPE36" s="1" t="s">
        <v>92</v>
      </c>
      <c r="HPF36" s="1" t="s">
        <v>92</v>
      </c>
      <c r="HPG36" s="1" t="s">
        <v>92</v>
      </c>
      <c r="HPH36" s="1" t="s">
        <v>92</v>
      </c>
      <c r="HPI36" s="1" t="s">
        <v>92</v>
      </c>
      <c r="HPJ36" s="1" t="s">
        <v>92</v>
      </c>
      <c r="HPK36" s="1" t="s">
        <v>92</v>
      </c>
      <c r="HPL36" s="1" t="s">
        <v>92</v>
      </c>
      <c r="HPM36" s="1" t="s">
        <v>92</v>
      </c>
      <c r="HPN36" s="1" t="s">
        <v>92</v>
      </c>
      <c r="HPO36" s="1" t="s">
        <v>92</v>
      </c>
      <c r="HPP36" s="1" t="s">
        <v>92</v>
      </c>
      <c r="HPQ36" s="1" t="s">
        <v>92</v>
      </c>
      <c r="HPR36" s="1" t="s">
        <v>92</v>
      </c>
      <c r="HPS36" s="1" t="s">
        <v>92</v>
      </c>
      <c r="HPT36" s="1" t="s">
        <v>92</v>
      </c>
      <c r="HPU36" s="1" t="s">
        <v>92</v>
      </c>
      <c r="HPV36" s="1" t="s">
        <v>92</v>
      </c>
      <c r="HPW36" s="1" t="s">
        <v>92</v>
      </c>
      <c r="HPX36" s="1" t="s">
        <v>92</v>
      </c>
      <c r="HPY36" s="1" t="s">
        <v>92</v>
      </c>
      <c r="HPZ36" s="1" t="s">
        <v>92</v>
      </c>
      <c r="HQA36" s="1" t="s">
        <v>92</v>
      </c>
      <c r="HQB36" s="1" t="s">
        <v>92</v>
      </c>
      <c r="HQC36" s="1" t="s">
        <v>92</v>
      </c>
      <c r="HQD36" s="1" t="s">
        <v>92</v>
      </c>
      <c r="HQE36" s="1" t="s">
        <v>92</v>
      </c>
      <c r="HQF36" s="1" t="s">
        <v>92</v>
      </c>
      <c r="HQG36" s="1" t="s">
        <v>92</v>
      </c>
      <c r="HQH36" s="1" t="s">
        <v>92</v>
      </c>
      <c r="HQI36" s="1" t="s">
        <v>92</v>
      </c>
      <c r="HQJ36" s="1" t="s">
        <v>92</v>
      </c>
      <c r="HQK36" s="1" t="s">
        <v>92</v>
      </c>
      <c r="HQL36" s="1" t="s">
        <v>92</v>
      </c>
      <c r="HQM36" s="1" t="s">
        <v>92</v>
      </c>
      <c r="HQN36" s="1" t="s">
        <v>92</v>
      </c>
      <c r="HQO36" s="1" t="s">
        <v>92</v>
      </c>
      <c r="HQP36" s="1" t="s">
        <v>92</v>
      </c>
      <c r="HQQ36" s="1" t="s">
        <v>92</v>
      </c>
      <c r="HQR36" s="1" t="s">
        <v>92</v>
      </c>
      <c r="HQS36" s="1" t="s">
        <v>92</v>
      </c>
      <c r="HQT36" s="1" t="s">
        <v>92</v>
      </c>
      <c r="HQU36" s="1" t="s">
        <v>92</v>
      </c>
      <c r="HQV36" s="1" t="s">
        <v>92</v>
      </c>
      <c r="HQW36" s="1" t="s">
        <v>92</v>
      </c>
      <c r="HQX36" s="1" t="s">
        <v>92</v>
      </c>
      <c r="HQY36" s="1" t="s">
        <v>92</v>
      </c>
      <c r="HQZ36" s="1" t="s">
        <v>92</v>
      </c>
      <c r="HRA36" s="1" t="s">
        <v>92</v>
      </c>
      <c r="HRB36" s="1" t="s">
        <v>92</v>
      </c>
      <c r="HRC36" s="1" t="s">
        <v>92</v>
      </c>
      <c r="HRD36" s="1" t="s">
        <v>92</v>
      </c>
      <c r="HRE36" s="1" t="s">
        <v>92</v>
      </c>
      <c r="HRF36" s="1" t="s">
        <v>92</v>
      </c>
      <c r="HRG36" s="1" t="s">
        <v>92</v>
      </c>
      <c r="HRH36" s="1" t="s">
        <v>92</v>
      </c>
      <c r="HRI36" s="1" t="s">
        <v>92</v>
      </c>
      <c r="HRJ36" s="1" t="s">
        <v>92</v>
      </c>
      <c r="HRK36" s="1" t="s">
        <v>92</v>
      </c>
      <c r="HRL36" s="1" t="s">
        <v>92</v>
      </c>
      <c r="HRM36" s="1" t="s">
        <v>92</v>
      </c>
      <c r="HRN36" s="1" t="s">
        <v>92</v>
      </c>
      <c r="HRO36" s="1" t="s">
        <v>92</v>
      </c>
      <c r="HRP36" s="1" t="s">
        <v>92</v>
      </c>
      <c r="HRQ36" s="1" t="s">
        <v>92</v>
      </c>
      <c r="HRR36" s="1" t="s">
        <v>92</v>
      </c>
      <c r="HRS36" s="1" t="s">
        <v>92</v>
      </c>
      <c r="HRT36" s="1" t="s">
        <v>92</v>
      </c>
      <c r="HRU36" s="1" t="s">
        <v>92</v>
      </c>
      <c r="HRV36" s="1" t="s">
        <v>92</v>
      </c>
      <c r="HRW36" s="1" t="s">
        <v>92</v>
      </c>
      <c r="HRX36" s="1" t="s">
        <v>92</v>
      </c>
      <c r="HRY36" s="1" t="s">
        <v>92</v>
      </c>
      <c r="HRZ36" s="1" t="s">
        <v>92</v>
      </c>
      <c r="HSA36" s="1" t="s">
        <v>92</v>
      </c>
      <c r="HSB36" s="1" t="s">
        <v>92</v>
      </c>
      <c r="HSC36" s="1" t="s">
        <v>92</v>
      </c>
      <c r="HSD36" s="1" t="s">
        <v>92</v>
      </c>
      <c r="HSE36" s="1" t="s">
        <v>92</v>
      </c>
      <c r="HSF36" s="1" t="s">
        <v>92</v>
      </c>
      <c r="HSG36" s="1" t="s">
        <v>92</v>
      </c>
      <c r="HSH36" s="1" t="s">
        <v>92</v>
      </c>
      <c r="HSI36" s="1" t="s">
        <v>92</v>
      </c>
      <c r="HSJ36" s="1" t="s">
        <v>92</v>
      </c>
      <c r="HSK36" s="1" t="s">
        <v>92</v>
      </c>
      <c r="HSL36" s="1" t="s">
        <v>92</v>
      </c>
      <c r="HSM36" s="1" t="s">
        <v>92</v>
      </c>
      <c r="HSN36" s="1" t="s">
        <v>92</v>
      </c>
      <c r="HSO36" s="1" t="s">
        <v>92</v>
      </c>
      <c r="HSP36" s="1" t="s">
        <v>92</v>
      </c>
      <c r="HSQ36" s="1" t="s">
        <v>92</v>
      </c>
      <c r="HSR36" s="1" t="s">
        <v>92</v>
      </c>
      <c r="HSS36" s="1" t="s">
        <v>92</v>
      </c>
      <c r="HST36" s="1" t="s">
        <v>92</v>
      </c>
      <c r="HSU36" s="1" t="s">
        <v>92</v>
      </c>
      <c r="HSV36" s="1" t="s">
        <v>92</v>
      </c>
      <c r="HSW36" s="1" t="s">
        <v>92</v>
      </c>
      <c r="HSX36" s="1" t="s">
        <v>92</v>
      </c>
      <c r="HSY36" s="1" t="s">
        <v>92</v>
      </c>
      <c r="HSZ36" s="1" t="s">
        <v>92</v>
      </c>
      <c r="HTA36" s="1" t="s">
        <v>92</v>
      </c>
      <c r="HTB36" s="1" t="s">
        <v>92</v>
      </c>
      <c r="HTC36" s="1" t="s">
        <v>92</v>
      </c>
      <c r="HTD36" s="1" t="s">
        <v>92</v>
      </c>
      <c r="HTE36" s="1" t="s">
        <v>92</v>
      </c>
      <c r="HTF36" s="1" t="s">
        <v>92</v>
      </c>
      <c r="HTG36" s="1" t="s">
        <v>92</v>
      </c>
      <c r="HTH36" s="1" t="s">
        <v>92</v>
      </c>
      <c r="HTI36" s="1" t="s">
        <v>92</v>
      </c>
      <c r="HTJ36" s="1" t="s">
        <v>92</v>
      </c>
      <c r="HTK36" s="1" t="s">
        <v>92</v>
      </c>
      <c r="HTL36" s="1" t="s">
        <v>92</v>
      </c>
      <c r="HTM36" s="1" t="s">
        <v>92</v>
      </c>
      <c r="HTN36" s="1" t="s">
        <v>92</v>
      </c>
      <c r="HTO36" s="1" t="s">
        <v>92</v>
      </c>
      <c r="HTP36" s="1" t="s">
        <v>92</v>
      </c>
      <c r="HTQ36" s="1" t="s">
        <v>92</v>
      </c>
      <c r="HTR36" s="1" t="s">
        <v>92</v>
      </c>
      <c r="HTS36" s="1" t="s">
        <v>92</v>
      </c>
      <c r="HTT36" s="1" t="s">
        <v>92</v>
      </c>
      <c r="HTU36" s="1" t="s">
        <v>92</v>
      </c>
      <c r="HTV36" s="1" t="s">
        <v>92</v>
      </c>
      <c r="HTW36" s="1" t="s">
        <v>92</v>
      </c>
      <c r="HTX36" s="1" t="s">
        <v>92</v>
      </c>
      <c r="HTY36" s="1" t="s">
        <v>92</v>
      </c>
      <c r="HTZ36" s="1" t="s">
        <v>92</v>
      </c>
      <c r="HUA36" s="1" t="s">
        <v>92</v>
      </c>
      <c r="HUB36" s="1" t="s">
        <v>92</v>
      </c>
      <c r="HUC36" s="1" t="s">
        <v>92</v>
      </c>
      <c r="HUD36" s="1" t="s">
        <v>92</v>
      </c>
      <c r="HUE36" s="1" t="s">
        <v>92</v>
      </c>
      <c r="HUF36" s="1" t="s">
        <v>92</v>
      </c>
      <c r="HUG36" s="1" t="s">
        <v>92</v>
      </c>
      <c r="HUH36" s="1" t="s">
        <v>92</v>
      </c>
      <c r="HUI36" s="1" t="s">
        <v>92</v>
      </c>
      <c r="HUJ36" s="1" t="s">
        <v>92</v>
      </c>
      <c r="HUK36" s="1" t="s">
        <v>92</v>
      </c>
      <c r="HUL36" s="1" t="s">
        <v>92</v>
      </c>
      <c r="HUM36" s="1" t="s">
        <v>92</v>
      </c>
      <c r="HUN36" s="1" t="s">
        <v>92</v>
      </c>
      <c r="HUO36" s="1" t="s">
        <v>92</v>
      </c>
      <c r="HUP36" s="1" t="s">
        <v>92</v>
      </c>
      <c r="HUQ36" s="1" t="s">
        <v>92</v>
      </c>
      <c r="HUR36" s="1" t="s">
        <v>92</v>
      </c>
      <c r="HUS36" s="1" t="s">
        <v>92</v>
      </c>
      <c r="HUT36" s="1" t="s">
        <v>92</v>
      </c>
      <c r="HUU36" s="1" t="s">
        <v>92</v>
      </c>
      <c r="HUV36" s="1" t="s">
        <v>92</v>
      </c>
      <c r="HUW36" s="1" t="s">
        <v>92</v>
      </c>
      <c r="HUX36" s="1" t="s">
        <v>92</v>
      </c>
      <c r="HUY36" s="1" t="s">
        <v>92</v>
      </c>
      <c r="HUZ36" s="1" t="s">
        <v>92</v>
      </c>
      <c r="HVA36" s="1" t="s">
        <v>92</v>
      </c>
      <c r="HVB36" s="1" t="s">
        <v>92</v>
      </c>
      <c r="HVC36" s="1" t="s">
        <v>92</v>
      </c>
      <c r="HVD36" s="1" t="s">
        <v>92</v>
      </c>
      <c r="HVE36" s="1" t="s">
        <v>92</v>
      </c>
      <c r="HVF36" s="1" t="s">
        <v>92</v>
      </c>
      <c r="HVG36" s="1" t="s">
        <v>92</v>
      </c>
      <c r="HVH36" s="1" t="s">
        <v>92</v>
      </c>
      <c r="HVI36" s="1" t="s">
        <v>92</v>
      </c>
      <c r="HVJ36" s="1" t="s">
        <v>92</v>
      </c>
      <c r="HVK36" s="1" t="s">
        <v>92</v>
      </c>
      <c r="HVL36" s="1" t="s">
        <v>92</v>
      </c>
      <c r="HVM36" s="1" t="s">
        <v>92</v>
      </c>
      <c r="HVN36" s="1" t="s">
        <v>92</v>
      </c>
      <c r="HVO36" s="1" t="s">
        <v>92</v>
      </c>
      <c r="HVP36" s="1" t="s">
        <v>92</v>
      </c>
      <c r="HVQ36" s="1" t="s">
        <v>92</v>
      </c>
      <c r="HVR36" s="1" t="s">
        <v>92</v>
      </c>
      <c r="HVS36" s="1" t="s">
        <v>92</v>
      </c>
      <c r="HVT36" s="1" t="s">
        <v>92</v>
      </c>
      <c r="HVU36" s="1" t="s">
        <v>92</v>
      </c>
      <c r="HVV36" s="1" t="s">
        <v>92</v>
      </c>
      <c r="HVW36" s="1" t="s">
        <v>92</v>
      </c>
      <c r="HVX36" s="1" t="s">
        <v>92</v>
      </c>
      <c r="HVY36" s="1" t="s">
        <v>92</v>
      </c>
      <c r="HVZ36" s="1" t="s">
        <v>92</v>
      </c>
      <c r="HWA36" s="1" t="s">
        <v>92</v>
      </c>
      <c r="HWB36" s="1" t="s">
        <v>92</v>
      </c>
      <c r="HWC36" s="1" t="s">
        <v>92</v>
      </c>
      <c r="HWD36" s="1" t="s">
        <v>92</v>
      </c>
      <c r="HWE36" s="1" t="s">
        <v>92</v>
      </c>
      <c r="HWF36" s="1" t="s">
        <v>92</v>
      </c>
      <c r="HWG36" s="1" t="s">
        <v>92</v>
      </c>
      <c r="HWH36" s="1" t="s">
        <v>92</v>
      </c>
      <c r="HWI36" s="1" t="s">
        <v>92</v>
      </c>
      <c r="HWJ36" s="1" t="s">
        <v>92</v>
      </c>
      <c r="HWK36" s="1" t="s">
        <v>92</v>
      </c>
      <c r="HWL36" s="1" t="s">
        <v>92</v>
      </c>
      <c r="HWM36" s="1" t="s">
        <v>92</v>
      </c>
      <c r="HWN36" s="1" t="s">
        <v>92</v>
      </c>
      <c r="HWO36" s="1" t="s">
        <v>92</v>
      </c>
      <c r="HWP36" s="1" t="s">
        <v>92</v>
      </c>
      <c r="HWQ36" s="1" t="s">
        <v>92</v>
      </c>
      <c r="HWR36" s="1" t="s">
        <v>92</v>
      </c>
      <c r="HWS36" s="1" t="s">
        <v>92</v>
      </c>
      <c r="HWT36" s="1" t="s">
        <v>92</v>
      </c>
      <c r="HWU36" s="1" t="s">
        <v>92</v>
      </c>
      <c r="HWV36" s="1" t="s">
        <v>92</v>
      </c>
      <c r="HWW36" s="1" t="s">
        <v>92</v>
      </c>
      <c r="HWX36" s="1" t="s">
        <v>92</v>
      </c>
      <c r="HWY36" s="1" t="s">
        <v>92</v>
      </c>
      <c r="HWZ36" s="1" t="s">
        <v>92</v>
      </c>
      <c r="HXA36" s="1" t="s">
        <v>92</v>
      </c>
      <c r="HXB36" s="1" t="s">
        <v>92</v>
      </c>
      <c r="HXC36" s="1" t="s">
        <v>92</v>
      </c>
      <c r="HXD36" s="1" t="s">
        <v>92</v>
      </c>
      <c r="HXE36" s="1" t="s">
        <v>92</v>
      </c>
      <c r="HXF36" s="1" t="s">
        <v>92</v>
      </c>
      <c r="HXG36" s="1" t="s">
        <v>92</v>
      </c>
      <c r="HXH36" s="1" t="s">
        <v>92</v>
      </c>
      <c r="HXI36" s="1" t="s">
        <v>92</v>
      </c>
      <c r="HXJ36" s="1" t="s">
        <v>92</v>
      </c>
      <c r="HXK36" s="1" t="s">
        <v>92</v>
      </c>
      <c r="HXL36" s="1" t="s">
        <v>92</v>
      </c>
      <c r="HXM36" s="1" t="s">
        <v>92</v>
      </c>
      <c r="HXN36" s="1" t="s">
        <v>92</v>
      </c>
      <c r="HXO36" s="1" t="s">
        <v>92</v>
      </c>
      <c r="HXP36" s="1" t="s">
        <v>92</v>
      </c>
      <c r="HXQ36" s="1" t="s">
        <v>92</v>
      </c>
      <c r="HXR36" s="1" t="s">
        <v>92</v>
      </c>
      <c r="HXS36" s="1" t="s">
        <v>92</v>
      </c>
      <c r="HXT36" s="1" t="s">
        <v>92</v>
      </c>
      <c r="HXU36" s="1" t="s">
        <v>92</v>
      </c>
      <c r="HXV36" s="1" t="s">
        <v>92</v>
      </c>
      <c r="HXW36" s="1" t="s">
        <v>92</v>
      </c>
      <c r="HXX36" s="1" t="s">
        <v>92</v>
      </c>
      <c r="HXY36" s="1" t="s">
        <v>92</v>
      </c>
      <c r="HXZ36" s="1" t="s">
        <v>92</v>
      </c>
      <c r="HYA36" s="1" t="s">
        <v>92</v>
      </c>
      <c r="HYB36" s="1" t="s">
        <v>92</v>
      </c>
      <c r="HYC36" s="1" t="s">
        <v>92</v>
      </c>
      <c r="HYD36" s="1" t="s">
        <v>92</v>
      </c>
      <c r="HYE36" s="1" t="s">
        <v>92</v>
      </c>
      <c r="HYF36" s="1" t="s">
        <v>92</v>
      </c>
      <c r="HYG36" s="1" t="s">
        <v>92</v>
      </c>
      <c r="HYH36" s="1" t="s">
        <v>92</v>
      </c>
      <c r="HYI36" s="1" t="s">
        <v>92</v>
      </c>
      <c r="HYJ36" s="1" t="s">
        <v>92</v>
      </c>
      <c r="HYK36" s="1" t="s">
        <v>92</v>
      </c>
      <c r="HYL36" s="1" t="s">
        <v>92</v>
      </c>
      <c r="HYM36" s="1" t="s">
        <v>92</v>
      </c>
      <c r="HYN36" s="1" t="s">
        <v>92</v>
      </c>
      <c r="HYO36" s="1" t="s">
        <v>92</v>
      </c>
      <c r="HYP36" s="1" t="s">
        <v>92</v>
      </c>
      <c r="HYQ36" s="1" t="s">
        <v>92</v>
      </c>
      <c r="HYR36" s="1" t="s">
        <v>92</v>
      </c>
      <c r="HYS36" s="1" t="s">
        <v>92</v>
      </c>
      <c r="HYT36" s="1" t="s">
        <v>92</v>
      </c>
      <c r="HYU36" s="1" t="s">
        <v>92</v>
      </c>
      <c r="HYV36" s="1" t="s">
        <v>92</v>
      </c>
      <c r="HYW36" s="1" t="s">
        <v>92</v>
      </c>
      <c r="HYX36" s="1" t="s">
        <v>92</v>
      </c>
      <c r="HYY36" s="1" t="s">
        <v>92</v>
      </c>
      <c r="HYZ36" s="1" t="s">
        <v>92</v>
      </c>
      <c r="HZA36" s="1" t="s">
        <v>92</v>
      </c>
      <c r="HZB36" s="1" t="s">
        <v>92</v>
      </c>
      <c r="HZC36" s="1" t="s">
        <v>92</v>
      </c>
      <c r="HZD36" s="1" t="s">
        <v>92</v>
      </c>
      <c r="HZE36" s="1" t="s">
        <v>92</v>
      </c>
      <c r="HZF36" s="1" t="s">
        <v>92</v>
      </c>
      <c r="HZG36" s="1" t="s">
        <v>92</v>
      </c>
      <c r="HZH36" s="1" t="s">
        <v>92</v>
      </c>
      <c r="HZI36" s="1" t="s">
        <v>92</v>
      </c>
      <c r="HZJ36" s="1" t="s">
        <v>92</v>
      </c>
      <c r="HZK36" s="1" t="s">
        <v>92</v>
      </c>
      <c r="HZL36" s="1" t="s">
        <v>92</v>
      </c>
      <c r="HZM36" s="1" t="s">
        <v>92</v>
      </c>
      <c r="HZN36" s="1" t="s">
        <v>92</v>
      </c>
      <c r="HZO36" s="1" t="s">
        <v>92</v>
      </c>
      <c r="HZP36" s="1" t="s">
        <v>92</v>
      </c>
      <c r="HZQ36" s="1" t="s">
        <v>92</v>
      </c>
      <c r="HZR36" s="1" t="s">
        <v>92</v>
      </c>
      <c r="HZS36" s="1" t="s">
        <v>92</v>
      </c>
      <c r="HZT36" s="1" t="s">
        <v>92</v>
      </c>
      <c r="HZU36" s="1" t="s">
        <v>92</v>
      </c>
      <c r="HZV36" s="1" t="s">
        <v>92</v>
      </c>
      <c r="HZW36" s="1" t="s">
        <v>92</v>
      </c>
      <c r="HZX36" s="1" t="s">
        <v>92</v>
      </c>
      <c r="HZY36" s="1" t="s">
        <v>92</v>
      </c>
      <c r="HZZ36" s="1" t="s">
        <v>92</v>
      </c>
      <c r="IAA36" s="1" t="s">
        <v>92</v>
      </c>
      <c r="IAB36" s="1" t="s">
        <v>92</v>
      </c>
      <c r="IAC36" s="1" t="s">
        <v>92</v>
      </c>
      <c r="IAD36" s="1" t="s">
        <v>92</v>
      </c>
      <c r="IAE36" s="1" t="s">
        <v>92</v>
      </c>
      <c r="IAF36" s="1" t="s">
        <v>92</v>
      </c>
      <c r="IAG36" s="1" t="s">
        <v>92</v>
      </c>
      <c r="IAH36" s="1" t="s">
        <v>92</v>
      </c>
      <c r="IAI36" s="1" t="s">
        <v>92</v>
      </c>
      <c r="IAJ36" s="1" t="s">
        <v>92</v>
      </c>
      <c r="IAK36" s="1" t="s">
        <v>92</v>
      </c>
      <c r="IAL36" s="1" t="s">
        <v>92</v>
      </c>
      <c r="IAM36" s="1" t="s">
        <v>92</v>
      </c>
      <c r="IAN36" s="1" t="s">
        <v>92</v>
      </c>
      <c r="IAO36" s="1" t="s">
        <v>92</v>
      </c>
      <c r="IAP36" s="1" t="s">
        <v>92</v>
      </c>
      <c r="IAQ36" s="1" t="s">
        <v>92</v>
      </c>
      <c r="IAR36" s="1" t="s">
        <v>92</v>
      </c>
      <c r="IAS36" s="1" t="s">
        <v>92</v>
      </c>
      <c r="IAT36" s="1" t="s">
        <v>92</v>
      </c>
      <c r="IAU36" s="1" t="s">
        <v>92</v>
      </c>
      <c r="IAV36" s="1" t="s">
        <v>92</v>
      </c>
      <c r="IAW36" s="1" t="s">
        <v>92</v>
      </c>
      <c r="IAX36" s="1" t="s">
        <v>92</v>
      </c>
      <c r="IAY36" s="1" t="s">
        <v>92</v>
      </c>
      <c r="IAZ36" s="1" t="s">
        <v>92</v>
      </c>
      <c r="IBA36" s="1" t="s">
        <v>92</v>
      </c>
      <c r="IBB36" s="1" t="s">
        <v>92</v>
      </c>
      <c r="IBC36" s="1" t="s">
        <v>92</v>
      </c>
      <c r="IBD36" s="1" t="s">
        <v>92</v>
      </c>
      <c r="IBE36" s="1" t="s">
        <v>92</v>
      </c>
      <c r="IBF36" s="1" t="s">
        <v>92</v>
      </c>
      <c r="IBG36" s="1" t="s">
        <v>92</v>
      </c>
      <c r="IBH36" s="1" t="s">
        <v>92</v>
      </c>
      <c r="IBI36" s="1" t="s">
        <v>92</v>
      </c>
      <c r="IBJ36" s="1" t="s">
        <v>92</v>
      </c>
      <c r="IBK36" s="1" t="s">
        <v>92</v>
      </c>
      <c r="IBL36" s="1" t="s">
        <v>92</v>
      </c>
      <c r="IBM36" s="1" t="s">
        <v>92</v>
      </c>
      <c r="IBN36" s="1" t="s">
        <v>92</v>
      </c>
      <c r="IBO36" s="1" t="s">
        <v>92</v>
      </c>
      <c r="IBP36" s="1" t="s">
        <v>92</v>
      </c>
      <c r="IBQ36" s="1" t="s">
        <v>92</v>
      </c>
      <c r="IBR36" s="1" t="s">
        <v>92</v>
      </c>
      <c r="IBS36" s="1" t="s">
        <v>92</v>
      </c>
      <c r="IBT36" s="1" t="s">
        <v>92</v>
      </c>
      <c r="IBU36" s="1" t="s">
        <v>92</v>
      </c>
      <c r="IBV36" s="1" t="s">
        <v>92</v>
      </c>
      <c r="IBW36" s="1" t="s">
        <v>92</v>
      </c>
      <c r="IBX36" s="1" t="s">
        <v>92</v>
      </c>
      <c r="IBY36" s="1" t="s">
        <v>92</v>
      </c>
      <c r="IBZ36" s="1" t="s">
        <v>92</v>
      </c>
      <c r="ICA36" s="1" t="s">
        <v>92</v>
      </c>
      <c r="ICB36" s="1" t="s">
        <v>92</v>
      </c>
      <c r="ICC36" s="1" t="s">
        <v>92</v>
      </c>
      <c r="ICD36" s="1" t="s">
        <v>92</v>
      </c>
      <c r="ICE36" s="1" t="s">
        <v>92</v>
      </c>
      <c r="ICF36" s="1" t="s">
        <v>92</v>
      </c>
      <c r="ICG36" s="1" t="s">
        <v>92</v>
      </c>
      <c r="ICH36" s="1" t="s">
        <v>92</v>
      </c>
      <c r="ICI36" s="1" t="s">
        <v>92</v>
      </c>
      <c r="ICJ36" s="1" t="s">
        <v>92</v>
      </c>
      <c r="ICK36" s="1" t="s">
        <v>92</v>
      </c>
      <c r="ICL36" s="1" t="s">
        <v>92</v>
      </c>
      <c r="ICM36" s="1" t="s">
        <v>92</v>
      </c>
      <c r="ICN36" s="1" t="s">
        <v>92</v>
      </c>
      <c r="ICO36" s="1" t="s">
        <v>92</v>
      </c>
      <c r="ICP36" s="1" t="s">
        <v>92</v>
      </c>
      <c r="ICQ36" s="1" t="s">
        <v>92</v>
      </c>
      <c r="ICR36" s="1" t="s">
        <v>92</v>
      </c>
      <c r="ICS36" s="1" t="s">
        <v>92</v>
      </c>
      <c r="ICT36" s="1" t="s">
        <v>92</v>
      </c>
      <c r="ICU36" s="1" t="s">
        <v>92</v>
      </c>
      <c r="ICV36" s="1" t="s">
        <v>92</v>
      </c>
      <c r="ICW36" s="1" t="s">
        <v>92</v>
      </c>
      <c r="ICX36" s="1" t="s">
        <v>92</v>
      </c>
      <c r="ICY36" s="1" t="s">
        <v>92</v>
      </c>
      <c r="ICZ36" s="1" t="s">
        <v>92</v>
      </c>
      <c r="IDA36" s="1" t="s">
        <v>92</v>
      </c>
      <c r="IDB36" s="1" t="s">
        <v>92</v>
      </c>
      <c r="IDC36" s="1" t="s">
        <v>92</v>
      </c>
      <c r="IDD36" s="1" t="s">
        <v>92</v>
      </c>
      <c r="IDE36" s="1" t="s">
        <v>92</v>
      </c>
      <c r="IDF36" s="1" t="s">
        <v>92</v>
      </c>
      <c r="IDG36" s="1" t="s">
        <v>92</v>
      </c>
      <c r="IDH36" s="1" t="s">
        <v>92</v>
      </c>
      <c r="IDI36" s="1" t="s">
        <v>92</v>
      </c>
      <c r="IDJ36" s="1" t="s">
        <v>92</v>
      </c>
      <c r="IDK36" s="1" t="s">
        <v>92</v>
      </c>
      <c r="IDL36" s="1" t="s">
        <v>92</v>
      </c>
      <c r="IDM36" s="1" t="s">
        <v>92</v>
      </c>
      <c r="IDN36" s="1" t="s">
        <v>92</v>
      </c>
      <c r="IDO36" s="1" t="s">
        <v>92</v>
      </c>
      <c r="IDP36" s="1" t="s">
        <v>92</v>
      </c>
      <c r="IDQ36" s="1" t="s">
        <v>92</v>
      </c>
      <c r="IDR36" s="1" t="s">
        <v>92</v>
      </c>
      <c r="IDS36" s="1" t="s">
        <v>92</v>
      </c>
      <c r="IDT36" s="1" t="s">
        <v>92</v>
      </c>
      <c r="IDU36" s="1" t="s">
        <v>92</v>
      </c>
      <c r="IDV36" s="1" t="s">
        <v>92</v>
      </c>
      <c r="IDW36" s="1" t="s">
        <v>92</v>
      </c>
      <c r="IDX36" s="1" t="s">
        <v>92</v>
      </c>
      <c r="IDY36" s="1" t="s">
        <v>92</v>
      </c>
      <c r="IDZ36" s="1" t="s">
        <v>92</v>
      </c>
      <c r="IEA36" s="1" t="s">
        <v>92</v>
      </c>
      <c r="IEB36" s="1" t="s">
        <v>92</v>
      </c>
      <c r="IEC36" s="1" t="s">
        <v>92</v>
      </c>
      <c r="IED36" s="1" t="s">
        <v>92</v>
      </c>
      <c r="IEE36" s="1" t="s">
        <v>92</v>
      </c>
      <c r="IEF36" s="1" t="s">
        <v>92</v>
      </c>
      <c r="IEG36" s="1" t="s">
        <v>92</v>
      </c>
      <c r="IEH36" s="1" t="s">
        <v>92</v>
      </c>
      <c r="IEI36" s="1" t="s">
        <v>92</v>
      </c>
      <c r="IEJ36" s="1" t="s">
        <v>92</v>
      </c>
      <c r="IEK36" s="1" t="s">
        <v>92</v>
      </c>
      <c r="IEL36" s="1" t="s">
        <v>92</v>
      </c>
      <c r="IEM36" s="1" t="s">
        <v>92</v>
      </c>
      <c r="IEN36" s="1" t="s">
        <v>92</v>
      </c>
      <c r="IEO36" s="1" t="s">
        <v>92</v>
      </c>
      <c r="IEP36" s="1" t="s">
        <v>92</v>
      </c>
      <c r="IEQ36" s="1" t="s">
        <v>92</v>
      </c>
      <c r="IER36" s="1" t="s">
        <v>92</v>
      </c>
      <c r="IES36" s="1" t="s">
        <v>92</v>
      </c>
      <c r="IET36" s="1" t="s">
        <v>92</v>
      </c>
      <c r="IEU36" s="1" t="s">
        <v>92</v>
      </c>
      <c r="IEV36" s="1" t="s">
        <v>92</v>
      </c>
      <c r="IEW36" s="1" t="s">
        <v>92</v>
      </c>
      <c r="IEX36" s="1" t="s">
        <v>92</v>
      </c>
      <c r="IEY36" s="1" t="s">
        <v>92</v>
      </c>
      <c r="IEZ36" s="1" t="s">
        <v>92</v>
      </c>
      <c r="IFA36" s="1" t="s">
        <v>92</v>
      </c>
      <c r="IFB36" s="1" t="s">
        <v>92</v>
      </c>
      <c r="IFC36" s="1" t="s">
        <v>92</v>
      </c>
      <c r="IFD36" s="1" t="s">
        <v>92</v>
      </c>
      <c r="IFE36" s="1" t="s">
        <v>92</v>
      </c>
      <c r="IFF36" s="1" t="s">
        <v>92</v>
      </c>
      <c r="IFG36" s="1" t="s">
        <v>92</v>
      </c>
      <c r="IFH36" s="1" t="s">
        <v>92</v>
      </c>
      <c r="IFI36" s="1" t="s">
        <v>92</v>
      </c>
      <c r="IFJ36" s="1" t="s">
        <v>92</v>
      </c>
      <c r="IFK36" s="1" t="s">
        <v>92</v>
      </c>
      <c r="IFL36" s="1" t="s">
        <v>92</v>
      </c>
      <c r="IFM36" s="1" t="s">
        <v>92</v>
      </c>
      <c r="IFN36" s="1" t="s">
        <v>92</v>
      </c>
      <c r="IFO36" s="1" t="s">
        <v>92</v>
      </c>
      <c r="IFP36" s="1" t="s">
        <v>92</v>
      </c>
      <c r="IFQ36" s="1" t="s">
        <v>92</v>
      </c>
      <c r="IFR36" s="1" t="s">
        <v>92</v>
      </c>
      <c r="IFS36" s="1" t="s">
        <v>92</v>
      </c>
      <c r="IFT36" s="1" t="s">
        <v>92</v>
      </c>
      <c r="IFU36" s="1" t="s">
        <v>92</v>
      </c>
      <c r="IFV36" s="1" t="s">
        <v>92</v>
      </c>
      <c r="IFW36" s="1" t="s">
        <v>92</v>
      </c>
      <c r="IFX36" s="1" t="s">
        <v>92</v>
      </c>
      <c r="IFY36" s="1" t="s">
        <v>92</v>
      </c>
      <c r="IFZ36" s="1" t="s">
        <v>92</v>
      </c>
      <c r="IGA36" s="1" t="s">
        <v>92</v>
      </c>
      <c r="IGB36" s="1" t="s">
        <v>92</v>
      </c>
      <c r="IGC36" s="1" t="s">
        <v>92</v>
      </c>
      <c r="IGD36" s="1" t="s">
        <v>92</v>
      </c>
      <c r="IGE36" s="1" t="s">
        <v>92</v>
      </c>
      <c r="IGF36" s="1" t="s">
        <v>92</v>
      </c>
      <c r="IGG36" s="1" t="s">
        <v>92</v>
      </c>
      <c r="IGH36" s="1" t="s">
        <v>92</v>
      </c>
      <c r="IGI36" s="1" t="s">
        <v>92</v>
      </c>
      <c r="IGJ36" s="1" t="s">
        <v>92</v>
      </c>
      <c r="IGK36" s="1" t="s">
        <v>92</v>
      </c>
      <c r="IGL36" s="1" t="s">
        <v>92</v>
      </c>
      <c r="IGM36" s="1" t="s">
        <v>92</v>
      </c>
      <c r="IGN36" s="1" t="s">
        <v>92</v>
      </c>
      <c r="IGO36" s="1" t="s">
        <v>92</v>
      </c>
      <c r="IGP36" s="1" t="s">
        <v>92</v>
      </c>
      <c r="IGQ36" s="1" t="s">
        <v>92</v>
      </c>
      <c r="IGR36" s="1" t="s">
        <v>92</v>
      </c>
      <c r="IGS36" s="1" t="s">
        <v>92</v>
      </c>
      <c r="IGT36" s="1" t="s">
        <v>92</v>
      </c>
      <c r="IGU36" s="1" t="s">
        <v>92</v>
      </c>
      <c r="IGV36" s="1" t="s">
        <v>92</v>
      </c>
      <c r="IGW36" s="1" t="s">
        <v>92</v>
      </c>
      <c r="IGX36" s="1" t="s">
        <v>92</v>
      </c>
      <c r="IGY36" s="1" t="s">
        <v>92</v>
      </c>
      <c r="IGZ36" s="1" t="s">
        <v>92</v>
      </c>
      <c r="IHA36" s="1" t="s">
        <v>92</v>
      </c>
      <c r="IHB36" s="1" t="s">
        <v>92</v>
      </c>
      <c r="IHC36" s="1" t="s">
        <v>92</v>
      </c>
      <c r="IHD36" s="1" t="s">
        <v>92</v>
      </c>
      <c r="IHE36" s="1" t="s">
        <v>92</v>
      </c>
      <c r="IHF36" s="1" t="s">
        <v>92</v>
      </c>
      <c r="IHG36" s="1" t="s">
        <v>92</v>
      </c>
      <c r="IHH36" s="1" t="s">
        <v>92</v>
      </c>
      <c r="IHI36" s="1" t="s">
        <v>92</v>
      </c>
      <c r="IHJ36" s="1" t="s">
        <v>92</v>
      </c>
      <c r="IHK36" s="1" t="s">
        <v>92</v>
      </c>
      <c r="IHL36" s="1" t="s">
        <v>92</v>
      </c>
      <c r="IHM36" s="1" t="s">
        <v>92</v>
      </c>
      <c r="IHN36" s="1" t="s">
        <v>92</v>
      </c>
      <c r="IHO36" s="1" t="s">
        <v>92</v>
      </c>
      <c r="IHP36" s="1" t="s">
        <v>92</v>
      </c>
      <c r="IHQ36" s="1" t="s">
        <v>92</v>
      </c>
      <c r="IHR36" s="1" t="s">
        <v>92</v>
      </c>
      <c r="IHS36" s="1" t="s">
        <v>92</v>
      </c>
      <c r="IHT36" s="1" t="s">
        <v>92</v>
      </c>
      <c r="IHU36" s="1" t="s">
        <v>92</v>
      </c>
      <c r="IHV36" s="1" t="s">
        <v>92</v>
      </c>
      <c r="IHW36" s="1" t="s">
        <v>92</v>
      </c>
      <c r="IHX36" s="1" t="s">
        <v>92</v>
      </c>
      <c r="IHY36" s="1" t="s">
        <v>92</v>
      </c>
      <c r="IHZ36" s="1" t="s">
        <v>92</v>
      </c>
      <c r="IIA36" s="1" t="s">
        <v>92</v>
      </c>
      <c r="IIB36" s="1" t="s">
        <v>92</v>
      </c>
      <c r="IIC36" s="1" t="s">
        <v>92</v>
      </c>
      <c r="IID36" s="1" t="s">
        <v>92</v>
      </c>
      <c r="IIE36" s="1" t="s">
        <v>92</v>
      </c>
      <c r="IIF36" s="1" t="s">
        <v>92</v>
      </c>
      <c r="IIG36" s="1" t="s">
        <v>92</v>
      </c>
      <c r="IIH36" s="1" t="s">
        <v>92</v>
      </c>
      <c r="III36" s="1" t="s">
        <v>92</v>
      </c>
      <c r="IIJ36" s="1" t="s">
        <v>92</v>
      </c>
      <c r="IIK36" s="1" t="s">
        <v>92</v>
      </c>
      <c r="IIL36" s="1" t="s">
        <v>92</v>
      </c>
      <c r="IIM36" s="1" t="s">
        <v>92</v>
      </c>
      <c r="IIN36" s="1" t="s">
        <v>92</v>
      </c>
      <c r="IIO36" s="1" t="s">
        <v>92</v>
      </c>
      <c r="IIP36" s="1" t="s">
        <v>92</v>
      </c>
      <c r="IIQ36" s="1" t="s">
        <v>92</v>
      </c>
      <c r="IIR36" s="1" t="s">
        <v>92</v>
      </c>
      <c r="IIS36" s="1" t="s">
        <v>92</v>
      </c>
      <c r="IIT36" s="1" t="s">
        <v>92</v>
      </c>
      <c r="IIU36" s="1" t="s">
        <v>92</v>
      </c>
      <c r="IIV36" s="1" t="s">
        <v>92</v>
      </c>
      <c r="IIW36" s="1" t="s">
        <v>92</v>
      </c>
      <c r="IIX36" s="1" t="s">
        <v>92</v>
      </c>
      <c r="IIY36" s="1" t="s">
        <v>92</v>
      </c>
      <c r="IIZ36" s="1" t="s">
        <v>92</v>
      </c>
      <c r="IJA36" s="1" t="s">
        <v>92</v>
      </c>
      <c r="IJB36" s="1" t="s">
        <v>92</v>
      </c>
      <c r="IJC36" s="1" t="s">
        <v>92</v>
      </c>
      <c r="IJD36" s="1" t="s">
        <v>92</v>
      </c>
      <c r="IJE36" s="1" t="s">
        <v>92</v>
      </c>
      <c r="IJF36" s="1" t="s">
        <v>92</v>
      </c>
      <c r="IJG36" s="1" t="s">
        <v>92</v>
      </c>
      <c r="IJH36" s="1" t="s">
        <v>92</v>
      </c>
      <c r="IJI36" s="1" t="s">
        <v>92</v>
      </c>
      <c r="IJJ36" s="1" t="s">
        <v>92</v>
      </c>
      <c r="IJK36" s="1" t="s">
        <v>92</v>
      </c>
      <c r="IJL36" s="1" t="s">
        <v>92</v>
      </c>
      <c r="IJM36" s="1" t="s">
        <v>92</v>
      </c>
      <c r="IJN36" s="1" t="s">
        <v>92</v>
      </c>
      <c r="IJO36" s="1" t="s">
        <v>92</v>
      </c>
      <c r="IJP36" s="1" t="s">
        <v>92</v>
      </c>
      <c r="IJQ36" s="1" t="s">
        <v>92</v>
      </c>
      <c r="IJR36" s="1" t="s">
        <v>92</v>
      </c>
      <c r="IJS36" s="1" t="s">
        <v>92</v>
      </c>
      <c r="IJT36" s="1" t="s">
        <v>92</v>
      </c>
      <c r="IJU36" s="1" t="s">
        <v>92</v>
      </c>
      <c r="IJV36" s="1" t="s">
        <v>92</v>
      </c>
      <c r="IJW36" s="1" t="s">
        <v>92</v>
      </c>
      <c r="IJX36" s="1" t="s">
        <v>92</v>
      </c>
      <c r="IJY36" s="1" t="s">
        <v>92</v>
      </c>
      <c r="IJZ36" s="1" t="s">
        <v>92</v>
      </c>
      <c r="IKA36" s="1" t="s">
        <v>92</v>
      </c>
      <c r="IKB36" s="1" t="s">
        <v>92</v>
      </c>
      <c r="IKC36" s="1" t="s">
        <v>92</v>
      </c>
      <c r="IKD36" s="1" t="s">
        <v>92</v>
      </c>
      <c r="IKE36" s="1" t="s">
        <v>92</v>
      </c>
      <c r="IKF36" s="1" t="s">
        <v>92</v>
      </c>
      <c r="IKG36" s="1" t="s">
        <v>92</v>
      </c>
      <c r="IKH36" s="1" t="s">
        <v>92</v>
      </c>
      <c r="IKI36" s="1" t="s">
        <v>92</v>
      </c>
      <c r="IKJ36" s="1" t="s">
        <v>92</v>
      </c>
      <c r="IKK36" s="1" t="s">
        <v>92</v>
      </c>
      <c r="IKL36" s="1" t="s">
        <v>92</v>
      </c>
      <c r="IKM36" s="1" t="s">
        <v>92</v>
      </c>
      <c r="IKN36" s="1" t="s">
        <v>92</v>
      </c>
      <c r="IKO36" s="1" t="s">
        <v>92</v>
      </c>
      <c r="IKP36" s="1" t="s">
        <v>92</v>
      </c>
      <c r="IKQ36" s="1" t="s">
        <v>92</v>
      </c>
      <c r="IKR36" s="1" t="s">
        <v>92</v>
      </c>
      <c r="IKS36" s="1" t="s">
        <v>92</v>
      </c>
      <c r="IKT36" s="1" t="s">
        <v>92</v>
      </c>
      <c r="IKU36" s="1" t="s">
        <v>92</v>
      </c>
      <c r="IKV36" s="1" t="s">
        <v>92</v>
      </c>
      <c r="IKW36" s="1" t="s">
        <v>92</v>
      </c>
      <c r="IKX36" s="1" t="s">
        <v>92</v>
      </c>
      <c r="IKY36" s="1" t="s">
        <v>92</v>
      </c>
      <c r="IKZ36" s="1" t="s">
        <v>92</v>
      </c>
      <c r="ILA36" s="1" t="s">
        <v>92</v>
      </c>
      <c r="ILB36" s="1" t="s">
        <v>92</v>
      </c>
      <c r="ILC36" s="1" t="s">
        <v>92</v>
      </c>
      <c r="ILD36" s="1" t="s">
        <v>92</v>
      </c>
      <c r="ILE36" s="1" t="s">
        <v>92</v>
      </c>
      <c r="ILF36" s="1" t="s">
        <v>92</v>
      </c>
      <c r="ILG36" s="1" t="s">
        <v>92</v>
      </c>
      <c r="ILH36" s="1" t="s">
        <v>92</v>
      </c>
      <c r="ILI36" s="1" t="s">
        <v>92</v>
      </c>
      <c r="ILJ36" s="1" t="s">
        <v>92</v>
      </c>
      <c r="ILK36" s="1" t="s">
        <v>92</v>
      </c>
      <c r="ILL36" s="1" t="s">
        <v>92</v>
      </c>
      <c r="ILM36" s="1" t="s">
        <v>92</v>
      </c>
      <c r="ILN36" s="1" t="s">
        <v>92</v>
      </c>
      <c r="ILO36" s="1" t="s">
        <v>92</v>
      </c>
      <c r="ILP36" s="1" t="s">
        <v>92</v>
      </c>
      <c r="ILQ36" s="1" t="s">
        <v>92</v>
      </c>
      <c r="ILR36" s="1" t="s">
        <v>92</v>
      </c>
      <c r="ILS36" s="1" t="s">
        <v>92</v>
      </c>
      <c r="ILT36" s="1" t="s">
        <v>92</v>
      </c>
      <c r="ILU36" s="1" t="s">
        <v>92</v>
      </c>
      <c r="ILV36" s="1" t="s">
        <v>92</v>
      </c>
      <c r="ILW36" s="1" t="s">
        <v>92</v>
      </c>
      <c r="ILX36" s="1" t="s">
        <v>92</v>
      </c>
      <c r="ILY36" s="1" t="s">
        <v>92</v>
      </c>
      <c r="ILZ36" s="1" t="s">
        <v>92</v>
      </c>
      <c r="IMA36" s="1" t="s">
        <v>92</v>
      </c>
      <c r="IMB36" s="1" t="s">
        <v>92</v>
      </c>
      <c r="IMC36" s="1" t="s">
        <v>92</v>
      </c>
      <c r="IMD36" s="1" t="s">
        <v>92</v>
      </c>
      <c r="IME36" s="1" t="s">
        <v>92</v>
      </c>
      <c r="IMF36" s="1" t="s">
        <v>92</v>
      </c>
      <c r="IMG36" s="1" t="s">
        <v>92</v>
      </c>
      <c r="IMH36" s="1" t="s">
        <v>92</v>
      </c>
      <c r="IMI36" s="1" t="s">
        <v>92</v>
      </c>
      <c r="IMJ36" s="1" t="s">
        <v>92</v>
      </c>
      <c r="IMK36" s="1" t="s">
        <v>92</v>
      </c>
      <c r="IML36" s="1" t="s">
        <v>92</v>
      </c>
      <c r="IMM36" s="1" t="s">
        <v>92</v>
      </c>
      <c r="IMN36" s="1" t="s">
        <v>92</v>
      </c>
      <c r="IMO36" s="1" t="s">
        <v>92</v>
      </c>
      <c r="IMP36" s="1" t="s">
        <v>92</v>
      </c>
      <c r="IMQ36" s="1" t="s">
        <v>92</v>
      </c>
      <c r="IMR36" s="1" t="s">
        <v>92</v>
      </c>
      <c r="IMS36" s="1" t="s">
        <v>92</v>
      </c>
      <c r="IMT36" s="1" t="s">
        <v>92</v>
      </c>
      <c r="IMU36" s="1" t="s">
        <v>92</v>
      </c>
      <c r="IMV36" s="1" t="s">
        <v>92</v>
      </c>
      <c r="IMW36" s="1" t="s">
        <v>92</v>
      </c>
      <c r="IMX36" s="1" t="s">
        <v>92</v>
      </c>
      <c r="IMY36" s="1" t="s">
        <v>92</v>
      </c>
      <c r="IMZ36" s="1" t="s">
        <v>92</v>
      </c>
      <c r="INA36" s="1" t="s">
        <v>92</v>
      </c>
      <c r="INB36" s="1" t="s">
        <v>92</v>
      </c>
      <c r="INC36" s="1" t="s">
        <v>92</v>
      </c>
      <c r="IND36" s="1" t="s">
        <v>92</v>
      </c>
      <c r="INE36" s="1" t="s">
        <v>92</v>
      </c>
      <c r="INF36" s="1" t="s">
        <v>92</v>
      </c>
      <c r="ING36" s="1" t="s">
        <v>92</v>
      </c>
      <c r="INH36" s="1" t="s">
        <v>92</v>
      </c>
      <c r="INI36" s="1" t="s">
        <v>92</v>
      </c>
      <c r="INJ36" s="1" t="s">
        <v>92</v>
      </c>
      <c r="INK36" s="1" t="s">
        <v>92</v>
      </c>
      <c r="INL36" s="1" t="s">
        <v>92</v>
      </c>
      <c r="INM36" s="1" t="s">
        <v>92</v>
      </c>
      <c r="INN36" s="1" t="s">
        <v>92</v>
      </c>
      <c r="INO36" s="1" t="s">
        <v>92</v>
      </c>
      <c r="INP36" s="1" t="s">
        <v>92</v>
      </c>
      <c r="INQ36" s="1" t="s">
        <v>92</v>
      </c>
      <c r="INR36" s="1" t="s">
        <v>92</v>
      </c>
      <c r="INS36" s="1" t="s">
        <v>92</v>
      </c>
      <c r="INT36" s="1" t="s">
        <v>92</v>
      </c>
      <c r="INU36" s="1" t="s">
        <v>92</v>
      </c>
      <c r="INV36" s="1" t="s">
        <v>92</v>
      </c>
      <c r="INW36" s="1" t="s">
        <v>92</v>
      </c>
      <c r="INX36" s="1" t="s">
        <v>92</v>
      </c>
      <c r="INY36" s="1" t="s">
        <v>92</v>
      </c>
      <c r="INZ36" s="1" t="s">
        <v>92</v>
      </c>
      <c r="IOA36" s="1" t="s">
        <v>92</v>
      </c>
      <c r="IOB36" s="1" t="s">
        <v>92</v>
      </c>
      <c r="IOC36" s="1" t="s">
        <v>92</v>
      </c>
      <c r="IOD36" s="1" t="s">
        <v>92</v>
      </c>
      <c r="IOE36" s="1" t="s">
        <v>92</v>
      </c>
      <c r="IOF36" s="1" t="s">
        <v>92</v>
      </c>
      <c r="IOG36" s="1" t="s">
        <v>92</v>
      </c>
      <c r="IOH36" s="1" t="s">
        <v>92</v>
      </c>
      <c r="IOI36" s="1" t="s">
        <v>92</v>
      </c>
      <c r="IOJ36" s="1" t="s">
        <v>92</v>
      </c>
      <c r="IOK36" s="1" t="s">
        <v>92</v>
      </c>
      <c r="IOL36" s="1" t="s">
        <v>92</v>
      </c>
      <c r="IOM36" s="1" t="s">
        <v>92</v>
      </c>
      <c r="ION36" s="1" t="s">
        <v>92</v>
      </c>
      <c r="IOO36" s="1" t="s">
        <v>92</v>
      </c>
      <c r="IOP36" s="1" t="s">
        <v>92</v>
      </c>
      <c r="IOQ36" s="1" t="s">
        <v>92</v>
      </c>
      <c r="IOR36" s="1" t="s">
        <v>92</v>
      </c>
      <c r="IOS36" s="1" t="s">
        <v>92</v>
      </c>
      <c r="IOT36" s="1" t="s">
        <v>92</v>
      </c>
      <c r="IOU36" s="1" t="s">
        <v>92</v>
      </c>
      <c r="IOV36" s="1" t="s">
        <v>92</v>
      </c>
      <c r="IOW36" s="1" t="s">
        <v>92</v>
      </c>
      <c r="IOX36" s="1" t="s">
        <v>92</v>
      </c>
      <c r="IOY36" s="1" t="s">
        <v>92</v>
      </c>
      <c r="IOZ36" s="1" t="s">
        <v>92</v>
      </c>
      <c r="IPA36" s="1" t="s">
        <v>92</v>
      </c>
      <c r="IPB36" s="1" t="s">
        <v>92</v>
      </c>
      <c r="IPC36" s="1" t="s">
        <v>92</v>
      </c>
      <c r="IPD36" s="1" t="s">
        <v>92</v>
      </c>
      <c r="IPE36" s="1" t="s">
        <v>92</v>
      </c>
      <c r="IPF36" s="1" t="s">
        <v>92</v>
      </c>
      <c r="IPG36" s="1" t="s">
        <v>92</v>
      </c>
      <c r="IPH36" s="1" t="s">
        <v>92</v>
      </c>
      <c r="IPI36" s="1" t="s">
        <v>92</v>
      </c>
      <c r="IPJ36" s="1" t="s">
        <v>92</v>
      </c>
      <c r="IPK36" s="1" t="s">
        <v>92</v>
      </c>
      <c r="IPL36" s="1" t="s">
        <v>92</v>
      </c>
      <c r="IPM36" s="1" t="s">
        <v>92</v>
      </c>
      <c r="IPN36" s="1" t="s">
        <v>92</v>
      </c>
      <c r="IPO36" s="1" t="s">
        <v>92</v>
      </c>
      <c r="IPP36" s="1" t="s">
        <v>92</v>
      </c>
      <c r="IPQ36" s="1" t="s">
        <v>92</v>
      </c>
      <c r="IPR36" s="1" t="s">
        <v>92</v>
      </c>
      <c r="IPS36" s="1" t="s">
        <v>92</v>
      </c>
      <c r="IPT36" s="1" t="s">
        <v>92</v>
      </c>
      <c r="IPU36" s="1" t="s">
        <v>92</v>
      </c>
      <c r="IPV36" s="1" t="s">
        <v>92</v>
      </c>
      <c r="IPW36" s="1" t="s">
        <v>92</v>
      </c>
      <c r="IPX36" s="1" t="s">
        <v>92</v>
      </c>
      <c r="IPY36" s="1" t="s">
        <v>92</v>
      </c>
      <c r="IPZ36" s="1" t="s">
        <v>92</v>
      </c>
      <c r="IQA36" s="1" t="s">
        <v>92</v>
      </c>
      <c r="IQB36" s="1" t="s">
        <v>92</v>
      </c>
      <c r="IQC36" s="1" t="s">
        <v>92</v>
      </c>
      <c r="IQD36" s="1" t="s">
        <v>92</v>
      </c>
      <c r="IQE36" s="1" t="s">
        <v>92</v>
      </c>
      <c r="IQF36" s="1" t="s">
        <v>92</v>
      </c>
      <c r="IQG36" s="1" t="s">
        <v>92</v>
      </c>
      <c r="IQH36" s="1" t="s">
        <v>92</v>
      </c>
      <c r="IQI36" s="1" t="s">
        <v>92</v>
      </c>
      <c r="IQJ36" s="1" t="s">
        <v>92</v>
      </c>
      <c r="IQK36" s="1" t="s">
        <v>92</v>
      </c>
      <c r="IQL36" s="1" t="s">
        <v>92</v>
      </c>
      <c r="IQM36" s="1" t="s">
        <v>92</v>
      </c>
      <c r="IQN36" s="1" t="s">
        <v>92</v>
      </c>
      <c r="IQO36" s="1" t="s">
        <v>92</v>
      </c>
      <c r="IQP36" s="1" t="s">
        <v>92</v>
      </c>
      <c r="IQQ36" s="1" t="s">
        <v>92</v>
      </c>
      <c r="IQR36" s="1" t="s">
        <v>92</v>
      </c>
      <c r="IQS36" s="1" t="s">
        <v>92</v>
      </c>
      <c r="IQT36" s="1" t="s">
        <v>92</v>
      </c>
      <c r="IQU36" s="1" t="s">
        <v>92</v>
      </c>
      <c r="IQV36" s="1" t="s">
        <v>92</v>
      </c>
      <c r="IQW36" s="1" t="s">
        <v>92</v>
      </c>
      <c r="IQX36" s="1" t="s">
        <v>92</v>
      </c>
      <c r="IQY36" s="1" t="s">
        <v>92</v>
      </c>
      <c r="IQZ36" s="1" t="s">
        <v>92</v>
      </c>
      <c r="IRA36" s="1" t="s">
        <v>92</v>
      </c>
      <c r="IRB36" s="1" t="s">
        <v>92</v>
      </c>
      <c r="IRC36" s="1" t="s">
        <v>92</v>
      </c>
      <c r="IRD36" s="1" t="s">
        <v>92</v>
      </c>
      <c r="IRE36" s="1" t="s">
        <v>92</v>
      </c>
      <c r="IRF36" s="1" t="s">
        <v>92</v>
      </c>
      <c r="IRG36" s="1" t="s">
        <v>92</v>
      </c>
      <c r="IRH36" s="1" t="s">
        <v>92</v>
      </c>
      <c r="IRI36" s="1" t="s">
        <v>92</v>
      </c>
      <c r="IRJ36" s="1" t="s">
        <v>92</v>
      </c>
      <c r="IRK36" s="1" t="s">
        <v>92</v>
      </c>
      <c r="IRL36" s="1" t="s">
        <v>92</v>
      </c>
      <c r="IRM36" s="1" t="s">
        <v>92</v>
      </c>
      <c r="IRN36" s="1" t="s">
        <v>92</v>
      </c>
      <c r="IRO36" s="1" t="s">
        <v>92</v>
      </c>
      <c r="IRP36" s="1" t="s">
        <v>92</v>
      </c>
      <c r="IRQ36" s="1" t="s">
        <v>92</v>
      </c>
      <c r="IRR36" s="1" t="s">
        <v>92</v>
      </c>
      <c r="IRS36" s="1" t="s">
        <v>92</v>
      </c>
      <c r="IRT36" s="1" t="s">
        <v>92</v>
      </c>
      <c r="IRU36" s="1" t="s">
        <v>92</v>
      </c>
      <c r="IRV36" s="1" t="s">
        <v>92</v>
      </c>
      <c r="IRW36" s="1" t="s">
        <v>92</v>
      </c>
      <c r="IRX36" s="1" t="s">
        <v>92</v>
      </c>
      <c r="IRY36" s="1" t="s">
        <v>92</v>
      </c>
      <c r="IRZ36" s="1" t="s">
        <v>92</v>
      </c>
      <c r="ISA36" s="1" t="s">
        <v>92</v>
      </c>
      <c r="ISB36" s="1" t="s">
        <v>92</v>
      </c>
      <c r="ISC36" s="1" t="s">
        <v>92</v>
      </c>
      <c r="ISD36" s="1" t="s">
        <v>92</v>
      </c>
      <c r="ISE36" s="1" t="s">
        <v>92</v>
      </c>
      <c r="ISF36" s="1" t="s">
        <v>92</v>
      </c>
      <c r="ISG36" s="1" t="s">
        <v>92</v>
      </c>
      <c r="ISH36" s="1" t="s">
        <v>92</v>
      </c>
      <c r="ISI36" s="1" t="s">
        <v>92</v>
      </c>
      <c r="ISJ36" s="1" t="s">
        <v>92</v>
      </c>
      <c r="ISK36" s="1" t="s">
        <v>92</v>
      </c>
      <c r="ISL36" s="1" t="s">
        <v>92</v>
      </c>
      <c r="ISM36" s="1" t="s">
        <v>92</v>
      </c>
      <c r="ISN36" s="1" t="s">
        <v>92</v>
      </c>
      <c r="ISO36" s="1" t="s">
        <v>92</v>
      </c>
      <c r="ISP36" s="1" t="s">
        <v>92</v>
      </c>
      <c r="ISQ36" s="1" t="s">
        <v>92</v>
      </c>
      <c r="ISR36" s="1" t="s">
        <v>92</v>
      </c>
      <c r="ISS36" s="1" t="s">
        <v>92</v>
      </c>
      <c r="IST36" s="1" t="s">
        <v>92</v>
      </c>
      <c r="ISU36" s="1" t="s">
        <v>92</v>
      </c>
      <c r="ISV36" s="1" t="s">
        <v>92</v>
      </c>
      <c r="ISW36" s="1" t="s">
        <v>92</v>
      </c>
      <c r="ISX36" s="1" t="s">
        <v>92</v>
      </c>
      <c r="ISY36" s="1" t="s">
        <v>92</v>
      </c>
      <c r="ISZ36" s="1" t="s">
        <v>92</v>
      </c>
      <c r="ITA36" s="1" t="s">
        <v>92</v>
      </c>
      <c r="ITB36" s="1" t="s">
        <v>92</v>
      </c>
      <c r="ITC36" s="1" t="s">
        <v>92</v>
      </c>
      <c r="ITD36" s="1" t="s">
        <v>92</v>
      </c>
      <c r="ITE36" s="1" t="s">
        <v>92</v>
      </c>
      <c r="ITF36" s="1" t="s">
        <v>92</v>
      </c>
      <c r="ITG36" s="1" t="s">
        <v>92</v>
      </c>
      <c r="ITH36" s="1" t="s">
        <v>92</v>
      </c>
      <c r="ITI36" s="1" t="s">
        <v>92</v>
      </c>
      <c r="ITJ36" s="1" t="s">
        <v>92</v>
      </c>
      <c r="ITK36" s="1" t="s">
        <v>92</v>
      </c>
      <c r="ITL36" s="1" t="s">
        <v>92</v>
      </c>
      <c r="ITM36" s="1" t="s">
        <v>92</v>
      </c>
      <c r="ITN36" s="1" t="s">
        <v>92</v>
      </c>
      <c r="ITO36" s="1" t="s">
        <v>92</v>
      </c>
      <c r="ITP36" s="1" t="s">
        <v>92</v>
      </c>
      <c r="ITQ36" s="1" t="s">
        <v>92</v>
      </c>
      <c r="ITR36" s="1" t="s">
        <v>92</v>
      </c>
      <c r="ITS36" s="1" t="s">
        <v>92</v>
      </c>
      <c r="ITT36" s="1" t="s">
        <v>92</v>
      </c>
      <c r="ITU36" s="1" t="s">
        <v>92</v>
      </c>
      <c r="ITV36" s="1" t="s">
        <v>92</v>
      </c>
      <c r="ITW36" s="1" t="s">
        <v>92</v>
      </c>
      <c r="ITX36" s="1" t="s">
        <v>92</v>
      </c>
      <c r="ITY36" s="1" t="s">
        <v>92</v>
      </c>
      <c r="ITZ36" s="1" t="s">
        <v>92</v>
      </c>
      <c r="IUA36" s="1" t="s">
        <v>92</v>
      </c>
      <c r="IUB36" s="1" t="s">
        <v>92</v>
      </c>
      <c r="IUC36" s="1" t="s">
        <v>92</v>
      </c>
      <c r="IUD36" s="1" t="s">
        <v>92</v>
      </c>
      <c r="IUE36" s="1" t="s">
        <v>92</v>
      </c>
      <c r="IUF36" s="1" t="s">
        <v>92</v>
      </c>
      <c r="IUG36" s="1" t="s">
        <v>92</v>
      </c>
      <c r="IUH36" s="1" t="s">
        <v>92</v>
      </c>
      <c r="IUI36" s="1" t="s">
        <v>92</v>
      </c>
      <c r="IUJ36" s="1" t="s">
        <v>92</v>
      </c>
      <c r="IUK36" s="1" t="s">
        <v>92</v>
      </c>
      <c r="IUL36" s="1" t="s">
        <v>92</v>
      </c>
      <c r="IUM36" s="1" t="s">
        <v>92</v>
      </c>
      <c r="IUN36" s="1" t="s">
        <v>92</v>
      </c>
      <c r="IUO36" s="1" t="s">
        <v>92</v>
      </c>
      <c r="IUP36" s="1" t="s">
        <v>92</v>
      </c>
      <c r="IUQ36" s="1" t="s">
        <v>92</v>
      </c>
      <c r="IUR36" s="1" t="s">
        <v>92</v>
      </c>
      <c r="IUS36" s="1" t="s">
        <v>92</v>
      </c>
      <c r="IUT36" s="1" t="s">
        <v>92</v>
      </c>
      <c r="IUU36" s="1" t="s">
        <v>92</v>
      </c>
      <c r="IUV36" s="1" t="s">
        <v>92</v>
      </c>
      <c r="IUW36" s="1" t="s">
        <v>92</v>
      </c>
      <c r="IUX36" s="1" t="s">
        <v>92</v>
      </c>
      <c r="IUY36" s="1" t="s">
        <v>92</v>
      </c>
      <c r="IUZ36" s="1" t="s">
        <v>92</v>
      </c>
      <c r="IVA36" s="1" t="s">
        <v>92</v>
      </c>
      <c r="IVB36" s="1" t="s">
        <v>92</v>
      </c>
      <c r="IVC36" s="1" t="s">
        <v>92</v>
      </c>
      <c r="IVD36" s="1" t="s">
        <v>92</v>
      </c>
      <c r="IVE36" s="1" t="s">
        <v>92</v>
      </c>
      <c r="IVF36" s="1" t="s">
        <v>92</v>
      </c>
      <c r="IVG36" s="1" t="s">
        <v>92</v>
      </c>
      <c r="IVH36" s="1" t="s">
        <v>92</v>
      </c>
      <c r="IVI36" s="1" t="s">
        <v>92</v>
      </c>
      <c r="IVJ36" s="1" t="s">
        <v>92</v>
      </c>
      <c r="IVK36" s="1" t="s">
        <v>92</v>
      </c>
      <c r="IVL36" s="1" t="s">
        <v>92</v>
      </c>
      <c r="IVM36" s="1" t="s">
        <v>92</v>
      </c>
      <c r="IVN36" s="1" t="s">
        <v>92</v>
      </c>
      <c r="IVO36" s="1" t="s">
        <v>92</v>
      </c>
      <c r="IVP36" s="1" t="s">
        <v>92</v>
      </c>
      <c r="IVQ36" s="1" t="s">
        <v>92</v>
      </c>
      <c r="IVR36" s="1" t="s">
        <v>92</v>
      </c>
      <c r="IVS36" s="1" t="s">
        <v>92</v>
      </c>
      <c r="IVT36" s="1" t="s">
        <v>92</v>
      </c>
      <c r="IVU36" s="1" t="s">
        <v>92</v>
      </c>
      <c r="IVV36" s="1" t="s">
        <v>92</v>
      </c>
      <c r="IVW36" s="1" t="s">
        <v>92</v>
      </c>
      <c r="IVX36" s="1" t="s">
        <v>92</v>
      </c>
      <c r="IVY36" s="1" t="s">
        <v>92</v>
      </c>
      <c r="IVZ36" s="1" t="s">
        <v>92</v>
      </c>
      <c r="IWA36" s="1" t="s">
        <v>92</v>
      </c>
      <c r="IWB36" s="1" t="s">
        <v>92</v>
      </c>
      <c r="IWC36" s="1" t="s">
        <v>92</v>
      </c>
      <c r="IWD36" s="1" t="s">
        <v>92</v>
      </c>
      <c r="IWE36" s="1" t="s">
        <v>92</v>
      </c>
      <c r="IWF36" s="1" t="s">
        <v>92</v>
      </c>
      <c r="IWG36" s="1" t="s">
        <v>92</v>
      </c>
      <c r="IWH36" s="1" t="s">
        <v>92</v>
      </c>
      <c r="IWI36" s="1" t="s">
        <v>92</v>
      </c>
      <c r="IWJ36" s="1" t="s">
        <v>92</v>
      </c>
      <c r="IWK36" s="1" t="s">
        <v>92</v>
      </c>
      <c r="IWL36" s="1" t="s">
        <v>92</v>
      </c>
      <c r="IWM36" s="1" t="s">
        <v>92</v>
      </c>
      <c r="IWN36" s="1" t="s">
        <v>92</v>
      </c>
      <c r="IWO36" s="1" t="s">
        <v>92</v>
      </c>
      <c r="IWP36" s="1" t="s">
        <v>92</v>
      </c>
      <c r="IWQ36" s="1" t="s">
        <v>92</v>
      </c>
      <c r="IWR36" s="1" t="s">
        <v>92</v>
      </c>
      <c r="IWS36" s="1" t="s">
        <v>92</v>
      </c>
      <c r="IWT36" s="1" t="s">
        <v>92</v>
      </c>
      <c r="IWU36" s="1" t="s">
        <v>92</v>
      </c>
      <c r="IWV36" s="1" t="s">
        <v>92</v>
      </c>
      <c r="IWW36" s="1" t="s">
        <v>92</v>
      </c>
      <c r="IWX36" s="1" t="s">
        <v>92</v>
      </c>
      <c r="IWY36" s="1" t="s">
        <v>92</v>
      </c>
      <c r="IWZ36" s="1" t="s">
        <v>92</v>
      </c>
      <c r="IXA36" s="1" t="s">
        <v>92</v>
      </c>
      <c r="IXB36" s="1" t="s">
        <v>92</v>
      </c>
      <c r="IXC36" s="1" t="s">
        <v>92</v>
      </c>
      <c r="IXD36" s="1" t="s">
        <v>92</v>
      </c>
      <c r="IXE36" s="1" t="s">
        <v>92</v>
      </c>
      <c r="IXF36" s="1" t="s">
        <v>92</v>
      </c>
      <c r="IXG36" s="1" t="s">
        <v>92</v>
      </c>
      <c r="IXH36" s="1" t="s">
        <v>92</v>
      </c>
      <c r="IXI36" s="1" t="s">
        <v>92</v>
      </c>
      <c r="IXJ36" s="1" t="s">
        <v>92</v>
      </c>
      <c r="IXK36" s="1" t="s">
        <v>92</v>
      </c>
      <c r="IXL36" s="1" t="s">
        <v>92</v>
      </c>
      <c r="IXM36" s="1" t="s">
        <v>92</v>
      </c>
      <c r="IXN36" s="1" t="s">
        <v>92</v>
      </c>
      <c r="IXO36" s="1" t="s">
        <v>92</v>
      </c>
      <c r="IXP36" s="1" t="s">
        <v>92</v>
      </c>
      <c r="IXQ36" s="1" t="s">
        <v>92</v>
      </c>
      <c r="IXR36" s="1" t="s">
        <v>92</v>
      </c>
      <c r="IXS36" s="1" t="s">
        <v>92</v>
      </c>
      <c r="IXT36" s="1" t="s">
        <v>92</v>
      </c>
      <c r="IXU36" s="1" t="s">
        <v>92</v>
      </c>
      <c r="IXV36" s="1" t="s">
        <v>92</v>
      </c>
      <c r="IXW36" s="1" t="s">
        <v>92</v>
      </c>
      <c r="IXX36" s="1" t="s">
        <v>92</v>
      </c>
      <c r="IXY36" s="1" t="s">
        <v>92</v>
      </c>
      <c r="IXZ36" s="1" t="s">
        <v>92</v>
      </c>
      <c r="IYA36" s="1" t="s">
        <v>92</v>
      </c>
      <c r="IYB36" s="1" t="s">
        <v>92</v>
      </c>
      <c r="IYC36" s="1" t="s">
        <v>92</v>
      </c>
      <c r="IYD36" s="1" t="s">
        <v>92</v>
      </c>
      <c r="IYE36" s="1" t="s">
        <v>92</v>
      </c>
      <c r="IYF36" s="1" t="s">
        <v>92</v>
      </c>
      <c r="IYG36" s="1" t="s">
        <v>92</v>
      </c>
      <c r="IYH36" s="1" t="s">
        <v>92</v>
      </c>
      <c r="IYI36" s="1" t="s">
        <v>92</v>
      </c>
      <c r="IYJ36" s="1" t="s">
        <v>92</v>
      </c>
      <c r="IYK36" s="1" t="s">
        <v>92</v>
      </c>
      <c r="IYL36" s="1" t="s">
        <v>92</v>
      </c>
      <c r="IYM36" s="1" t="s">
        <v>92</v>
      </c>
      <c r="IYN36" s="1" t="s">
        <v>92</v>
      </c>
      <c r="IYO36" s="1" t="s">
        <v>92</v>
      </c>
      <c r="IYP36" s="1" t="s">
        <v>92</v>
      </c>
      <c r="IYQ36" s="1" t="s">
        <v>92</v>
      </c>
      <c r="IYR36" s="1" t="s">
        <v>92</v>
      </c>
      <c r="IYS36" s="1" t="s">
        <v>92</v>
      </c>
      <c r="IYT36" s="1" t="s">
        <v>92</v>
      </c>
      <c r="IYU36" s="1" t="s">
        <v>92</v>
      </c>
      <c r="IYV36" s="1" t="s">
        <v>92</v>
      </c>
      <c r="IYW36" s="1" t="s">
        <v>92</v>
      </c>
      <c r="IYX36" s="1" t="s">
        <v>92</v>
      </c>
      <c r="IYY36" s="1" t="s">
        <v>92</v>
      </c>
      <c r="IYZ36" s="1" t="s">
        <v>92</v>
      </c>
      <c r="IZA36" s="1" t="s">
        <v>92</v>
      </c>
      <c r="IZB36" s="1" t="s">
        <v>92</v>
      </c>
      <c r="IZC36" s="1" t="s">
        <v>92</v>
      </c>
      <c r="IZD36" s="1" t="s">
        <v>92</v>
      </c>
      <c r="IZE36" s="1" t="s">
        <v>92</v>
      </c>
      <c r="IZF36" s="1" t="s">
        <v>92</v>
      </c>
      <c r="IZG36" s="1" t="s">
        <v>92</v>
      </c>
      <c r="IZH36" s="1" t="s">
        <v>92</v>
      </c>
      <c r="IZI36" s="1" t="s">
        <v>92</v>
      </c>
      <c r="IZJ36" s="1" t="s">
        <v>92</v>
      </c>
      <c r="IZK36" s="1" t="s">
        <v>92</v>
      </c>
      <c r="IZL36" s="1" t="s">
        <v>92</v>
      </c>
      <c r="IZM36" s="1" t="s">
        <v>92</v>
      </c>
      <c r="IZN36" s="1" t="s">
        <v>92</v>
      </c>
      <c r="IZO36" s="1" t="s">
        <v>92</v>
      </c>
      <c r="IZP36" s="1" t="s">
        <v>92</v>
      </c>
      <c r="IZQ36" s="1" t="s">
        <v>92</v>
      </c>
      <c r="IZR36" s="1" t="s">
        <v>92</v>
      </c>
      <c r="IZS36" s="1" t="s">
        <v>92</v>
      </c>
      <c r="IZT36" s="1" t="s">
        <v>92</v>
      </c>
      <c r="IZU36" s="1" t="s">
        <v>92</v>
      </c>
      <c r="IZV36" s="1" t="s">
        <v>92</v>
      </c>
      <c r="IZW36" s="1" t="s">
        <v>92</v>
      </c>
      <c r="IZX36" s="1" t="s">
        <v>92</v>
      </c>
      <c r="IZY36" s="1" t="s">
        <v>92</v>
      </c>
      <c r="IZZ36" s="1" t="s">
        <v>92</v>
      </c>
      <c r="JAA36" s="1" t="s">
        <v>92</v>
      </c>
      <c r="JAB36" s="1" t="s">
        <v>92</v>
      </c>
      <c r="JAC36" s="1" t="s">
        <v>92</v>
      </c>
      <c r="JAD36" s="1" t="s">
        <v>92</v>
      </c>
      <c r="JAE36" s="1" t="s">
        <v>92</v>
      </c>
      <c r="JAF36" s="1" t="s">
        <v>92</v>
      </c>
      <c r="JAG36" s="1" t="s">
        <v>92</v>
      </c>
      <c r="JAH36" s="1" t="s">
        <v>92</v>
      </c>
      <c r="JAI36" s="1" t="s">
        <v>92</v>
      </c>
      <c r="JAJ36" s="1" t="s">
        <v>92</v>
      </c>
      <c r="JAK36" s="1" t="s">
        <v>92</v>
      </c>
      <c r="JAL36" s="1" t="s">
        <v>92</v>
      </c>
      <c r="JAM36" s="1" t="s">
        <v>92</v>
      </c>
      <c r="JAN36" s="1" t="s">
        <v>92</v>
      </c>
      <c r="JAO36" s="1" t="s">
        <v>92</v>
      </c>
      <c r="JAP36" s="1" t="s">
        <v>92</v>
      </c>
      <c r="JAQ36" s="1" t="s">
        <v>92</v>
      </c>
      <c r="JAR36" s="1" t="s">
        <v>92</v>
      </c>
      <c r="JAS36" s="1" t="s">
        <v>92</v>
      </c>
      <c r="JAT36" s="1" t="s">
        <v>92</v>
      </c>
      <c r="JAU36" s="1" t="s">
        <v>92</v>
      </c>
      <c r="JAV36" s="1" t="s">
        <v>92</v>
      </c>
      <c r="JAW36" s="1" t="s">
        <v>92</v>
      </c>
      <c r="JAX36" s="1" t="s">
        <v>92</v>
      </c>
      <c r="JAY36" s="1" t="s">
        <v>92</v>
      </c>
      <c r="JAZ36" s="1" t="s">
        <v>92</v>
      </c>
      <c r="JBA36" s="1" t="s">
        <v>92</v>
      </c>
      <c r="JBB36" s="1" t="s">
        <v>92</v>
      </c>
      <c r="JBC36" s="1" t="s">
        <v>92</v>
      </c>
      <c r="JBD36" s="1" t="s">
        <v>92</v>
      </c>
      <c r="JBE36" s="1" t="s">
        <v>92</v>
      </c>
      <c r="JBF36" s="1" t="s">
        <v>92</v>
      </c>
      <c r="JBG36" s="1" t="s">
        <v>92</v>
      </c>
      <c r="JBH36" s="1" t="s">
        <v>92</v>
      </c>
      <c r="JBI36" s="1" t="s">
        <v>92</v>
      </c>
      <c r="JBJ36" s="1" t="s">
        <v>92</v>
      </c>
      <c r="JBK36" s="1" t="s">
        <v>92</v>
      </c>
      <c r="JBL36" s="1" t="s">
        <v>92</v>
      </c>
      <c r="JBM36" s="1" t="s">
        <v>92</v>
      </c>
      <c r="JBN36" s="1" t="s">
        <v>92</v>
      </c>
      <c r="JBO36" s="1" t="s">
        <v>92</v>
      </c>
      <c r="JBP36" s="1" t="s">
        <v>92</v>
      </c>
      <c r="JBQ36" s="1" t="s">
        <v>92</v>
      </c>
      <c r="JBR36" s="1" t="s">
        <v>92</v>
      </c>
      <c r="JBS36" s="1" t="s">
        <v>92</v>
      </c>
      <c r="JBT36" s="1" t="s">
        <v>92</v>
      </c>
      <c r="JBU36" s="1" t="s">
        <v>92</v>
      </c>
      <c r="JBV36" s="1" t="s">
        <v>92</v>
      </c>
      <c r="JBW36" s="1" t="s">
        <v>92</v>
      </c>
      <c r="JBX36" s="1" t="s">
        <v>92</v>
      </c>
      <c r="JBY36" s="1" t="s">
        <v>92</v>
      </c>
      <c r="JBZ36" s="1" t="s">
        <v>92</v>
      </c>
      <c r="JCA36" s="1" t="s">
        <v>92</v>
      </c>
      <c r="JCB36" s="1" t="s">
        <v>92</v>
      </c>
      <c r="JCC36" s="1" t="s">
        <v>92</v>
      </c>
      <c r="JCD36" s="1" t="s">
        <v>92</v>
      </c>
      <c r="JCE36" s="1" t="s">
        <v>92</v>
      </c>
      <c r="JCF36" s="1" t="s">
        <v>92</v>
      </c>
      <c r="JCG36" s="1" t="s">
        <v>92</v>
      </c>
      <c r="JCH36" s="1" t="s">
        <v>92</v>
      </c>
      <c r="JCI36" s="1" t="s">
        <v>92</v>
      </c>
      <c r="JCJ36" s="1" t="s">
        <v>92</v>
      </c>
      <c r="JCK36" s="1" t="s">
        <v>92</v>
      </c>
      <c r="JCL36" s="1" t="s">
        <v>92</v>
      </c>
      <c r="JCM36" s="1" t="s">
        <v>92</v>
      </c>
      <c r="JCN36" s="1" t="s">
        <v>92</v>
      </c>
      <c r="JCO36" s="1" t="s">
        <v>92</v>
      </c>
      <c r="JCP36" s="1" t="s">
        <v>92</v>
      </c>
      <c r="JCQ36" s="1" t="s">
        <v>92</v>
      </c>
      <c r="JCR36" s="1" t="s">
        <v>92</v>
      </c>
      <c r="JCS36" s="1" t="s">
        <v>92</v>
      </c>
      <c r="JCT36" s="1" t="s">
        <v>92</v>
      </c>
      <c r="JCU36" s="1" t="s">
        <v>92</v>
      </c>
      <c r="JCV36" s="1" t="s">
        <v>92</v>
      </c>
      <c r="JCW36" s="1" t="s">
        <v>92</v>
      </c>
      <c r="JCX36" s="1" t="s">
        <v>92</v>
      </c>
      <c r="JCY36" s="1" t="s">
        <v>92</v>
      </c>
      <c r="JCZ36" s="1" t="s">
        <v>92</v>
      </c>
      <c r="JDA36" s="1" t="s">
        <v>92</v>
      </c>
      <c r="JDB36" s="1" t="s">
        <v>92</v>
      </c>
      <c r="JDC36" s="1" t="s">
        <v>92</v>
      </c>
      <c r="JDD36" s="1" t="s">
        <v>92</v>
      </c>
      <c r="JDE36" s="1" t="s">
        <v>92</v>
      </c>
      <c r="JDF36" s="1" t="s">
        <v>92</v>
      </c>
      <c r="JDG36" s="1" t="s">
        <v>92</v>
      </c>
      <c r="JDH36" s="1" t="s">
        <v>92</v>
      </c>
      <c r="JDI36" s="1" t="s">
        <v>92</v>
      </c>
      <c r="JDJ36" s="1" t="s">
        <v>92</v>
      </c>
      <c r="JDK36" s="1" t="s">
        <v>92</v>
      </c>
      <c r="JDL36" s="1" t="s">
        <v>92</v>
      </c>
      <c r="JDM36" s="1" t="s">
        <v>92</v>
      </c>
      <c r="JDN36" s="1" t="s">
        <v>92</v>
      </c>
      <c r="JDO36" s="1" t="s">
        <v>92</v>
      </c>
      <c r="JDP36" s="1" t="s">
        <v>92</v>
      </c>
      <c r="JDQ36" s="1" t="s">
        <v>92</v>
      </c>
      <c r="JDR36" s="1" t="s">
        <v>92</v>
      </c>
      <c r="JDS36" s="1" t="s">
        <v>92</v>
      </c>
      <c r="JDT36" s="1" t="s">
        <v>92</v>
      </c>
      <c r="JDU36" s="1" t="s">
        <v>92</v>
      </c>
      <c r="JDV36" s="1" t="s">
        <v>92</v>
      </c>
      <c r="JDW36" s="1" t="s">
        <v>92</v>
      </c>
      <c r="JDX36" s="1" t="s">
        <v>92</v>
      </c>
      <c r="JDY36" s="1" t="s">
        <v>92</v>
      </c>
      <c r="JDZ36" s="1" t="s">
        <v>92</v>
      </c>
      <c r="JEA36" s="1" t="s">
        <v>92</v>
      </c>
      <c r="JEB36" s="1" t="s">
        <v>92</v>
      </c>
      <c r="JEC36" s="1" t="s">
        <v>92</v>
      </c>
      <c r="JED36" s="1" t="s">
        <v>92</v>
      </c>
      <c r="JEE36" s="1" t="s">
        <v>92</v>
      </c>
      <c r="JEF36" s="1" t="s">
        <v>92</v>
      </c>
      <c r="JEG36" s="1" t="s">
        <v>92</v>
      </c>
      <c r="JEH36" s="1" t="s">
        <v>92</v>
      </c>
      <c r="JEI36" s="1" t="s">
        <v>92</v>
      </c>
      <c r="JEJ36" s="1" t="s">
        <v>92</v>
      </c>
      <c r="JEK36" s="1" t="s">
        <v>92</v>
      </c>
      <c r="JEL36" s="1" t="s">
        <v>92</v>
      </c>
      <c r="JEM36" s="1" t="s">
        <v>92</v>
      </c>
      <c r="JEN36" s="1" t="s">
        <v>92</v>
      </c>
      <c r="JEO36" s="1" t="s">
        <v>92</v>
      </c>
      <c r="JEP36" s="1" t="s">
        <v>92</v>
      </c>
      <c r="JEQ36" s="1" t="s">
        <v>92</v>
      </c>
      <c r="JER36" s="1" t="s">
        <v>92</v>
      </c>
      <c r="JES36" s="1" t="s">
        <v>92</v>
      </c>
      <c r="JET36" s="1" t="s">
        <v>92</v>
      </c>
      <c r="JEU36" s="1" t="s">
        <v>92</v>
      </c>
      <c r="JEV36" s="1" t="s">
        <v>92</v>
      </c>
      <c r="JEW36" s="1" t="s">
        <v>92</v>
      </c>
      <c r="JEX36" s="1" t="s">
        <v>92</v>
      </c>
      <c r="JEY36" s="1" t="s">
        <v>92</v>
      </c>
      <c r="JEZ36" s="1" t="s">
        <v>92</v>
      </c>
      <c r="JFA36" s="1" t="s">
        <v>92</v>
      </c>
      <c r="JFB36" s="1" t="s">
        <v>92</v>
      </c>
      <c r="JFC36" s="1" t="s">
        <v>92</v>
      </c>
      <c r="JFD36" s="1" t="s">
        <v>92</v>
      </c>
      <c r="JFE36" s="1" t="s">
        <v>92</v>
      </c>
      <c r="JFF36" s="1" t="s">
        <v>92</v>
      </c>
      <c r="JFG36" s="1" t="s">
        <v>92</v>
      </c>
      <c r="JFH36" s="1" t="s">
        <v>92</v>
      </c>
      <c r="JFI36" s="1" t="s">
        <v>92</v>
      </c>
      <c r="JFJ36" s="1" t="s">
        <v>92</v>
      </c>
      <c r="JFK36" s="1" t="s">
        <v>92</v>
      </c>
      <c r="JFL36" s="1" t="s">
        <v>92</v>
      </c>
      <c r="JFM36" s="1" t="s">
        <v>92</v>
      </c>
      <c r="JFN36" s="1" t="s">
        <v>92</v>
      </c>
      <c r="JFO36" s="1" t="s">
        <v>92</v>
      </c>
      <c r="JFP36" s="1" t="s">
        <v>92</v>
      </c>
      <c r="JFQ36" s="1" t="s">
        <v>92</v>
      </c>
      <c r="JFR36" s="1" t="s">
        <v>92</v>
      </c>
      <c r="JFS36" s="1" t="s">
        <v>92</v>
      </c>
      <c r="JFT36" s="1" t="s">
        <v>92</v>
      </c>
      <c r="JFU36" s="1" t="s">
        <v>92</v>
      </c>
      <c r="JFV36" s="1" t="s">
        <v>92</v>
      </c>
      <c r="JFW36" s="1" t="s">
        <v>92</v>
      </c>
      <c r="JFX36" s="1" t="s">
        <v>92</v>
      </c>
      <c r="JFY36" s="1" t="s">
        <v>92</v>
      </c>
      <c r="JFZ36" s="1" t="s">
        <v>92</v>
      </c>
      <c r="JGA36" s="1" t="s">
        <v>92</v>
      </c>
      <c r="JGB36" s="1" t="s">
        <v>92</v>
      </c>
      <c r="JGC36" s="1" t="s">
        <v>92</v>
      </c>
      <c r="JGD36" s="1" t="s">
        <v>92</v>
      </c>
      <c r="JGE36" s="1" t="s">
        <v>92</v>
      </c>
      <c r="JGF36" s="1" t="s">
        <v>92</v>
      </c>
      <c r="JGG36" s="1" t="s">
        <v>92</v>
      </c>
      <c r="JGH36" s="1" t="s">
        <v>92</v>
      </c>
      <c r="JGI36" s="1" t="s">
        <v>92</v>
      </c>
      <c r="JGJ36" s="1" t="s">
        <v>92</v>
      </c>
      <c r="JGK36" s="1" t="s">
        <v>92</v>
      </c>
      <c r="JGL36" s="1" t="s">
        <v>92</v>
      </c>
      <c r="JGM36" s="1" t="s">
        <v>92</v>
      </c>
      <c r="JGN36" s="1" t="s">
        <v>92</v>
      </c>
      <c r="JGO36" s="1" t="s">
        <v>92</v>
      </c>
      <c r="JGP36" s="1" t="s">
        <v>92</v>
      </c>
      <c r="JGQ36" s="1" t="s">
        <v>92</v>
      </c>
      <c r="JGR36" s="1" t="s">
        <v>92</v>
      </c>
      <c r="JGS36" s="1" t="s">
        <v>92</v>
      </c>
      <c r="JGT36" s="1" t="s">
        <v>92</v>
      </c>
      <c r="JGU36" s="1" t="s">
        <v>92</v>
      </c>
      <c r="JGV36" s="1" t="s">
        <v>92</v>
      </c>
      <c r="JGW36" s="1" t="s">
        <v>92</v>
      </c>
      <c r="JGX36" s="1" t="s">
        <v>92</v>
      </c>
      <c r="JGY36" s="1" t="s">
        <v>92</v>
      </c>
      <c r="JGZ36" s="1" t="s">
        <v>92</v>
      </c>
      <c r="JHA36" s="1" t="s">
        <v>92</v>
      </c>
      <c r="JHB36" s="1" t="s">
        <v>92</v>
      </c>
      <c r="JHC36" s="1" t="s">
        <v>92</v>
      </c>
      <c r="JHD36" s="1" t="s">
        <v>92</v>
      </c>
      <c r="JHE36" s="1" t="s">
        <v>92</v>
      </c>
      <c r="JHF36" s="1" t="s">
        <v>92</v>
      </c>
      <c r="JHG36" s="1" t="s">
        <v>92</v>
      </c>
      <c r="JHH36" s="1" t="s">
        <v>92</v>
      </c>
      <c r="JHI36" s="1" t="s">
        <v>92</v>
      </c>
      <c r="JHJ36" s="1" t="s">
        <v>92</v>
      </c>
      <c r="JHK36" s="1" t="s">
        <v>92</v>
      </c>
      <c r="JHL36" s="1" t="s">
        <v>92</v>
      </c>
      <c r="JHM36" s="1" t="s">
        <v>92</v>
      </c>
      <c r="JHN36" s="1" t="s">
        <v>92</v>
      </c>
      <c r="JHO36" s="1" t="s">
        <v>92</v>
      </c>
      <c r="JHP36" s="1" t="s">
        <v>92</v>
      </c>
      <c r="JHQ36" s="1" t="s">
        <v>92</v>
      </c>
      <c r="JHR36" s="1" t="s">
        <v>92</v>
      </c>
      <c r="JHS36" s="1" t="s">
        <v>92</v>
      </c>
      <c r="JHT36" s="1" t="s">
        <v>92</v>
      </c>
      <c r="JHU36" s="1" t="s">
        <v>92</v>
      </c>
      <c r="JHV36" s="1" t="s">
        <v>92</v>
      </c>
      <c r="JHW36" s="1" t="s">
        <v>92</v>
      </c>
      <c r="JHX36" s="1" t="s">
        <v>92</v>
      </c>
      <c r="JHY36" s="1" t="s">
        <v>92</v>
      </c>
      <c r="JHZ36" s="1" t="s">
        <v>92</v>
      </c>
      <c r="JIA36" s="1" t="s">
        <v>92</v>
      </c>
      <c r="JIB36" s="1" t="s">
        <v>92</v>
      </c>
      <c r="JIC36" s="1" t="s">
        <v>92</v>
      </c>
      <c r="JID36" s="1" t="s">
        <v>92</v>
      </c>
      <c r="JIE36" s="1" t="s">
        <v>92</v>
      </c>
      <c r="JIF36" s="1" t="s">
        <v>92</v>
      </c>
      <c r="JIG36" s="1" t="s">
        <v>92</v>
      </c>
      <c r="JIH36" s="1" t="s">
        <v>92</v>
      </c>
      <c r="JII36" s="1" t="s">
        <v>92</v>
      </c>
      <c r="JIJ36" s="1" t="s">
        <v>92</v>
      </c>
      <c r="JIK36" s="1" t="s">
        <v>92</v>
      </c>
      <c r="JIL36" s="1" t="s">
        <v>92</v>
      </c>
      <c r="JIM36" s="1" t="s">
        <v>92</v>
      </c>
      <c r="JIN36" s="1" t="s">
        <v>92</v>
      </c>
      <c r="JIO36" s="1" t="s">
        <v>92</v>
      </c>
      <c r="JIP36" s="1" t="s">
        <v>92</v>
      </c>
      <c r="JIQ36" s="1" t="s">
        <v>92</v>
      </c>
      <c r="JIR36" s="1" t="s">
        <v>92</v>
      </c>
      <c r="JIS36" s="1" t="s">
        <v>92</v>
      </c>
      <c r="JIT36" s="1" t="s">
        <v>92</v>
      </c>
      <c r="JIU36" s="1" t="s">
        <v>92</v>
      </c>
      <c r="JIV36" s="1" t="s">
        <v>92</v>
      </c>
      <c r="JIW36" s="1" t="s">
        <v>92</v>
      </c>
      <c r="JIX36" s="1" t="s">
        <v>92</v>
      </c>
      <c r="JIY36" s="1" t="s">
        <v>92</v>
      </c>
      <c r="JIZ36" s="1" t="s">
        <v>92</v>
      </c>
      <c r="JJA36" s="1" t="s">
        <v>92</v>
      </c>
      <c r="JJB36" s="1" t="s">
        <v>92</v>
      </c>
      <c r="JJC36" s="1" t="s">
        <v>92</v>
      </c>
      <c r="JJD36" s="1" t="s">
        <v>92</v>
      </c>
      <c r="JJE36" s="1" t="s">
        <v>92</v>
      </c>
      <c r="JJF36" s="1" t="s">
        <v>92</v>
      </c>
      <c r="JJG36" s="1" t="s">
        <v>92</v>
      </c>
      <c r="JJH36" s="1" t="s">
        <v>92</v>
      </c>
      <c r="JJI36" s="1" t="s">
        <v>92</v>
      </c>
      <c r="JJJ36" s="1" t="s">
        <v>92</v>
      </c>
      <c r="JJK36" s="1" t="s">
        <v>92</v>
      </c>
      <c r="JJL36" s="1" t="s">
        <v>92</v>
      </c>
      <c r="JJM36" s="1" t="s">
        <v>92</v>
      </c>
      <c r="JJN36" s="1" t="s">
        <v>92</v>
      </c>
      <c r="JJO36" s="1" t="s">
        <v>92</v>
      </c>
      <c r="JJP36" s="1" t="s">
        <v>92</v>
      </c>
      <c r="JJQ36" s="1" t="s">
        <v>92</v>
      </c>
      <c r="JJR36" s="1" t="s">
        <v>92</v>
      </c>
      <c r="JJS36" s="1" t="s">
        <v>92</v>
      </c>
      <c r="JJT36" s="1" t="s">
        <v>92</v>
      </c>
      <c r="JJU36" s="1" t="s">
        <v>92</v>
      </c>
      <c r="JJV36" s="1" t="s">
        <v>92</v>
      </c>
      <c r="JJW36" s="1" t="s">
        <v>92</v>
      </c>
      <c r="JJX36" s="1" t="s">
        <v>92</v>
      </c>
      <c r="JJY36" s="1" t="s">
        <v>92</v>
      </c>
      <c r="JJZ36" s="1" t="s">
        <v>92</v>
      </c>
      <c r="JKA36" s="1" t="s">
        <v>92</v>
      </c>
      <c r="JKB36" s="1" t="s">
        <v>92</v>
      </c>
      <c r="JKC36" s="1" t="s">
        <v>92</v>
      </c>
      <c r="JKD36" s="1" t="s">
        <v>92</v>
      </c>
      <c r="JKE36" s="1" t="s">
        <v>92</v>
      </c>
      <c r="JKF36" s="1" t="s">
        <v>92</v>
      </c>
      <c r="JKG36" s="1" t="s">
        <v>92</v>
      </c>
      <c r="JKH36" s="1" t="s">
        <v>92</v>
      </c>
      <c r="JKI36" s="1" t="s">
        <v>92</v>
      </c>
      <c r="JKJ36" s="1" t="s">
        <v>92</v>
      </c>
      <c r="JKK36" s="1" t="s">
        <v>92</v>
      </c>
      <c r="JKL36" s="1" t="s">
        <v>92</v>
      </c>
      <c r="JKM36" s="1" t="s">
        <v>92</v>
      </c>
      <c r="JKN36" s="1" t="s">
        <v>92</v>
      </c>
      <c r="JKO36" s="1" t="s">
        <v>92</v>
      </c>
      <c r="JKP36" s="1" t="s">
        <v>92</v>
      </c>
      <c r="JKQ36" s="1" t="s">
        <v>92</v>
      </c>
      <c r="JKR36" s="1" t="s">
        <v>92</v>
      </c>
      <c r="JKS36" s="1" t="s">
        <v>92</v>
      </c>
      <c r="JKT36" s="1" t="s">
        <v>92</v>
      </c>
      <c r="JKU36" s="1" t="s">
        <v>92</v>
      </c>
      <c r="JKV36" s="1" t="s">
        <v>92</v>
      </c>
      <c r="JKW36" s="1" t="s">
        <v>92</v>
      </c>
      <c r="JKX36" s="1" t="s">
        <v>92</v>
      </c>
      <c r="JKY36" s="1" t="s">
        <v>92</v>
      </c>
      <c r="JKZ36" s="1" t="s">
        <v>92</v>
      </c>
      <c r="JLA36" s="1" t="s">
        <v>92</v>
      </c>
      <c r="JLB36" s="1" t="s">
        <v>92</v>
      </c>
      <c r="JLC36" s="1" t="s">
        <v>92</v>
      </c>
      <c r="JLD36" s="1" t="s">
        <v>92</v>
      </c>
      <c r="JLE36" s="1" t="s">
        <v>92</v>
      </c>
      <c r="JLF36" s="1" t="s">
        <v>92</v>
      </c>
      <c r="JLG36" s="1" t="s">
        <v>92</v>
      </c>
      <c r="JLH36" s="1" t="s">
        <v>92</v>
      </c>
      <c r="JLI36" s="1" t="s">
        <v>92</v>
      </c>
      <c r="JLJ36" s="1" t="s">
        <v>92</v>
      </c>
      <c r="JLK36" s="1" t="s">
        <v>92</v>
      </c>
      <c r="JLL36" s="1" t="s">
        <v>92</v>
      </c>
      <c r="JLM36" s="1" t="s">
        <v>92</v>
      </c>
      <c r="JLN36" s="1" t="s">
        <v>92</v>
      </c>
      <c r="JLO36" s="1" t="s">
        <v>92</v>
      </c>
      <c r="JLP36" s="1" t="s">
        <v>92</v>
      </c>
      <c r="JLQ36" s="1" t="s">
        <v>92</v>
      </c>
      <c r="JLR36" s="1" t="s">
        <v>92</v>
      </c>
      <c r="JLS36" s="1" t="s">
        <v>92</v>
      </c>
      <c r="JLT36" s="1" t="s">
        <v>92</v>
      </c>
      <c r="JLU36" s="1" t="s">
        <v>92</v>
      </c>
      <c r="JLV36" s="1" t="s">
        <v>92</v>
      </c>
      <c r="JLW36" s="1" t="s">
        <v>92</v>
      </c>
      <c r="JLX36" s="1" t="s">
        <v>92</v>
      </c>
      <c r="JLY36" s="1" t="s">
        <v>92</v>
      </c>
      <c r="JLZ36" s="1" t="s">
        <v>92</v>
      </c>
      <c r="JMA36" s="1" t="s">
        <v>92</v>
      </c>
      <c r="JMB36" s="1" t="s">
        <v>92</v>
      </c>
      <c r="JMC36" s="1" t="s">
        <v>92</v>
      </c>
      <c r="JMD36" s="1" t="s">
        <v>92</v>
      </c>
      <c r="JME36" s="1" t="s">
        <v>92</v>
      </c>
      <c r="JMF36" s="1" t="s">
        <v>92</v>
      </c>
      <c r="JMG36" s="1" t="s">
        <v>92</v>
      </c>
      <c r="JMH36" s="1" t="s">
        <v>92</v>
      </c>
      <c r="JMI36" s="1" t="s">
        <v>92</v>
      </c>
      <c r="JMJ36" s="1" t="s">
        <v>92</v>
      </c>
      <c r="JMK36" s="1" t="s">
        <v>92</v>
      </c>
      <c r="JML36" s="1" t="s">
        <v>92</v>
      </c>
      <c r="JMM36" s="1" t="s">
        <v>92</v>
      </c>
      <c r="JMN36" s="1" t="s">
        <v>92</v>
      </c>
      <c r="JMO36" s="1" t="s">
        <v>92</v>
      </c>
      <c r="JMP36" s="1" t="s">
        <v>92</v>
      </c>
      <c r="JMQ36" s="1" t="s">
        <v>92</v>
      </c>
      <c r="JMR36" s="1" t="s">
        <v>92</v>
      </c>
      <c r="JMS36" s="1" t="s">
        <v>92</v>
      </c>
      <c r="JMT36" s="1" t="s">
        <v>92</v>
      </c>
      <c r="JMU36" s="1" t="s">
        <v>92</v>
      </c>
      <c r="JMV36" s="1" t="s">
        <v>92</v>
      </c>
      <c r="JMW36" s="1" t="s">
        <v>92</v>
      </c>
      <c r="JMX36" s="1" t="s">
        <v>92</v>
      </c>
      <c r="JMY36" s="1" t="s">
        <v>92</v>
      </c>
      <c r="JMZ36" s="1" t="s">
        <v>92</v>
      </c>
      <c r="JNA36" s="1" t="s">
        <v>92</v>
      </c>
      <c r="JNB36" s="1" t="s">
        <v>92</v>
      </c>
      <c r="JNC36" s="1" t="s">
        <v>92</v>
      </c>
      <c r="JND36" s="1" t="s">
        <v>92</v>
      </c>
      <c r="JNE36" s="1" t="s">
        <v>92</v>
      </c>
      <c r="JNF36" s="1" t="s">
        <v>92</v>
      </c>
      <c r="JNG36" s="1" t="s">
        <v>92</v>
      </c>
      <c r="JNH36" s="1" t="s">
        <v>92</v>
      </c>
      <c r="JNI36" s="1" t="s">
        <v>92</v>
      </c>
      <c r="JNJ36" s="1" t="s">
        <v>92</v>
      </c>
      <c r="JNK36" s="1" t="s">
        <v>92</v>
      </c>
      <c r="JNL36" s="1" t="s">
        <v>92</v>
      </c>
      <c r="JNM36" s="1" t="s">
        <v>92</v>
      </c>
      <c r="JNN36" s="1" t="s">
        <v>92</v>
      </c>
      <c r="JNO36" s="1" t="s">
        <v>92</v>
      </c>
      <c r="JNP36" s="1" t="s">
        <v>92</v>
      </c>
      <c r="JNQ36" s="1" t="s">
        <v>92</v>
      </c>
      <c r="JNR36" s="1" t="s">
        <v>92</v>
      </c>
      <c r="JNS36" s="1" t="s">
        <v>92</v>
      </c>
      <c r="JNT36" s="1" t="s">
        <v>92</v>
      </c>
      <c r="JNU36" s="1" t="s">
        <v>92</v>
      </c>
      <c r="JNV36" s="1" t="s">
        <v>92</v>
      </c>
      <c r="JNW36" s="1" t="s">
        <v>92</v>
      </c>
      <c r="JNX36" s="1" t="s">
        <v>92</v>
      </c>
      <c r="JNY36" s="1" t="s">
        <v>92</v>
      </c>
      <c r="JNZ36" s="1" t="s">
        <v>92</v>
      </c>
      <c r="JOA36" s="1" t="s">
        <v>92</v>
      </c>
      <c r="JOB36" s="1" t="s">
        <v>92</v>
      </c>
      <c r="JOC36" s="1" t="s">
        <v>92</v>
      </c>
      <c r="JOD36" s="1" t="s">
        <v>92</v>
      </c>
      <c r="JOE36" s="1" t="s">
        <v>92</v>
      </c>
      <c r="JOF36" s="1" t="s">
        <v>92</v>
      </c>
      <c r="JOG36" s="1" t="s">
        <v>92</v>
      </c>
      <c r="JOH36" s="1" t="s">
        <v>92</v>
      </c>
      <c r="JOI36" s="1" t="s">
        <v>92</v>
      </c>
      <c r="JOJ36" s="1" t="s">
        <v>92</v>
      </c>
      <c r="JOK36" s="1" t="s">
        <v>92</v>
      </c>
      <c r="JOL36" s="1" t="s">
        <v>92</v>
      </c>
      <c r="JOM36" s="1" t="s">
        <v>92</v>
      </c>
      <c r="JON36" s="1" t="s">
        <v>92</v>
      </c>
      <c r="JOO36" s="1" t="s">
        <v>92</v>
      </c>
      <c r="JOP36" s="1" t="s">
        <v>92</v>
      </c>
      <c r="JOQ36" s="1" t="s">
        <v>92</v>
      </c>
      <c r="JOR36" s="1" t="s">
        <v>92</v>
      </c>
      <c r="JOS36" s="1" t="s">
        <v>92</v>
      </c>
      <c r="JOT36" s="1" t="s">
        <v>92</v>
      </c>
      <c r="JOU36" s="1" t="s">
        <v>92</v>
      </c>
      <c r="JOV36" s="1" t="s">
        <v>92</v>
      </c>
      <c r="JOW36" s="1" t="s">
        <v>92</v>
      </c>
      <c r="JOX36" s="1" t="s">
        <v>92</v>
      </c>
      <c r="JOY36" s="1" t="s">
        <v>92</v>
      </c>
      <c r="JOZ36" s="1" t="s">
        <v>92</v>
      </c>
      <c r="JPA36" s="1" t="s">
        <v>92</v>
      </c>
      <c r="JPB36" s="1" t="s">
        <v>92</v>
      </c>
      <c r="JPC36" s="1" t="s">
        <v>92</v>
      </c>
      <c r="JPD36" s="1" t="s">
        <v>92</v>
      </c>
      <c r="JPE36" s="1" t="s">
        <v>92</v>
      </c>
      <c r="JPF36" s="1" t="s">
        <v>92</v>
      </c>
      <c r="JPG36" s="1" t="s">
        <v>92</v>
      </c>
      <c r="JPH36" s="1" t="s">
        <v>92</v>
      </c>
      <c r="JPI36" s="1" t="s">
        <v>92</v>
      </c>
      <c r="JPJ36" s="1" t="s">
        <v>92</v>
      </c>
      <c r="JPK36" s="1" t="s">
        <v>92</v>
      </c>
      <c r="JPL36" s="1" t="s">
        <v>92</v>
      </c>
      <c r="JPM36" s="1" t="s">
        <v>92</v>
      </c>
      <c r="JPN36" s="1" t="s">
        <v>92</v>
      </c>
      <c r="JPO36" s="1" t="s">
        <v>92</v>
      </c>
      <c r="JPP36" s="1" t="s">
        <v>92</v>
      </c>
      <c r="JPQ36" s="1" t="s">
        <v>92</v>
      </c>
      <c r="JPR36" s="1" t="s">
        <v>92</v>
      </c>
      <c r="JPS36" s="1" t="s">
        <v>92</v>
      </c>
      <c r="JPT36" s="1" t="s">
        <v>92</v>
      </c>
      <c r="JPU36" s="1" t="s">
        <v>92</v>
      </c>
      <c r="JPV36" s="1" t="s">
        <v>92</v>
      </c>
      <c r="JPW36" s="1" t="s">
        <v>92</v>
      </c>
      <c r="JPX36" s="1" t="s">
        <v>92</v>
      </c>
      <c r="JPY36" s="1" t="s">
        <v>92</v>
      </c>
      <c r="JPZ36" s="1" t="s">
        <v>92</v>
      </c>
      <c r="JQA36" s="1" t="s">
        <v>92</v>
      </c>
      <c r="JQB36" s="1" t="s">
        <v>92</v>
      </c>
      <c r="JQC36" s="1" t="s">
        <v>92</v>
      </c>
      <c r="JQD36" s="1" t="s">
        <v>92</v>
      </c>
      <c r="JQE36" s="1" t="s">
        <v>92</v>
      </c>
      <c r="JQF36" s="1" t="s">
        <v>92</v>
      </c>
      <c r="JQG36" s="1" t="s">
        <v>92</v>
      </c>
      <c r="JQH36" s="1" t="s">
        <v>92</v>
      </c>
      <c r="JQI36" s="1" t="s">
        <v>92</v>
      </c>
      <c r="JQJ36" s="1" t="s">
        <v>92</v>
      </c>
      <c r="JQK36" s="1" t="s">
        <v>92</v>
      </c>
      <c r="JQL36" s="1" t="s">
        <v>92</v>
      </c>
      <c r="JQM36" s="1" t="s">
        <v>92</v>
      </c>
      <c r="JQN36" s="1" t="s">
        <v>92</v>
      </c>
      <c r="JQO36" s="1" t="s">
        <v>92</v>
      </c>
      <c r="JQP36" s="1" t="s">
        <v>92</v>
      </c>
      <c r="JQQ36" s="1" t="s">
        <v>92</v>
      </c>
      <c r="JQR36" s="1" t="s">
        <v>92</v>
      </c>
      <c r="JQS36" s="1" t="s">
        <v>92</v>
      </c>
      <c r="JQT36" s="1" t="s">
        <v>92</v>
      </c>
      <c r="JQU36" s="1" t="s">
        <v>92</v>
      </c>
      <c r="JQV36" s="1" t="s">
        <v>92</v>
      </c>
      <c r="JQW36" s="1" t="s">
        <v>92</v>
      </c>
      <c r="JQX36" s="1" t="s">
        <v>92</v>
      </c>
      <c r="JQY36" s="1" t="s">
        <v>92</v>
      </c>
      <c r="JQZ36" s="1" t="s">
        <v>92</v>
      </c>
      <c r="JRA36" s="1" t="s">
        <v>92</v>
      </c>
      <c r="JRB36" s="1" t="s">
        <v>92</v>
      </c>
      <c r="JRC36" s="1" t="s">
        <v>92</v>
      </c>
      <c r="JRD36" s="1" t="s">
        <v>92</v>
      </c>
      <c r="JRE36" s="1" t="s">
        <v>92</v>
      </c>
      <c r="JRF36" s="1" t="s">
        <v>92</v>
      </c>
      <c r="JRG36" s="1" t="s">
        <v>92</v>
      </c>
      <c r="JRH36" s="1" t="s">
        <v>92</v>
      </c>
      <c r="JRI36" s="1" t="s">
        <v>92</v>
      </c>
      <c r="JRJ36" s="1" t="s">
        <v>92</v>
      </c>
      <c r="JRK36" s="1" t="s">
        <v>92</v>
      </c>
      <c r="JRL36" s="1" t="s">
        <v>92</v>
      </c>
      <c r="JRM36" s="1" t="s">
        <v>92</v>
      </c>
      <c r="JRN36" s="1" t="s">
        <v>92</v>
      </c>
      <c r="JRO36" s="1" t="s">
        <v>92</v>
      </c>
      <c r="JRP36" s="1" t="s">
        <v>92</v>
      </c>
      <c r="JRQ36" s="1" t="s">
        <v>92</v>
      </c>
      <c r="JRR36" s="1" t="s">
        <v>92</v>
      </c>
      <c r="JRS36" s="1" t="s">
        <v>92</v>
      </c>
      <c r="JRT36" s="1" t="s">
        <v>92</v>
      </c>
      <c r="JRU36" s="1" t="s">
        <v>92</v>
      </c>
      <c r="JRV36" s="1" t="s">
        <v>92</v>
      </c>
      <c r="JRW36" s="1" t="s">
        <v>92</v>
      </c>
      <c r="JRX36" s="1" t="s">
        <v>92</v>
      </c>
      <c r="JRY36" s="1" t="s">
        <v>92</v>
      </c>
      <c r="JRZ36" s="1" t="s">
        <v>92</v>
      </c>
      <c r="JSA36" s="1" t="s">
        <v>92</v>
      </c>
      <c r="JSB36" s="1" t="s">
        <v>92</v>
      </c>
      <c r="JSC36" s="1" t="s">
        <v>92</v>
      </c>
      <c r="JSD36" s="1" t="s">
        <v>92</v>
      </c>
      <c r="JSE36" s="1" t="s">
        <v>92</v>
      </c>
      <c r="JSF36" s="1" t="s">
        <v>92</v>
      </c>
      <c r="JSG36" s="1" t="s">
        <v>92</v>
      </c>
      <c r="JSH36" s="1" t="s">
        <v>92</v>
      </c>
      <c r="JSI36" s="1" t="s">
        <v>92</v>
      </c>
      <c r="JSJ36" s="1" t="s">
        <v>92</v>
      </c>
      <c r="JSK36" s="1" t="s">
        <v>92</v>
      </c>
      <c r="JSL36" s="1" t="s">
        <v>92</v>
      </c>
      <c r="JSM36" s="1" t="s">
        <v>92</v>
      </c>
      <c r="JSN36" s="1" t="s">
        <v>92</v>
      </c>
      <c r="JSO36" s="1" t="s">
        <v>92</v>
      </c>
      <c r="JSP36" s="1" t="s">
        <v>92</v>
      </c>
      <c r="JSQ36" s="1" t="s">
        <v>92</v>
      </c>
      <c r="JSR36" s="1" t="s">
        <v>92</v>
      </c>
      <c r="JSS36" s="1" t="s">
        <v>92</v>
      </c>
      <c r="JST36" s="1" t="s">
        <v>92</v>
      </c>
      <c r="JSU36" s="1" t="s">
        <v>92</v>
      </c>
      <c r="JSV36" s="1" t="s">
        <v>92</v>
      </c>
      <c r="JSW36" s="1" t="s">
        <v>92</v>
      </c>
      <c r="JSX36" s="1" t="s">
        <v>92</v>
      </c>
      <c r="JSY36" s="1" t="s">
        <v>92</v>
      </c>
      <c r="JSZ36" s="1" t="s">
        <v>92</v>
      </c>
      <c r="JTA36" s="1" t="s">
        <v>92</v>
      </c>
      <c r="JTB36" s="1" t="s">
        <v>92</v>
      </c>
      <c r="JTC36" s="1" t="s">
        <v>92</v>
      </c>
      <c r="JTD36" s="1" t="s">
        <v>92</v>
      </c>
      <c r="JTE36" s="1" t="s">
        <v>92</v>
      </c>
      <c r="JTF36" s="1" t="s">
        <v>92</v>
      </c>
      <c r="JTG36" s="1" t="s">
        <v>92</v>
      </c>
      <c r="JTH36" s="1" t="s">
        <v>92</v>
      </c>
      <c r="JTI36" s="1" t="s">
        <v>92</v>
      </c>
      <c r="JTJ36" s="1" t="s">
        <v>92</v>
      </c>
      <c r="JTK36" s="1" t="s">
        <v>92</v>
      </c>
      <c r="JTL36" s="1" t="s">
        <v>92</v>
      </c>
      <c r="JTM36" s="1" t="s">
        <v>92</v>
      </c>
      <c r="JTN36" s="1" t="s">
        <v>92</v>
      </c>
      <c r="JTO36" s="1" t="s">
        <v>92</v>
      </c>
      <c r="JTP36" s="1" t="s">
        <v>92</v>
      </c>
      <c r="JTQ36" s="1" t="s">
        <v>92</v>
      </c>
      <c r="JTR36" s="1" t="s">
        <v>92</v>
      </c>
      <c r="JTS36" s="1" t="s">
        <v>92</v>
      </c>
      <c r="JTT36" s="1" t="s">
        <v>92</v>
      </c>
      <c r="JTU36" s="1" t="s">
        <v>92</v>
      </c>
      <c r="JTV36" s="1" t="s">
        <v>92</v>
      </c>
      <c r="JTW36" s="1" t="s">
        <v>92</v>
      </c>
      <c r="JTX36" s="1" t="s">
        <v>92</v>
      </c>
      <c r="JTY36" s="1" t="s">
        <v>92</v>
      </c>
      <c r="JTZ36" s="1" t="s">
        <v>92</v>
      </c>
      <c r="JUA36" s="1" t="s">
        <v>92</v>
      </c>
      <c r="JUB36" s="1" t="s">
        <v>92</v>
      </c>
      <c r="JUC36" s="1" t="s">
        <v>92</v>
      </c>
      <c r="JUD36" s="1" t="s">
        <v>92</v>
      </c>
      <c r="JUE36" s="1" t="s">
        <v>92</v>
      </c>
      <c r="JUF36" s="1" t="s">
        <v>92</v>
      </c>
      <c r="JUG36" s="1" t="s">
        <v>92</v>
      </c>
      <c r="JUH36" s="1" t="s">
        <v>92</v>
      </c>
      <c r="JUI36" s="1" t="s">
        <v>92</v>
      </c>
      <c r="JUJ36" s="1" t="s">
        <v>92</v>
      </c>
      <c r="JUK36" s="1" t="s">
        <v>92</v>
      </c>
      <c r="JUL36" s="1" t="s">
        <v>92</v>
      </c>
      <c r="JUM36" s="1" t="s">
        <v>92</v>
      </c>
      <c r="JUN36" s="1" t="s">
        <v>92</v>
      </c>
      <c r="JUO36" s="1" t="s">
        <v>92</v>
      </c>
      <c r="JUP36" s="1" t="s">
        <v>92</v>
      </c>
      <c r="JUQ36" s="1" t="s">
        <v>92</v>
      </c>
      <c r="JUR36" s="1" t="s">
        <v>92</v>
      </c>
      <c r="JUS36" s="1" t="s">
        <v>92</v>
      </c>
      <c r="JUT36" s="1" t="s">
        <v>92</v>
      </c>
      <c r="JUU36" s="1" t="s">
        <v>92</v>
      </c>
      <c r="JUV36" s="1" t="s">
        <v>92</v>
      </c>
      <c r="JUW36" s="1" t="s">
        <v>92</v>
      </c>
      <c r="JUX36" s="1" t="s">
        <v>92</v>
      </c>
      <c r="JUY36" s="1" t="s">
        <v>92</v>
      </c>
      <c r="JUZ36" s="1" t="s">
        <v>92</v>
      </c>
      <c r="JVA36" s="1" t="s">
        <v>92</v>
      </c>
      <c r="JVB36" s="1" t="s">
        <v>92</v>
      </c>
      <c r="JVC36" s="1" t="s">
        <v>92</v>
      </c>
      <c r="JVD36" s="1" t="s">
        <v>92</v>
      </c>
      <c r="JVE36" s="1" t="s">
        <v>92</v>
      </c>
      <c r="JVF36" s="1" t="s">
        <v>92</v>
      </c>
      <c r="JVG36" s="1" t="s">
        <v>92</v>
      </c>
      <c r="JVH36" s="1" t="s">
        <v>92</v>
      </c>
      <c r="JVI36" s="1" t="s">
        <v>92</v>
      </c>
      <c r="JVJ36" s="1" t="s">
        <v>92</v>
      </c>
      <c r="JVK36" s="1" t="s">
        <v>92</v>
      </c>
      <c r="JVL36" s="1" t="s">
        <v>92</v>
      </c>
      <c r="JVM36" s="1" t="s">
        <v>92</v>
      </c>
      <c r="JVN36" s="1" t="s">
        <v>92</v>
      </c>
      <c r="JVO36" s="1" t="s">
        <v>92</v>
      </c>
      <c r="JVP36" s="1" t="s">
        <v>92</v>
      </c>
      <c r="JVQ36" s="1" t="s">
        <v>92</v>
      </c>
      <c r="JVR36" s="1" t="s">
        <v>92</v>
      </c>
      <c r="JVS36" s="1" t="s">
        <v>92</v>
      </c>
      <c r="JVT36" s="1" t="s">
        <v>92</v>
      </c>
      <c r="JVU36" s="1" t="s">
        <v>92</v>
      </c>
      <c r="JVV36" s="1" t="s">
        <v>92</v>
      </c>
      <c r="JVW36" s="1" t="s">
        <v>92</v>
      </c>
      <c r="JVX36" s="1" t="s">
        <v>92</v>
      </c>
      <c r="JVY36" s="1" t="s">
        <v>92</v>
      </c>
      <c r="JVZ36" s="1" t="s">
        <v>92</v>
      </c>
      <c r="JWA36" s="1" t="s">
        <v>92</v>
      </c>
      <c r="JWB36" s="1" t="s">
        <v>92</v>
      </c>
      <c r="JWC36" s="1" t="s">
        <v>92</v>
      </c>
      <c r="JWD36" s="1" t="s">
        <v>92</v>
      </c>
      <c r="JWE36" s="1" t="s">
        <v>92</v>
      </c>
      <c r="JWF36" s="1" t="s">
        <v>92</v>
      </c>
      <c r="JWG36" s="1" t="s">
        <v>92</v>
      </c>
      <c r="JWH36" s="1" t="s">
        <v>92</v>
      </c>
      <c r="JWI36" s="1" t="s">
        <v>92</v>
      </c>
      <c r="JWJ36" s="1" t="s">
        <v>92</v>
      </c>
      <c r="JWK36" s="1" t="s">
        <v>92</v>
      </c>
      <c r="JWL36" s="1" t="s">
        <v>92</v>
      </c>
      <c r="JWM36" s="1" t="s">
        <v>92</v>
      </c>
      <c r="JWN36" s="1" t="s">
        <v>92</v>
      </c>
      <c r="JWO36" s="1" t="s">
        <v>92</v>
      </c>
      <c r="JWP36" s="1" t="s">
        <v>92</v>
      </c>
      <c r="JWQ36" s="1" t="s">
        <v>92</v>
      </c>
      <c r="JWR36" s="1" t="s">
        <v>92</v>
      </c>
      <c r="JWS36" s="1" t="s">
        <v>92</v>
      </c>
      <c r="JWT36" s="1" t="s">
        <v>92</v>
      </c>
      <c r="JWU36" s="1" t="s">
        <v>92</v>
      </c>
      <c r="JWV36" s="1" t="s">
        <v>92</v>
      </c>
      <c r="JWW36" s="1" t="s">
        <v>92</v>
      </c>
      <c r="JWX36" s="1" t="s">
        <v>92</v>
      </c>
      <c r="JWY36" s="1" t="s">
        <v>92</v>
      </c>
      <c r="JWZ36" s="1" t="s">
        <v>92</v>
      </c>
      <c r="JXA36" s="1" t="s">
        <v>92</v>
      </c>
      <c r="JXB36" s="1" t="s">
        <v>92</v>
      </c>
      <c r="JXC36" s="1" t="s">
        <v>92</v>
      </c>
      <c r="JXD36" s="1" t="s">
        <v>92</v>
      </c>
      <c r="JXE36" s="1" t="s">
        <v>92</v>
      </c>
      <c r="JXF36" s="1" t="s">
        <v>92</v>
      </c>
      <c r="JXG36" s="1" t="s">
        <v>92</v>
      </c>
      <c r="JXH36" s="1" t="s">
        <v>92</v>
      </c>
      <c r="JXI36" s="1" t="s">
        <v>92</v>
      </c>
      <c r="JXJ36" s="1" t="s">
        <v>92</v>
      </c>
      <c r="JXK36" s="1" t="s">
        <v>92</v>
      </c>
      <c r="JXL36" s="1" t="s">
        <v>92</v>
      </c>
      <c r="JXM36" s="1" t="s">
        <v>92</v>
      </c>
      <c r="JXN36" s="1" t="s">
        <v>92</v>
      </c>
      <c r="JXO36" s="1" t="s">
        <v>92</v>
      </c>
      <c r="JXP36" s="1" t="s">
        <v>92</v>
      </c>
      <c r="JXQ36" s="1" t="s">
        <v>92</v>
      </c>
      <c r="JXR36" s="1" t="s">
        <v>92</v>
      </c>
      <c r="JXS36" s="1" t="s">
        <v>92</v>
      </c>
      <c r="JXT36" s="1" t="s">
        <v>92</v>
      </c>
      <c r="JXU36" s="1" t="s">
        <v>92</v>
      </c>
      <c r="JXV36" s="1" t="s">
        <v>92</v>
      </c>
      <c r="JXW36" s="1" t="s">
        <v>92</v>
      </c>
      <c r="JXX36" s="1" t="s">
        <v>92</v>
      </c>
      <c r="JXY36" s="1" t="s">
        <v>92</v>
      </c>
      <c r="JXZ36" s="1" t="s">
        <v>92</v>
      </c>
      <c r="JYA36" s="1" t="s">
        <v>92</v>
      </c>
      <c r="JYB36" s="1" t="s">
        <v>92</v>
      </c>
      <c r="JYC36" s="1" t="s">
        <v>92</v>
      </c>
      <c r="JYD36" s="1" t="s">
        <v>92</v>
      </c>
      <c r="JYE36" s="1" t="s">
        <v>92</v>
      </c>
      <c r="JYF36" s="1" t="s">
        <v>92</v>
      </c>
      <c r="JYG36" s="1" t="s">
        <v>92</v>
      </c>
      <c r="JYH36" s="1" t="s">
        <v>92</v>
      </c>
      <c r="JYI36" s="1" t="s">
        <v>92</v>
      </c>
      <c r="JYJ36" s="1" t="s">
        <v>92</v>
      </c>
      <c r="JYK36" s="1" t="s">
        <v>92</v>
      </c>
      <c r="JYL36" s="1" t="s">
        <v>92</v>
      </c>
      <c r="JYM36" s="1" t="s">
        <v>92</v>
      </c>
      <c r="JYN36" s="1" t="s">
        <v>92</v>
      </c>
      <c r="JYO36" s="1" t="s">
        <v>92</v>
      </c>
      <c r="JYP36" s="1" t="s">
        <v>92</v>
      </c>
      <c r="JYQ36" s="1" t="s">
        <v>92</v>
      </c>
      <c r="JYR36" s="1" t="s">
        <v>92</v>
      </c>
      <c r="JYS36" s="1" t="s">
        <v>92</v>
      </c>
      <c r="JYT36" s="1" t="s">
        <v>92</v>
      </c>
      <c r="JYU36" s="1" t="s">
        <v>92</v>
      </c>
      <c r="JYV36" s="1" t="s">
        <v>92</v>
      </c>
      <c r="JYW36" s="1" t="s">
        <v>92</v>
      </c>
      <c r="JYX36" s="1" t="s">
        <v>92</v>
      </c>
      <c r="JYY36" s="1" t="s">
        <v>92</v>
      </c>
      <c r="JYZ36" s="1" t="s">
        <v>92</v>
      </c>
      <c r="JZA36" s="1" t="s">
        <v>92</v>
      </c>
      <c r="JZB36" s="1" t="s">
        <v>92</v>
      </c>
      <c r="JZC36" s="1" t="s">
        <v>92</v>
      </c>
      <c r="JZD36" s="1" t="s">
        <v>92</v>
      </c>
      <c r="JZE36" s="1" t="s">
        <v>92</v>
      </c>
      <c r="JZF36" s="1" t="s">
        <v>92</v>
      </c>
      <c r="JZG36" s="1" t="s">
        <v>92</v>
      </c>
      <c r="JZH36" s="1" t="s">
        <v>92</v>
      </c>
      <c r="JZI36" s="1" t="s">
        <v>92</v>
      </c>
      <c r="JZJ36" s="1" t="s">
        <v>92</v>
      </c>
      <c r="JZK36" s="1" t="s">
        <v>92</v>
      </c>
      <c r="JZL36" s="1" t="s">
        <v>92</v>
      </c>
      <c r="JZM36" s="1" t="s">
        <v>92</v>
      </c>
      <c r="JZN36" s="1" t="s">
        <v>92</v>
      </c>
      <c r="JZO36" s="1" t="s">
        <v>92</v>
      </c>
      <c r="JZP36" s="1" t="s">
        <v>92</v>
      </c>
      <c r="JZQ36" s="1" t="s">
        <v>92</v>
      </c>
      <c r="JZR36" s="1" t="s">
        <v>92</v>
      </c>
      <c r="JZS36" s="1" t="s">
        <v>92</v>
      </c>
      <c r="JZT36" s="1" t="s">
        <v>92</v>
      </c>
      <c r="JZU36" s="1" t="s">
        <v>92</v>
      </c>
      <c r="JZV36" s="1" t="s">
        <v>92</v>
      </c>
      <c r="JZW36" s="1" t="s">
        <v>92</v>
      </c>
      <c r="JZX36" s="1" t="s">
        <v>92</v>
      </c>
      <c r="JZY36" s="1" t="s">
        <v>92</v>
      </c>
      <c r="JZZ36" s="1" t="s">
        <v>92</v>
      </c>
      <c r="KAA36" s="1" t="s">
        <v>92</v>
      </c>
      <c r="KAB36" s="1" t="s">
        <v>92</v>
      </c>
      <c r="KAC36" s="1" t="s">
        <v>92</v>
      </c>
      <c r="KAD36" s="1" t="s">
        <v>92</v>
      </c>
      <c r="KAE36" s="1" t="s">
        <v>92</v>
      </c>
      <c r="KAF36" s="1" t="s">
        <v>92</v>
      </c>
      <c r="KAG36" s="1" t="s">
        <v>92</v>
      </c>
      <c r="KAH36" s="1" t="s">
        <v>92</v>
      </c>
      <c r="KAI36" s="1" t="s">
        <v>92</v>
      </c>
      <c r="KAJ36" s="1" t="s">
        <v>92</v>
      </c>
      <c r="KAK36" s="1" t="s">
        <v>92</v>
      </c>
      <c r="KAL36" s="1" t="s">
        <v>92</v>
      </c>
      <c r="KAM36" s="1" t="s">
        <v>92</v>
      </c>
      <c r="KAN36" s="1" t="s">
        <v>92</v>
      </c>
      <c r="KAO36" s="1" t="s">
        <v>92</v>
      </c>
      <c r="KAP36" s="1" t="s">
        <v>92</v>
      </c>
      <c r="KAQ36" s="1" t="s">
        <v>92</v>
      </c>
      <c r="KAR36" s="1" t="s">
        <v>92</v>
      </c>
      <c r="KAS36" s="1" t="s">
        <v>92</v>
      </c>
      <c r="KAT36" s="1" t="s">
        <v>92</v>
      </c>
      <c r="KAU36" s="1" t="s">
        <v>92</v>
      </c>
      <c r="KAV36" s="1" t="s">
        <v>92</v>
      </c>
      <c r="KAW36" s="1" t="s">
        <v>92</v>
      </c>
      <c r="KAX36" s="1" t="s">
        <v>92</v>
      </c>
      <c r="KAY36" s="1" t="s">
        <v>92</v>
      </c>
      <c r="KAZ36" s="1" t="s">
        <v>92</v>
      </c>
      <c r="KBA36" s="1" t="s">
        <v>92</v>
      </c>
      <c r="KBB36" s="1" t="s">
        <v>92</v>
      </c>
      <c r="KBC36" s="1" t="s">
        <v>92</v>
      </c>
      <c r="KBD36" s="1" t="s">
        <v>92</v>
      </c>
      <c r="KBE36" s="1" t="s">
        <v>92</v>
      </c>
      <c r="KBF36" s="1" t="s">
        <v>92</v>
      </c>
      <c r="KBG36" s="1" t="s">
        <v>92</v>
      </c>
      <c r="KBH36" s="1" t="s">
        <v>92</v>
      </c>
      <c r="KBI36" s="1" t="s">
        <v>92</v>
      </c>
      <c r="KBJ36" s="1" t="s">
        <v>92</v>
      </c>
      <c r="KBK36" s="1" t="s">
        <v>92</v>
      </c>
      <c r="KBL36" s="1" t="s">
        <v>92</v>
      </c>
      <c r="KBM36" s="1" t="s">
        <v>92</v>
      </c>
      <c r="KBN36" s="1" t="s">
        <v>92</v>
      </c>
      <c r="KBO36" s="1" t="s">
        <v>92</v>
      </c>
      <c r="KBP36" s="1" t="s">
        <v>92</v>
      </c>
      <c r="KBQ36" s="1" t="s">
        <v>92</v>
      </c>
      <c r="KBR36" s="1" t="s">
        <v>92</v>
      </c>
      <c r="KBS36" s="1" t="s">
        <v>92</v>
      </c>
      <c r="KBT36" s="1" t="s">
        <v>92</v>
      </c>
      <c r="KBU36" s="1" t="s">
        <v>92</v>
      </c>
      <c r="KBV36" s="1" t="s">
        <v>92</v>
      </c>
      <c r="KBW36" s="1" t="s">
        <v>92</v>
      </c>
      <c r="KBX36" s="1" t="s">
        <v>92</v>
      </c>
      <c r="KBY36" s="1" t="s">
        <v>92</v>
      </c>
      <c r="KBZ36" s="1" t="s">
        <v>92</v>
      </c>
      <c r="KCA36" s="1" t="s">
        <v>92</v>
      </c>
      <c r="KCB36" s="1" t="s">
        <v>92</v>
      </c>
      <c r="KCC36" s="1" t="s">
        <v>92</v>
      </c>
      <c r="KCD36" s="1" t="s">
        <v>92</v>
      </c>
      <c r="KCE36" s="1" t="s">
        <v>92</v>
      </c>
      <c r="KCF36" s="1" t="s">
        <v>92</v>
      </c>
      <c r="KCG36" s="1" t="s">
        <v>92</v>
      </c>
      <c r="KCH36" s="1" t="s">
        <v>92</v>
      </c>
      <c r="KCI36" s="1" t="s">
        <v>92</v>
      </c>
      <c r="KCJ36" s="1" t="s">
        <v>92</v>
      </c>
      <c r="KCK36" s="1" t="s">
        <v>92</v>
      </c>
      <c r="KCL36" s="1" t="s">
        <v>92</v>
      </c>
      <c r="KCM36" s="1" t="s">
        <v>92</v>
      </c>
      <c r="KCN36" s="1" t="s">
        <v>92</v>
      </c>
      <c r="KCO36" s="1" t="s">
        <v>92</v>
      </c>
      <c r="KCP36" s="1" t="s">
        <v>92</v>
      </c>
      <c r="KCQ36" s="1" t="s">
        <v>92</v>
      </c>
      <c r="KCR36" s="1" t="s">
        <v>92</v>
      </c>
      <c r="KCS36" s="1" t="s">
        <v>92</v>
      </c>
      <c r="KCT36" s="1" t="s">
        <v>92</v>
      </c>
      <c r="KCU36" s="1" t="s">
        <v>92</v>
      </c>
      <c r="KCV36" s="1" t="s">
        <v>92</v>
      </c>
      <c r="KCW36" s="1" t="s">
        <v>92</v>
      </c>
      <c r="KCX36" s="1" t="s">
        <v>92</v>
      </c>
      <c r="KCY36" s="1" t="s">
        <v>92</v>
      </c>
      <c r="KCZ36" s="1" t="s">
        <v>92</v>
      </c>
      <c r="KDA36" s="1" t="s">
        <v>92</v>
      </c>
      <c r="KDB36" s="1" t="s">
        <v>92</v>
      </c>
      <c r="KDC36" s="1" t="s">
        <v>92</v>
      </c>
      <c r="KDD36" s="1" t="s">
        <v>92</v>
      </c>
      <c r="KDE36" s="1" t="s">
        <v>92</v>
      </c>
      <c r="KDF36" s="1" t="s">
        <v>92</v>
      </c>
      <c r="KDG36" s="1" t="s">
        <v>92</v>
      </c>
      <c r="KDH36" s="1" t="s">
        <v>92</v>
      </c>
      <c r="KDI36" s="1" t="s">
        <v>92</v>
      </c>
      <c r="KDJ36" s="1" t="s">
        <v>92</v>
      </c>
      <c r="KDK36" s="1" t="s">
        <v>92</v>
      </c>
      <c r="KDL36" s="1" t="s">
        <v>92</v>
      </c>
      <c r="KDM36" s="1" t="s">
        <v>92</v>
      </c>
      <c r="KDN36" s="1" t="s">
        <v>92</v>
      </c>
      <c r="KDO36" s="1" t="s">
        <v>92</v>
      </c>
      <c r="KDP36" s="1" t="s">
        <v>92</v>
      </c>
      <c r="KDQ36" s="1" t="s">
        <v>92</v>
      </c>
      <c r="KDR36" s="1" t="s">
        <v>92</v>
      </c>
      <c r="KDS36" s="1" t="s">
        <v>92</v>
      </c>
      <c r="KDT36" s="1" t="s">
        <v>92</v>
      </c>
      <c r="KDU36" s="1" t="s">
        <v>92</v>
      </c>
      <c r="KDV36" s="1" t="s">
        <v>92</v>
      </c>
      <c r="KDW36" s="1" t="s">
        <v>92</v>
      </c>
      <c r="KDX36" s="1" t="s">
        <v>92</v>
      </c>
      <c r="KDY36" s="1" t="s">
        <v>92</v>
      </c>
      <c r="KDZ36" s="1" t="s">
        <v>92</v>
      </c>
      <c r="KEA36" s="1" t="s">
        <v>92</v>
      </c>
      <c r="KEB36" s="1" t="s">
        <v>92</v>
      </c>
      <c r="KEC36" s="1" t="s">
        <v>92</v>
      </c>
      <c r="KED36" s="1" t="s">
        <v>92</v>
      </c>
      <c r="KEE36" s="1" t="s">
        <v>92</v>
      </c>
      <c r="KEF36" s="1" t="s">
        <v>92</v>
      </c>
      <c r="KEG36" s="1" t="s">
        <v>92</v>
      </c>
      <c r="KEH36" s="1" t="s">
        <v>92</v>
      </c>
      <c r="KEI36" s="1" t="s">
        <v>92</v>
      </c>
      <c r="KEJ36" s="1" t="s">
        <v>92</v>
      </c>
      <c r="KEK36" s="1" t="s">
        <v>92</v>
      </c>
      <c r="KEL36" s="1" t="s">
        <v>92</v>
      </c>
      <c r="KEM36" s="1" t="s">
        <v>92</v>
      </c>
      <c r="KEN36" s="1" t="s">
        <v>92</v>
      </c>
      <c r="KEO36" s="1" t="s">
        <v>92</v>
      </c>
      <c r="KEP36" s="1" t="s">
        <v>92</v>
      </c>
      <c r="KEQ36" s="1" t="s">
        <v>92</v>
      </c>
      <c r="KER36" s="1" t="s">
        <v>92</v>
      </c>
      <c r="KES36" s="1" t="s">
        <v>92</v>
      </c>
      <c r="KET36" s="1" t="s">
        <v>92</v>
      </c>
      <c r="KEU36" s="1" t="s">
        <v>92</v>
      </c>
      <c r="KEV36" s="1" t="s">
        <v>92</v>
      </c>
      <c r="KEW36" s="1" t="s">
        <v>92</v>
      </c>
      <c r="KEX36" s="1" t="s">
        <v>92</v>
      </c>
      <c r="KEY36" s="1" t="s">
        <v>92</v>
      </c>
      <c r="KEZ36" s="1" t="s">
        <v>92</v>
      </c>
      <c r="KFA36" s="1" t="s">
        <v>92</v>
      </c>
      <c r="KFB36" s="1" t="s">
        <v>92</v>
      </c>
      <c r="KFC36" s="1" t="s">
        <v>92</v>
      </c>
      <c r="KFD36" s="1" t="s">
        <v>92</v>
      </c>
      <c r="KFE36" s="1" t="s">
        <v>92</v>
      </c>
      <c r="KFF36" s="1" t="s">
        <v>92</v>
      </c>
      <c r="KFG36" s="1" t="s">
        <v>92</v>
      </c>
      <c r="KFH36" s="1" t="s">
        <v>92</v>
      </c>
      <c r="KFI36" s="1" t="s">
        <v>92</v>
      </c>
      <c r="KFJ36" s="1" t="s">
        <v>92</v>
      </c>
      <c r="KFK36" s="1" t="s">
        <v>92</v>
      </c>
      <c r="KFL36" s="1" t="s">
        <v>92</v>
      </c>
      <c r="KFM36" s="1" t="s">
        <v>92</v>
      </c>
      <c r="KFN36" s="1" t="s">
        <v>92</v>
      </c>
      <c r="KFO36" s="1" t="s">
        <v>92</v>
      </c>
      <c r="KFP36" s="1" t="s">
        <v>92</v>
      </c>
      <c r="KFQ36" s="1" t="s">
        <v>92</v>
      </c>
      <c r="KFR36" s="1" t="s">
        <v>92</v>
      </c>
      <c r="KFS36" s="1" t="s">
        <v>92</v>
      </c>
      <c r="KFT36" s="1" t="s">
        <v>92</v>
      </c>
      <c r="KFU36" s="1" t="s">
        <v>92</v>
      </c>
      <c r="KFV36" s="1" t="s">
        <v>92</v>
      </c>
      <c r="KFW36" s="1" t="s">
        <v>92</v>
      </c>
      <c r="KFX36" s="1" t="s">
        <v>92</v>
      </c>
      <c r="KFY36" s="1" t="s">
        <v>92</v>
      </c>
      <c r="KFZ36" s="1" t="s">
        <v>92</v>
      </c>
      <c r="KGA36" s="1" t="s">
        <v>92</v>
      </c>
      <c r="KGB36" s="1" t="s">
        <v>92</v>
      </c>
      <c r="KGC36" s="1" t="s">
        <v>92</v>
      </c>
      <c r="KGD36" s="1" t="s">
        <v>92</v>
      </c>
      <c r="KGE36" s="1" t="s">
        <v>92</v>
      </c>
      <c r="KGF36" s="1" t="s">
        <v>92</v>
      </c>
      <c r="KGG36" s="1" t="s">
        <v>92</v>
      </c>
      <c r="KGH36" s="1" t="s">
        <v>92</v>
      </c>
      <c r="KGI36" s="1" t="s">
        <v>92</v>
      </c>
      <c r="KGJ36" s="1" t="s">
        <v>92</v>
      </c>
      <c r="KGK36" s="1" t="s">
        <v>92</v>
      </c>
      <c r="KGL36" s="1" t="s">
        <v>92</v>
      </c>
      <c r="KGM36" s="1" t="s">
        <v>92</v>
      </c>
      <c r="KGN36" s="1" t="s">
        <v>92</v>
      </c>
      <c r="KGO36" s="1" t="s">
        <v>92</v>
      </c>
      <c r="KGP36" s="1" t="s">
        <v>92</v>
      </c>
      <c r="KGQ36" s="1" t="s">
        <v>92</v>
      </c>
      <c r="KGR36" s="1" t="s">
        <v>92</v>
      </c>
      <c r="KGS36" s="1" t="s">
        <v>92</v>
      </c>
      <c r="KGT36" s="1" t="s">
        <v>92</v>
      </c>
      <c r="KGU36" s="1" t="s">
        <v>92</v>
      </c>
      <c r="KGV36" s="1" t="s">
        <v>92</v>
      </c>
      <c r="KGW36" s="1" t="s">
        <v>92</v>
      </c>
      <c r="KGX36" s="1" t="s">
        <v>92</v>
      </c>
      <c r="KGY36" s="1" t="s">
        <v>92</v>
      </c>
      <c r="KGZ36" s="1" t="s">
        <v>92</v>
      </c>
      <c r="KHA36" s="1" t="s">
        <v>92</v>
      </c>
      <c r="KHB36" s="1" t="s">
        <v>92</v>
      </c>
      <c r="KHC36" s="1" t="s">
        <v>92</v>
      </c>
      <c r="KHD36" s="1" t="s">
        <v>92</v>
      </c>
      <c r="KHE36" s="1" t="s">
        <v>92</v>
      </c>
      <c r="KHF36" s="1" t="s">
        <v>92</v>
      </c>
      <c r="KHG36" s="1" t="s">
        <v>92</v>
      </c>
      <c r="KHH36" s="1" t="s">
        <v>92</v>
      </c>
      <c r="KHI36" s="1" t="s">
        <v>92</v>
      </c>
      <c r="KHJ36" s="1" t="s">
        <v>92</v>
      </c>
      <c r="KHK36" s="1" t="s">
        <v>92</v>
      </c>
      <c r="KHL36" s="1" t="s">
        <v>92</v>
      </c>
      <c r="KHM36" s="1" t="s">
        <v>92</v>
      </c>
      <c r="KHN36" s="1" t="s">
        <v>92</v>
      </c>
      <c r="KHO36" s="1" t="s">
        <v>92</v>
      </c>
      <c r="KHP36" s="1" t="s">
        <v>92</v>
      </c>
      <c r="KHQ36" s="1" t="s">
        <v>92</v>
      </c>
      <c r="KHR36" s="1" t="s">
        <v>92</v>
      </c>
      <c r="KHS36" s="1" t="s">
        <v>92</v>
      </c>
      <c r="KHT36" s="1" t="s">
        <v>92</v>
      </c>
      <c r="KHU36" s="1" t="s">
        <v>92</v>
      </c>
      <c r="KHV36" s="1" t="s">
        <v>92</v>
      </c>
      <c r="KHW36" s="1" t="s">
        <v>92</v>
      </c>
      <c r="KHX36" s="1" t="s">
        <v>92</v>
      </c>
      <c r="KHY36" s="1" t="s">
        <v>92</v>
      </c>
      <c r="KHZ36" s="1" t="s">
        <v>92</v>
      </c>
      <c r="KIA36" s="1" t="s">
        <v>92</v>
      </c>
      <c r="KIB36" s="1" t="s">
        <v>92</v>
      </c>
      <c r="KIC36" s="1" t="s">
        <v>92</v>
      </c>
      <c r="KID36" s="1" t="s">
        <v>92</v>
      </c>
      <c r="KIE36" s="1" t="s">
        <v>92</v>
      </c>
      <c r="KIF36" s="1" t="s">
        <v>92</v>
      </c>
      <c r="KIG36" s="1" t="s">
        <v>92</v>
      </c>
      <c r="KIH36" s="1" t="s">
        <v>92</v>
      </c>
      <c r="KII36" s="1" t="s">
        <v>92</v>
      </c>
      <c r="KIJ36" s="1" t="s">
        <v>92</v>
      </c>
      <c r="KIK36" s="1" t="s">
        <v>92</v>
      </c>
      <c r="KIL36" s="1" t="s">
        <v>92</v>
      </c>
      <c r="KIM36" s="1" t="s">
        <v>92</v>
      </c>
      <c r="KIN36" s="1" t="s">
        <v>92</v>
      </c>
      <c r="KIO36" s="1" t="s">
        <v>92</v>
      </c>
      <c r="KIP36" s="1" t="s">
        <v>92</v>
      </c>
      <c r="KIQ36" s="1" t="s">
        <v>92</v>
      </c>
      <c r="KIR36" s="1" t="s">
        <v>92</v>
      </c>
      <c r="KIS36" s="1" t="s">
        <v>92</v>
      </c>
      <c r="KIT36" s="1" t="s">
        <v>92</v>
      </c>
      <c r="KIU36" s="1" t="s">
        <v>92</v>
      </c>
      <c r="KIV36" s="1" t="s">
        <v>92</v>
      </c>
      <c r="KIW36" s="1" t="s">
        <v>92</v>
      </c>
      <c r="KIX36" s="1" t="s">
        <v>92</v>
      </c>
      <c r="KIY36" s="1" t="s">
        <v>92</v>
      </c>
      <c r="KIZ36" s="1" t="s">
        <v>92</v>
      </c>
      <c r="KJA36" s="1" t="s">
        <v>92</v>
      </c>
      <c r="KJB36" s="1" t="s">
        <v>92</v>
      </c>
      <c r="KJC36" s="1" t="s">
        <v>92</v>
      </c>
      <c r="KJD36" s="1" t="s">
        <v>92</v>
      </c>
      <c r="KJE36" s="1" t="s">
        <v>92</v>
      </c>
      <c r="KJF36" s="1" t="s">
        <v>92</v>
      </c>
      <c r="KJG36" s="1" t="s">
        <v>92</v>
      </c>
      <c r="KJH36" s="1" t="s">
        <v>92</v>
      </c>
      <c r="KJI36" s="1" t="s">
        <v>92</v>
      </c>
      <c r="KJJ36" s="1" t="s">
        <v>92</v>
      </c>
      <c r="KJK36" s="1" t="s">
        <v>92</v>
      </c>
      <c r="KJL36" s="1" t="s">
        <v>92</v>
      </c>
      <c r="KJM36" s="1" t="s">
        <v>92</v>
      </c>
      <c r="KJN36" s="1" t="s">
        <v>92</v>
      </c>
      <c r="KJO36" s="1" t="s">
        <v>92</v>
      </c>
      <c r="KJP36" s="1" t="s">
        <v>92</v>
      </c>
      <c r="KJQ36" s="1" t="s">
        <v>92</v>
      </c>
      <c r="KJR36" s="1" t="s">
        <v>92</v>
      </c>
      <c r="KJS36" s="1" t="s">
        <v>92</v>
      </c>
      <c r="KJT36" s="1" t="s">
        <v>92</v>
      </c>
      <c r="KJU36" s="1" t="s">
        <v>92</v>
      </c>
      <c r="KJV36" s="1" t="s">
        <v>92</v>
      </c>
      <c r="KJW36" s="1" t="s">
        <v>92</v>
      </c>
      <c r="KJX36" s="1" t="s">
        <v>92</v>
      </c>
      <c r="KJY36" s="1" t="s">
        <v>92</v>
      </c>
      <c r="KJZ36" s="1" t="s">
        <v>92</v>
      </c>
      <c r="KKA36" s="1" t="s">
        <v>92</v>
      </c>
      <c r="KKB36" s="1" t="s">
        <v>92</v>
      </c>
      <c r="KKC36" s="1" t="s">
        <v>92</v>
      </c>
      <c r="KKD36" s="1" t="s">
        <v>92</v>
      </c>
      <c r="KKE36" s="1" t="s">
        <v>92</v>
      </c>
      <c r="KKF36" s="1" t="s">
        <v>92</v>
      </c>
      <c r="KKG36" s="1" t="s">
        <v>92</v>
      </c>
      <c r="KKH36" s="1" t="s">
        <v>92</v>
      </c>
      <c r="KKI36" s="1" t="s">
        <v>92</v>
      </c>
      <c r="KKJ36" s="1" t="s">
        <v>92</v>
      </c>
      <c r="KKK36" s="1" t="s">
        <v>92</v>
      </c>
      <c r="KKL36" s="1" t="s">
        <v>92</v>
      </c>
      <c r="KKM36" s="1" t="s">
        <v>92</v>
      </c>
      <c r="KKN36" s="1" t="s">
        <v>92</v>
      </c>
      <c r="KKO36" s="1" t="s">
        <v>92</v>
      </c>
      <c r="KKP36" s="1" t="s">
        <v>92</v>
      </c>
      <c r="KKQ36" s="1" t="s">
        <v>92</v>
      </c>
      <c r="KKR36" s="1" t="s">
        <v>92</v>
      </c>
      <c r="KKS36" s="1" t="s">
        <v>92</v>
      </c>
      <c r="KKT36" s="1" t="s">
        <v>92</v>
      </c>
      <c r="KKU36" s="1" t="s">
        <v>92</v>
      </c>
      <c r="KKV36" s="1" t="s">
        <v>92</v>
      </c>
      <c r="KKW36" s="1" t="s">
        <v>92</v>
      </c>
      <c r="KKX36" s="1" t="s">
        <v>92</v>
      </c>
      <c r="KKY36" s="1" t="s">
        <v>92</v>
      </c>
      <c r="KKZ36" s="1" t="s">
        <v>92</v>
      </c>
      <c r="KLA36" s="1" t="s">
        <v>92</v>
      </c>
      <c r="KLB36" s="1" t="s">
        <v>92</v>
      </c>
      <c r="KLC36" s="1" t="s">
        <v>92</v>
      </c>
      <c r="KLD36" s="1" t="s">
        <v>92</v>
      </c>
      <c r="KLE36" s="1" t="s">
        <v>92</v>
      </c>
      <c r="KLF36" s="1" t="s">
        <v>92</v>
      </c>
      <c r="KLG36" s="1" t="s">
        <v>92</v>
      </c>
      <c r="KLH36" s="1" t="s">
        <v>92</v>
      </c>
      <c r="KLI36" s="1" t="s">
        <v>92</v>
      </c>
      <c r="KLJ36" s="1" t="s">
        <v>92</v>
      </c>
      <c r="KLK36" s="1" t="s">
        <v>92</v>
      </c>
      <c r="KLL36" s="1" t="s">
        <v>92</v>
      </c>
      <c r="KLM36" s="1" t="s">
        <v>92</v>
      </c>
      <c r="KLN36" s="1" t="s">
        <v>92</v>
      </c>
      <c r="KLO36" s="1" t="s">
        <v>92</v>
      </c>
      <c r="KLP36" s="1" t="s">
        <v>92</v>
      </c>
      <c r="KLQ36" s="1" t="s">
        <v>92</v>
      </c>
      <c r="KLR36" s="1" t="s">
        <v>92</v>
      </c>
      <c r="KLS36" s="1" t="s">
        <v>92</v>
      </c>
      <c r="KLT36" s="1" t="s">
        <v>92</v>
      </c>
      <c r="KLU36" s="1" t="s">
        <v>92</v>
      </c>
      <c r="KLV36" s="1" t="s">
        <v>92</v>
      </c>
      <c r="KLW36" s="1" t="s">
        <v>92</v>
      </c>
      <c r="KLX36" s="1" t="s">
        <v>92</v>
      </c>
      <c r="KLY36" s="1" t="s">
        <v>92</v>
      </c>
      <c r="KLZ36" s="1" t="s">
        <v>92</v>
      </c>
      <c r="KMA36" s="1" t="s">
        <v>92</v>
      </c>
      <c r="KMB36" s="1" t="s">
        <v>92</v>
      </c>
      <c r="KMC36" s="1" t="s">
        <v>92</v>
      </c>
      <c r="KMD36" s="1" t="s">
        <v>92</v>
      </c>
      <c r="KME36" s="1" t="s">
        <v>92</v>
      </c>
      <c r="KMF36" s="1" t="s">
        <v>92</v>
      </c>
      <c r="KMG36" s="1" t="s">
        <v>92</v>
      </c>
      <c r="KMH36" s="1" t="s">
        <v>92</v>
      </c>
      <c r="KMI36" s="1" t="s">
        <v>92</v>
      </c>
      <c r="KMJ36" s="1" t="s">
        <v>92</v>
      </c>
      <c r="KMK36" s="1" t="s">
        <v>92</v>
      </c>
      <c r="KML36" s="1" t="s">
        <v>92</v>
      </c>
      <c r="KMM36" s="1" t="s">
        <v>92</v>
      </c>
      <c r="KMN36" s="1" t="s">
        <v>92</v>
      </c>
      <c r="KMO36" s="1" t="s">
        <v>92</v>
      </c>
      <c r="KMP36" s="1" t="s">
        <v>92</v>
      </c>
      <c r="KMQ36" s="1" t="s">
        <v>92</v>
      </c>
      <c r="KMR36" s="1" t="s">
        <v>92</v>
      </c>
      <c r="KMS36" s="1" t="s">
        <v>92</v>
      </c>
      <c r="KMT36" s="1" t="s">
        <v>92</v>
      </c>
      <c r="KMU36" s="1" t="s">
        <v>92</v>
      </c>
      <c r="KMV36" s="1" t="s">
        <v>92</v>
      </c>
      <c r="KMW36" s="1" t="s">
        <v>92</v>
      </c>
      <c r="KMX36" s="1" t="s">
        <v>92</v>
      </c>
      <c r="KMY36" s="1" t="s">
        <v>92</v>
      </c>
      <c r="KMZ36" s="1" t="s">
        <v>92</v>
      </c>
      <c r="KNA36" s="1" t="s">
        <v>92</v>
      </c>
      <c r="KNB36" s="1" t="s">
        <v>92</v>
      </c>
      <c r="KNC36" s="1" t="s">
        <v>92</v>
      </c>
      <c r="KND36" s="1" t="s">
        <v>92</v>
      </c>
      <c r="KNE36" s="1" t="s">
        <v>92</v>
      </c>
      <c r="KNF36" s="1" t="s">
        <v>92</v>
      </c>
      <c r="KNG36" s="1" t="s">
        <v>92</v>
      </c>
      <c r="KNH36" s="1" t="s">
        <v>92</v>
      </c>
      <c r="KNI36" s="1" t="s">
        <v>92</v>
      </c>
      <c r="KNJ36" s="1" t="s">
        <v>92</v>
      </c>
      <c r="KNK36" s="1" t="s">
        <v>92</v>
      </c>
      <c r="KNL36" s="1" t="s">
        <v>92</v>
      </c>
      <c r="KNM36" s="1" t="s">
        <v>92</v>
      </c>
      <c r="KNN36" s="1" t="s">
        <v>92</v>
      </c>
      <c r="KNO36" s="1" t="s">
        <v>92</v>
      </c>
      <c r="KNP36" s="1" t="s">
        <v>92</v>
      </c>
      <c r="KNQ36" s="1" t="s">
        <v>92</v>
      </c>
      <c r="KNR36" s="1" t="s">
        <v>92</v>
      </c>
      <c r="KNS36" s="1" t="s">
        <v>92</v>
      </c>
      <c r="KNT36" s="1" t="s">
        <v>92</v>
      </c>
      <c r="KNU36" s="1" t="s">
        <v>92</v>
      </c>
      <c r="KNV36" s="1" t="s">
        <v>92</v>
      </c>
      <c r="KNW36" s="1" t="s">
        <v>92</v>
      </c>
      <c r="KNX36" s="1" t="s">
        <v>92</v>
      </c>
      <c r="KNY36" s="1" t="s">
        <v>92</v>
      </c>
      <c r="KNZ36" s="1" t="s">
        <v>92</v>
      </c>
      <c r="KOA36" s="1" t="s">
        <v>92</v>
      </c>
      <c r="KOB36" s="1" t="s">
        <v>92</v>
      </c>
      <c r="KOC36" s="1" t="s">
        <v>92</v>
      </c>
      <c r="KOD36" s="1" t="s">
        <v>92</v>
      </c>
      <c r="KOE36" s="1" t="s">
        <v>92</v>
      </c>
      <c r="KOF36" s="1" t="s">
        <v>92</v>
      </c>
      <c r="KOG36" s="1" t="s">
        <v>92</v>
      </c>
      <c r="KOH36" s="1" t="s">
        <v>92</v>
      </c>
      <c r="KOI36" s="1" t="s">
        <v>92</v>
      </c>
      <c r="KOJ36" s="1" t="s">
        <v>92</v>
      </c>
      <c r="KOK36" s="1" t="s">
        <v>92</v>
      </c>
      <c r="KOL36" s="1" t="s">
        <v>92</v>
      </c>
      <c r="KOM36" s="1" t="s">
        <v>92</v>
      </c>
      <c r="KON36" s="1" t="s">
        <v>92</v>
      </c>
      <c r="KOO36" s="1" t="s">
        <v>92</v>
      </c>
      <c r="KOP36" s="1" t="s">
        <v>92</v>
      </c>
      <c r="KOQ36" s="1" t="s">
        <v>92</v>
      </c>
      <c r="KOR36" s="1" t="s">
        <v>92</v>
      </c>
      <c r="KOS36" s="1" t="s">
        <v>92</v>
      </c>
      <c r="KOT36" s="1" t="s">
        <v>92</v>
      </c>
      <c r="KOU36" s="1" t="s">
        <v>92</v>
      </c>
      <c r="KOV36" s="1" t="s">
        <v>92</v>
      </c>
      <c r="KOW36" s="1" t="s">
        <v>92</v>
      </c>
      <c r="KOX36" s="1" t="s">
        <v>92</v>
      </c>
      <c r="KOY36" s="1" t="s">
        <v>92</v>
      </c>
      <c r="KOZ36" s="1" t="s">
        <v>92</v>
      </c>
      <c r="KPA36" s="1" t="s">
        <v>92</v>
      </c>
      <c r="KPB36" s="1" t="s">
        <v>92</v>
      </c>
      <c r="KPC36" s="1" t="s">
        <v>92</v>
      </c>
      <c r="KPD36" s="1" t="s">
        <v>92</v>
      </c>
      <c r="KPE36" s="1" t="s">
        <v>92</v>
      </c>
      <c r="KPF36" s="1" t="s">
        <v>92</v>
      </c>
      <c r="KPG36" s="1" t="s">
        <v>92</v>
      </c>
      <c r="KPH36" s="1" t="s">
        <v>92</v>
      </c>
      <c r="KPI36" s="1" t="s">
        <v>92</v>
      </c>
      <c r="KPJ36" s="1" t="s">
        <v>92</v>
      </c>
      <c r="KPK36" s="1" t="s">
        <v>92</v>
      </c>
      <c r="KPL36" s="1" t="s">
        <v>92</v>
      </c>
      <c r="KPM36" s="1" t="s">
        <v>92</v>
      </c>
      <c r="KPN36" s="1" t="s">
        <v>92</v>
      </c>
      <c r="KPO36" s="1" t="s">
        <v>92</v>
      </c>
      <c r="KPP36" s="1" t="s">
        <v>92</v>
      </c>
      <c r="KPQ36" s="1" t="s">
        <v>92</v>
      </c>
      <c r="KPR36" s="1" t="s">
        <v>92</v>
      </c>
      <c r="KPS36" s="1" t="s">
        <v>92</v>
      </c>
      <c r="KPT36" s="1" t="s">
        <v>92</v>
      </c>
      <c r="KPU36" s="1" t="s">
        <v>92</v>
      </c>
      <c r="KPV36" s="1" t="s">
        <v>92</v>
      </c>
      <c r="KPW36" s="1" t="s">
        <v>92</v>
      </c>
      <c r="KPX36" s="1" t="s">
        <v>92</v>
      </c>
      <c r="KPY36" s="1" t="s">
        <v>92</v>
      </c>
      <c r="KPZ36" s="1" t="s">
        <v>92</v>
      </c>
      <c r="KQA36" s="1" t="s">
        <v>92</v>
      </c>
      <c r="KQB36" s="1" t="s">
        <v>92</v>
      </c>
      <c r="KQC36" s="1" t="s">
        <v>92</v>
      </c>
      <c r="KQD36" s="1" t="s">
        <v>92</v>
      </c>
      <c r="KQE36" s="1" t="s">
        <v>92</v>
      </c>
      <c r="KQF36" s="1" t="s">
        <v>92</v>
      </c>
      <c r="KQG36" s="1" t="s">
        <v>92</v>
      </c>
      <c r="KQH36" s="1" t="s">
        <v>92</v>
      </c>
      <c r="KQI36" s="1" t="s">
        <v>92</v>
      </c>
      <c r="KQJ36" s="1" t="s">
        <v>92</v>
      </c>
      <c r="KQK36" s="1" t="s">
        <v>92</v>
      </c>
      <c r="KQL36" s="1" t="s">
        <v>92</v>
      </c>
      <c r="KQM36" s="1" t="s">
        <v>92</v>
      </c>
      <c r="KQN36" s="1" t="s">
        <v>92</v>
      </c>
      <c r="KQO36" s="1" t="s">
        <v>92</v>
      </c>
      <c r="KQP36" s="1" t="s">
        <v>92</v>
      </c>
      <c r="KQQ36" s="1" t="s">
        <v>92</v>
      </c>
      <c r="KQR36" s="1" t="s">
        <v>92</v>
      </c>
      <c r="KQS36" s="1" t="s">
        <v>92</v>
      </c>
      <c r="KQT36" s="1" t="s">
        <v>92</v>
      </c>
      <c r="KQU36" s="1" t="s">
        <v>92</v>
      </c>
      <c r="KQV36" s="1" t="s">
        <v>92</v>
      </c>
      <c r="KQW36" s="1" t="s">
        <v>92</v>
      </c>
      <c r="KQX36" s="1" t="s">
        <v>92</v>
      </c>
      <c r="KQY36" s="1" t="s">
        <v>92</v>
      </c>
      <c r="KQZ36" s="1" t="s">
        <v>92</v>
      </c>
      <c r="KRA36" s="1" t="s">
        <v>92</v>
      </c>
      <c r="KRB36" s="1" t="s">
        <v>92</v>
      </c>
      <c r="KRC36" s="1" t="s">
        <v>92</v>
      </c>
      <c r="KRD36" s="1" t="s">
        <v>92</v>
      </c>
      <c r="KRE36" s="1" t="s">
        <v>92</v>
      </c>
      <c r="KRF36" s="1" t="s">
        <v>92</v>
      </c>
      <c r="KRG36" s="1" t="s">
        <v>92</v>
      </c>
      <c r="KRH36" s="1" t="s">
        <v>92</v>
      </c>
      <c r="KRI36" s="1" t="s">
        <v>92</v>
      </c>
      <c r="KRJ36" s="1" t="s">
        <v>92</v>
      </c>
      <c r="KRK36" s="1" t="s">
        <v>92</v>
      </c>
      <c r="KRL36" s="1" t="s">
        <v>92</v>
      </c>
      <c r="KRM36" s="1" t="s">
        <v>92</v>
      </c>
      <c r="KRN36" s="1" t="s">
        <v>92</v>
      </c>
      <c r="KRO36" s="1" t="s">
        <v>92</v>
      </c>
      <c r="KRP36" s="1" t="s">
        <v>92</v>
      </c>
      <c r="KRQ36" s="1" t="s">
        <v>92</v>
      </c>
      <c r="KRR36" s="1" t="s">
        <v>92</v>
      </c>
      <c r="KRS36" s="1" t="s">
        <v>92</v>
      </c>
      <c r="KRT36" s="1" t="s">
        <v>92</v>
      </c>
      <c r="KRU36" s="1" t="s">
        <v>92</v>
      </c>
      <c r="KRV36" s="1" t="s">
        <v>92</v>
      </c>
      <c r="KRW36" s="1" t="s">
        <v>92</v>
      </c>
      <c r="KRX36" s="1" t="s">
        <v>92</v>
      </c>
      <c r="KRY36" s="1" t="s">
        <v>92</v>
      </c>
      <c r="KRZ36" s="1" t="s">
        <v>92</v>
      </c>
      <c r="KSA36" s="1" t="s">
        <v>92</v>
      </c>
      <c r="KSB36" s="1" t="s">
        <v>92</v>
      </c>
      <c r="KSC36" s="1" t="s">
        <v>92</v>
      </c>
      <c r="KSD36" s="1" t="s">
        <v>92</v>
      </c>
      <c r="KSE36" s="1" t="s">
        <v>92</v>
      </c>
      <c r="KSF36" s="1" t="s">
        <v>92</v>
      </c>
      <c r="KSG36" s="1" t="s">
        <v>92</v>
      </c>
      <c r="KSH36" s="1" t="s">
        <v>92</v>
      </c>
      <c r="KSI36" s="1" t="s">
        <v>92</v>
      </c>
      <c r="KSJ36" s="1" t="s">
        <v>92</v>
      </c>
      <c r="KSK36" s="1" t="s">
        <v>92</v>
      </c>
      <c r="KSL36" s="1" t="s">
        <v>92</v>
      </c>
      <c r="KSM36" s="1" t="s">
        <v>92</v>
      </c>
      <c r="KSN36" s="1" t="s">
        <v>92</v>
      </c>
      <c r="KSO36" s="1" t="s">
        <v>92</v>
      </c>
      <c r="KSP36" s="1" t="s">
        <v>92</v>
      </c>
      <c r="KSQ36" s="1" t="s">
        <v>92</v>
      </c>
      <c r="KSR36" s="1" t="s">
        <v>92</v>
      </c>
      <c r="KSS36" s="1" t="s">
        <v>92</v>
      </c>
      <c r="KST36" s="1" t="s">
        <v>92</v>
      </c>
      <c r="KSU36" s="1" t="s">
        <v>92</v>
      </c>
      <c r="KSV36" s="1" t="s">
        <v>92</v>
      </c>
      <c r="KSW36" s="1" t="s">
        <v>92</v>
      </c>
      <c r="KSX36" s="1" t="s">
        <v>92</v>
      </c>
      <c r="KSY36" s="1" t="s">
        <v>92</v>
      </c>
      <c r="KSZ36" s="1" t="s">
        <v>92</v>
      </c>
      <c r="KTA36" s="1" t="s">
        <v>92</v>
      </c>
      <c r="KTB36" s="1" t="s">
        <v>92</v>
      </c>
      <c r="KTC36" s="1" t="s">
        <v>92</v>
      </c>
      <c r="KTD36" s="1" t="s">
        <v>92</v>
      </c>
      <c r="KTE36" s="1" t="s">
        <v>92</v>
      </c>
      <c r="KTF36" s="1" t="s">
        <v>92</v>
      </c>
      <c r="KTG36" s="1" t="s">
        <v>92</v>
      </c>
      <c r="KTH36" s="1" t="s">
        <v>92</v>
      </c>
      <c r="KTI36" s="1" t="s">
        <v>92</v>
      </c>
      <c r="KTJ36" s="1" t="s">
        <v>92</v>
      </c>
      <c r="KTK36" s="1" t="s">
        <v>92</v>
      </c>
      <c r="KTL36" s="1" t="s">
        <v>92</v>
      </c>
      <c r="KTM36" s="1" t="s">
        <v>92</v>
      </c>
      <c r="KTN36" s="1" t="s">
        <v>92</v>
      </c>
      <c r="KTO36" s="1" t="s">
        <v>92</v>
      </c>
      <c r="KTP36" s="1" t="s">
        <v>92</v>
      </c>
      <c r="KTQ36" s="1" t="s">
        <v>92</v>
      </c>
      <c r="KTR36" s="1" t="s">
        <v>92</v>
      </c>
      <c r="KTS36" s="1" t="s">
        <v>92</v>
      </c>
      <c r="KTT36" s="1" t="s">
        <v>92</v>
      </c>
      <c r="KTU36" s="1" t="s">
        <v>92</v>
      </c>
      <c r="KTV36" s="1" t="s">
        <v>92</v>
      </c>
      <c r="KTW36" s="1" t="s">
        <v>92</v>
      </c>
      <c r="KTX36" s="1" t="s">
        <v>92</v>
      </c>
      <c r="KTY36" s="1" t="s">
        <v>92</v>
      </c>
      <c r="KTZ36" s="1" t="s">
        <v>92</v>
      </c>
      <c r="KUA36" s="1" t="s">
        <v>92</v>
      </c>
      <c r="KUB36" s="1" t="s">
        <v>92</v>
      </c>
      <c r="KUC36" s="1" t="s">
        <v>92</v>
      </c>
      <c r="KUD36" s="1" t="s">
        <v>92</v>
      </c>
      <c r="KUE36" s="1" t="s">
        <v>92</v>
      </c>
      <c r="KUF36" s="1" t="s">
        <v>92</v>
      </c>
      <c r="KUG36" s="1" t="s">
        <v>92</v>
      </c>
      <c r="KUH36" s="1" t="s">
        <v>92</v>
      </c>
      <c r="KUI36" s="1" t="s">
        <v>92</v>
      </c>
      <c r="KUJ36" s="1" t="s">
        <v>92</v>
      </c>
      <c r="KUK36" s="1" t="s">
        <v>92</v>
      </c>
      <c r="KUL36" s="1" t="s">
        <v>92</v>
      </c>
      <c r="KUM36" s="1" t="s">
        <v>92</v>
      </c>
      <c r="KUN36" s="1" t="s">
        <v>92</v>
      </c>
      <c r="KUO36" s="1" t="s">
        <v>92</v>
      </c>
      <c r="KUP36" s="1" t="s">
        <v>92</v>
      </c>
      <c r="KUQ36" s="1" t="s">
        <v>92</v>
      </c>
      <c r="KUR36" s="1" t="s">
        <v>92</v>
      </c>
      <c r="KUS36" s="1" t="s">
        <v>92</v>
      </c>
      <c r="KUT36" s="1" t="s">
        <v>92</v>
      </c>
      <c r="KUU36" s="1" t="s">
        <v>92</v>
      </c>
      <c r="KUV36" s="1" t="s">
        <v>92</v>
      </c>
      <c r="KUW36" s="1" t="s">
        <v>92</v>
      </c>
      <c r="KUX36" s="1" t="s">
        <v>92</v>
      </c>
      <c r="KUY36" s="1" t="s">
        <v>92</v>
      </c>
      <c r="KUZ36" s="1" t="s">
        <v>92</v>
      </c>
      <c r="KVA36" s="1" t="s">
        <v>92</v>
      </c>
      <c r="KVB36" s="1" t="s">
        <v>92</v>
      </c>
      <c r="KVC36" s="1" t="s">
        <v>92</v>
      </c>
      <c r="KVD36" s="1" t="s">
        <v>92</v>
      </c>
      <c r="KVE36" s="1" t="s">
        <v>92</v>
      </c>
      <c r="KVF36" s="1" t="s">
        <v>92</v>
      </c>
      <c r="KVG36" s="1" t="s">
        <v>92</v>
      </c>
      <c r="KVH36" s="1" t="s">
        <v>92</v>
      </c>
      <c r="KVI36" s="1" t="s">
        <v>92</v>
      </c>
      <c r="KVJ36" s="1" t="s">
        <v>92</v>
      </c>
      <c r="KVK36" s="1" t="s">
        <v>92</v>
      </c>
      <c r="KVL36" s="1" t="s">
        <v>92</v>
      </c>
      <c r="KVM36" s="1" t="s">
        <v>92</v>
      </c>
      <c r="KVN36" s="1" t="s">
        <v>92</v>
      </c>
      <c r="KVO36" s="1" t="s">
        <v>92</v>
      </c>
      <c r="KVP36" s="1" t="s">
        <v>92</v>
      </c>
      <c r="KVQ36" s="1" t="s">
        <v>92</v>
      </c>
      <c r="KVR36" s="1" t="s">
        <v>92</v>
      </c>
      <c r="KVS36" s="1" t="s">
        <v>92</v>
      </c>
      <c r="KVT36" s="1" t="s">
        <v>92</v>
      </c>
      <c r="KVU36" s="1" t="s">
        <v>92</v>
      </c>
      <c r="KVV36" s="1" t="s">
        <v>92</v>
      </c>
      <c r="KVW36" s="1" t="s">
        <v>92</v>
      </c>
      <c r="KVX36" s="1" t="s">
        <v>92</v>
      </c>
      <c r="KVY36" s="1" t="s">
        <v>92</v>
      </c>
      <c r="KVZ36" s="1" t="s">
        <v>92</v>
      </c>
      <c r="KWA36" s="1" t="s">
        <v>92</v>
      </c>
      <c r="KWB36" s="1" t="s">
        <v>92</v>
      </c>
      <c r="KWC36" s="1" t="s">
        <v>92</v>
      </c>
      <c r="KWD36" s="1" t="s">
        <v>92</v>
      </c>
      <c r="KWE36" s="1" t="s">
        <v>92</v>
      </c>
      <c r="KWF36" s="1" t="s">
        <v>92</v>
      </c>
      <c r="KWG36" s="1" t="s">
        <v>92</v>
      </c>
      <c r="KWH36" s="1" t="s">
        <v>92</v>
      </c>
      <c r="KWI36" s="1" t="s">
        <v>92</v>
      </c>
      <c r="KWJ36" s="1" t="s">
        <v>92</v>
      </c>
      <c r="KWK36" s="1" t="s">
        <v>92</v>
      </c>
      <c r="KWL36" s="1" t="s">
        <v>92</v>
      </c>
      <c r="KWM36" s="1" t="s">
        <v>92</v>
      </c>
      <c r="KWN36" s="1" t="s">
        <v>92</v>
      </c>
      <c r="KWO36" s="1" t="s">
        <v>92</v>
      </c>
      <c r="KWP36" s="1" t="s">
        <v>92</v>
      </c>
      <c r="KWQ36" s="1" t="s">
        <v>92</v>
      </c>
      <c r="KWR36" s="1" t="s">
        <v>92</v>
      </c>
      <c r="KWS36" s="1" t="s">
        <v>92</v>
      </c>
      <c r="KWT36" s="1" t="s">
        <v>92</v>
      </c>
      <c r="KWU36" s="1" t="s">
        <v>92</v>
      </c>
      <c r="KWV36" s="1" t="s">
        <v>92</v>
      </c>
      <c r="KWW36" s="1" t="s">
        <v>92</v>
      </c>
      <c r="KWX36" s="1" t="s">
        <v>92</v>
      </c>
      <c r="KWY36" s="1" t="s">
        <v>92</v>
      </c>
      <c r="KWZ36" s="1" t="s">
        <v>92</v>
      </c>
      <c r="KXA36" s="1" t="s">
        <v>92</v>
      </c>
      <c r="KXB36" s="1" t="s">
        <v>92</v>
      </c>
      <c r="KXC36" s="1" t="s">
        <v>92</v>
      </c>
      <c r="KXD36" s="1" t="s">
        <v>92</v>
      </c>
      <c r="KXE36" s="1" t="s">
        <v>92</v>
      </c>
      <c r="KXF36" s="1" t="s">
        <v>92</v>
      </c>
      <c r="KXG36" s="1" t="s">
        <v>92</v>
      </c>
      <c r="KXH36" s="1" t="s">
        <v>92</v>
      </c>
      <c r="KXI36" s="1" t="s">
        <v>92</v>
      </c>
      <c r="KXJ36" s="1" t="s">
        <v>92</v>
      </c>
      <c r="KXK36" s="1" t="s">
        <v>92</v>
      </c>
      <c r="KXL36" s="1" t="s">
        <v>92</v>
      </c>
      <c r="KXM36" s="1" t="s">
        <v>92</v>
      </c>
      <c r="KXN36" s="1" t="s">
        <v>92</v>
      </c>
      <c r="KXO36" s="1" t="s">
        <v>92</v>
      </c>
      <c r="KXP36" s="1" t="s">
        <v>92</v>
      </c>
      <c r="KXQ36" s="1" t="s">
        <v>92</v>
      </c>
      <c r="KXR36" s="1" t="s">
        <v>92</v>
      </c>
      <c r="KXS36" s="1" t="s">
        <v>92</v>
      </c>
      <c r="KXT36" s="1" t="s">
        <v>92</v>
      </c>
      <c r="KXU36" s="1" t="s">
        <v>92</v>
      </c>
      <c r="KXV36" s="1" t="s">
        <v>92</v>
      </c>
      <c r="KXW36" s="1" t="s">
        <v>92</v>
      </c>
      <c r="KXX36" s="1" t="s">
        <v>92</v>
      </c>
      <c r="KXY36" s="1" t="s">
        <v>92</v>
      </c>
      <c r="KXZ36" s="1" t="s">
        <v>92</v>
      </c>
      <c r="KYA36" s="1" t="s">
        <v>92</v>
      </c>
      <c r="KYB36" s="1" t="s">
        <v>92</v>
      </c>
      <c r="KYC36" s="1" t="s">
        <v>92</v>
      </c>
      <c r="KYD36" s="1" t="s">
        <v>92</v>
      </c>
      <c r="KYE36" s="1" t="s">
        <v>92</v>
      </c>
      <c r="KYF36" s="1" t="s">
        <v>92</v>
      </c>
      <c r="KYG36" s="1" t="s">
        <v>92</v>
      </c>
      <c r="KYH36" s="1" t="s">
        <v>92</v>
      </c>
      <c r="KYI36" s="1" t="s">
        <v>92</v>
      </c>
      <c r="KYJ36" s="1" t="s">
        <v>92</v>
      </c>
      <c r="KYK36" s="1" t="s">
        <v>92</v>
      </c>
      <c r="KYL36" s="1" t="s">
        <v>92</v>
      </c>
      <c r="KYM36" s="1" t="s">
        <v>92</v>
      </c>
      <c r="KYN36" s="1" t="s">
        <v>92</v>
      </c>
      <c r="KYO36" s="1" t="s">
        <v>92</v>
      </c>
      <c r="KYP36" s="1" t="s">
        <v>92</v>
      </c>
      <c r="KYQ36" s="1" t="s">
        <v>92</v>
      </c>
      <c r="KYR36" s="1" t="s">
        <v>92</v>
      </c>
      <c r="KYS36" s="1" t="s">
        <v>92</v>
      </c>
      <c r="KYT36" s="1" t="s">
        <v>92</v>
      </c>
      <c r="KYU36" s="1" t="s">
        <v>92</v>
      </c>
      <c r="KYV36" s="1" t="s">
        <v>92</v>
      </c>
      <c r="KYW36" s="1" t="s">
        <v>92</v>
      </c>
      <c r="KYX36" s="1" t="s">
        <v>92</v>
      </c>
      <c r="KYY36" s="1" t="s">
        <v>92</v>
      </c>
      <c r="KYZ36" s="1" t="s">
        <v>92</v>
      </c>
      <c r="KZA36" s="1" t="s">
        <v>92</v>
      </c>
      <c r="KZB36" s="1" t="s">
        <v>92</v>
      </c>
      <c r="KZC36" s="1" t="s">
        <v>92</v>
      </c>
      <c r="KZD36" s="1" t="s">
        <v>92</v>
      </c>
      <c r="KZE36" s="1" t="s">
        <v>92</v>
      </c>
      <c r="KZF36" s="1" t="s">
        <v>92</v>
      </c>
      <c r="KZG36" s="1" t="s">
        <v>92</v>
      </c>
      <c r="KZH36" s="1" t="s">
        <v>92</v>
      </c>
      <c r="KZI36" s="1" t="s">
        <v>92</v>
      </c>
      <c r="KZJ36" s="1" t="s">
        <v>92</v>
      </c>
      <c r="KZK36" s="1" t="s">
        <v>92</v>
      </c>
      <c r="KZL36" s="1" t="s">
        <v>92</v>
      </c>
      <c r="KZM36" s="1" t="s">
        <v>92</v>
      </c>
      <c r="KZN36" s="1" t="s">
        <v>92</v>
      </c>
      <c r="KZO36" s="1" t="s">
        <v>92</v>
      </c>
      <c r="KZP36" s="1" t="s">
        <v>92</v>
      </c>
      <c r="KZQ36" s="1" t="s">
        <v>92</v>
      </c>
      <c r="KZR36" s="1" t="s">
        <v>92</v>
      </c>
      <c r="KZS36" s="1" t="s">
        <v>92</v>
      </c>
      <c r="KZT36" s="1" t="s">
        <v>92</v>
      </c>
      <c r="KZU36" s="1" t="s">
        <v>92</v>
      </c>
      <c r="KZV36" s="1" t="s">
        <v>92</v>
      </c>
      <c r="KZW36" s="1" t="s">
        <v>92</v>
      </c>
      <c r="KZX36" s="1" t="s">
        <v>92</v>
      </c>
      <c r="KZY36" s="1" t="s">
        <v>92</v>
      </c>
      <c r="KZZ36" s="1" t="s">
        <v>92</v>
      </c>
      <c r="LAA36" s="1" t="s">
        <v>92</v>
      </c>
      <c r="LAB36" s="1" t="s">
        <v>92</v>
      </c>
      <c r="LAC36" s="1" t="s">
        <v>92</v>
      </c>
      <c r="LAD36" s="1" t="s">
        <v>92</v>
      </c>
      <c r="LAE36" s="1" t="s">
        <v>92</v>
      </c>
      <c r="LAF36" s="1" t="s">
        <v>92</v>
      </c>
      <c r="LAG36" s="1" t="s">
        <v>92</v>
      </c>
      <c r="LAH36" s="1" t="s">
        <v>92</v>
      </c>
      <c r="LAI36" s="1" t="s">
        <v>92</v>
      </c>
      <c r="LAJ36" s="1" t="s">
        <v>92</v>
      </c>
      <c r="LAK36" s="1" t="s">
        <v>92</v>
      </c>
      <c r="LAL36" s="1" t="s">
        <v>92</v>
      </c>
      <c r="LAM36" s="1" t="s">
        <v>92</v>
      </c>
      <c r="LAN36" s="1" t="s">
        <v>92</v>
      </c>
      <c r="LAO36" s="1" t="s">
        <v>92</v>
      </c>
      <c r="LAP36" s="1" t="s">
        <v>92</v>
      </c>
      <c r="LAQ36" s="1" t="s">
        <v>92</v>
      </c>
      <c r="LAR36" s="1" t="s">
        <v>92</v>
      </c>
      <c r="LAS36" s="1" t="s">
        <v>92</v>
      </c>
      <c r="LAT36" s="1" t="s">
        <v>92</v>
      </c>
      <c r="LAU36" s="1" t="s">
        <v>92</v>
      </c>
      <c r="LAV36" s="1" t="s">
        <v>92</v>
      </c>
      <c r="LAW36" s="1" t="s">
        <v>92</v>
      </c>
      <c r="LAX36" s="1" t="s">
        <v>92</v>
      </c>
      <c r="LAY36" s="1" t="s">
        <v>92</v>
      </c>
      <c r="LAZ36" s="1" t="s">
        <v>92</v>
      </c>
      <c r="LBA36" s="1" t="s">
        <v>92</v>
      </c>
      <c r="LBB36" s="1" t="s">
        <v>92</v>
      </c>
      <c r="LBC36" s="1" t="s">
        <v>92</v>
      </c>
      <c r="LBD36" s="1" t="s">
        <v>92</v>
      </c>
      <c r="LBE36" s="1" t="s">
        <v>92</v>
      </c>
      <c r="LBF36" s="1" t="s">
        <v>92</v>
      </c>
      <c r="LBG36" s="1" t="s">
        <v>92</v>
      </c>
      <c r="LBH36" s="1" t="s">
        <v>92</v>
      </c>
      <c r="LBI36" s="1" t="s">
        <v>92</v>
      </c>
      <c r="LBJ36" s="1" t="s">
        <v>92</v>
      </c>
      <c r="LBK36" s="1" t="s">
        <v>92</v>
      </c>
      <c r="LBL36" s="1" t="s">
        <v>92</v>
      </c>
      <c r="LBM36" s="1" t="s">
        <v>92</v>
      </c>
      <c r="LBN36" s="1" t="s">
        <v>92</v>
      </c>
      <c r="LBO36" s="1" t="s">
        <v>92</v>
      </c>
      <c r="LBP36" s="1" t="s">
        <v>92</v>
      </c>
      <c r="LBQ36" s="1" t="s">
        <v>92</v>
      </c>
      <c r="LBR36" s="1" t="s">
        <v>92</v>
      </c>
      <c r="LBS36" s="1" t="s">
        <v>92</v>
      </c>
      <c r="LBT36" s="1" t="s">
        <v>92</v>
      </c>
      <c r="LBU36" s="1" t="s">
        <v>92</v>
      </c>
      <c r="LBV36" s="1" t="s">
        <v>92</v>
      </c>
      <c r="LBW36" s="1" t="s">
        <v>92</v>
      </c>
      <c r="LBX36" s="1" t="s">
        <v>92</v>
      </c>
      <c r="LBY36" s="1" t="s">
        <v>92</v>
      </c>
      <c r="LBZ36" s="1" t="s">
        <v>92</v>
      </c>
      <c r="LCA36" s="1" t="s">
        <v>92</v>
      </c>
      <c r="LCB36" s="1" t="s">
        <v>92</v>
      </c>
      <c r="LCC36" s="1" t="s">
        <v>92</v>
      </c>
      <c r="LCD36" s="1" t="s">
        <v>92</v>
      </c>
      <c r="LCE36" s="1" t="s">
        <v>92</v>
      </c>
      <c r="LCF36" s="1" t="s">
        <v>92</v>
      </c>
      <c r="LCG36" s="1" t="s">
        <v>92</v>
      </c>
      <c r="LCH36" s="1" t="s">
        <v>92</v>
      </c>
      <c r="LCI36" s="1" t="s">
        <v>92</v>
      </c>
      <c r="LCJ36" s="1" t="s">
        <v>92</v>
      </c>
      <c r="LCK36" s="1" t="s">
        <v>92</v>
      </c>
      <c r="LCL36" s="1" t="s">
        <v>92</v>
      </c>
      <c r="LCM36" s="1" t="s">
        <v>92</v>
      </c>
      <c r="LCN36" s="1" t="s">
        <v>92</v>
      </c>
      <c r="LCO36" s="1" t="s">
        <v>92</v>
      </c>
      <c r="LCP36" s="1" t="s">
        <v>92</v>
      </c>
      <c r="LCQ36" s="1" t="s">
        <v>92</v>
      </c>
      <c r="LCR36" s="1" t="s">
        <v>92</v>
      </c>
      <c r="LCS36" s="1" t="s">
        <v>92</v>
      </c>
      <c r="LCT36" s="1" t="s">
        <v>92</v>
      </c>
      <c r="LCU36" s="1" t="s">
        <v>92</v>
      </c>
      <c r="LCV36" s="1" t="s">
        <v>92</v>
      </c>
      <c r="LCW36" s="1" t="s">
        <v>92</v>
      </c>
      <c r="LCX36" s="1" t="s">
        <v>92</v>
      </c>
      <c r="LCY36" s="1" t="s">
        <v>92</v>
      </c>
      <c r="LCZ36" s="1" t="s">
        <v>92</v>
      </c>
      <c r="LDA36" s="1" t="s">
        <v>92</v>
      </c>
      <c r="LDB36" s="1" t="s">
        <v>92</v>
      </c>
      <c r="LDC36" s="1" t="s">
        <v>92</v>
      </c>
      <c r="LDD36" s="1" t="s">
        <v>92</v>
      </c>
      <c r="LDE36" s="1" t="s">
        <v>92</v>
      </c>
      <c r="LDF36" s="1" t="s">
        <v>92</v>
      </c>
      <c r="LDG36" s="1" t="s">
        <v>92</v>
      </c>
      <c r="LDH36" s="1" t="s">
        <v>92</v>
      </c>
      <c r="LDI36" s="1" t="s">
        <v>92</v>
      </c>
      <c r="LDJ36" s="1" t="s">
        <v>92</v>
      </c>
      <c r="LDK36" s="1" t="s">
        <v>92</v>
      </c>
      <c r="LDL36" s="1" t="s">
        <v>92</v>
      </c>
      <c r="LDM36" s="1" t="s">
        <v>92</v>
      </c>
      <c r="LDN36" s="1" t="s">
        <v>92</v>
      </c>
      <c r="LDO36" s="1" t="s">
        <v>92</v>
      </c>
      <c r="LDP36" s="1" t="s">
        <v>92</v>
      </c>
      <c r="LDQ36" s="1" t="s">
        <v>92</v>
      </c>
      <c r="LDR36" s="1" t="s">
        <v>92</v>
      </c>
      <c r="LDS36" s="1" t="s">
        <v>92</v>
      </c>
      <c r="LDT36" s="1" t="s">
        <v>92</v>
      </c>
      <c r="LDU36" s="1" t="s">
        <v>92</v>
      </c>
      <c r="LDV36" s="1" t="s">
        <v>92</v>
      </c>
      <c r="LDW36" s="1" t="s">
        <v>92</v>
      </c>
      <c r="LDX36" s="1" t="s">
        <v>92</v>
      </c>
      <c r="LDY36" s="1" t="s">
        <v>92</v>
      </c>
      <c r="LDZ36" s="1" t="s">
        <v>92</v>
      </c>
      <c r="LEA36" s="1" t="s">
        <v>92</v>
      </c>
      <c r="LEB36" s="1" t="s">
        <v>92</v>
      </c>
      <c r="LEC36" s="1" t="s">
        <v>92</v>
      </c>
      <c r="LED36" s="1" t="s">
        <v>92</v>
      </c>
      <c r="LEE36" s="1" t="s">
        <v>92</v>
      </c>
      <c r="LEF36" s="1" t="s">
        <v>92</v>
      </c>
      <c r="LEG36" s="1" t="s">
        <v>92</v>
      </c>
      <c r="LEH36" s="1" t="s">
        <v>92</v>
      </c>
      <c r="LEI36" s="1" t="s">
        <v>92</v>
      </c>
      <c r="LEJ36" s="1" t="s">
        <v>92</v>
      </c>
      <c r="LEK36" s="1" t="s">
        <v>92</v>
      </c>
      <c r="LEL36" s="1" t="s">
        <v>92</v>
      </c>
      <c r="LEM36" s="1" t="s">
        <v>92</v>
      </c>
      <c r="LEN36" s="1" t="s">
        <v>92</v>
      </c>
      <c r="LEO36" s="1" t="s">
        <v>92</v>
      </c>
      <c r="LEP36" s="1" t="s">
        <v>92</v>
      </c>
      <c r="LEQ36" s="1" t="s">
        <v>92</v>
      </c>
      <c r="LER36" s="1" t="s">
        <v>92</v>
      </c>
      <c r="LES36" s="1" t="s">
        <v>92</v>
      </c>
      <c r="LET36" s="1" t="s">
        <v>92</v>
      </c>
      <c r="LEU36" s="1" t="s">
        <v>92</v>
      </c>
      <c r="LEV36" s="1" t="s">
        <v>92</v>
      </c>
      <c r="LEW36" s="1" t="s">
        <v>92</v>
      </c>
      <c r="LEX36" s="1" t="s">
        <v>92</v>
      </c>
      <c r="LEY36" s="1" t="s">
        <v>92</v>
      </c>
      <c r="LEZ36" s="1" t="s">
        <v>92</v>
      </c>
      <c r="LFA36" s="1" t="s">
        <v>92</v>
      </c>
      <c r="LFB36" s="1" t="s">
        <v>92</v>
      </c>
      <c r="LFC36" s="1" t="s">
        <v>92</v>
      </c>
      <c r="LFD36" s="1" t="s">
        <v>92</v>
      </c>
      <c r="LFE36" s="1" t="s">
        <v>92</v>
      </c>
      <c r="LFF36" s="1" t="s">
        <v>92</v>
      </c>
      <c r="LFG36" s="1" t="s">
        <v>92</v>
      </c>
      <c r="LFH36" s="1" t="s">
        <v>92</v>
      </c>
      <c r="LFI36" s="1" t="s">
        <v>92</v>
      </c>
      <c r="LFJ36" s="1" t="s">
        <v>92</v>
      </c>
      <c r="LFK36" s="1" t="s">
        <v>92</v>
      </c>
      <c r="LFL36" s="1" t="s">
        <v>92</v>
      </c>
      <c r="LFM36" s="1" t="s">
        <v>92</v>
      </c>
      <c r="LFN36" s="1" t="s">
        <v>92</v>
      </c>
      <c r="LFO36" s="1" t="s">
        <v>92</v>
      </c>
      <c r="LFP36" s="1" t="s">
        <v>92</v>
      </c>
      <c r="LFQ36" s="1" t="s">
        <v>92</v>
      </c>
      <c r="LFR36" s="1" t="s">
        <v>92</v>
      </c>
      <c r="LFS36" s="1" t="s">
        <v>92</v>
      </c>
      <c r="LFT36" s="1" t="s">
        <v>92</v>
      </c>
      <c r="LFU36" s="1" t="s">
        <v>92</v>
      </c>
      <c r="LFV36" s="1" t="s">
        <v>92</v>
      </c>
      <c r="LFW36" s="1" t="s">
        <v>92</v>
      </c>
      <c r="LFX36" s="1" t="s">
        <v>92</v>
      </c>
      <c r="LFY36" s="1" t="s">
        <v>92</v>
      </c>
      <c r="LFZ36" s="1" t="s">
        <v>92</v>
      </c>
      <c r="LGA36" s="1" t="s">
        <v>92</v>
      </c>
      <c r="LGB36" s="1" t="s">
        <v>92</v>
      </c>
      <c r="LGC36" s="1" t="s">
        <v>92</v>
      </c>
      <c r="LGD36" s="1" t="s">
        <v>92</v>
      </c>
      <c r="LGE36" s="1" t="s">
        <v>92</v>
      </c>
      <c r="LGF36" s="1" t="s">
        <v>92</v>
      </c>
      <c r="LGG36" s="1" t="s">
        <v>92</v>
      </c>
      <c r="LGH36" s="1" t="s">
        <v>92</v>
      </c>
      <c r="LGI36" s="1" t="s">
        <v>92</v>
      </c>
      <c r="LGJ36" s="1" t="s">
        <v>92</v>
      </c>
      <c r="LGK36" s="1" t="s">
        <v>92</v>
      </c>
      <c r="LGL36" s="1" t="s">
        <v>92</v>
      </c>
      <c r="LGM36" s="1" t="s">
        <v>92</v>
      </c>
      <c r="LGN36" s="1" t="s">
        <v>92</v>
      </c>
      <c r="LGO36" s="1" t="s">
        <v>92</v>
      </c>
      <c r="LGP36" s="1" t="s">
        <v>92</v>
      </c>
      <c r="LGQ36" s="1" t="s">
        <v>92</v>
      </c>
      <c r="LGR36" s="1" t="s">
        <v>92</v>
      </c>
      <c r="LGS36" s="1" t="s">
        <v>92</v>
      </c>
      <c r="LGT36" s="1" t="s">
        <v>92</v>
      </c>
      <c r="LGU36" s="1" t="s">
        <v>92</v>
      </c>
      <c r="LGV36" s="1" t="s">
        <v>92</v>
      </c>
      <c r="LGW36" s="1" t="s">
        <v>92</v>
      </c>
      <c r="LGX36" s="1" t="s">
        <v>92</v>
      </c>
      <c r="LGY36" s="1" t="s">
        <v>92</v>
      </c>
      <c r="LGZ36" s="1" t="s">
        <v>92</v>
      </c>
      <c r="LHA36" s="1" t="s">
        <v>92</v>
      </c>
      <c r="LHB36" s="1" t="s">
        <v>92</v>
      </c>
      <c r="LHC36" s="1" t="s">
        <v>92</v>
      </c>
      <c r="LHD36" s="1" t="s">
        <v>92</v>
      </c>
      <c r="LHE36" s="1" t="s">
        <v>92</v>
      </c>
      <c r="LHF36" s="1" t="s">
        <v>92</v>
      </c>
      <c r="LHG36" s="1" t="s">
        <v>92</v>
      </c>
      <c r="LHH36" s="1" t="s">
        <v>92</v>
      </c>
      <c r="LHI36" s="1" t="s">
        <v>92</v>
      </c>
      <c r="LHJ36" s="1" t="s">
        <v>92</v>
      </c>
      <c r="LHK36" s="1" t="s">
        <v>92</v>
      </c>
      <c r="LHL36" s="1" t="s">
        <v>92</v>
      </c>
      <c r="LHM36" s="1" t="s">
        <v>92</v>
      </c>
      <c r="LHN36" s="1" t="s">
        <v>92</v>
      </c>
      <c r="LHO36" s="1" t="s">
        <v>92</v>
      </c>
      <c r="LHP36" s="1" t="s">
        <v>92</v>
      </c>
      <c r="LHQ36" s="1" t="s">
        <v>92</v>
      </c>
      <c r="LHR36" s="1" t="s">
        <v>92</v>
      </c>
      <c r="LHS36" s="1" t="s">
        <v>92</v>
      </c>
      <c r="LHT36" s="1" t="s">
        <v>92</v>
      </c>
      <c r="LHU36" s="1" t="s">
        <v>92</v>
      </c>
      <c r="LHV36" s="1" t="s">
        <v>92</v>
      </c>
      <c r="LHW36" s="1" t="s">
        <v>92</v>
      </c>
      <c r="LHX36" s="1" t="s">
        <v>92</v>
      </c>
      <c r="LHY36" s="1" t="s">
        <v>92</v>
      </c>
      <c r="LHZ36" s="1" t="s">
        <v>92</v>
      </c>
      <c r="LIA36" s="1" t="s">
        <v>92</v>
      </c>
      <c r="LIB36" s="1" t="s">
        <v>92</v>
      </c>
      <c r="LIC36" s="1" t="s">
        <v>92</v>
      </c>
      <c r="LID36" s="1" t="s">
        <v>92</v>
      </c>
      <c r="LIE36" s="1" t="s">
        <v>92</v>
      </c>
      <c r="LIF36" s="1" t="s">
        <v>92</v>
      </c>
      <c r="LIG36" s="1" t="s">
        <v>92</v>
      </c>
      <c r="LIH36" s="1" t="s">
        <v>92</v>
      </c>
      <c r="LII36" s="1" t="s">
        <v>92</v>
      </c>
      <c r="LIJ36" s="1" t="s">
        <v>92</v>
      </c>
      <c r="LIK36" s="1" t="s">
        <v>92</v>
      </c>
      <c r="LIL36" s="1" t="s">
        <v>92</v>
      </c>
      <c r="LIM36" s="1" t="s">
        <v>92</v>
      </c>
      <c r="LIN36" s="1" t="s">
        <v>92</v>
      </c>
      <c r="LIO36" s="1" t="s">
        <v>92</v>
      </c>
      <c r="LIP36" s="1" t="s">
        <v>92</v>
      </c>
      <c r="LIQ36" s="1" t="s">
        <v>92</v>
      </c>
      <c r="LIR36" s="1" t="s">
        <v>92</v>
      </c>
      <c r="LIS36" s="1" t="s">
        <v>92</v>
      </c>
      <c r="LIT36" s="1" t="s">
        <v>92</v>
      </c>
      <c r="LIU36" s="1" t="s">
        <v>92</v>
      </c>
      <c r="LIV36" s="1" t="s">
        <v>92</v>
      </c>
      <c r="LIW36" s="1" t="s">
        <v>92</v>
      </c>
      <c r="LIX36" s="1" t="s">
        <v>92</v>
      </c>
      <c r="LIY36" s="1" t="s">
        <v>92</v>
      </c>
      <c r="LIZ36" s="1" t="s">
        <v>92</v>
      </c>
      <c r="LJA36" s="1" t="s">
        <v>92</v>
      </c>
      <c r="LJB36" s="1" t="s">
        <v>92</v>
      </c>
      <c r="LJC36" s="1" t="s">
        <v>92</v>
      </c>
      <c r="LJD36" s="1" t="s">
        <v>92</v>
      </c>
      <c r="LJE36" s="1" t="s">
        <v>92</v>
      </c>
      <c r="LJF36" s="1" t="s">
        <v>92</v>
      </c>
      <c r="LJG36" s="1" t="s">
        <v>92</v>
      </c>
      <c r="LJH36" s="1" t="s">
        <v>92</v>
      </c>
      <c r="LJI36" s="1" t="s">
        <v>92</v>
      </c>
      <c r="LJJ36" s="1" t="s">
        <v>92</v>
      </c>
      <c r="LJK36" s="1" t="s">
        <v>92</v>
      </c>
      <c r="LJL36" s="1" t="s">
        <v>92</v>
      </c>
      <c r="LJM36" s="1" t="s">
        <v>92</v>
      </c>
      <c r="LJN36" s="1" t="s">
        <v>92</v>
      </c>
      <c r="LJO36" s="1" t="s">
        <v>92</v>
      </c>
      <c r="LJP36" s="1" t="s">
        <v>92</v>
      </c>
      <c r="LJQ36" s="1" t="s">
        <v>92</v>
      </c>
      <c r="LJR36" s="1" t="s">
        <v>92</v>
      </c>
      <c r="LJS36" s="1" t="s">
        <v>92</v>
      </c>
      <c r="LJT36" s="1" t="s">
        <v>92</v>
      </c>
      <c r="LJU36" s="1" t="s">
        <v>92</v>
      </c>
      <c r="LJV36" s="1" t="s">
        <v>92</v>
      </c>
      <c r="LJW36" s="1" t="s">
        <v>92</v>
      </c>
      <c r="LJX36" s="1" t="s">
        <v>92</v>
      </c>
      <c r="LJY36" s="1" t="s">
        <v>92</v>
      </c>
      <c r="LJZ36" s="1" t="s">
        <v>92</v>
      </c>
      <c r="LKA36" s="1" t="s">
        <v>92</v>
      </c>
      <c r="LKB36" s="1" t="s">
        <v>92</v>
      </c>
      <c r="LKC36" s="1" t="s">
        <v>92</v>
      </c>
      <c r="LKD36" s="1" t="s">
        <v>92</v>
      </c>
      <c r="LKE36" s="1" t="s">
        <v>92</v>
      </c>
      <c r="LKF36" s="1" t="s">
        <v>92</v>
      </c>
      <c r="LKG36" s="1" t="s">
        <v>92</v>
      </c>
      <c r="LKH36" s="1" t="s">
        <v>92</v>
      </c>
      <c r="LKI36" s="1" t="s">
        <v>92</v>
      </c>
      <c r="LKJ36" s="1" t="s">
        <v>92</v>
      </c>
      <c r="LKK36" s="1" t="s">
        <v>92</v>
      </c>
      <c r="LKL36" s="1" t="s">
        <v>92</v>
      </c>
      <c r="LKM36" s="1" t="s">
        <v>92</v>
      </c>
      <c r="LKN36" s="1" t="s">
        <v>92</v>
      </c>
      <c r="LKO36" s="1" t="s">
        <v>92</v>
      </c>
      <c r="LKP36" s="1" t="s">
        <v>92</v>
      </c>
      <c r="LKQ36" s="1" t="s">
        <v>92</v>
      </c>
      <c r="LKR36" s="1" t="s">
        <v>92</v>
      </c>
      <c r="LKS36" s="1" t="s">
        <v>92</v>
      </c>
      <c r="LKT36" s="1" t="s">
        <v>92</v>
      </c>
      <c r="LKU36" s="1" t="s">
        <v>92</v>
      </c>
      <c r="LKV36" s="1" t="s">
        <v>92</v>
      </c>
      <c r="LKW36" s="1" t="s">
        <v>92</v>
      </c>
      <c r="LKX36" s="1" t="s">
        <v>92</v>
      </c>
      <c r="LKY36" s="1" t="s">
        <v>92</v>
      </c>
      <c r="LKZ36" s="1" t="s">
        <v>92</v>
      </c>
      <c r="LLA36" s="1" t="s">
        <v>92</v>
      </c>
      <c r="LLB36" s="1" t="s">
        <v>92</v>
      </c>
      <c r="LLC36" s="1" t="s">
        <v>92</v>
      </c>
      <c r="LLD36" s="1" t="s">
        <v>92</v>
      </c>
      <c r="LLE36" s="1" t="s">
        <v>92</v>
      </c>
      <c r="LLF36" s="1" t="s">
        <v>92</v>
      </c>
      <c r="LLG36" s="1" t="s">
        <v>92</v>
      </c>
      <c r="LLH36" s="1" t="s">
        <v>92</v>
      </c>
      <c r="LLI36" s="1" t="s">
        <v>92</v>
      </c>
      <c r="LLJ36" s="1" t="s">
        <v>92</v>
      </c>
      <c r="LLK36" s="1" t="s">
        <v>92</v>
      </c>
      <c r="LLL36" s="1" t="s">
        <v>92</v>
      </c>
      <c r="LLM36" s="1" t="s">
        <v>92</v>
      </c>
      <c r="LLN36" s="1" t="s">
        <v>92</v>
      </c>
      <c r="LLO36" s="1" t="s">
        <v>92</v>
      </c>
      <c r="LLP36" s="1" t="s">
        <v>92</v>
      </c>
      <c r="LLQ36" s="1" t="s">
        <v>92</v>
      </c>
      <c r="LLR36" s="1" t="s">
        <v>92</v>
      </c>
      <c r="LLS36" s="1" t="s">
        <v>92</v>
      </c>
      <c r="LLT36" s="1" t="s">
        <v>92</v>
      </c>
      <c r="LLU36" s="1" t="s">
        <v>92</v>
      </c>
      <c r="LLV36" s="1" t="s">
        <v>92</v>
      </c>
      <c r="LLW36" s="1" t="s">
        <v>92</v>
      </c>
      <c r="LLX36" s="1" t="s">
        <v>92</v>
      </c>
      <c r="LLY36" s="1" t="s">
        <v>92</v>
      </c>
      <c r="LLZ36" s="1" t="s">
        <v>92</v>
      </c>
      <c r="LMA36" s="1" t="s">
        <v>92</v>
      </c>
      <c r="LMB36" s="1" t="s">
        <v>92</v>
      </c>
      <c r="LMC36" s="1" t="s">
        <v>92</v>
      </c>
      <c r="LMD36" s="1" t="s">
        <v>92</v>
      </c>
      <c r="LME36" s="1" t="s">
        <v>92</v>
      </c>
      <c r="LMF36" s="1" t="s">
        <v>92</v>
      </c>
      <c r="LMG36" s="1" t="s">
        <v>92</v>
      </c>
      <c r="LMH36" s="1" t="s">
        <v>92</v>
      </c>
      <c r="LMI36" s="1" t="s">
        <v>92</v>
      </c>
      <c r="LMJ36" s="1" t="s">
        <v>92</v>
      </c>
      <c r="LMK36" s="1" t="s">
        <v>92</v>
      </c>
      <c r="LML36" s="1" t="s">
        <v>92</v>
      </c>
      <c r="LMM36" s="1" t="s">
        <v>92</v>
      </c>
      <c r="LMN36" s="1" t="s">
        <v>92</v>
      </c>
      <c r="LMO36" s="1" t="s">
        <v>92</v>
      </c>
      <c r="LMP36" s="1" t="s">
        <v>92</v>
      </c>
      <c r="LMQ36" s="1" t="s">
        <v>92</v>
      </c>
      <c r="LMR36" s="1" t="s">
        <v>92</v>
      </c>
      <c r="LMS36" s="1" t="s">
        <v>92</v>
      </c>
      <c r="LMT36" s="1" t="s">
        <v>92</v>
      </c>
      <c r="LMU36" s="1" t="s">
        <v>92</v>
      </c>
      <c r="LMV36" s="1" t="s">
        <v>92</v>
      </c>
      <c r="LMW36" s="1" t="s">
        <v>92</v>
      </c>
      <c r="LMX36" s="1" t="s">
        <v>92</v>
      </c>
      <c r="LMY36" s="1" t="s">
        <v>92</v>
      </c>
      <c r="LMZ36" s="1" t="s">
        <v>92</v>
      </c>
      <c r="LNA36" s="1" t="s">
        <v>92</v>
      </c>
      <c r="LNB36" s="1" t="s">
        <v>92</v>
      </c>
      <c r="LNC36" s="1" t="s">
        <v>92</v>
      </c>
      <c r="LND36" s="1" t="s">
        <v>92</v>
      </c>
      <c r="LNE36" s="1" t="s">
        <v>92</v>
      </c>
      <c r="LNF36" s="1" t="s">
        <v>92</v>
      </c>
      <c r="LNG36" s="1" t="s">
        <v>92</v>
      </c>
      <c r="LNH36" s="1" t="s">
        <v>92</v>
      </c>
      <c r="LNI36" s="1" t="s">
        <v>92</v>
      </c>
      <c r="LNJ36" s="1" t="s">
        <v>92</v>
      </c>
      <c r="LNK36" s="1" t="s">
        <v>92</v>
      </c>
      <c r="LNL36" s="1" t="s">
        <v>92</v>
      </c>
      <c r="LNM36" s="1" t="s">
        <v>92</v>
      </c>
      <c r="LNN36" s="1" t="s">
        <v>92</v>
      </c>
      <c r="LNO36" s="1" t="s">
        <v>92</v>
      </c>
      <c r="LNP36" s="1" t="s">
        <v>92</v>
      </c>
      <c r="LNQ36" s="1" t="s">
        <v>92</v>
      </c>
      <c r="LNR36" s="1" t="s">
        <v>92</v>
      </c>
      <c r="LNS36" s="1" t="s">
        <v>92</v>
      </c>
      <c r="LNT36" s="1" t="s">
        <v>92</v>
      </c>
      <c r="LNU36" s="1" t="s">
        <v>92</v>
      </c>
      <c r="LNV36" s="1" t="s">
        <v>92</v>
      </c>
      <c r="LNW36" s="1" t="s">
        <v>92</v>
      </c>
      <c r="LNX36" s="1" t="s">
        <v>92</v>
      </c>
      <c r="LNY36" s="1" t="s">
        <v>92</v>
      </c>
      <c r="LNZ36" s="1" t="s">
        <v>92</v>
      </c>
      <c r="LOA36" s="1" t="s">
        <v>92</v>
      </c>
      <c r="LOB36" s="1" t="s">
        <v>92</v>
      </c>
      <c r="LOC36" s="1" t="s">
        <v>92</v>
      </c>
      <c r="LOD36" s="1" t="s">
        <v>92</v>
      </c>
      <c r="LOE36" s="1" t="s">
        <v>92</v>
      </c>
      <c r="LOF36" s="1" t="s">
        <v>92</v>
      </c>
      <c r="LOG36" s="1" t="s">
        <v>92</v>
      </c>
      <c r="LOH36" s="1" t="s">
        <v>92</v>
      </c>
      <c r="LOI36" s="1" t="s">
        <v>92</v>
      </c>
      <c r="LOJ36" s="1" t="s">
        <v>92</v>
      </c>
      <c r="LOK36" s="1" t="s">
        <v>92</v>
      </c>
      <c r="LOL36" s="1" t="s">
        <v>92</v>
      </c>
      <c r="LOM36" s="1" t="s">
        <v>92</v>
      </c>
      <c r="LON36" s="1" t="s">
        <v>92</v>
      </c>
      <c r="LOO36" s="1" t="s">
        <v>92</v>
      </c>
      <c r="LOP36" s="1" t="s">
        <v>92</v>
      </c>
      <c r="LOQ36" s="1" t="s">
        <v>92</v>
      </c>
      <c r="LOR36" s="1" t="s">
        <v>92</v>
      </c>
      <c r="LOS36" s="1" t="s">
        <v>92</v>
      </c>
      <c r="LOT36" s="1" t="s">
        <v>92</v>
      </c>
      <c r="LOU36" s="1" t="s">
        <v>92</v>
      </c>
      <c r="LOV36" s="1" t="s">
        <v>92</v>
      </c>
      <c r="LOW36" s="1" t="s">
        <v>92</v>
      </c>
      <c r="LOX36" s="1" t="s">
        <v>92</v>
      </c>
      <c r="LOY36" s="1" t="s">
        <v>92</v>
      </c>
      <c r="LOZ36" s="1" t="s">
        <v>92</v>
      </c>
      <c r="LPA36" s="1" t="s">
        <v>92</v>
      </c>
      <c r="LPB36" s="1" t="s">
        <v>92</v>
      </c>
      <c r="LPC36" s="1" t="s">
        <v>92</v>
      </c>
      <c r="LPD36" s="1" t="s">
        <v>92</v>
      </c>
      <c r="LPE36" s="1" t="s">
        <v>92</v>
      </c>
      <c r="LPF36" s="1" t="s">
        <v>92</v>
      </c>
      <c r="LPG36" s="1" t="s">
        <v>92</v>
      </c>
      <c r="LPH36" s="1" t="s">
        <v>92</v>
      </c>
      <c r="LPI36" s="1" t="s">
        <v>92</v>
      </c>
      <c r="LPJ36" s="1" t="s">
        <v>92</v>
      </c>
      <c r="LPK36" s="1" t="s">
        <v>92</v>
      </c>
      <c r="LPL36" s="1" t="s">
        <v>92</v>
      </c>
      <c r="LPM36" s="1" t="s">
        <v>92</v>
      </c>
      <c r="LPN36" s="1" t="s">
        <v>92</v>
      </c>
      <c r="LPO36" s="1" t="s">
        <v>92</v>
      </c>
      <c r="LPP36" s="1" t="s">
        <v>92</v>
      </c>
      <c r="LPQ36" s="1" t="s">
        <v>92</v>
      </c>
      <c r="LPR36" s="1" t="s">
        <v>92</v>
      </c>
      <c r="LPS36" s="1" t="s">
        <v>92</v>
      </c>
      <c r="LPT36" s="1" t="s">
        <v>92</v>
      </c>
      <c r="LPU36" s="1" t="s">
        <v>92</v>
      </c>
      <c r="LPV36" s="1" t="s">
        <v>92</v>
      </c>
      <c r="LPW36" s="1" t="s">
        <v>92</v>
      </c>
      <c r="LPX36" s="1" t="s">
        <v>92</v>
      </c>
      <c r="LPY36" s="1" t="s">
        <v>92</v>
      </c>
      <c r="LPZ36" s="1" t="s">
        <v>92</v>
      </c>
      <c r="LQA36" s="1" t="s">
        <v>92</v>
      </c>
      <c r="LQB36" s="1" t="s">
        <v>92</v>
      </c>
      <c r="LQC36" s="1" t="s">
        <v>92</v>
      </c>
      <c r="LQD36" s="1" t="s">
        <v>92</v>
      </c>
      <c r="LQE36" s="1" t="s">
        <v>92</v>
      </c>
      <c r="LQF36" s="1" t="s">
        <v>92</v>
      </c>
      <c r="LQG36" s="1" t="s">
        <v>92</v>
      </c>
      <c r="LQH36" s="1" t="s">
        <v>92</v>
      </c>
      <c r="LQI36" s="1" t="s">
        <v>92</v>
      </c>
      <c r="LQJ36" s="1" t="s">
        <v>92</v>
      </c>
      <c r="LQK36" s="1" t="s">
        <v>92</v>
      </c>
      <c r="LQL36" s="1" t="s">
        <v>92</v>
      </c>
      <c r="LQM36" s="1" t="s">
        <v>92</v>
      </c>
      <c r="LQN36" s="1" t="s">
        <v>92</v>
      </c>
      <c r="LQO36" s="1" t="s">
        <v>92</v>
      </c>
      <c r="LQP36" s="1" t="s">
        <v>92</v>
      </c>
      <c r="LQQ36" s="1" t="s">
        <v>92</v>
      </c>
      <c r="LQR36" s="1" t="s">
        <v>92</v>
      </c>
      <c r="LQS36" s="1" t="s">
        <v>92</v>
      </c>
      <c r="LQT36" s="1" t="s">
        <v>92</v>
      </c>
      <c r="LQU36" s="1" t="s">
        <v>92</v>
      </c>
      <c r="LQV36" s="1" t="s">
        <v>92</v>
      </c>
      <c r="LQW36" s="1" t="s">
        <v>92</v>
      </c>
      <c r="LQX36" s="1" t="s">
        <v>92</v>
      </c>
      <c r="LQY36" s="1" t="s">
        <v>92</v>
      </c>
      <c r="LQZ36" s="1" t="s">
        <v>92</v>
      </c>
      <c r="LRA36" s="1" t="s">
        <v>92</v>
      </c>
      <c r="LRB36" s="1" t="s">
        <v>92</v>
      </c>
      <c r="LRC36" s="1" t="s">
        <v>92</v>
      </c>
      <c r="LRD36" s="1" t="s">
        <v>92</v>
      </c>
      <c r="LRE36" s="1" t="s">
        <v>92</v>
      </c>
      <c r="LRF36" s="1" t="s">
        <v>92</v>
      </c>
      <c r="LRG36" s="1" t="s">
        <v>92</v>
      </c>
      <c r="LRH36" s="1" t="s">
        <v>92</v>
      </c>
      <c r="LRI36" s="1" t="s">
        <v>92</v>
      </c>
      <c r="LRJ36" s="1" t="s">
        <v>92</v>
      </c>
      <c r="LRK36" s="1" t="s">
        <v>92</v>
      </c>
      <c r="LRL36" s="1" t="s">
        <v>92</v>
      </c>
      <c r="LRM36" s="1" t="s">
        <v>92</v>
      </c>
      <c r="LRN36" s="1" t="s">
        <v>92</v>
      </c>
      <c r="LRO36" s="1" t="s">
        <v>92</v>
      </c>
      <c r="LRP36" s="1" t="s">
        <v>92</v>
      </c>
      <c r="LRQ36" s="1" t="s">
        <v>92</v>
      </c>
      <c r="LRR36" s="1" t="s">
        <v>92</v>
      </c>
      <c r="LRS36" s="1" t="s">
        <v>92</v>
      </c>
      <c r="LRT36" s="1" t="s">
        <v>92</v>
      </c>
      <c r="LRU36" s="1" t="s">
        <v>92</v>
      </c>
      <c r="LRV36" s="1" t="s">
        <v>92</v>
      </c>
      <c r="LRW36" s="1" t="s">
        <v>92</v>
      </c>
      <c r="LRX36" s="1" t="s">
        <v>92</v>
      </c>
      <c r="LRY36" s="1" t="s">
        <v>92</v>
      </c>
      <c r="LRZ36" s="1" t="s">
        <v>92</v>
      </c>
      <c r="LSA36" s="1" t="s">
        <v>92</v>
      </c>
      <c r="LSB36" s="1" t="s">
        <v>92</v>
      </c>
      <c r="LSC36" s="1" t="s">
        <v>92</v>
      </c>
      <c r="LSD36" s="1" t="s">
        <v>92</v>
      </c>
      <c r="LSE36" s="1" t="s">
        <v>92</v>
      </c>
      <c r="LSF36" s="1" t="s">
        <v>92</v>
      </c>
      <c r="LSG36" s="1" t="s">
        <v>92</v>
      </c>
      <c r="LSH36" s="1" t="s">
        <v>92</v>
      </c>
      <c r="LSI36" s="1" t="s">
        <v>92</v>
      </c>
      <c r="LSJ36" s="1" t="s">
        <v>92</v>
      </c>
      <c r="LSK36" s="1" t="s">
        <v>92</v>
      </c>
      <c r="LSL36" s="1" t="s">
        <v>92</v>
      </c>
      <c r="LSM36" s="1" t="s">
        <v>92</v>
      </c>
      <c r="LSN36" s="1" t="s">
        <v>92</v>
      </c>
      <c r="LSO36" s="1" t="s">
        <v>92</v>
      </c>
      <c r="LSP36" s="1" t="s">
        <v>92</v>
      </c>
      <c r="LSQ36" s="1" t="s">
        <v>92</v>
      </c>
      <c r="LSR36" s="1" t="s">
        <v>92</v>
      </c>
      <c r="LSS36" s="1" t="s">
        <v>92</v>
      </c>
      <c r="LST36" s="1" t="s">
        <v>92</v>
      </c>
      <c r="LSU36" s="1" t="s">
        <v>92</v>
      </c>
      <c r="LSV36" s="1" t="s">
        <v>92</v>
      </c>
      <c r="LSW36" s="1" t="s">
        <v>92</v>
      </c>
      <c r="LSX36" s="1" t="s">
        <v>92</v>
      </c>
      <c r="LSY36" s="1" t="s">
        <v>92</v>
      </c>
      <c r="LSZ36" s="1" t="s">
        <v>92</v>
      </c>
      <c r="LTA36" s="1" t="s">
        <v>92</v>
      </c>
      <c r="LTB36" s="1" t="s">
        <v>92</v>
      </c>
      <c r="LTC36" s="1" t="s">
        <v>92</v>
      </c>
      <c r="LTD36" s="1" t="s">
        <v>92</v>
      </c>
      <c r="LTE36" s="1" t="s">
        <v>92</v>
      </c>
      <c r="LTF36" s="1" t="s">
        <v>92</v>
      </c>
      <c r="LTG36" s="1" t="s">
        <v>92</v>
      </c>
      <c r="LTH36" s="1" t="s">
        <v>92</v>
      </c>
      <c r="LTI36" s="1" t="s">
        <v>92</v>
      </c>
      <c r="LTJ36" s="1" t="s">
        <v>92</v>
      </c>
      <c r="LTK36" s="1" t="s">
        <v>92</v>
      </c>
      <c r="LTL36" s="1" t="s">
        <v>92</v>
      </c>
      <c r="LTM36" s="1" t="s">
        <v>92</v>
      </c>
      <c r="LTN36" s="1" t="s">
        <v>92</v>
      </c>
      <c r="LTO36" s="1" t="s">
        <v>92</v>
      </c>
      <c r="LTP36" s="1" t="s">
        <v>92</v>
      </c>
      <c r="LTQ36" s="1" t="s">
        <v>92</v>
      </c>
      <c r="LTR36" s="1" t="s">
        <v>92</v>
      </c>
      <c r="LTS36" s="1" t="s">
        <v>92</v>
      </c>
      <c r="LTT36" s="1" t="s">
        <v>92</v>
      </c>
      <c r="LTU36" s="1" t="s">
        <v>92</v>
      </c>
      <c r="LTV36" s="1" t="s">
        <v>92</v>
      </c>
      <c r="LTW36" s="1" t="s">
        <v>92</v>
      </c>
      <c r="LTX36" s="1" t="s">
        <v>92</v>
      </c>
      <c r="LTY36" s="1" t="s">
        <v>92</v>
      </c>
      <c r="LTZ36" s="1" t="s">
        <v>92</v>
      </c>
      <c r="LUA36" s="1" t="s">
        <v>92</v>
      </c>
      <c r="LUB36" s="1" t="s">
        <v>92</v>
      </c>
      <c r="LUC36" s="1" t="s">
        <v>92</v>
      </c>
      <c r="LUD36" s="1" t="s">
        <v>92</v>
      </c>
      <c r="LUE36" s="1" t="s">
        <v>92</v>
      </c>
      <c r="LUF36" s="1" t="s">
        <v>92</v>
      </c>
      <c r="LUG36" s="1" t="s">
        <v>92</v>
      </c>
      <c r="LUH36" s="1" t="s">
        <v>92</v>
      </c>
      <c r="LUI36" s="1" t="s">
        <v>92</v>
      </c>
      <c r="LUJ36" s="1" t="s">
        <v>92</v>
      </c>
      <c r="LUK36" s="1" t="s">
        <v>92</v>
      </c>
      <c r="LUL36" s="1" t="s">
        <v>92</v>
      </c>
      <c r="LUM36" s="1" t="s">
        <v>92</v>
      </c>
      <c r="LUN36" s="1" t="s">
        <v>92</v>
      </c>
      <c r="LUO36" s="1" t="s">
        <v>92</v>
      </c>
      <c r="LUP36" s="1" t="s">
        <v>92</v>
      </c>
      <c r="LUQ36" s="1" t="s">
        <v>92</v>
      </c>
      <c r="LUR36" s="1" t="s">
        <v>92</v>
      </c>
      <c r="LUS36" s="1" t="s">
        <v>92</v>
      </c>
      <c r="LUT36" s="1" t="s">
        <v>92</v>
      </c>
      <c r="LUU36" s="1" t="s">
        <v>92</v>
      </c>
      <c r="LUV36" s="1" t="s">
        <v>92</v>
      </c>
      <c r="LUW36" s="1" t="s">
        <v>92</v>
      </c>
      <c r="LUX36" s="1" t="s">
        <v>92</v>
      </c>
      <c r="LUY36" s="1" t="s">
        <v>92</v>
      </c>
      <c r="LUZ36" s="1" t="s">
        <v>92</v>
      </c>
      <c r="LVA36" s="1" t="s">
        <v>92</v>
      </c>
      <c r="LVB36" s="1" t="s">
        <v>92</v>
      </c>
      <c r="LVC36" s="1" t="s">
        <v>92</v>
      </c>
      <c r="LVD36" s="1" t="s">
        <v>92</v>
      </c>
      <c r="LVE36" s="1" t="s">
        <v>92</v>
      </c>
      <c r="LVF36" s="1" t="s">
        <v>92</v>
      </c>
      <c r="LVG36" s="1" t="s">
        <v>92</v>
      </c>
      <c r="LVH36" s="1" t="s">
        <v>92</v>
      </c>
      <c r="LVI36" s="1" t="s">
        <v>92</v>
      </c>
      <c r="LVJ36" s="1" t="s">
        <v>92</v>
      </c>
      <c r="LVK36" s="1" t="s">
        <v>92</v>
      </c>
      <c r="LVL36" s="1" t="s">
        <v>92</v>
      </c>
      <c r="LVM36" s="1" t="s">
        <v>92</v>
      </c>
      <c r="LVN36" s="1" t="s">
        <v>92</v>
      </c>
      <c r="LVO36" s="1" t="s">
        <v>92</v>
      </c>
      <c r="LVP36" s="1" t="s">
        <v>92</v>
      </c>
      <c r="LVQ36" s="1" t="s">
        <v>92</v>
      </c>
      <c r="LVR36" s="1" t="s">
        <v>92</v>
      </c>
      <c r="LVS36" s="1" t="s">
        <v>92</v>
      </c>
      <c r="LVT36" s="1" t="s">
        <v>92</v>
      </c>
      <c r="LVU36" s="1" t="s">
        <v>92</v>
      </c>
      <c r="LVV36" s="1" t="s">
        <v>92</v>
      </c>
      <c r="LVW36" s="1" t="s">
        <v>92</v>
      </c>
      <c r="LVX36" s="1" t="s">
        <v>92</v>
      </c>
      <c r="LVY36" s="1" t="s">
        <v>92</v>
      </c>
      <c r="LVZ36" s="1" t="s">
        <v>92</v>
      </c>
      <c r="LWA36" s="1" t="s">
        <v>92</v>
      </c>
      <c r="LWB36" s="1" t="s">
        <v>92</v>
      </c>
      <c r="LWC36" s="1" t="s">
        <v>92</v>
      </c>
      <c r="LWD36" s="1" t="s">
        <v>92</v>
      </c>
      <c r="LWE36" s="1" t="s">
        <v>92</v>
      </c>
      <c r="LWF36" s="1" t="s">
        <v>92</v>
      </c>
      <c r="LWG36" s="1" t="s">
        <v>92</v>
      </c>
      <c r="LWH36" s="1" t="s">
        <v>92</v>
      </c>
      <c r="LWI36" s="1" t="s">
        <v>92</v>
      </c>
      <c r="LWJ36" s="1" t="s">
        <v>92</v>
      </c>
      <c r="LWK36" s="1" t="s">
        <v>92</v>
      </c>
      <c r="LWL36" s="1" t="s">
        <v>92</v>
      </c>
      <c r="LWM36" s="1" t="s">
        <v>92</v>
      </c>
      <c r="LWN36" s="1" t="s">
        <v>92</v>
      </c>
      <c r="LWO36" s="1" t="s">
        <v>92</v>
      </c>
      <c r="LWP36" s="1" t="s">
        <v>92</v>
      </c>
      <c r="LWQ36" s="1" t="s">
        <v>92</v>
      </c>
      <c r="LWR36" s="1" t="s">
        <v>92</v>
      </c>
      <c r="LWS36" s="1" t="s">
        <v>92</v>
      </c>
      <c r="LWT36" s="1" t="s">
        <v>92</v>
      </c>
      <c r="LWU36" s="1" t="s">
        <v>92</v>
      </c>
      <c r="LWV36" s="1" t="s">
        <v>92</v>
      </c>
      <c r="LWW36" s="1" t="s">
        <v>92</v>
      </c>
      <c r="LWX36" s="1" t="s">
        <v>92</v>
      </c>
      <c r="LWY36" s="1" t="s">
        <v>92</v>
      </c>
      <c r="LWZ36" s="1" t="s">
        <v>92</v>
      </c>
      <c r="LXA36" s="1" t="s">
        <v>92</v>
      </c>
      <c r="LXB36" s="1" t="s">
        <v>92</v>
      </c>
      <c r="LXC36" s="1" t="s">
        <v>92</v>
      </c>
      <c r="LXD36" s="1" t="s">
        <v>92</v>
      </c>
      <c r="LXE36" s="1" t="s">
        <v>92</v>
      </c>
      <c r="LXF36" s="1" t="s">
        <v>92</v>
      </c>
      <c r="LXG36" s="1" t="s">
        <v>92</v>
      </c>
      <c r="LXH36" s="1" t="s">
        <v>92</v>
      </c>
      <c r="LXI36" s="1" t="s">
        <v>92</v>
      </c>
      <c r="LXJ36" s="1" t="s">
        <v>92</v>
      </c>
      <c r="LXK36" s="1" t="s">
        <v>92</v>
      </c>
      <c r="LXL36" s="1" t="s">
        <v>92</v>
      </c>
      <c r="LXM36" s="1" t="s">
        <v>92</v>
      </c>
      <c r="LXN36" s="1" t="s">
        <v>92</v>
      </c>
      <c r="LXO36" s="1" t="s">
        <v>92</v>
      </c>
      <c r="LXP36" s="1" t="s">
        <v>92</v>
      </c>
      <c r="LXQ36" s="1" t="s">
        <v>92</v>
      </c>
      <c r="LXR36" s="1" t="s">
        <v>92</v>
      </c>
      <c r="LXS36" s="1" t="s">
        <v>92</v>
      </c>
      <c r="LXT36" s="1" t="s">
        <v>92</v>
      </c>
      <c r="LXU36" s="1" t="s">
        <v>92</v>
      </c>
      <c r="LXV36" s="1" t="s">
        <v>92</v>
      </c>
      <c r="LXW36" s="1" t="s">
        <v>92</v>
      </c>
      <c r="LXX36" s="1" t="s">
        <v>92</v>
      </c>
      <c r="LXY36" s="1" t="s">
        <v>92</v>
      </c>
      <c r="LXZ36" s="1" t="s">
        <v>92</v>
      </c>
      <c r="LYA36" s="1" t="s">
        <v>92</v>
      </c>
      <c r="LYB36" s="1" t="s">
        <v>92</v>
      </c>
      <c r="LYC36" s="1" t="s">
        <v>92</v>
      </c>
      <c r="LYD36" s="1" t="s">
        <v>92</v>
      </c>
      <c r="LYE36" s="1" t="s">
        <v>92</v>
      </c>
      <c r="LYF36" s="1" t="s">
        <v>92</v>
      </c>
      <c r="LYG36" s="1" t="s">
        <v>92</v>
      </c>
      <c r="LYH36" s="1" t="s">
        <v>92</v>
      </c>
      <c r="LYI36" s="1" t="s">
        <v>92</v>
      </c>
      <c r="LYJ36" s="1" t="s">
        <v>92</v>
      </c>
      <c r="LYK36" s="1" t="s">
        <v>92</v>
      </c>
      <c r="LYL36" s="1" t="s">
        <v>92</v>
      </c>
      <c r="LYM36" s="1" t="s">
        <v>92</v>
      </c>
      <c r="LYN36" s="1" t="s">
        <v>92</v>
      </c>
      <c r="LYO36" s="1" t="s">
        <v>92</v>
      </c>
      <c r="LYP36" s="1" t="s">
        <v>92</v>
      </c>
      <c r="LYQ36" s="1" t="s">
        <v>92</v>
      </c>
      <c r="LYR36" s="1" t="s">
        <v>92</v>
      </c>
      <c r="LYS36" s="1" t="s">
        <v>92</v>
      </c>
      <c r="LYT36" s="1" t="s">
        <v>92</v>
      </c>
      <c r="LYU36" s="1" t="s">
        <v>92</v>
      </c>
      <c r="LYV36" s="1" t="s">
        <v>92</v>
      </c>
      <c r="LYW36" s="1" t="s">
        <v>92</v>
      </c>
      <c r="LYX36" s="1" t="s">
        <v>92</v>
      </c>
      <c r="LYY36" s="1" t="s">
        <v>92</v>
      </c>
      <c r="LYZ36" s="1" t="s">
        <v>92</v>
      </c>
      <c r="LZA36" s="1" t="s">
        <v>92</v>
      </c>
      <c r="LZB36" s="1" t="s">
        <v>92</v>
      </c>
      <c r="LZC36" s="1" t="s">
        <v>92</v>
      </c>
      <c r="LZD36" s="1" t="s">
        <v>92</v>
      </c>
      <c r="LZE36" s="1" t="s">
        <v>92</v>
      </c>
      <c r="LZF36" s="1" t="s">
        <v>92</v>
      </c>
      <c r="LZG36" s="1" t="s">
        <v>92</v>
      </c>
      <c r="LZH36" s="1" t="s">
        <v>92</v>
      </c>
      <c r="LZI36" s="1" t="s">
        <v>92</v>
      </c>
      <c r="LZJ36" s="1" t="s">
        <v>92</v>
      </c>
      <c r="LZK36" s="1" t="s">
        <v>92</v>
      </c>
      <c r="LZL36" s="1" t="s">
        <v>92</v>
      </c>
      <c r="LZM36" s="1" t="s">
        <v>92</v>
      </c>
      <c r="LZN36" s="1" t="s">
        <v>92</v>
      </c>
      <c r="LZO36" s="1" t="s">
        <v>92</v>
      </c>
      <c r="LZP36" s="1" t="s">
        <v>92</v>
      </c>
      <c r="LZQ36" s="1" t="s">
        <v>92</v>
      </c>
      <c r="LZR36" s="1" t="s">
        <v>92</v>
      </c>
      <c r="LZS36" s="1" t="s">
        <v>92</v>
      </c>
      <c r="LZT36" s="1" t="s">
        <v>92</v>
      </c>
      <c r="LZU36" s="1" t="s">
        <v>92</v>
      </c>
      <c r="LZV36" s="1" t="s">
        <v>92</v>
      </c>
      <c r="LZW36" s="1" t="s">
        <v>92</v>
      </c>
      <c r="LZX36" s="1" t="s">
        <v>92</v>
      </c>
      <c r="LZY36" s="1" t="s">
        <v>92</v>
      </c>
      <c r="LZZ36" s="1" t="s">
        <v>92</v>
      </c>
      <c r="MAA36" s="1" t="s">
        <v>92</v>
      </c>
      <c r="MAB36" s="1" t="s">
        <v>92</v>
      </c>
      <c r="MAC36" s="1" t="s">
        <v>92</v>
      </c>
      <c r="MAD36" s="1" t="s">
        <v>92</v>
      </c>
      <c r="MAE36" s="1" t="s">
        <v>92</v>
      </c>
      <c r="MAF36" s="1" t="s">
        <v>92</v>
      </c>
      <c r="MAG36" s="1" t="s">
        <v>92</v>
      </c>
      <c r="MAH36" s="1" t="s">
        <v>92</v>
      </c>
      <c r="MAI36" s="1" t="s">
        <v>92</v>
      </c>
      <c r="MAJ36" s="1" t="s">
        <v>92</v>
      </c>
      <c r="MAK36" s="1" t="s">
        <v>92</v>
      </c>
      <c r="MAL36" s="1" t="s">
        <v>92</v>
      </c>
      <c r="MAM36" s="1" t="s">
        <v>92</v>
      </c>
      <c r="MAN36" s="1" t="s">
        <v>92</v>
      </c>
      <c r="MAO36" s="1" t="s">
        <v>92</v>
      </c>
      <c r="MAP36" s="1" t="s">
        <v>92</v>
      </c>
      <c r="MAQ36" s="1" t="s">
        <v>92</v>
      </c>
      <c r="MAR36" s="1" t="s">
        <v>92</v>
      </c>
      <c r="MAS36" s="1" t="s">
        <v>92</v>
      </c>
      <c r="MAT36" s="1" t="s">
        <v>92</v>
      </c>
      <c r="MAU36" s="1" t="s">
        <v>92</v>
      </c>
      <c r="MAV36" s="1" t="s">
        <v>92</v>
      </c>
      <c r="MAW36" s="1" t="s">
        <v>92</v>
      </c>
      <c r="MAX36" s="1" t="s">
        <v>92</v>
      </c>
      <c r="MAY36" s="1" t="s">
        <v>92</v>
      </c>
      <c r="MAZ36" s="1" t="s">
        <v>92</v>
      </c>
      <c r="MBA36" s="1" t="s">
        <v>92</v>
      </c>
      <c r="MBB36" s="1" t="s">
        <v>92</v>
      </c>
      <c r="MBC36" s="1" t="s">
        <v>92</v>
      </c>
      <c r="MBD36" s="1" t="s">
        <v>92</v>
      </c>
      <c r="MBE36" s="1" t="s">
        <v>92</v>
      </c>
      <c r="MBF36" s="1" t="s">
        <v>92</v>
      </c>
      <c r="MBG36" s="1" t="s">
        <v>92</v>
      </c>
      <c r="MBH36" s="1" t="s">
        <v>92</v>
      </c>
      <c r="MBI36" s="1" t="s">
        <v>92</v>
      </c>
      <c r="MBJ36" s="1" t="s">
        <v>92</v>
      </c>
      <c r="MBK36" s="1" t="s">
        <v>92</v>
      </c>
      <c r="MBL36" s="1" t="s">
        <v>92</v>
      </c>
      <c r="MBM36" s="1" t="s">
        <v>92</v>
      </c>
      <c r="MBN36" s="1" t="s">
        <v>92</v>
      </c>
      <c r="MBO36" s="1" t="s">
        <v>92</v>
      </c>
      <c r="MBP36" s="1" t="s">
        <v>92</v>
      </c>
      <c r="MBQ36" s="1" t="s">
        <v>92</v>
      </c>
      <c r="MBR36" s="1" t="s">
        <v>92</v>
      </c>
      <c r="MBS36" s="1" t="s">
        <v>92</v>
      </c>
      <c r="MBT36" s="1" t="s">
        <v>92</v>
      </c>
      <c r="MBU36" s="1" t="s">
        <v>92</v>
      </c>
      <c r="MBV36" s="1" t="s">
        <v>92</v>
      </c>
      <c r="MBW36" s="1" t="s">
        <v>92</v>
      </c>
      <c r="MBX36" s="1" t="s">
        <v>92</v>
      </c>
      <c r="MBY36" s="1" t="s">
        <v>92</v>
      </c>
      <c r="MBZ36" s="1" t="s">
        <v>92</v>
      </c>
      <c r="MCA36" s="1" t="s">
        <v>92</v>
      </c>
      <c r="MCB36" s="1" t="s">
        <v>92</v>
      </c>
      <c r="MCC36" s="1" t="s">
        <v>92</v>
      </c>
      <c r="MCD36" s="1" t="s">
        <v>92</v>
      </c>
      <c r="MCE36" s="1" t="s">
        <v>92</v>
      </c>
      <c r="MCF36" s="1" t="s">
        <v>92</v>
      </c>
      <c r="MCG36" s="1" t="s">
        <v>92</v>
      </c>
      <c r="MCH36" s="1" t="s">
        <v>92</v>
      </c>
      <c r="MCI36" s="1" t="s">
        <v>92</v>
      </c>
      <c r="MCJ36" s="1" t="s">
        <v>92</v>
      </c>
      <c r="MCK36" s="1" t="s">
        <v>92</v>
      </c>
      <c r="MCL36" s="1" t="s">
        <v>92</v>
      </c>
      <c r="MCM36" s="1" t="s">
        <v>92</v>
      </c>
      <c r="MCN36" s="1" t="s">
        <v>92</v>
      </c>
      <c r="MCO36" s="1" t="s">
        <v>92</v>
      </c>
      <c r="MCP36" s="1" t="s">
        <v>92</v>
      </c>
      <c r="MCQ36" s="1" t="s">
        <v>92</v>
      </c>
      <c r="MCR36" s="1" t="s">
        <v>92</v>
      </c>
      <c r="MCS36" s="1" t="s">
        <v>92</v>
      </c>
      <c r="MCT36" s="1" t="s">
        <v>92</v>
      </c>
      <c r="MCU36" s="1" t="s">
        <v>92</v>
      </c>
      <c r="MCV36" s="1" t="s">
        <v>92</v>
      </c>
      <c r="MCW36" s="1" t="s">
        <v>92</v>
      </c>
      <c r="MCX36" s="1" t="s">
        <v>92</v>
      </c>
      <c r="MCY36" s="1" t="s">
        <v>92</v>
      </c>
      <c r="MCZ36" s="1" t="s">
        <v>92</v>
      </c>
      <c r="MDA36" s="1" t="s">
        <v>92</v>
      </c>
      <c r="MDB36" s="1" t="s">
        <v>92</v>
      </c>
      <c r="MDC36" s="1" t="s">
        <v>92</v>
      </c>
      <c r="MDD36" s="1" t="s">
        <v>92</v>
      </c>
      <c r="MDE36" s="1" t="s">
        <v>92</v>
      </c>
      <c r="MDF36" s="1" t="s">
        <v>92</v>
      </c>
      <c r="MDG36" s="1" t="s">
        <v>92</v>
      </c>
      <c r="MDH36" s="1" t="s">
        <v>92</v>
      </c>
      <c r="MDI36" s="1" t="s">
        <v>92</v>
      </c>
      <c r="MDJ36" s="1" t="s">
        <v>92</v>
      </c>
      <c r="MDK36" s="1" t="s">
        <v>92</v>
      </c>
      <c r="MDL36" s="1" t="s">
        <v>92</v>
      </c>
      <c r="MDM36" s="1" t="s">
        <v>92</v>
      </c>
      <c r="MDN36" s="1" t="s">
        <v>92</v>
      </c>
      <c r="MDO36" s="1" t="s">
        <v>92</v>
      </c>
      <c r="MDP36" s="1" t="s">
        <v>92</v>
      </c>
      <c r="MDQ36" s="1" t="s">
        <v>92</v>
      </c>
      <c r="MDR36" s="1" t="s">
        <v>92</v>
      </c>
      <c r="MDS36" s="1" t="s">
        <v>92</v>
      </c>
      <c r="MDT36" s="1" t="s">
        <v>92</v>
      </c>
      <c r="MDU36" s="1" t="s">
        <v>92</v>
      </c>
      <c r="MDV36" s="1" t="s">
        <v>92</v>
      </c>
      <c r="MDW36" s="1" t="s">
        <v>92</v>
      </c>
      <c r="MDX36" s="1" t="s">
        <v>92</v>
      </c>
      <c r="MDY36" s="1" t="s">
        <v>92</v>
      </c>
      <c r="MDZ36" s="1" t="s">
        <v>92</v>
      </c>
      <c r="MEA36" s="1" t="s">
        <v>92</v>
      </c>
      <c r="MEB36" s="1" t="s">
        <v>92</v>
      </c>
      <c r="MEC36" s="1" t="s">
        <v>92</v>
      </c>
      <c r="MED36" s="1" t="s">
        <v>92</v>
      </c>
      <c r="MEE36" s="1" t="s">
        <v>92</v>
      </c>
      <c r="MEF36" s="1" t="s">
        <v>92</v>
      </c>
      <c r="MEG36" s="1" t="s">
        <v>92</v>
      </c>
      <c r="MEH36" s="1" t="s">
        <v>92</v>
      </c>
      <c r="MEI36" s="1" t="s">
        <v>92</v>
      </c>
      <c r="MEJ36" s="1" t="s">
        <v>92</v>
      </c>
      <c r="MEK36" s="1" t="s">
        <v>92</v>
      </c>
      <c r="MEL36" s="1" t="s">
        <v>92</v>
      </c>
      <c r="MEM36" s="1" t="s">
        <v>92</v>
      </c>
      <c r="MEN36" s="1" t="s">
        <v>92</v>
      </c>
      <c r="MEO36" s="1" t="s">
        <v>92</v>
      </c>
      <c r="MEP36" s="1" t="s">
        <v>92</v>
      </c>
      <c r="MEQ36" s="1" t="s">
        <v>92</v>
      </c>
      <c r="MER36" s="1" t="s">
        <v>92</v>
      </c>
      <c r="MES36" s="1" t="s">
        <v>92</v>
      </c>
      <c r="MET36" s="1" t="s">
        <v>92</v>
      </c>
      <c r="MEU36" s="1" t="s">
        <v>92</v>
      </c>
      <c r="MEV36" s="1" t="s">
        <v>92</v>
      </c>
      <c r="MEW36" s="1" t="s">
        <v>92</v>
      </c>
      <c r="MEX36" s="1" t="s">
        <v>92</v>
      </c>
      <c r="MEY36" s="1" t="s">
        <v>92</v>
      </c>
      <c r="MEZ36" s="1" t="s">
        <v>92</v>
      </c>
      <c r="MFA36" s="1" t="s">
        <v>92</v>
      </c>
      <c r="MFB36" s="1" t="s">
        <v>92</v>
      </c>
      <c r="MFC36" s="1" t="s">
        <v>92</v>
      </c>
      <c r="MFD36" s="1" t="s">
        <v>92</v>
      </c>
      <c r="MFE36" s="1" t="s">
        <v>92</v>
      </c>
      <c r="MFF36" s="1" t="s">
        <v>92</v>
      </c>
      <c r="MFG36" s="1" t="s">
        <v>92</v>
      </c>
      <c r="MFH36" s="1" t="s">
        <v>92</v>
      </c>
      <c r="MFI36" s="1" t="s">
        <v>92</v>
      </c>
      <c r="MFJ36" s="1" t="s">
        <v>92</v>
      </c>
      <c r="MFK36" s="1" t="s">
        <v>92</v>
      </c>
      <c r="MFL36" s="1" t="s">
        <v>92</v>
      </c>
      <c r="MFM36" s="1" t="s">
        <v>92</v>
      </c>
      <c r="MFN36" s="1" t="s">
        <v>92</v>
      </c>
      <c r="MFO36" s="1" t="s">
        <v>92</v>
      </c>
      <c r="MFP36" s="1" t="s">
        <v>92</v>
      </c>
      <c r="MFQ36" s="1" t="s">
        <v>92</v>
      </c>
      <c r="MFR36" s="1" t="s">
        <v>92</v>
      </c>
      <c r="MFS36" s="1" t="s">
        <v>92</v>
      </c>
      <c r="MFT36" s="1" t="s">
        <v>92</v>
      </c>
      <c r="MFU36" s="1" t="s">
        <v>92</v>
      </c>
      <c r="MFV36" s="1" t="s">
        <v>92</v>
      </c>
      <c r="MFW36" s="1" t="s">
        <v>92</v>
      </c>
      <c r="MFX36" s="1" t="s">
        <v>92</v>
      </c>
      <c r="MFY36" s="1" t="s">
        <v>92</v>
      </c>
      <c r="MFZ36" s="1" t="s">
        <v>92</v>
      </c>
      <c r="MGA36" s="1" t="s">
        <v>92</v>
      </c>
      <c r="MGB36" s="1" t="s">
        <v>92</v>
      </c>
      <c r="MGC36" s="1" t="s">
        <v>92</v>
      </c>
      <c r="MGD36" s="1" t="s">
        <v>92</v>
      </c>
      <c r="MGE36" s="1" t="s">
        <v>92</v>
      </c>
      <c r="MGF36" s="1" t="s">
        <v>92</v>
      </c>
      <c r="MGG36" s="1" t="s">
        <v>92</v>
      </c>
      <c r="MGH36" s="1" t="s">
        <v>92</v>
      </c>
      <c r="MGI36" s="1" t="s">
        <v>92</v>
      </c>
      <c r="MGJ36" s="1" t="s">
        <v>92</v>
      </c>
      <c r="MGK36" s="1" t="s">
        <v>92</v>
      </c>
      <c r="MGL36" s="1" t="s">
        <v>92</v>
      </c>
      <c r="MGM36" s="1" t="s">
        <v>92</v>
      </c>
      <c r="MGN36" s="1" t="s">
        <v>92</v>
      </c>
      <c r="MGO36" s="1" t="s">
        <v>92</v>
      </c>
      <c r="MGP36" s="1" t="s">
        <v>92</v>
      </c>
      <c r="MGQ36" s="1" t="s">
        <v>92</v>
      </c>
      <c r="MGR36" s="1" t="s">
        <v>92</v>
      </c>
      <c r="MGS36" s="1" t="s">
        <v>92</v>
      </c>
      <c r="MGT36" s="1" t="s">
        <v>92</v>
      </c>
      <c r="MGU36" s="1" t="s">
        <v>92</v>
      </c>
      <c r="MGV36" s="1" t="s">
        <v>92</v>
      </c>
      <c r="MGW36" s="1" t="s">
        <v>92</v>
      </c>
      <c r="MGX36" s="1" t="s">
        <v>92</v>
      </c>
      <c r="MGY36" s="1" t="s">
        <v>92</v>
      </c>
      <c r="MGZ36" s="1" t="s">
        <v>92</v>
      </c>
      <c r="MHA36" s="1" t="s">
        <v>92</v>
      </c>
      <c r="MHB36" s="1" t="s">
        <v>92</v>
      </c>
      <c r="MHC36" s="1" t="s">
        <v>92</v>
      </c>
      <c r="MHD36" s="1" t="s">
        <v>92</v>
      </c>
      <c r="MHE36" s="1" t="s">
        <v>92</v>
      </c>
      <c r="MHF36" s="1" t="s">
        <v>92</v>
      </c>
      <c r="MHG36" s="1" t="s">
        <v>92</v>
      </c>
      <c r="MHH36" s="1" t="s">
        <v>92</v>
      </c>
      <c r="MHI36" s="1" t="s">
        <v>92</v>
      </c>
      <c r="MHJ36" s="1" t="s">
        <v>92</v>
      </c>
      <c r="MHK36" s="1" t="s">
        <v>92</v>
      </c>
      <c r="MHL36" s="1" t="s">
        <v>92</v>
      </c>
      <c r="MHM36" s="1" t="s">
        <v>92</v>
      </c>
      <c r="MHN36" s="1" t="s">
        <v>92</v>
      </c>
      <c r="MHO36" s="1" t="s">
        <v>92</v>
      </c>
      <c r="MHP36" s="1" t="s">
        <v>92</v>
      </c>
      <c r="MHQ36" s="1" t="s">
        <v>92</v>
      </c>
      <c r="MHR36" s="1" t="s">
        <v>92</v>
      </c>
      <c r="MHS36" s="1" t="s">
        <v>92</v>
      </c>
      <c r="MHT36" s="1" t="s">
        <v>92</v>
      </c>
      <c r="MHU36" s="1" t="s">
        <v>92</v>
      </c>
      <c r="MHV36" s="1" t="s">
        <v>92</v>
      </c>
      <c r="MHW36" s="1" t="s">
        <v>92</v>
      </c>
      <c r="MHX36" s="1" t="s">
        <v>92</v>
      </c>
      <c r="MHY36" s="1" t="s">
        <v>92</v>
      </c>
      <c r="MHZ36" s="1" t="s">
        <v>92</v>
      </c>
      <c r="MIA36" s="1" t="s">
        <v>92</v>
      </c>
      <c r="MIB36" s="1" t="s">
        <v>92</v>
      </c>
      <c r="MIC36" s="1" t="s">
        <v>92</v>
      </c>
      <c r="MID36" s="1" t="s">
        <v>92</v>
      </c>
      <c r="MIE36" s="1" t="s">
        <v>92</v>
      </c>
      <c r="MIF36" s="1" t="s">
        <v>92</v>
      </c>
      <c r="MIG36" s="1" t="s">
        <v>92</v>
      </c>
      <c r="MIH36" s="1" t="s">
        <v>92</v>
      </c>
      <c r="MII36" s="1" t="s">
        <v>92</v>
      </c>
      <c r="MIJ36" s="1" t="s">
        <v>92</v>
      </c>
      <c r="MIK36" s="1" t="s">
        <v>92</v>
      </c>
      <c r="MIL36" s="1" t="s">
        <v>92</v>
      </c>
      <c r="MIM36" s="1" t="s">
        <v>92</v>
      </c>
      <c r="MIN36" s="1" t="s">
        <v>92</v>
      </c>
      <c r="MIO36" s="1" t="s">
        <v>92</v>
      </c>
      <c r="MIP36" s="1" t="s">
        <v>92</v>
      </c>
      <c r="MIQ36" s="1" t="s">
        <v>92</v>
      </c>
      <c r="MIR36" s="1" t="s">
        <v>92</v>
      </c>
      <c r="MIS36" s="1" t="s">
        <v>92</v>
      </c>
      <c r="MIT36" s="1" t="s">
        <v>92</v>
      </c>
      <c r="MIU36" s="1" t="s">
        <v>92</v>
      </c>
      <c r="MIV36" s="1" t="s">
        <v>92</v>
      </c>
      <c r="MIW36" s="1" t="s">
        <v>92</v>
      </c>
      <c r="MIX36" s="1" t="s">
        <v>92</v>
      </c>
      <c r="MIY36" s="1" t="s">
        <v>92</v>
      </c>
      <c r="MIZ36" s="1" t="s">
        <v>92</v>
      </c>
      <c r="MJA36" s="1" t="s">
        <v>92</v>
      </c>
      <c r="MJB36" s="1" t="s">
        <v>92</v>
      </c>
      <c r="MJC36" s="1" t="s">
        <v>92</v>
      </c>
      <c r="MJD36" s="1" t="s">
        <v>92</v>
      </c>
      <c r="MJE36" s="1" t="s">
        <v>92</v>
      </c>
      <c r="MJF36" s="1" t="s">
        <v>92</v>
      </c>
      <c r="MJG36" s="1" t="s">
        <v>92</v>
      </c>
      <c r="MJH36" s="1" t="s">
        <v>92</v>
      </c>
      <c r="MJI36" s="1" t="s">
        <v>92</v>
      </c>
      <c r="MJJ36" s="1" t="s">
        <v>92</v>
      </c>
      <c r="MJK36" s="1" t="s">
        <v>92</v>
      </c>
      <c r="MJL36" s="1" t="s">
        <v>92</v>
      </c>
      <c r="MJM36" s="1" t="s">
        <v>92</v>
      </c>
      <c r="MJN36" s="1" t="s">
        <v>92</v>
      </c>
      <c r="MJO36" s="1" t="s">
        <v>92</v>
      </c>
      <c r="MJP36" s="1" t="s">
        <v>92</v>
      </c>
      <c r="MJQ36" s="1" t="s">
        <v>92</v>
      </c>
      <c r="MJR36" s="1" t="s">
        <v>92</v>
      </c>
      <c r="MJS36" s="1" t="s">
        <v>92</v>
      </c>
      <c r="MJT36" s="1" t="s">
        <v>92</v>
      </c>
      <c r="MJU36" s="1" t="s">
        <v>92</v>
      </c>
      <c r="MJV36" s="1" t="s">
        <v>92</v>
      </c>
      <c r="MJW36" s="1" t="s">
        <v>92</v>
      </c>
      <c r="MJX36" s="1" t="s">
        <v>92</v>
      </c>
      <c r="MJY36" s="1" t="s">
        <v>92</v>
      </c>
      <c r="MJZ36" s="1" t="s">
        <v>92</v>
      </c>
      <c r="MKA36" s="1" t="s">
        <v>92</v>
      </c>
      <c r="MKB36" s="1" t="s">
        <v>92</v>
      </c>
      <c r="MKC36" s="1" t="s">
        <v>92</v>
      </c>
      <c r="MKD36" s="1" t="s">
        <v>92</v>
      </c>
      <c r="MKE36" s="1" t="s">
        <v>92</v>
      </c>
      <c r="MKF36" s="1" t="s">
        <v>92</v>
      </c>
      <c r="MKG36" s="1" t="s">
        <v>92</v>
      </c>
      <c r="MKH36" s="1" t="s">
        <v>92</v>
      </c>
      <c r="MKI36" s="1" t="s">
        <v>92</v>
      </c>
      <c r="MKJ36" s="1" t="s">
        <v>92</v>
      </c>
      <c r="MKK36" s="1" t="s">
        <v>92</v>
      </c>
      <c r="MKL36" s="1" t="s">
        <v>92</v>
      </c>
      <c r="MKM36" s="1" t="s">
        <v>92</v>
      </c>
      <c r="MKN36" s="1" t="s">
        <v>92</v>
      </c>
      <c r="MKO36" s="1" t="s">
        <v>92</v>
      </c>
      <c r="MKP36" s="1" t="s">
        <v>92</v>
      </c>
      <c r="MKQ36" s="1" t="s">
        <v>92</v>
      </c>
      <c r="MKR36" s="1" t="s">
        <v>92</v>
      </c>
      <c r="MKS36" s="1" t="s">
        <v>92</v>
      </c>
      <c r="MKT36" s="1" t="s">
        <v>92</v>
      </c>
      <c r="MKU36" s="1" t="s">
        <v>92</v>
      </c>
      <c r="MKV36" s="1" t="s">
        <v>92</v>
      </c>
      <c r="MKW36" s="1" t="s">
        <v>92</v>
      </c>
      <c r="MKX36" s="1" t="s">
        <v>92</v>
      </c>
      <c r="MKY36" s="1" t="s">
        <v>92</v>
      </c>
      <c r="MKZ36" s="1" t="s">
        <v>92</v>
      </c>
      <c r="MLA36" s="1" t="s">
        <v>92</v>
      </c>
      <c r="MLB36" s="1" t="s">
        <v>92</v>
      </c>
      <c r="MLC36" s="1" t="s">
        <v>92</v>
      </c>
      <c r="MLD36" s="1" t="s">
        <v>92</v>
      </c>
      <c r="MLE36" s="1" t="s">
        <v>92</v>
      </c>
      <c r="MLF36" s="1" t="s">
        <v>92</v>
      </c>
      <c r="MLG36" s="1" t="s">
        <v>92</v>
      </c>
      <c r="MLH36" s="1" t="s">
        <v>92</v>
      </c>
      <c r="MLI36" s="1" t="s">
        <v>92</v>
      </c>
      <c r="MLJ36" s="1" t="s">
        <v>92</v>
      </c>
      <c r="MLK36" s="1" t="s">
        <v>92</v>
      </c>
      <c r="MLL36" s="1" t="s">
        <v>92</v>
      </c>
      <c r="MLM36" s="1" t="s">
        <v>92</v>
      </c>
      <c r="MLN36" s="1" t="s">
        <v>92</v>
      </c>
      <c r="MLO36" s="1" t="s">
        <v>92</v>
      </c>
      <c r="MLP36" s="1" t="s">
        <v>92</v>
      </c>
      <c r="MLQ36" s="1" t="s">
        <v>92</v>
      </c>
      <c r="MLR36" s="1" t="s">
        <v>92</v>
      </c>
      <c r="MLS36" s="1" t="s">
        <v>92</v>
      </c>
      <c r="MLT36" s="1" t="s">
        <v>92</v>
      </c>
      <c r="MLU36" s="1" t="s">
        <v>92</v>
      </c>
      <c r="MLV36" s="1" t="s">
        <v>92</v>
      </c>
      <c r="MLW36" s="1" t="s">
        <v>92</v>
      </c>
      <c r="MLX36" s="1" t="s">
        <v>92</v>
      </c>
      <c r="MLY36" s="1" t="s">
        <v>92</v>
      </c>
      <c r="MLZ36" s="1" t="s">
        <v>92</v>
      </c>
      <c r="MMA36" s="1" t="s">
        <v>92</v>
      </c>
      <c r="MMB36" s="1" t="s">
        <v>92</v>
      </c>
      <c r="MMC36" s="1" t="s">
        <v>92</v>
      </c>
      <c r="MMD36" s="1" t="s">
        <v>92</v>
      </c>
      <c r="MME36" s="1" t="s">
        <v>92</v>
      </c>
      <c r="MMF36" s="1" t="s">
        <v>92</v>
      </c>
      <c r="MMG36" s="1" t="s">
        <v>92</v>
      </c>
      <c r="MMH36" s="1" t="s">
        <v>92</v>
      </c>
      <c r="MMI36" s="1" t="s">
        <v>92</v>
      </c>
      <c r="MMJ36" s="1" t="s">
        <v>92</v>
      </c>
      <c r="MMK36" s="1" t="s">
        <v>92</v>
      </c>
      <c r="MML36" s="1" t="s">
        <v>92</v>
      </c>
      <c r="MMM36" s="1" t="s">
        <v>92</v>
      </c>
      <c r="MMN36" s="1" t="s">
        <v>92</v>
      </c>
      <c r="MMO36" s="1" t="s">
        <v>92</v>
      </c>
      <c r="MMP36" s="1" t="s">
        <v>92</v>
      </c>
      <c r="MMQ36" s="1" t="s">
        <v>92</v>
      </c>
      <c r="MMR36" s="1" t="s">
        <v>92</v>
      </c>
      <c r="MMS36" s="1" t="s">
        <v>92</v>
      </c>
      <c r="MMT36" s="1" t="s">
        <v>92</v>
      </c>
      <c r="MMU36" s="1" t="s">
        <v>92</v>
      </c>
      <c r="MMV36" s="1" t="s">
        <v>92</v>
      </c>
      <c r="MMW36" s="1" t="s">
        <v>92</v>
      </c>
      <c r="MMX36" s="1" t="s">
        <v>92</v>
      </c>
      <c r="MMY36" s="1" t="s">
        <v>92</v>
      </c>
      <c r="MMZ36" s="1" t="s">
        <v>92</v>
      </c>
      <c r="MNA36" s="1" t="s">
        <v>92</v>
      </c>
      <c r="MNB36" s="1" t="s">
        <v>92</v>
      </c>
      <c r="MNC36" s="1" t="s">
        <v>92</v>
      </c>
      <c r="MND36" s="1" t="s">
        <v>92</v>
      </c>
      <c r="MNE36" s="1" t="s">
        <v>92</v>
      </c>
      <c r="MNF36" s="1" t="s">
        <v>92</v>
      </c>
      <c r="MNG36" s="1" t="s">
        <v>92</v>
      </c>
      <c r="MNH36" s="1" t="s">
        <v>92</v>
      </c>
      <c r="MNI36" s="1" t="s">
        <v>92</v>
      </c>
      <c r="MNJ36" s="1" t="s">
        <v>92</v>
      </c>
      <c r="MNK36" s="1" t="s">
        <v>92</v>
      </c>
      <c r="MNL36" s="1" t="s">
        <v>92</v>
      </c>
      <c r="MNM36" s="1" t="s">
        <v>92</v>
      </c>
      <c r="MNN36" s="1" t="s">
        <v>92</v>
      </c>
      <c r="MNO36" s="1" t="s">
        <v>92</v>
      </c>
      <c r="MNP36" s="1" t="s">
        <v>92</v>
      </c>
      <c r="MNQ36" s="1" t="s">
        <v>92</v>
      </c>
      <c r="MNR36" s="1" t="s">
        <v>92</v>
      </c>
      <c r="MNS36" s="1" t="s">
        <v>92</v>
      </c>
      <c r="MNT36" s="1" t="s">
        <v>92</v>
      </c>
      <c r="MNU36" s="1" t="s">
        <v>92</v>
      </c>
      <c r="MNV36" s="1" t="s">
        <v>92</v>
      </c>
      <c r="MNW36" s="1" t="s">
        <v>92</v>
      </c>
      <c r="MNX36" s="1" t="s">
        <v>92</v>
      </c>
      <c r="MNY36" s="1" t="s">
        <v>92</v>
      </c>
      <c r="MNZ36" s="1" t="s">
        <v>92</v>
      </c>
      <c r="MOA36" s="1" t="s">
        <v>92</v>
      </c>
      <c r="MOB36" s="1" t="s">
        <v>92</v>
      </c>
      <c r="MOC36" s="1" t="s">
        <v>92</v>
      </c>
      <c r="MOD36" s="1" t="s">
        <v>92</v>
      </c>
      <c r="MOE36" s="1" t="s">
        <v>92</v>
      </c>
      <c r="MOF36" s="1" t="s">
        <v>92</v>
      </c>
      <c r="MOG36" s="1" t="s">
        <v>92</v>
      </c>
      <c r="MOH36" s="1" t="s">
        <v>92</v>
      </c>
      <c r="MOI36" s="1" t="s">
        <v>92</v>
      </c>
      <c r="MOJ36" s="1" t="s">
        <v>92</v>
      </c>
      <c r="MOK36" s="1" t="s">
        <v>92</v>
      </c>
      <c r="MOL36" s="1" t="s">
        <v>92</v>
      </c>
      <c r="MOM36" s="1" t="s">
        <v>92</v>
      </c>
      <c r="MON36" s="1" t="s">
        <v>92</v>
      </c>
      <c r="MOO36" s="1" t="s">
        <v>92</v>
      </c>
      <c r="MOP36" s="1" t="s">
        <v>92</v>
      </c>
      <c r="MOQ36" s="1" t="s">
        <v>92</v>
      </c>
      <c r="MOR36" s="1" t="s">
        <v>92</v>
      </c>
      <c r="MOS36" s="1" t="s">
        <v>92</v>
      </c>
      <c r="MOT36" s="1" t="s">
        <v>92</v>
      </c>
      <c r="MOU36" s="1" t="s">
        <v>92</v>
      </c>
      <c r="MOV36" s="1" t="s">
        <v>92</v>
      </c>
      <c r="MOW36" s="1" t="s">
        <v>92</v>
      </c>
      <c r="MOX36" s="1" t="s">
        <v>92</v>
      </c>
      <c r="MOY36" s="1" t="s">
        <v>92</v>
      </c>
      <c r="MOZ36" s="1" t="s">
        <v>92</v>
      </c>
      <c r="MPA36" s="1" t="s">
        <v>92</v>
      </c>
      <c r="MPB36" s="1" t="s">
        <v>92</v>
      </c>
      <c r="MPC36" s="1" t="s">
        <v>92</v>
      </c>
      <c r="MPD36" s="1" t="s">
        <v>92</v>
      </c>
      <c r="MPE36" s="1" t="s">
        <v>92</v>
      </c>
      <c r="MPF36" s="1" t="s">
        <v>92</v>
      </c>
      <c r="MPG36" s="1" t="s">
        <v>92</v>
      </c>
      <c r="MPH36" s="1" t="s">
        <v>92</v>
      </c>
      <c r="MPI36" s="1" t="s">
        <v>92</v>
      </c>
      <c r="MPJ36" s="1" t="s">
        <v>92</v>
      </c>
      <c r="MPK36" s="1" t="s">
        <v>92</v>
      </c>
      <c r="MPL36" s="1" t="s">
        <v>92</v>
      </c>
      <c r="MPM36" s="1" t="s">
        <v>92</v>
      </c>
      <c r="MPN36" s="1" t="s">
        <v>92</v>
      </c>
      <c r="MPO36" s="1" t="s">
        <v>92</v>
      </c>
      <c r="MPP36" s="1" t="s">
        <v>92</v>
      </c>
      <c r="MPQ36" s="1" t="s">
        <v>92</v>
      </c>
      <c r="MPR36" s="1" t="s">
        <v>92</v>
      </c>
      <c r="MPS36" s="1" t="s">
        <v>92</v>
      </c>
      <c r="MPT36" s="1" t="s">
        <v>92</v>
      </c>
      <c r="MPU36" s="1" t="s">
        <v>92</v>
      </c>
      <c r="MPV36" s="1" t="s">
        <v>92</v>
      </c>
      <c r="MPW36" s="1" t="s">
        <v>92</v>
      </c>
      <c r="MPX36" s="1" t="s">
        <v>92</v>
      </c>
      <c r="MPY36" s="1" t="s">
        <v>92</v>
      </c>
      <c r="MPZ36" s="1" t="s">
        <v>92</v>
      </c>
      <c r="MQA36" s="1" t="s">
        <v>92</v>
      </c>
      <c r="MQB36" s="1" t="s">
        <v>92</v>
      </c>
      <c r="MQC36" s="1" t="s">
        <v>92</v>
      </c>
      <c r="MQD36" s="1" t="s">
        <v>92</v>
      </c>
      <c r="MQE36" s="1" t="s">
        <v>92</v>
      </c>
      <c r="MQF36" s="1" t="s">
        <v>92</v>
      </c>
      <c r="MQG36" s="1" t="s">
        <v>92</v>
      </c>
      <c r="MQH36" s="1" t="s">
        <v>92</v>
      </c>
      <c r="MQI36" s="1" t="s">
        <v>92</v>
      </c>
      <c r="MQJ36" s="1" t="s">
        <v>92</v>
      </c>
      <c r="MQK36" s="1" t="s">
        <v>92</v>
      </c>
      <c r="MQL36" s="1" t="s">
        <v>92</v>
      </c>
      <c r="MQM36" s="1" t="s">
        <v>92</v>
      </c>
      <c r="MQN36" s="1" t="s">
        <v>92</v>
      </c>
      <c r="MQO36" s="1" t="s">
        <v>92</v>
      </c>
      <c r="MQP36" s="1" t="s">
        <v>92</v>
      </c>
      <c r="MQQ36" s="1" t="s">
        <v>92</v>
      </c>
      <c r="MQR36" s="1" t="s">
        <v>92</v>
      </c>
      <c r="MQS36" s="1" t="s">
        <v>92</v>
      </c>
      <c r="MQT36" s="1" t="s">
        <v>92</v>
      </c>
      <c r="MQU36" s="1" t="s">
        <v>92</v>
      </c>
      <c r="MQV36" s="1" t="s">
        <v>92</v>
      </c>
      <c r="MQW36" s="1" t="s">
        <v>92</v>
      </c>
      <c r="MQX36" s="1" t="s">
        <v>92</v>
      </c>
      <c r="MQY36" s="1" t="s">
        <v>92</v>
      </c>
      <c r="MQZ36" s="1" t="s">
        <v>92</v>
      </c>
      <c r="MRA36" s="1" t="s">
        <v>92</v>
      </c>
      <c r="MRB36" s="1" t="s">
        <v>92</v>
      </c>
      <c r="MRC36" s="1" t="s">
        <v>92</v>
      </c>
      <c r="MRD36" s="1" t="s">
        <v>92</v>
      </c>
      <c r="MRE36" s="1" t="s">
        <v>92</v>
      </c>
      <c r="MRF36" s="1" t="s">
        <v>92</v>
      </c>
      <c r="MRG36" s="1" t="s">
        <v>92</v>
      </c>
      <c r="MRH36" s="1" t="s">
        <v>92</v>
      </c>
      <c r="MRI36" s="1" t="s">
        <v>92</v>
      </c>
      <c r="MRJ36" s="1" t="s">
        <v>92</v>
      </c>
      <c r="MRK36" s="1" t="s">
        <v>92</v>
      </c>
      <c r="MRL36" s="1" t="s">
        <v>92</v>
      </c>
      <c r="MRM36" s="1" t="s">
        <v>92</v>
      </c>
      <c r="MRN36" s="1" t="s">
        <v>92</v>
      </c>
      <c r="MRO36" s="1" t="s">
        <v>92</v>
      </c>
      <c r="MRP36" s="1" t="s">
        <v>92</v>
      </c>
      <c r="MRQ36" s="1" t="s">
        <v>92</v>
      </c>
      <c r="MRR36" s="1" t="s">
        <v>92</v>
      </c>
      <c r="MRS36" s="1" t="s">
        <v>92</v>
      </c>
      <c r="MRT36" s="1" t="s">
        <v>92</v>
      </c>
      <c r="MRU36" s="1" t="s">
        <v>92</v>
      </c>
      <c r="MRV36" s="1" t="s">
        <v>92</v>
      </c>
      <c r="MRW36" s="1" t="s">
        <v>92</v>
      </c>
      <c r="MRX36" s="1" t="s">
        <v>92</v>
      </c>
      <c r="MRY36" s="1" t="s">
        <v>92</v>
      </c>
      <c r="MRZ36" s="1" t="s">
        <v>92</v>
      </c>
      <c r="MSA36" s="1" t="s">
        <v>92</v>
      </c>
      <c r="MSB36" s="1" t="s">
        <v>92</v>
      </c>
      <c r="MSC36" s="1" t="s">
        <v>92</v>
      </c>
      <c r="MSD36" s="1" t="s">
        <v>92</v>
      </c>
      <c r="MSE36" s="1" t="s">
        <v>92</v>
      </c>
      <c r="MSF36" s="1" t="s">
        <v>92</v>
      </c>
      <c r="MSG36" s="1" t="s">
        <v>92</v>
      </c>
      <c r="MSH36" s="1" t="s">
        <v>92</v>
      </c>
      <c r="MSI36" s="1" t="s">
        <v>92</v>
      </c>
      <c r="MSJ36" s="1" t="s">
        <v>92</v>
      </c>
      <c r="MSK36" s="1" t="s">
        <v>92</v>
      </c>
      <c r="MSL36" s="1" t="s">
        <v>92</v>
      </c>
      <c r="MSM36" s="1" t="s">
        <v>92</v>
      </c>
      <c r="MSN36" s="1" t="s">
        <v>92</v>
      </c>
      <c r="MSO36" s="1" t="s">
        <v>92</v>
      </c>
      <c r="MSP36" s="1" t="s">
        <v>92</v>
      </c>
      <c r="MSQ36" s="1" t="s">
        <v>92</v>
      </c>
      <c r="MSR36" s="1" t="s">
        <v>92</v>
      </c>
      <c r="MSS36" s="1" t="s">
        <v>92</v>
      </c>
      <c r="MST36" s="1" t="s">
        <v>92</v>
      </c>
      <c r="MSU36" s="1" t="s">
        <v>92</v>
      </c>
      <c r="MSV36" s="1" t="s">
        <v>92</v>
      </c>
      <c r="MSW36" s="1" t="s">
        <v>92</v>
      </c>
      <c r="MSX36" s="1" t="s">
        <v>92</v>
      </c>
      <c r="MSY36" s="1" t="s">
        <v>92</v>
      </c>
      <c r="MSZ36" s="1" t="s">
        <v>92</v>
      </c>
      <c r="MTA36" s="1" t="s">
        <v>92</v>
      </c>
      <c r="MTB36" s="1" t="s">
        <v>92</v>
      </c>
      <c r="MTC36" s="1" t="s">
        <v>92</v>
      </c>
      <c r="MTD36" s="1" t="s">
        <v>92</v>
      </c>
      <c r="MTE36" s="1" t="s">
        <v>92</v>
      </c>
      <c r="MTF36" s="1" t="s">
        <v>92</v>
      </c>
      <c r="MTG36" s="1" t="s">
        <v>92</v>
      </c>
      <c r="MTH36" s="1" t="s">
        <v>92</v>
      </c>
      <c r="MTI36" s="1" t="s">
        <v>92</v>
      </c>
      <c r="MTJ36" s="1" t="s">
        <v>92</v>
      </c>
      <c r="MTK36" s="1" t="s">
        <v>92</v>
      </c>
      <c r="MTL36" s="1" t="s">
        <v>92</v>
      </c>
      <c r="MTM36" s="1" t="s">
        <v>92</v>
      </c>
      <c r="MTN36" s="1" t="s">
        <v>92</v>
      </c>
      <c r="MTO36" s="1" t="s">
        <v>92</v>
      </c>
      <c r="MTP36" s="1" t="s">
        <v>92</v>
      </c>
      <c r="MTQ36" s="1" t="s">
        <v>92</v>
      </c>
      <c r="MTR36" s="1" t="s">
        <v>92</v>
      </c>
      <c r="MTS36" s="1" t="s">
        <v>92</v>
      </c>
      <c r="MTT36" s="1" t="s">
        <v>92</v>
      </c>
      <c r="MTU36" s="1" t="s">
        <v>92</v>
      </c>
      <c r="MTV36" s="1" t="s">
        <v>92</v>
      </c>
      <c r="MTW36" s="1" t="s">
        <v>92</v>
      </c>
      <c r="MTX36" s="1" t="s">
        <v>92</v>
      </c>
      <c r="MTY36" s="1" t="s">
        <v>92</v>
      </c>
      <c r="MTZ36" s="1" t="s">
        <v>92</v>
      </c>
      <c r="MUA36" s="1" t="s">
        <v>92</v>
      </c>
      <c r="MUB36" s="1" t="s">
        <v>92</v>
      </c>
      <c r="MUC36" s="1" t="s">
        <v>92</v>
      </c>
      <c r="MUD36" s="1" t="s">
        <v>92</v>
      </c>
      <c r="MUE36" s="1" t="s">
        <v>92</v>
      </c>
      <c r="MUF36" s="1" t="s">
        <v>92</v>
      </c>
      <c r="MUG36" s="1" t="s">
        <v>92</v>
      </c>
      <c r="MUH36" s="1" t="s">
        <v>92</v>
      </c>
      <c r="MUI36" s="1" t="s">
        <v>92</v>
      </c>
      <c r="MUJ36" s="1" t="s">
        <v>92</v>
      </c>
      <c r="MUK36" s="1" t="s">
        <v>92</v>
      </c>
      <c r="MUL36" s="1" t="s">
        <v>92</v>
      </c>
      <c r="MUM36" s="1" t="s">
        <v>92</v>
      </c>
      <c r="MUN36" s="1" t="s">
        <v>92</v>
      </c>
      <c r="MUO36" s="1" t="s">
        <v>92</v>
      </c>
      <c r="MUP36" s="1" t="s">
        <v>92</v>
      </c>
      <c r="MUQ36" s="1" t="s">
        <v>92</v>
      </c>
      <c r="MUR36" s="1" t="s">
        <v>92</v>
      </c>
      <c r="MUS36" s="1" t="s">
        <v>92</v>
      </c>
      <c r="MUT36" s="1" t="s">
        <v>92</v>
      </c>
      <c r="MUU36" s="1" t="s">
        <v>92</v>
      </c>
      <c r="MUV36" s="1" t="s">
        <v>92</v>
      </c>
      <c r="MUW36" s="1" t="s">
        <v>92</v>
      </c>
      <c r="MUX36" s="1" t="s">
        <v>92</v>
      </c>
      <c r="MUY36" s="1" t="s">
        <v>92</v>
      </c>
      <c r="MUZ36" s="1" t="s">
        <v>92</v>
      </c>
      <c r="MVA36" s="1" t="s">
        <v>92</v>
      </c>
      <c r="MVB36" s="1" t="s">
        <v>92</v>
      </c>
      <c r="MVC36" s="1" t="s">
        <v>92</v>
      </c>
      <c r="MVD36" s="1" t="s">
        <v>92</v>
      </c>
      <c r="MVE36" s="1" t="s">
        <v>92</v>
      </c>
      <c r="MVF36" s="1" t="s">
        <v>92</v>
      </c>
      <c r="MVG36" s="1" t="s">
        <v>92</v>
      </c>
      <c r="MVH36" s="1" t="s">
        <v>92</v>
      </c>
      <c r="MVI36" s="1" t="s">
        <v>92</v>
      </c>
      <c r="MVJ36" s="1" t="s">
        <v>92</v>
      </c>
      <c r="MVK36" s="1" t="s">
        <v>92</v>
      </c>
      <c r="MVL36" s="1" t="s">
        <v>92</v>
      </c>
      <c r="MVM36" s="1" t="s">
        <v>92</v>
      </c>
      <c r="MVN36" s="1" t="s">
        <v>92</v>
      </c>
      <c r="MVO36" s="1" t="s">
        <v>92</v>
      </c>
      <c r="MVP36" s="1" t="s">
        <v>92</v>
      </c>
      <c r="MVQ36" s="1" t="s">
        <v>92</v>
      </c>
      <c r="MVR36" s="1" t="s">
        <v>92</v>
      </c>
      <c r="MVS36" s="1" t="s">
        <v>92</v>
      </c>
      <c r="MVT36" s="1" t="s">
        <v>92</v>
      </c>
      <c r="MVU36" s="1" t="s">
        <v>92</v>
      </c>
      <c r="MVV36" s="1" t="s">
        <v>92</v>
      </c>
      <c r="MVW36" s="1" t="s">
        <v>92</v>
      </c>
      <c r="MVX36" s="1" t="s">
        <v>92</v>
      </c>
      <c r="MVY36" s="1" t="s">
        <v>92</v>
      </c>
      <c r="MVZ36" s="1" t="s">
        <v>92</v>
      </c>
      <c r="MWA36" s="1" t="s">
        <v>92</v>
      </c>
      <c r="MWB36" s="1" t="s">
        <v>92</v>
      </c>
      <c r="MWC36" s="1" t="s">
        <v>92</v>
      </c>
      <c r="MWD36" s="1" t="s">
        <v>92</v>
      </c>
      <c r="MWE36" s="1" t="s">
        <v>92</v>
      </c>
      <c r="MWF36" s="1" t="s">
        <v>92</v>
      </c>
      <c r="MWG36" s="1" t="s">
        <v>92</v>
      </c>
      <c r="MWH36" s="1" t="s">
        <v>92</v>
      </c>
      <c r="MWI36" s="1" t="s">
        <v>92</v>
      </c>
      <c r="MWJ36" s="1" t="s">
        <v>92</v>
      </c>
      <c r="MWK36" s="1" t="s">
        <v>92</v>
      </c>
      <c r="MWL36" s="1" t="s">
        <v>92</v>
      </c>
      <c r="MWM36" s="1" t="s">
        <v>92</v>
      </c>
      <c r="MWN36" s="1" t="s">
        <v>92</v>
      </c>
      <c r="MWO36" s="1" t="s">
        <v>92</v>
      </c>
      <c r="MWP36" s="1" t="s">
        <v>92</v>
      </c>
      <c r="MWQ36" s="1" t="s">
        <v>92</v>
      </c>
      <c r="MWR36" s="1" t="s">
        <v>92</v>
      </c>
      <c r="MWS36" s="1" t="s">
        <v>92</v>
      </c>
      <c r="MWT36" s="1" t="s">
        <v>92</v>
      </c>
      <c r="MWU36" s="1" t="s">
        <v>92</v>
      </c>
      <c r="MWV36" s="1" t="s">
        <v>92</v>
      </c>
      <c r="MWW36" s="1" t="s">
        <v>92</v>
      </c>
      <c r="MWX36" s="1" t="s">
        <v>92</v>
      </c>
      <c r="MWY36" s="1" t="s">
        <v>92</v>
      </c>
      <c r="MWZ36" s="1" t="s">
        <v>92</v>
      </c>
      <c r="MXA36" s="1" t="s">
        <v>92</v>
      </c>
      <c r="MXB36" s="1" t="s">
        <v>92</v>
      </c>
      <c r="MXC36" s="1" t="s">
        <v>92</v>
      </c>
      <c r="MXD36" s="1" t="s">
        <v>92</v>
      </c>
      <c r="MXE36" s="1" t="s">
        <v>92</v>
      </c>
      <c r="MXF36" s="1" t="s">
        <v>92</v>
      </c>
      <c r="MXG36" s="1" t="s">
        <v>92</v>
      </c>
      <c r="MXH36" s="1" t="s">
        <v>92</v>
      </c>
      <c r="MXI36" s="1" t="s">
        <v>92</v>
      </c>
      <c r="MXJ36" s="1" t="s">
        <v>92</v>
      </c>
      <c r="MXK36" s="1" t="s">
        <v>92</v>
      </c>
      <c r="MXL36" s="1" t="s">
        <v>92</v>
      </c>
      <c r="MXM36" s="1" t="s">
        <v>92</v>
      </c>
      <c r="MXN36" s="1" t="s">
        <v>92</v>
      </c>
      <c r="MXO36" s="1" t="s">
        <v>92</v>
      </c>
      <c r="MXP36" s="1" t="s">
        <v>92</v>
      </c>
      <c r="MXQ36" s="1" t="s">
        <v>92</v>
      </c>
      <c r="MXR36" s="1" t="s">
        <v>92</v>
      </c>
      <c r="MXS36" s="1" t="s">
        <v>92</v>
      </c>
      <c r="MXT36" s="1" t="s">
        <v>92</v>
      </c>
      <c r="MXU36" s="1" t="s">
        <v>92</v>
      </c>
      <c r="MXV36" s="1" t="s">
        <v>92</v>
      </c>
      <c r="MXW36" s="1" t="s">
        <v>92</v>
      </c>
      <c r="MXX36" s="1" t="s">
        <v>92</v>
      </c>
      <c r="MXY36" s="1" t="s">
        <v>92</v>
      </c>
      <c r="MXZ36" s="1" t="s">
        <v>92</v>
      </c>
      <c r="MYA36" s="1" t="s">
        <v>92</v>
      </c>
      <c r="MYB36" s="1" t="s">
        <v>92</v>
      </c>
      <c r="MYC36" s="1" t="s">
        <v>92</v>
      </c>
      <c r="MYD36" s="1" t="s">
        <v>92</v>
      </c>
      <c r="MYE36" s="1" t="s">
        <v>92</v>
      </c>
      <c r="MYF36" s="1" t="s">
        <v>92</v>
      </c>
      <c r="MYG36" s="1" t="s">
        <v>92</v>
      </c>
      <c r="MYH36" s="1" t="s">
        <v>92</v>
      </c>
      <c r="MYI36" s="1" t="s">
        <v>92</v>
      </c>
      <c r="MYJ36" s="1" t="s">
        <v>92</v>
      </c>
      <c r="MYK36" s="1" t="s">
        <v>92</v>
      </c>
      <c r="MYL36" s="1" t="s">
        <v>92</v>
      </c>
      <c r="MYM36" s="1" t="s">
        <v>92</v>
      </c>
      <c r="MYN36" s="1" t="s">
        <v>92</v>
      </c>
      <c r="MYO36" s="1" t="s">
        <v>92</v>
      </c>
      <c r="MYP36" s="1" t="s">
        <v>92</v>
      </c>
      <c r="MYQ36" s="1" t="s">
        <v>92</v>
      </c>
      <c r="MYR36" s="1" t="s">
        <v>92</v>
      </c>
      <c r="MYS36" s="1" t="s">
        <v>92</v>
      </c>
      <c r="MYT36" s="1" t="s">
        <v>92</v>
      </c>
      <c r="MYU36" s="1" t="s">
        <v>92</v>
      </c>
      <c r="MYV36" s="1" t="s">
        <v>92</v>
      </c>
      <c r="MYW36" s="1" t="s">
        <v>92</v>
      </c>
      <c r="MYX36" s="1" t="s">
        <v>92</v>
      </c>
      <c r="MYY36" s="1" t="s">
        <v>92</v>
      </c>
      <c r="MYZ36" s="1" t="s">
        <v>92</v>
      </c>
      <c r="MZA36" s="1" t="s">
        <v>92</v>
      </c>
      <c r="MZB36" s="1" t="s">
        <v>92</v>
      </c>
      <c r="MZC36" s="1" t="s">
        <v>92</v>
      </c>
      <c r="MZD36" s="1" t="s">
        <v>92</v>
      </c>
      <c r="MZE36" s="1" t="s">
        <v>92</v>
      </c>
      <c r="MZF36" s="1" t="s">
        <v>92</v>
      </c>
      <c r="MZG36" s="1" t="s">
        <v>92</v>
      </c>
      <c r="MZH36" s="1" t="s">
        <v>92</v>
      </c>
      <c r="MZI36" s="1" t="s">
        <v>92</v>
      </c>
      <c r="MZJ36" s="1" t="s">
        <v>92</v>
      </c>
      <c r="MZK36" s="1" t="s">
        <v>92</v>
      </c>
      <c r="MZL36" s="1" t="s">
        <v>92</v>
      </c>
      <c r="MZM36" s="1" t="s">
        <v>92</v>
      </c>
      <c r="MZN36" s="1" t="s">
        <v>92</v>
      </c>
      <c r="MZO36" s="1" t="s">
        <v>92</v>
      </c>
      <c r="MZP36" s="1" t="s">
        <v>92</v>
      </c>
      <c r="MZQ36" s="1" t="s">
        <v>92</v>
      </c>
      <c r="MZR36" s="1" t="s">
        <v>92</v>
      </c>
      <c r="MZS36" s="1" t="s">
        <v>92</v>
      </c>
      <c r="MZT36" s="1" t="s">
        <v>92</v>
      </c>
      <c r="MZU36" s="1" t="s">
        <v>92</v>
      </c>
      <c r="MZV36" s="1" t="s">
        <v>92</v>
      </c>
      <c r="MZW36" s="1" t="s">
        <v>92</v>
      </c>
      <c r="MZX36" s="1" t="s">
        <v>92</v>
      </c>
      <c r="MZY36" s="1" t="s">
        <v>92</v>
      </c>
      <c r="MZZ36" s="1" t="s">
        <v>92</v>
      </c>
      <c r="NAA36" s="1" t="s">
        <v>92</v>
      </c>
      <c r="NAB36" s="1" t="s">
        <v>92</v>
      </c>
      <c r="NAC36" s="1" t="s">
        <v>92</v>
      </c>
      <c r="NAD36" s="1" t="s">
        <v>92</v>
      </c>
      <c r="NAE36" s="1" t="s">
        <v>92</v>
      </c>
      <c r="NAF36" s="1" t="s">
        <v>92</v>
      </c>
      <c r="NAG36" s="1" t="s">
        <v>92</v>
      </c>
      <c r="NAH36" s="1" t="s">
        <v>92</v>
      </c>
      <c r="NAI36" s="1" t="s">
        <v>92</v>
      </c>
      <c r="NAJ36" s="1" t="s">
        <v>92</v>
      </c>
      <c r="NAK36" s="1" t="s">
        <v>92</v>
      </c>
      <c r="NAL36" s="1" t="s">
        <v>92</v>
      </c>
      <c r="NAM36" s="1" t="s">
        <v>92</v>
      </c>
      <c r="NAN36" s="1" t="s">
        <v>92</v>
      </c>
      <c r="NAO36" s="1" t="s">
        <v>92</v>
      </c>
      <c r="NAP36" s="1" t="s">
        <v>92</v>
      </c>
      <c r="NAQ36" s="1" t="s">
        <v>92</v>
      </c>
      <c r="NAR36" s="1" t="s">
        <v>92</v>
      </c>
      <c r="NAS36" s="1" t="s">
        <v>92</v>
      </c>
      <c r="NAT36" s="1" t="s">
        <v>92</v>
      </c>
      <c r="NAU36" s="1" t="s">
        <v>92</v>
      </c>
      <c r="NAV36" s="1" t="s">
        <v>92</v>
      </c>
      <c r="NAW36" s="1" t="s">
        <v>92</v>
      </c>
      <c r="NAX36" s="1" t="s">
        <v>92</v>
      </c>
      <c r="NAY36" s="1" t="s">
        <v>92</v>
      </c>
      <c r="NAZ36" s="1" t="s">
        <v>92</v>
      </c>
      <c r="NBA36" s="1" t="s">
        <v>92</v>
      </c>
      <c r="NBB36" s="1" t="s">
        <v>92</v>
      </c>
      <c r="NBC36" s="1" t="s">
        <v>92</v>
      </c>
      <c r="NBD36" s="1" t="s">
        <v>92</v>
      </c>
      <c r="NBE36" s="1" t="s">
        <v>92</v>
      </c>
      <c r="NBF36" s="1" t="s">
        <v>92</v>
      </c>
      <c r="NBG36" s="1" t="s">
        <v>92</v>
      </c>
      <c r="NBH36" s="1" t="s">
        <v>92</v>
      </c>
      <c r="NBI36" s="1" t="s">
        <v>92</v>
      </c>
      <c r="NBJ36" s="1" t="s">
        <v>92</v>
      </c>
      <c r="NBK36" s="1" t="s">
        <v>92</v>
      </c>
      <c r="NBL36" s="1" t="s">
        <v>92</v>
      </c>
      <c r="NBM36" s="1" t="s">
        <v>92</v>
      </c>
      <c r="NBN36" s="1" t="s">
        <v>92</v>
      </c>
      <c r="NBO36" s="1" t="s">
        <v>92</v>
      </c>
      <c r="NBP36" s="1" t="s">
        <v>92</v>
      </c>
      <c r="NBQ36" s="1" t="s">
        <v>92</v>
      </c>
      <c r="NBR36" s="1" t="s">
        <v>92</v>
      </c>
      <c r="NBS36" s="1" t="s">
        <v>92</v>
      </c>
      <c r="NBT36" s="1" t="s">
        <v>92</v>
      </c>
      <c r="NBU36" s="1" t="s">
        <v>92</v>
      </c>
      <c r="NBV36" s="1" t="s">
        <v>92</v>
      </c>
      <c r="NBW36" s="1" t="s">
        <v>92</v>
      </c>
      <c r="NBX36" s="1" t="s">
        <v>92</v>
      </c>
      <c r="NBY36" s="1" t="s">
        <v>92</v>
      </c>
      <c r="NBZ36" s="1" t="s">
        <v>92</v>
      </c>
      <c r="NCA36" s="1" t="s">
        <v>92</v>
      </c>
      <c r="NCB36" s="1" t="s">
        <v>92</v>
      </c>
      <c r="NCC36" s="1" t="s">
        <v>92</v>
      </c>
      <c r="NCD36" s="1" t="s">
        <v>92</v>
      </c>
      <c r="NCE36" s="1" t="s">
        <v>92</v>
      </c>
      <c r="NCF36" s="1" t="s">
        <v>92</v>
      </c>
      <c r="NCG36" s="1" t="s">
        <v>92</v>
      </c>
      <c r="NCH36" s="1" t="s">
        <v>92</v>
      </c>
      <c r="NCI36" s="1" t="s">
        <v>92</v>
      </c>
      <c r="NCJ36" s="1" t="s">
        <v>92</v>
      </c>
      <c r="NCK36" s="1" t="s">
        <v>92</v>
      </c>
      <c r="NCL36" s="1" t="s">
        <v>92</v>
      </c>
      <c r="NCM36" s="1" t="s">
        <v>92</v>
      </c>
      <c r="NCN36" s="1" t="s">
        <v>92</v>
      </c>
      <c r="NCO36" s="1" t="s">
        <v>92</v>
      </c>
      <c r="NCP36" s="1" t="s">
        <v>92</v>
      </c>
      <c r="NCQ36" s="1" t="s">
        <v>92</v>
      </c>
      <c r="NCR36" s="1" t="s">
        <v>92</v>
      </c>
      <c r="NCS36" s="1" t="s">
        <v>92</v>
      </c>
      <c r="NCT36" s="1" t="s">
        <v>92</v>
      </c>
      <c r="NCU36" s="1" t="s">
        <v>92</v>
      </c>
      <c r="NCV36" s="1" t="s">
        <v>92</v>
      </c>
      <c r="NCW36" s="1" t="s">
        <v>92</v>
      </c>
      <c r="NCX36" s="1" t="s">
        <v>92</v>
      </c>
      <c r="NCY36" s="1" t="s">
        <v>92</v>
      </c>
      <c r="NCZ36" s="1" t="s">
        <v>92</v>
      </c>
      <c r="NDA36" s="1" t="s">
        <v>92</v>
      </c>
      <c r="NDB36" s="1" t="s">
        <v>92</v>
      </c>
      <c r="NDC36" s="1" t="s">
        <v>92</v>
      </c>
      <c r="NDD36" s="1" t="s">
        <v>92</v>
      </c>
      <c r="NDE36" s="1" t="s">
        <v>92</v>
      </c>
      <c r="NDF36" s="1" t="s">
        <v>92</v>
      </c>
      <c r="NDG36" s="1" t="s">
        <v>92</v>
      </c>
      <c r="NDH36" s="1" t="s">
        <v>92</v>
      </c>
      <c r="NDI36" s="1" t="s">
        <v>92</v>
      </c>
      <c r="NDJ36" s="1" t="s">
        <v>92</v>
      </c>
      <c r="NDK36" s="1" t="s">
        <v>92</v>
      </c>
      <c r="NDL36" s="1" t="s">
        <v>92</v>
      </c>
      <c r="NDM36" s="1" t="s">
        <v>92</v>
      </c>
      <c r="NDN36" s="1" t="s">
        <v>92</v>
      </c>
      <c r="NDO36" s="1" t="s">
        <v>92</v>
      </c>
      <c r="NDP36" s="1" t="s">
        <v>92</v>
      </c>
      <c r="NDQ36" s="1" t="s">
        <v>92</v>
      </c>
      <c r="NDR36" s="1" t="s">
        <v>92</v>
      </c>
      <c r="NDS36" s="1" t="s">
        <v>92</v>
      </c>
      <c r="NDT36" s="1" t="s">
        <v>92</v>
      </c>
      <c r="NDU36" s="1" t="s">
        <v>92</v>
      </c>
      <c r="NDV36" s="1" t="s">
        <v>92</v>
      </c>
      <c r="NDW36" s="1" t="s">
        <v>92</v>
      </c>
      <c r="NDX36" s="1" t="s">
        <v>92</v>
      </c>
      <c r="NDY36" s="1" t="s">
        <v>92</v>
      </c>
      <c r="NDZ36" s="1" t="s">
        <v>92</v>
      </c>
      <c r="NEA36" s="1" t="s">
        <v>92</v>
      </c>
      <c r="NEB36" s="1" t="s">
        <v>92</v>
      </c>
      <c r="NEC36" s="1" t="s">
        <v>92</v>
      </c>
      <c r="NED36" s="1" t="s">
        <v>92</v>
      </c>
      <c r="NEE36" s="1" t="s">
        <v>92</v>
      </c>
      <c r="NEF36" s="1" t="s">
        <v>92</v>
      </c>
      <c r="NEG36" s="1" t="s">
        <v>92</v>
      </c>
      <c r="NEH36" s="1" t="s">
        <v>92</v>
      </c>
      <c r="NEI36" s="1" t="s">
        <v>92</v>
      </c>
      <c r="NEJ36" s="1" t="s">
        <v>92</v>
      </c>
      <c r="NEK36" s="1" t="s">
        <v>92</v>
      </c>
      <c r="NEL36" s="1" t="s">
        <v>92</v>
      </c>
      <c r="NEM36" s="1" t="s">
        <v>92</v>
      </c>
      <c r="NEN36" s="1" t="s">
        <v>92</v>
      </c>
      <c r="NEO36" s="1" t="s">
        <v>92</v>
      </c>
      <c r="NEP36" s="1" t="s">
        <v>92</v>
      </c>
      <c r="NEQ36" s="1" t="s">
        <v>92</v>
      </c>
      <c r="NER36" s="1" t="s">
        <v>92</v>
      </c>
      <c r="NES36" s="1" t="s">
        <v>92</v>
      </c>
      <c r="NET36" s="1" t="s">
        <v>92</v>
      </c>
      <c r="NEU36" s="1" t="s">
        <v>92</v>
      </c>
      <c r="NEV36" s="1" t="s">
        <v>92</v>
      </c>
      <c r="NEW36" s="1" t="s">
        <v>92</v>
      </c>
      <c r="NEX36" s="1" t="s">
        <v>92</v>
      </c>
      <c r="NEY36" s="1" t="s">
        <v>92</v>
      </c>
      <c r="NEZ36" s="1" t="s">
        <v>92</v>
      </c>
      <c r="NFA36" s="1" t="s">
        <v>92</v>
      </c>
      <c r="NFB36" s="1" t="s">
        <v>92</v>
      </c>
      <c r="NFC36" s="1" t="s">
        <v>92</v>
      </c>
      <c r="NFD36" s="1" t="s">
        <v>92</v>
      </c>
      <c r="NFE36" s="1" t="s">
        <v>92</v>
      </c>
      <c r="NFF36" s="1" t="s">
        <v>92</v>
      </c>
      <c r="NFG36" s="1" t="s">
        <v>92</v>
      </c>
      <c r="NFH36" s="1" t="s">
        <v>92</v>
      </c>
      <c r="NFI36" s="1" t="s">
        <v>92</v>
      </c>
      <c r="NFJ36" s="1" t="s">
        <v>92</v>
      </c>
      <c r="NFK36" s="1" t="s">
        <v>92</v>
      </c>
      <c r="NFL36" s="1" t="s">
        <v>92</v>
      </c>
      <c r="NFM36" s="1" t="s">
        <v>92</v>
      </c>
      <c r="NFN36" s="1" t="s">
        <v>92</v>
      </c>
      <c r="NFO36" s="1" t="s">
        <v>92</v>
      </c>
      <c r="NFP36" s="1" t="s">
        <v>92</v>
      </c>
      <c r="NFQ36" s="1" t="s">
        <v>92</v>
      </c>
      <c r="NFR36" s="1" t="s">
        <v>92</v>
      </c>
      <c r="NFS36" s="1" t="s">
        <v>92</v>
      </c>
      <c r="NFT36" s="1" t="s">
        <v>92</v>
      </c>
      <c r="NFU36" s="1" t="s">
        <v>92</v>
      </c>
      <c r="NFV36" s="1" t="s">
        <v>92</v>
      </c>
      <c r="NFW36" s="1" t="s">
        <v>92</v>
      </c>
      <c r="NFX36" s="1" t="s">
        <v>92</v>
      </c>
      <c r="NFY36" s="1" t="s">
        <v>92</v>
      </c>
      <c r="NFZ36" s="1" t="s">
        <v>92</v>
      </c>
      <c r="NGA36" s="1" t="s">
        <v>92</v>
      </c>
      <c r="NGB36" s="1" t="s">
        <v>92</v>
      </c>
      <c r="NGC36" s="1" t="s">
        <v>92</v>
      </c>
      <c r="NGD36" s="1" t="s">
        <v>92</v>
      </c>
      <c r="NGE36" s="1" t="s">
        <v>92</v>
      </c>
      <c r="NGF36" s="1" t="s">
        <v>92</v>
      </c>
      <c r="NGG36" s="1" t="s">
        <v>92</v>
      </c>
      <c r="NGH36" s="1" t="s">
        <v>92</v>
      </c>
      <c r="NGI36" s="1" t="s">
        <v>92</v>
      </c>
      <c r="NGJ36" s="1" t="s">
        <v>92</v>
      </c>
      <c r="NGK36" s="1" t="s">
        <v>92</v>
      </c>
      <c r="NGL36" s="1" t="s">
        <v>92</v>
      </c>
      <c r="NGM36" s="1" t="s">
        <v>92</v>
      </c>
      <c r="NGN36" s="1" t="s">
        <v>92</v>
      </c>
      <c r="NGO36" s="1" t="s">
        <v>92</v>
      </c>
      <c r="NGP36" s="1" t="s">
        <v>92</v>
      </c>
      <c r="NGQ36" s="1" t="s">
        <v>92</v>
      </c>
      <c r="NGR36" s="1" t="s">
        <v>92</v>
      </c>
      <c r="NGS36" s="1" t="s">
        <v>92</v>
      </c>
      <c r="NGT36" s="1" t="s">
        <v>92</v>
      </c>
      <c r="NGU36" s="1" t="s">
        <v>92</v>
      </c>
      <c r="NGV36" s="1" t="s">
        <v>92</v>
      </c>
      <c r="NGW36" s="1" t="s">
        <v>92</v>
      </c>
      <c r="NGX36" s="1" t="s">
        <v>92</v>
      </c>
      <c r="NGY36" s="1" t="s">
        <v>92</v>
      </c>
      <c r="NGZ36" s="1" t="s">
        <v>92</v>
      </c>
      <c r="NHA36" s="1" t="s">
        <v>92</v>
      </c>
      <c r="NHB36" s="1" t="s">
        <v>92</v>
      </c>
      <c r="NHC36" s="1" t="s">
        <v>92</v>
      </c>
      <c r="NHD36" s="1" t="s">
        <v>92</v>
      </c>
      <c r="NHE36" s="1" t="s">
        <v>92</v>
      </c>
      <c r="NHF36" s="1" t="s">
        <v>92</v>
      </c>
      <c r="NHG36" s="1" t="s">
        <v>92</v>
      </c>
      <c r="NHH36" s="1" t="s">
        <v>92</v>
      </c>
      <c r="NHI36" s="1" t="s">
        <v>92</v>
      </c>
      <c r="NHJ36" s="1" t="s">
        <v>92</v>
      </c>
      <c r="NHK36" s="1" t="s">
        <v>92</v>
      </c>
      <c r="NHL36" s="1" t="s">
        <v>92</v>
      </c>
      <c r="NHM36" s="1" t="s">
        <v>92</v>
      </c>
      <c r="NHN36" s="1" t="s">
        <v>92</v>
      </c>
      <c r="NHO36" s="1" t="s">
        <v>92</v>
      </c>
      <c r="NHP36" s="1" t="s">
        <v>92</v>
      </c>
      <c r="NHQ36" s="1" t="s">
        <v>92</v>
      </c>
      <c r="NHR36" s="1" t="s">
        <v>92</v>
      </c>
      <c r="NHS36" s="1" t="s">
        <v>92</v>
      </c>
      <c r="NHT36" s="1" t="s">
        <v>92</v>
      </c>
      <c r="NHU36" s="1" t="s">
        <v>92</v>
      </c>
      <c r="NHV36" s="1" t="s">
        <v>92</v>
      </c>
      <c r="NHW36" s="1" t="s">
        <v>92</v>
      </c>
      <c r="NHX36" s="1" t="s">
        <v>92</v>
      </c>
      <c r="NHY36" s="1" t="s">
        <v>92</v>
      </c>
      <c r="NHZ36" s="1" t="s">
        <v>92</v>
      </c>
      <c r="NIA36" s="1" t="s">
        <v>92</v>
      </c>
      <c r="NIB36" s="1" t="s">
        <v>92</v>
      </c>
      <c r="NIC36" s="1" t="s">
        <v>92</v>
      </c>
      <c r="NID36" s="1" t="s">
        <v>92</v>
      </c>
      <c r="NIE36" s="1" t="s">
        <v>92</v>
      </c>
      <c r="NIF36" s="1" t="s">
        <v>92</v>
      </c>
      <c r="NIG36" s="1" t="s">
        <v>92</v>
      </c>
      <c r="NIH36" s="1" t="s">
        <v>92</v>
      </c>
      <c r="NII36" s="1" t="s">
        <v>92</v>
      </c>
      <c r="NIJ36" s="1" t="s">
        <v>92</v>
      </c>
      <c r="NIK36" s="1" t="s">
        <v>92</v>
      </c>
      <c r="NIL36" s="1" t="s">
        <v>92</v>
      </c>
      <c r="NIM36" s="1" t="s">
        <v>92</v>
      </c>
      <c r="NIN36" s="1" t="s">
        <v>92</v>
      </c>
      <c r="NIO36" s="1" t="s">
        <v>92</v>
      </c>
      <c r="NIP36" s="1" t="s">
        <v>92</v>
      </c>
      <c r="NIQ36" s="1" t="s">
        <v>92</v>
      </c>
      <c r="NIR36" s="1" t="s">
        <v>92</v>
      </c>
      <c r="NIS36" s="1" t="s">
        <v>92</v>
      </c>
      <c r="NIT36" s="1" t="s">
        <v>92</v>
      </c>
      <c r="NIU36" s="1" t="s">
        <v>92</v>
      </c>
      <c r="NIV36" s="1" t="s">
        <v>92</v>
      </c>
      <c r="NIW36" s="1" t="s">
        <v>92</v>
      </c>
      <c r="NIX36" s="1" t="s">
        <v>92</v>
      </c>
      <c r="NIY36" s="1" t="s">
        <v>92</v>
      </c>
      <c r="NIZ36" s="1" t="s">
        <v>92</v>
      </c>
      <c r="NJA36" s="1" t="s">
        <v>92</v>
      </c>
      <c r="NJB36" s="1" t="s">
        <v>92</v>
      </c>
      <c r="NJC36" s="1" t="s">
        <v>92</v>
      </c>
      <c r="NJD36" s="1" t="s">
        <v>92</v>
      </c>
      <c r="NJE36" s="1" t="s">
        <v>92</v>
      </c>
      <c r="NJF36" s="1" t="s">
        <v>92</v>
      </c>
      <c r="NJG36" s="1" t="s">
        <v>92</v>
      </c>
      <c r="NJH36" s="1" t="s">
        <v>92</v>
      </c>
      <c r="NJI36" s="1" t="s">
        <v>92</v>
      </c>
      <c r="NJJ36" s="1" t="s">
        <v>92</v>
      </c>
      <c r="NJK36" s="1" t="s">
        <v>92</v>
      </c>
      <c r="NJL36" s="1" t="s">
        <v>92</v>
      </c>
      <c r="NJM36" s="1" t="s">
        <v>92</v>
      </c>
      <c r="NJN36" s="1" t="s">
        <v>92</v>
      </c>
      <c r="NJO36" s="1" t="s">
        <v>92</v>
      </c>
      <c r="NJP36" s="1" t="s">
        <v>92</v>
      </c>
      <c r="NJQ36" s="1" t="s">
        <v>92</v>
      </c>
      <c r="NJR36" s="1" t="s">
        <v>92</v>
      </c>
      <c r="NJS36" s="1" t="s">
        <v>92</v>
      </c>
      <c r="NJT36" s="1" t="s">
        <v>92</v>
      </c>
      <c r="NJU36" s="1" t="s">
        <v>92</v>
      </c>
      <c r="NJV36" s="1" t="s">
        <v>92</v>
      </c>
      <c r="NJW36" s="1" t="s">
        <v>92</v>
      </c>
      <c r="NJX36" s="1" t="s">
        <v>92</v>
      </c>
      <c r="NJY36" s="1" t="s">
        <v>92</v>
      </c>
      <c r="NJZ36" s="1" t="s">
        <v>92</v>
      </c>
      <c r="NKA36" s="1" t="s">
        <v>92</v>
      </c>
      <c r="NKB36" s="1" t="s">
        <v>92</v>
      </c>
      <c r="NKC36" s="1" t="s">
        <v>92</v>
      </c>
      <c r="NKD36" s="1" t="s">
        <v>92</v>
      </c>
      <c r="NKE36" s="1" t="s">
        <v>92</v>
      </c>
      <c r="NKF36" s="1" t="s">
        <v>92</v>
      </c>
      <c r="NKG36" s="1" t="s">
        <v>92</v>
      </c>
      <c r="NKH36" s="1" t="s">
        <v>92</v>
      </c>
      <c r="NKI36" s="1" t="s">
        <v>92</v>
      </c>
      <c r="NKJ36" s="1" t="s">
        <v>92</v>
      </c>
      <c r="NKK36" s="1" t="s">
        <v>92</v>
      </c>
      <c r="NKL36" s="1" t="s">
        <v>92</v>
      </c>
      <c r="NKM36" s="1" t="s">
        <v>92</v>
      </c>
      <c r="NKN36" s="1" t="s">
        <v>92</v>
      </c>
      <c r="NKO36" s="1" t="s">
        <v>92</v>
      </c>
      <c r="NKP36" s="1" t="s">
        <v>92</v>
      </c>
      <c r="NKQ36" s="1" t="s">
        <v>92</v>
      </c>
      <c r="NKR36" s="1" t="s">
        <v>92</v>
      </c>
      <c r="NKS36" s="1" t="s">
        <v>92</v>
      </c>
      <c r="NKT36" s="1" t="s">
        <v>92</v>
      </c>
      <c r="NKU36" s="1" t="s">
        <v>92</v>
      </c>
      <c r="NKV36" s="1" t="s">
        <v>92</v>
      </c>
      <c r="NKW36" s="1" t="s">
        <v>92</v>
      </c>
      <c r="NKX36" s="1" t="s">
        <v>92</v>
      </c>
      <c r="NKY36" s="1" t="s">
        <v>92</v>
      </c>
      <c r="NKZ36" s="1" t="s">
        <v>92</v>
      </c>
      <c r="NLA36" s="1" t="s">
        <v>92</v>
      </c>
      <c r="NLB36" s="1" t="s">
        <v>92</v>
      </c>
      <c r="NLC36" s="1" t="s">
        <v>92</v>
      </c>
      <c r="NLD36" s="1" t="s">
        <v>92</v>
      </c>
      <c r="NLE36" s="1" t="s">
        <v>92</v>
      </c>
      <c r="NLF36" s="1" t="s">
        <v>92</v>
      </c>
      <c r="NLG36" s="1" t="s">
        <v>92</v>
      </c>
      <c r="NLH36" s="1" t="s">
        <v>92</v>
      </c>
      <c r="NLI36" s="1" t="s">
        <v>92</v>
      </c>
      <c r="NLJ36" s="1" t="s">
        <v>92</v>
      </c>
      <c r="NLK36" s="1" t="s">
        <v>92</v>
      </c>
      <c r="NLL36" s="1" t="s">
        <v>92</v>
      </c>
      <c r="NLM36" s="1" t="s">
        <v>92</v>
      </c>
      <c r="NLN36" s="1" t="s">
        <v>92</v>
      </c>
      <c r="NLO36" s="1" t="s">
        <v>92</v>
      </c>
      <c r="NLP36" s="1" t="s">
        <v>92</v>
      </c>
      <c r="NLQ36" s="1" t="s">
        <v>92</v>
      </c>
      <c r="NLR36" s="1" t="s">
        <v>92</v>
      </c>
      <c r="NLS36" s="1" t="s">
        <v>92</v>
      </c>
      <c r="NLT36" s="1" t="s">
        <v>92</v>
      </c>
      <c r="NLU36" s="1" t="s">
        <v>92</v>
      </c>
      <c r="NLV36" s="1" t="s">
        <v>92</v>
      </c>
      <c r="NLW36" s="1" t="s">
        <v>92</v>
      </c>
      <c r="NLX36" s="1" t="s">
        <v>92</v>
      </c>
      <c r="NLY36" s="1" t="s">
        <v>92</v>
      </c>
      <c r="NLZ36" s="1" t="s">
        <v>92</v>
      </c>
      <c r="NMA36" s="1" t="s">
        <v>92</v>
      </c>
      <c r="NMB36" s="1" t="s">
        <v>92</v>
      </c>
      <c r="NMC36" s="1" t="s">
        <v>92</v>
      </c>
      <c r="NMD36" s="1" t="s">
        <v>92</v>
      </c>
      <c r="NME36" s="1" t="s">
        <v>92</v>
      </c>
      <c r="NMF36" s="1" t="s">
        <v>92</v>
      </c>
      <c r="NMG36" s="1" t="s">
        <v>92</v>
      </c>
      <c r="NMH36" s="1" t="s">
        <v>92</v>
      </c>
      <c r="NMI36" s="1" t="s">
        <v>92</v>
      </c>
      <c r="NMJ36" s="1" t="s">
        <v>92</v>
      </c>
      <c r="NMK36" s="1" t="s">
        <v>92</v>
      </c>
      <c r="NML36" s="1" t="s">
        <v>92</v>
      </c>
      <c r="NMM36" s="1" t="s">
        <v>92</v>
      </c>
      <c r="NMN36" s="1" t="s">
        <v>92</v>
      </c>
      <c r="NMO36" s="1" t="s">
        <v>92</v>
      </c>
      <c r="NMP36" s="1" t="s">
        <v>92</v>
      </c>
      <c r="NMQ36" s="1" t="s">
        <v>92</v>
      </c>
      <c r="NMR36" s="1" t="s">
        <v>92</v>
      </c>
      <c r="NMS36" s="1" t="s">
        <v>92</v>
      </c>
      <c r="NMT36" s="1" t="s">
        <v>92</v>
      </c>
      <c r="NMU36" s="1" t="s">
        <v>92</v>
      </c>
      <c r="NMV36" s="1" t="s">
        <v>92</v>
      </c>
      <c r="NMW36" s="1" t="s">
        <v>92</v>
      </c>
      <c r="NMX36" s="1" t="s">
        <v>92</v>
      </c>
      <c r="NMY36" s="1" t="s">
        <v>92</v>
      </c>
      <c r="NMZ36" s="1" t="s">
        <v>92</v>
      </c>
      <c r="NNA36" s="1" t="s">
        <v>92</v>
      </c>
      <c r="NNB36" s="1" t="s">
        <v>92</v>
      </c>
      <c r="NNC36" s="1" t="s">
        <v>92</v>
      </c>
      <c r="NND36" s="1" t="s">
        <v>92</v>
      </c>
      <c r="NNE36" s="1" t="s">
        <v>92</v>
      </c>
      <c r="NNF36" s="1" t="s">
        <v>92</v>
      </c>
      <c r="NNG36" s="1" t="s">
        <v>92</v>
      </c>
      <c r="NNH36" s="1" t="s">
        <v>92</v>
      </c>
      <c r="NNI36" s="1" t="s">
        <v>92</v>
      </c>
      <c r="NNJ36" s="1" t="s">
        <v>92</v>
      </c>
      <c r="NNK36" s="1" t="s">
        <v>92</v>
      </c>
      <c r="NNL36" s="1" t="s">
        <v>92</v>
      </c>
      <c r="NNM36" s="1" t="s">
        <v>92</v>
      </c>
      <c r="NNN36" s="1" t="s">
        <v>92</v>
      </c>
      <c r="NNO36" s="1" t="s">
        <v>92</v>
      </c>
      <c r="NNP36" s="1" t="s">
        <v>92</v>
      </c>
      <c r="NNQ36" s="1" t="s">
        <v>92</v>
      </c>
      <c r="NNR36" s="1" t="s">
        <v>92</v>
      </c>
      <c r="NNS36" s="1" t="s">
        <v>92</v>
      </c>
      <c r="NNT36" s="1" t="s">
        <v>92</v>
      </c>
      <c r="NNU36" s="1" t="s">
        <v>92</v>
      </c>
      <c r="NNV36" s="1" t="s">
        <v>92</v>
      </c>
      <c r="NNW36" s="1" t="s">
        <v>92</v>
      </c>
      <c r="NNX36" s="1" t="s">
        <v>92</v>
      </c>
      <c r="NNY36" s="1" t="s">
        <v>92</v>
      </c>
      <c r="NNZ36" s="1" t="s">
        <v>92</v>
      </c>
      <c r="NOA36" s="1" t="s">
        <v>92</v>
      </c>
      <c r="NOB36" s="1" t="s">
        <v>92</v>
      </c>
      <c r="NOC36" s="1" t="s">
        <v>92</v>
      </c>
      <c r="NOD36" s="1" t="s">
        <v>92</v>
      </c>
      <c r="NOE36" s="1" t="s">
        <v>92</v>
      </c>
      <c r="NOF36" s="1" t="s">
        <v>92</v>
      </c>
      <c r="NOG36" s="1" t="s">
        <v>92</v>
      </c>
      <c r="NOH36" s="1" t="s">
        <v>92</v>
      </c>
      <c r="NOI36" s="1" t="s">
        <v>92</v>
      </c>
      <c r="NOJ36" s="1" t="s">
        <v>92</v>
      </c>
      <c r="NOK36" s="1" t="s">
        <v>92</v>
      </c>
      <c r="NOL36" s="1" t="s">
        <v>92</v>
      </c>
      <c r="NOM36" s="1" t="s">
        <v>92</v>
      </c>
      <c r="NON36" s="1" t="s">
        <v>92</v>
      </c>
      <c r="NOO36" s="1" t="s">
        <v>92</v>
      </c>
      <c r="NOP36" s="1" t="s">
        <v>92</v>
      </c>
      <c r="NOQ36" s="1" t="s">
        <v>92</v>
      </c>
      <c r="NOR36" s="1" t="s">
        <v>92</v>
      </c>
      <c r="NOS36" s="1" t="s">
        <v>92</v>
      </c>
      <c r="NOT36" s="1" t="s">
        <v>92</v>
      </c>
      <c r="NOU36" s="1" t="s">
        <v>92</v>
      </c>
      <c r="NOV36" s="1" t="s">
        <v>92</v>
      </c>
      <c r="NOW36" s="1" t="s">
        <v>92</v>
      </c>
      <c r="NOX36" s="1" t="s">
        <v>92</v>
      </c>
      <c r="NOY36" s="1" t="s">
        <v>92</v>
      </c>
      <c r="NOZ36" s="1" t="s">
        <v>92</v>
      </c>
      <c r="NPA36" s="1" t="s">
        <v>92</v>
      </c>
      <c r="NPB36" s="1" t="s">
        <v>92</v>
      </c>
      <c r="NPC36" s="1" t="s">
        <v>92</v>
      </c>
      <c r="NPD36" s="1" t="s">
        <v>92</v>
      </c>
      <c r="NPE36" s="1" t="s">
        <v>92</v>
      </c>
      <c r="NPF36" s="1" t="s">
        <v>92</v>
      </c>
      <c r="NPG36" s="1" t="s">
        <v>92</v>
      </c>
      <c r="NPH36" s="1" t="s">
        <v>92</v>
      </c>
      <c r="NPI36" s="1" t="s">
        <v>92</v>
      </c>
      <c r="NPJ36" s="1" t="s">
        <v>92</v>
      </c>
      <c r="NPK36" s="1" t="s">
        <v>92</v>
      </c>
      <c r="NPL36" s="1" t="s">
        <v>92</v>
      </c>
      <c r="NPM36" s="1" t="s">
        <v>92</v>
      </c>
      <c r="NPN36" s="1" t="s">
        <v>92</v>
      </c>
      <c r="NPO36" s="1" t="s">
        <v>92</v>
      </c>
      <c r="NPP36" s="1" t="s">
        <v>92</v>
      </c>
      <c r="NPQ36" s="1" t="s">
        <v>92</v>
      </c>
      <c r="NPR36" s="1" t="s">
        <v>92</v>
      </c>
      <c r="NPS36" s="1" t="s">
        <v>92</v>
      </c>
      <c r="NPT36" s="1" t="s">
        <v>92</v>
      </c>
      <c r="NPU36" s="1" t="s">
        <v>92</v>
      </c>
      <c r="NPV36" s="1" t="s">
        <v>92</v>
      </c>
      <c r="NPW36" s="1" t="s">
        <v>92</v>
      </c>
      <c r="NPX36" s="1" t="s">
        <v>92</v>
      </c>
      <c r="NPY36" s="1" t="s">
        <v>92</v>
      </c>
      <c r="NPZ36" s="1" t="s">
        <v>92</v>
      </c>
      <c r="NQA36" s="1" t="s">
        <v>92</v>
      </c>
      <c r="NQB36" s="1" t="s">
        <v>92</v>
      </c>
      <c r="NQC36" s="1" t="s">
        <v>92</v>
      </c>
      <c r="NQD36" s="1" t="s">
        <v>92</v>
      </c>
      <c r="NQE36" s="1" t="s">
        <v>92</v>
      </c>
      <c r="NQF36" s="1" t="s">
        <v>92</v>
      </c>
      <c r="NQG36" s="1" t="s">
        <v>92</v>
      </c>
      <c r="NQH36" s="1" t="s">
        <v>92</v>
      </c>
      <c r="NQI36" s="1" t="s">
        <v>92</v>
      </c>
      <c r="NQJ36" s="1" t="s">
        <v>92</v>
      </c>
      <c r="NQK36" s="1" t="s">
        <v>92</v>
      </c>
      <c r="NQL36" s="1" t="s">
        <v>92</v>
      </c>
      <c r="NQM36" s="1" t="s">
        <v>92</v>
      </c>
      <c r="NQN36" s="1" t="s">
        <v>92</v>
      </c>
      <c r="NQO36" s="1" t="s">
        <v>92</v>
      </c>
      <c r="NQP36" s="1" t="s">
        <v>92</v>
      </c>
      <c r="NQQ36" s="1" t="s">
        <v>92</v>
      </c>
      <c r="NQR36" s="1" t="s">
        <v>92</v>
      </c>
      <c r="NQS36" s="1" t="s">
        <v>92</v>
      </c>
      <c r="NQT36" s="1" t="s">
        <v>92</v>
      </c>
      <c r="NQU36" s="1" t="s">
        <v>92</v>
      </c>
      <c r="NQV36" s="1" t="s">
        <v>92</v>
      </c>
      <c r="NQW36" s="1" t="s">
        <v>92</v>
      </c>
      <c r="NQX36" s="1" t="s">
        <v>92</v>
      </c>
      <c r="NQY36" s="1" t="s">
        <v>92</v>
      </c>
      <c r="NQZ36" s="1" t="s">
        <v>92</v>
      </c>
      <c r="NRA36" s="1" t="s">
        <v>92</v>
      </c>
      <c r="NRB36" s="1" t="s">
        <v>92</v>
      </c>
      <c r="NRC36" s="1" t="s">
        <v>92</v>
      </c>
      <c r="NRD36" s="1" t="s">
        <v>92</v>
      </c>
      <c r="NRE36" s="1" t="s">
        <v>92</v>
      </c>
      <c r="NRF36" s="1" t="s">
        <v>92</v>
      </c>
      <c r="NRG36" s="1" t="s">
        <v>92</v>
      </c>
      <c r="NRH36" s="1" t="s">
        <v>92</v>
      </c>
      <c r="NRI36" s="1" t="s">
        <v>92</v>
      </c>
      <c r="NRJ36" s="1" t="s">
        <v>92</v>
      </c>
      <c r="NRK36" s="1" t="s">
        <v>92</v>
      </c>
      <c r="NRL36" s="1" t="s">
        <v>92</v>
      </c>
      <c r="NRM36" s="1" t="s">
        <v>92</v>
      </c>
      <c r="NRN36" s="1" t="s">
        <v>92</v>
      </c>
      <c r="NRO36" s="1" t="s">
        <v>92</v>
      </c>
      <c r="NRP36" s="1" t="s">
        <v>92</v>
      </c>
      <c r="NRQ36" s="1" t="s">
        <v>92</v>
      </c>
      <c r="NRR36" s="1" t="s">
        <v>92</v>
      </c>
      <c r="NRS36" s="1" t="s">
        <v>92</v>
      </c>
      <c r="NRT36" s="1" t="s">
        <v>92</v>
      </c>
      <c r="NRU36" s="1" t="s">
        <v>92</v>
      </c>
      <c r="NRV36" s="1" t="s">
        <v>92</v>
      </c>
      <c r="NRW36" s="1" t="s">
        <v>92</v>
      </c>
      <c r="NRX36" s="1" t="s">
        <v>92</v>
      </c>
      <c r="NRY36" s="1" t="s">
        <v>92</v>
      </c>
      <c r="NRZ36" s="1" t="s">
        <v>92</v>
      </c>
      <c r="NSA36" s="1" t="s">
        <v>92</v>
      </c>
      <c r="NSB36" s="1" t="s">
        <v>92</v>
      </c>
      <c r="NSC36" s="1" t="s">
        <v>92</v>
      </c>
      <c r="NSD36" s="1" t="s">
        <v>92</v>
      </c>
      <c r="NSE36" s="1" t="s">
        <v>92</v>
      </c>
      <c r="NSF36" s="1" t="s">
        <v>92</v>
      </c>
      <c r="NSG36" s="1" t="s">
        <v>92</v>
      </c>
      <c r="NSH36" s="1" t="s">
        <v>92</v>
      </c>
      <c r="NSI36" s="1" t="s">
        <v>92</v>
      </c>
      <c r="NSJ36" s="1" t="s">
        <v>92</v>
      </c>
      <c r="NSK36" s="1" t="s">
        <v>92</v>
      </c>
      <c r="NSL36" s="1" t="s">
        <v>92</v>
      </c>
      <c r="NSM36" s="1" t="s">
        <v>92</v>
      </c>
      <c r="NSN36" s="1" t="s">
        <v>92</v>
      </c>
      <c r="NSO36" s="1" t="s">
        <v>92</v>
      </c>
      <c r="NSP36" s="1" t="s">
        <v>92</v>
      </c>
      <c r="NSQ36" s="1" t="s">
        <v>92</v>
      </c>
      <c r="NSR36" s="1" t="s">
        <v>92</v>
      </c>
      <c r="NSS36" s="1" t="s">
        <v>92</v>
      </c>
      <c r="NST36" s="1" t="s">
        <v>92</v>
      </c>
      <c r="NSU36" s="1" t="s">
        <v>92</v>
      </c>
      <c r="NSV36" s="1" t="s">
        <v>92</v>
      </c>
      <c r="NSW36" s="1" t="s">
        <v>92</v>
      </c>
      <c r="NSX36" s="1" t="s">
        <v>92</v>
      </c>
      <c r="NSY36" s="1" t="s">
        <v>92</v>
      </c>
      <c r="NSZ36" s="1" t="s">
        <v>92</v>
      </c>
      <c r="NTA36" s="1" t="s">
        <v>92</v>
      </c>
      <c r="NTB36" s="1" t="s">
        <v>92</v>
      </c>
      <c r="NTC36" s="1" t="s">
        <v>92</v>
      </c>
      <c r="NTD36" s="1" t="s">
        <v>92</v>
      </c>
      <c r="NTE36" s="1" t="s">
        <v>92</v>
      </c>
      <c r="NTF36" s="1" t="s">
        <v>92</v>
      </c>
      <c r="NTG36" s="1" t="s">
        <v>92</v>
      </c>
      <c r="NTH36" s="1" t="s">
        <v>92</v>
      </c>
      <c r="NTI36" s="1" t="s">
        <v>92</v>
      </c>
      <c r="NTJ36" s="1" t="s">
        <v>92</v>
      </c>
      <c r="NTK36" s="1" t="s">
        <v>92</v>
      </c>
      <c r="NTL36" s="1" t="s">
        <v>92</v>
      </c>
      <c r="NTM36" s="1" t="s">
        <v>92</v>
      </c>
      <c r="NTN36" s="1" t="s">
        <v>92</v>
      </c>
      <c r="NTO36" s="1" t="s">
        <v>92</v>
      </c>
      <c r="NTP36" s="1" t="s">
        <v>92</v>
      </c>
      <c r="NTQ36" s="1" t="s">
        <v>92</v>
      </c>
      <c r="NTR36" s="1" t="s">
        <v>92</v>
      </c>
      <c r="NTS36" s="1" t="s">
        <v>92</v>
      </c>
      <c r="NTT36" s="1" t="s">
        <v>92</v>
      </c>
      <c r="NTU36" s="1" t="s">
        <v>92</v>
      </c>
      <c r="NTV36" s="1" t="s">
        <v>92</v>
      </c>
      <c r="NTW36" s="1" t="s">
        <v>92</v>
      </c>
      <c r="NTX36" s="1" t="s">
        <v>92</v>
      </c>
      <c r="NTY36" s="1" t="s">
        <v>92</v>
      </c>
      <c r="NTZ36" s="1" t="s">
        <v>92</v>
      </c>
      <c r="NUA36" s="1" t="s">
        <v>92</v>
      </c>
      <c r="NUB36" s="1" t="s">
        <v>92</v>
      </c>
      <c r="NUC36" s="1" t="s">
        <v>92</v>
      </c>
      <c r="NUD36" s="1" t="s">
        <v>92</v>
      </c>
      <c r="NUE36" s="1" t="s">
        <v>92</v>
      </c>
      <c r="NUF36" s="1" t="s">
        <v>92</v>
      </c>
      <c r="NUG36" s="1" t="s">
        <v>92</v>
      </c>
      <c r="NUH36" s="1" t="s">
        <v>92</v>
      </c>
      <c r="NUI36" s="1" t="s">
        <v>92</v>
      </c>
      <c r="NUJ36" s="1" t="s">
        <v>92</v>
      </c>
      <c r="NUK36" s="1" t="s">
        <v>92</v>
      </c>
      <c r="NUL36" s="1" t="s">
        <v>92</v>
      </c>
      <c r="NUM36" s="1" t="s">
        <v>92</v>
      </c>
      <c r="NUN36" s="1" t="s">
        <v>92</v>
      </c>
      <c r="NUO36" s="1" t="s">
        <v>92</v>
      </c>
      <c r="NUP36" s="1" t="s">
        <v>92</v>
      </c>
      <c r="NUQ36" s="1" t="s">
        <v>92</v>
      </c>
      <c r="NUR36" s="1" t="s">
        <v>92</v>
      </c>
      <c r="NUS36" s="1" t="s">
        <v>92</v>
      </c>
      <c r="NUT36" s="1" t="s">
        <v>92</v>
      </c>
      <c r="NUU36" s="1" t="s">
        <v>92</v>
      </c>
      <c r="NUV36" s="1" t="s">
        <v>92</v>
      </c>
      <c r="NUW36" s="1" t="s">
        <v>92</v>
      </c>
      <c r="NUX36" s="1" t="s">
        <v>92</v>
      </c>
      <c r="NUY36" s="1" t="s">
        <v>92</v>
      </c>
      <c r="NUZ36" s="1" t="s">
        <v>92</v>
      </c>
      <c r="NVA36" s="1" t="s">
        <v>92</v>
      </c>
      <c r="NVB36" s="1" t="s">
        <v>92</v>
      </c>
      <c r="NVC36" s="1" t="s">
        <v>92</v>
      </c>
      <c r="NVD36" s="1" t="s">
        <v>92</v>
      </c>
      <c r="NVE36" s="1" t="s">
        <v>92</v>
      </c>
      <c r="NVF36" s="1" t="s">
        <v>92</v>
      </c>
      <c r="NVG36" s="1" t="s">
        <v>92</v>
      </c>
      <c r="NVH36" s="1" t="s">
        <v>92</v>
      </c>
      <c r="NVI36" s="1" t="s">
        <v>92</v>
      </c>
      <c r="NVJ36" s="1" t="s">
        <v>92</v>
      </c>
      <c r="NVK36" s="1" t="s">
        <v>92</v>
      </c>
      <c r="NVL36" s="1" t="s">
        <v>92</v>
      </c>
      <c r="NVM36" s="1" t="s">
        <v>92</v>
      </c>
      <c r="NVN36" s="1" t="s">
        <v>92</v>
      </c>
      <c r="NVO36" s="1" t="s">
        <v>92</v>
      </c>
      <c r="NVP36" s="1" t="s">
        <v>92</v>
      </c>
      <c r="NVQ36" s="1" t="s">
        <v>92</v>
      </c>
      <c r="NVR36" s="1" t="s">
        <v>92</v>
      </c>
      <c r="NVS36" s="1" t="s">
        <v>92</v>
      </c>
      <c r="NVT36" s="1" t="s">
        <v>92</v>
      </c>
      <c r="NVU36" s="1" t="s">
        <v>92</v>
      </c>
      <c r="NVV36" s="1" t="s">
        <v>92</v>
      </c>
      <c r="NVW36" s="1" t="s">
        <v>92</v>
      </c>
      <c r="NVX36" s="1" t="s">
        <v>92</v>
      </c>
      <c r="NVY36" s="1" t="s">
        <v>92</v>
      </c>
      <c r="NVZ36" s="1" t="s">
        <v>92</v>
      </c>
      <c r="NWA36" s="1" t="s">
        <v>92</v>
      </c>
      <c r="NWB36" s="1" t="s">
        <v>92</v>
      </c>
      <c r="NWC36" s="1" t="s">
        <v>92</v>
      </c>
      <c r="NWD36" s="1" t="s">
        <v>92</v>
      </c>
      <c r="NWE36" s="1" t="s">
        <v>92</v>
      </c>
      <c r="NWF36" s="1" t="s">
        <v>92</v>
      </c>
      <c r="NWG36" s="1" t="s">
        <v>92</v>
      </c>
      <c r="NWH36" s="1" t="s">
        <v>92</v>
      </c>
      <c r="NWI36" s="1" t="s">
        <v>92</v>
      </c>
      <c r="NWJ36" s="1" t="s">
        <v>92</v>
      </c>
      <c r="NWK36" s="1" t="s">
        <v>92</v>
      </c>
      <c r="NWL36" s="1" t="s">
        <v>92</v>
      </c>
      <c r="NWM36" s="1" t="s">
        <v>92</v>
      </c>
      <c r="NWN36" s="1" t="s">
        <v>92</v>
      </c>
      <c r="NWO36" s="1" t="s">
        <v>92</v>
      </c>
      <c r="NWP36" s="1" t="s">
        <v>92</v>
      </c>
      <c r="NWQ36" s="1" t="s">
        <v>92</v>
      </c>
      <c r="NWR36" s="1" t="s">
        <v>92</v>
      </c>
      <c r="NWS36" s="1" t="s">
        <v>92</v>
      </c>
      <c r="NWT36" s="1" t="s">
        <v>92</v>
      </c>
      <c r="NWU36" s="1" t="s">
        <v>92</v>
      </c>
      <c r="NWV36" s="1" t="s">
        <v>92</v>
      </c>
      <c r="NWW36" s="1" t="s">
        <v>92</v>
      </c>
      <c r="NWX36" s="1" t="s">
        <v>92</v>
      </c>
      <c r="NWY36" s="1" t="s">
        <v>92</v>
      </c>
      <c r="NWZ36" s="1" t="s">
        <v>92</v>
      </c>
      <c r="NXA36" s="1" t="s">
        <v>92</v>
      </c>
      <c r="NXB36" s="1" t="s">
        <v>92</v>
      </c>
      <c r="NXC36" s="1" t="s">
        <v>92</v>
      </c>
      <c r="NXD36" s="1" t="s">
        <v>92</v>
      </c>
      <c r="NXE36" s="1" t="s">
        <v>92</v>
      </c>
      <c r="NXF36" s="1" t="s">
        <v>92</v>
      </c>
      <c r="NXG36" s="1" t="s">
        <v>92</v>
      </c>
      <c r="NXH36" s="1" t="s">
        <v>92</v>
      </c>
      <c r="NXI36" s="1" t="s">
        <v>92</v>
      </c>
      <c r="NXJ36" s="1" t="s">
        <v>92</v>
      </c>
      <c r="NXK36" s="1" t="s">
        <v>92</v>
      </c>
      <c r="NXL36" s="1" t="s">
        <v>92</v>
      </c>
      <c r="NXM36" s="1" t="s">
        <v>92</v>
      </c>
      <c r="NXN36" s="1" t="s">
        <v>92</v>
      </c>
      <c r="NXO36" s="1" t="s">
        <v>92</v>
      </c>
      <c r="NXP36" s="1" t="s">
        <v>92</v>
      </c>
      <c r="NXQ36" s="1" t="s">
        <v>92</v>
      </c>
      <c r="NXR36" s="1" t="s">
        <v>92</v>
      </c>
      <c r="NXS36" s="1" t="s">
        <v>92</v>
      </c>
      <c r="NXT36" s="1" t="s">
        <v>92</v>
      </c>
      <c r="NXU36" s="1" t="s">
        <v>92</v>
      </c>
      <c r="NXV36" s="1" t="s">
        <v>92</v>
      </c>
      <c r="NXW36" s="1" t="s">
        <v>92</v>
      </c>
      <c r="NXX36" s="1" t="s">
        <v>92</v>
      </c>
      <c r="NXY36" s="1" t="s">
        <v>92</v>
      </c>
      <c r="NXZ36" s="1" t="s">
        <v>92</v>
      </c>
      <c r="NYA36" s="1" t="s">
        <v>92</v>
      </c>
      <c r="NYB36" s="1" t="s">
        <v>92</v>
      </c>
      <c r="NYC36" s="1" t="s">
        <v>92</v>
      </c>
      <c r="NYD36" s="1" t="s">
        <v>92</v>
      </c>
      <c r="NYE36" s="1" t="s">
        <v>92</v>
      </c>
      <c r="NYF36" s="1" t="s">
        <v>92</v>
      </c>
      <c r="NYG36" s="1" t="s">
        <v>92</v>
      </c>
      <c r="NYH36" s="1" t="s">
        <v>92</v>
      </c>
      <c r="NYI36" s="1" t="s">
        <v>92</v>
      </c>
      <c r="NYJ36" s="1" t="s">
        <v>92</v>
      </c>
      <c r="NYK36" s="1" t="s">
        <v>92</v>
      </c>
      <c r="NYL36" s="1" t="s">
        <v>92</v>
      </c>
      <c r="NYM36" s="1" t="s">
        <v>92</v>
      </c>
      <c r="NYN36" s="1" t="s">
        <v>92</v>
      </c>
      <c r="NYO36" s="1" t="s">
        <v>92</v>
      </c>
      <c r="NYP36" s="1" t="s">
        <v>92</v>
      </c>
      <c r="NYQ36" s="1" t="s">
        <v>92</v>
      </c>
      <c r="NYR36" s="1" t="s">
        <v>92</v>
      </c>
      <c r="NYS36" s="1" t="s">
        <v>92</v>
      </c>
      <c r="NYT36" s="1" t="s">
        <v>92</v>
      </c>
      <c r="NYU36" s="1" t="s">
        <v>92</v>
      </c>
      <c r="NYV36" s="1" t="s">
        <v>92</v>
      </c>
      <c r="NYW36" s="1" t="s">
        <v>92</v>
      </c>
      <c r="NYX36" s="1" t="s">
        <v>92</v>
      </c>
      <c r="NYY36" s="1" t="s">
        <v>92</v>
      </c>
      <c r="NYZ36" s="1" t="s">
        <v>92</v>
      </c>
      <c r="NZA36" s="1" t="s">
        <v>92</v>
      </c>
      <c r="NZB36" s="1" t="s">
        <v>92</v>
      </c>
      <c r="NZC36" s="1" t="s">
        <v>92</v>
      </c>
      <c r="NZD36" s="1" t="s">
        <v>92</v>
      </c>
      <c r="NZE36" s="1" t="s">
        <v>92</v>
      </c>
      <c r="NZF36" s="1" t="s">
        <v>92</v>
      </c>
      <c r="NZG36" s="1" t="s">
        <v>92</v>
      </c>
      <c r="NZH36" s="1" t="s">
        <v>92</v>
      </c>
      <c r="NZI36" s="1" t="s">
        <v>92</v>
      </c>
      <c r="NZJ36" s="1" t="s">
        <v>92</v>
      </c>
      <c r="NZK36" s="1" t="s">
        <v>92</v>
      </c>
      <c r="NZL36" s="1" t="s">
        <v>92</v>
      </c>
      <c r="NZM36" s="1" t="s">
        <v>92</v>
      </c>
      <c r="NZN36" s="1" t="s">
        <v>92</v>
      </c>
      <c r="NZO36" s="1" t="s">
        <v>92</v>
      </c>
      <c r="NZP36" s="1" t="s">
        <v>92</v>
      </c>
      <c r="NZQ36" s="1" t="s">
        <v>92</v>
      </c>
      <c r="NZR36" s="1" t="s">
        <v>92</v>
      </c>
      <c r="NZS36" s="1" t="s">
        <v>92</v>
      </c>
      <c r="NZT36" s="1" t="s">
        <v>92</v>
      </c>
      <c r="NZU36" s="1" t="s">
        <v>92</v>
      </c>
      <c r="NZV36" s="1" t="s">
        <v>92</v>
      </c>
      <c r="NZW36" s="1" t="s">
        <v>92</v>
      </c>
      <c r="NZX36" s="1" t="s">
        <v>92</v>
      </c>
      <c r="NZY36" s="1" t="s">
        <v>92</v>
      </c>
      <c r="NZZ36" s="1" t="s">
        <v>92</v>
      </c>
      <c r="OAA36" s="1" t="s">
        <v>92</v>
      </c>
      <c r="OAB36" s="1" t="s">
        <v>92</v>
      </c>
      <c r="OAC36" s="1" t="s">
        <v>92</v>
      </c>
      <c r="OAD36" s="1" t="s">
        <v>92</v>
      </c>
      <c r="OAE36" s="1" t="s">
        <v>92</v>
      </c>
      <c r="OAF36" s="1" t="s">
        <v>92</v>
      </c>
      <c r="OAG36" s="1" t="s">
        <v>92</v>
      </c>
      <c r="OAH36" s="1" t="s">
        <v>92</v>
      </c>
      <c r="OAI36" s="1" t="s">
        <v>92</v>
      </c>
      <c r="OAJ36" s="1" t="s">
        <v>92</v>
      </c>
      <c r="OAK36" s="1" t="s">
        <v>92</v>
      </c>
      <c r="OAL36" s="1" t="s">
        <v>92</v>
      </c>
      <c r="OAM36" s="1" t="s">
        <v>92</v>
      </c>
      <c r="OAN36" s="1" t="s">
        <v>92</v>
      </c>
      <c r="OAO36" s="1" t="s">
        <v>92</v>
      </c>
      <c r="OAP36" s="1" t="s">
        <v>92</v>
      </c>
      <c r="OAQ36" s="1" t="s">
        <v>92</v>
      </c>
      <c r="OAR36" s="1" t="s">
        <v>92</v>
      </c>
      <c r="OAS36" s="1" t="s">
        <v>92</v>
      </c>
      <c r="OAT36" s="1" t="s">
        <v>92</v>
      </c>
      <c r="OAU36" s="1" t="s">
        <v>92</v>
      </c>
      <c r="OAV36" s="1" t="s">
        <v>92</v>
      </c>
      <c r="OAW36" s="1" t="s">
        <v>92</v>
      </c>
      <c r="OAX36" s="1" t="s">
        <v>92</v>
      </c>
      <c r="OAY36" s="1" t="s">
        <v>92</v>
      </c>
      <c r="OAZ36" s="1" t="s">
        <v>92</v>
      </c>
      <c r="OBA36" s="1" t="s">
        <v>92</v>
      </c>
      <c r="OBB36" s="1" t="s">
        <v>92</v>
      </c>
      <c r="OBC36" s="1" t="s">
        <v>92</v>
      </c>
      <c r="OBD36" s="1" t="s">
        <v>92</v>
      </c>
      <c r="OBE36" s="1" t="s">
        <v>92</v>
      </c>
      <c r="OBF36" s="1" t="s">
        <v>92</v>
      </c>
      <c r="OBG36" s="1" t="s">
        <v>92</v>
      </c>
      <c r="OBH36" s="1" t="s">
        <v>92</v>
      </c>
      <c r="OBI36" s="1" t="s">
        <v>92</v>
      </c>
      <c r="OBJ36" s="1" t="s">
        <v>92</v>
      </c>
      <c r="OBK36" s="1" t="s">
        <v>92</v>
      </c>
      <c r="OBL36" s="1" t="s">
        <v>92</v>
      </c>
      <c r="OBM36" s="1" t="s">
        <v>92</v>
      </c>
      <c r="OBN36" s="1" t="s">
        <v>92</v>
      </c>
      <c r="OBO36" s="1" t="s">
        <v>92</v>
      </c>
      <c r="OBP36" s="1" t="s">
        <v>92</v>
      </c>
      <c r="OBQ36" s="1" t="s">
        <v>92</v>
      </c>
      <c r="OBR36" s="1" t="s">
        <v>92</v>
      </c>
      <c r="OBS36" s="1" t="s">
        <v>92</v>
      </c>
      <c r="OBT36" s="1" t="s">
        <v>92</v>
      </c>
      <c r="OBU36" s="1" t="s">
        <v>92</v>
      </c>
      <c r="OBV36" s="1" t="s">
        <v>92</v>
      </c>
      <c r="OBW36" s="1" t="s">
        <v>92</v>
      </c>
      <c r="OBX36" s="1" t="s">
        <v>92</v>
      </c>
      <c r="OBY36" s="1" t="s">
        <v>92</v>
      </c>
      <c r="OBZ36" s="1" t="s">
        <v>92</v>
      </c>
      <c r="OCA36" s="1" t="s">
        <v>92</v>
      </c>
      <c r="OCB36" s="1" t="s">
        <v>92</v>
      </c>
      <c r="OCC36" s="1" t="s">
        <v>92</v>
      </c>
      <c r="OCD36" s="1" t="s">
        <v>92</v>
      </c>
      <c r="OCE36" s="1" t="s">
        <v>92</v>
      </c>
      <c r="OCF36" s="1" t="s">
        <v>92</v>
      </c>
      <c r="OCG36" s="1" t="s">
        <v>92</v>
      </c>
      <c r="OCH36" s="1" t="s">
        <v>92</v>
      </c>
      <c r="OCI36" s="1" t="s">
        <v>92</v>
      </c>
      <c r="OCJ36" s="1" t="s">
        <v>92</v>
      </c>
      <c r="OCK36" s="1" t="s">
        <v>92</v>
      </c>
      <c r="OCL36" s="1" t="s">
        <v>92</v>
      </c>
      <c r="OCM36" s="1" t="s">
        <v>92</v>
      </c>
      <c r="OCN36" s="1" t="s">
        <v>92</v>
      </c>
      <c r="OCO36" s="1" t="s">
        <v>92</v>
      </c>
      <c r="OCP36" s="1" t="s">
        <v>92</v>
      </c>
      <c r="OCQ36" s="1" t="s">
        <v>92</v>
      </c>
      <c r="OCR36" s="1" t="s">
        <v>92</v>
      </c>
      <c r="OCS36" s="1" t="s">
        <v>92</v>
      </c>
      <c r="OCT36" s="1" t="s">
        <v>92</v>
      </c>
      <c r="OCU36" s="1" t="s">
        <v>92</v>
      </c>
      <c r="OCV36" s="1" t="s">
        <v>92</v>
      </c>
      <c r="OCW36" s="1" t="s">
        <v>92</v>
      </c>
      <c r="OCX36" s="1" t="s">
        <v>92</v>
      </c>
      <c r="OCY36" s="1" t="s">
        <v>92</v>
      </c>
      <c r="OCZ36" s="1" t="s">
        <v>92</v>
      </c>
      <c r="ODA36" s="1" t="s">
        <v>92</v>
      </c>
      <c r="ODB36" s="1" t="s">
        <v>92</v>
      </c>
      <c r="ODC36" s="1" t="s">
        <v>92</v>
      </c>
      <c r="ODD36" s="1" t="s">
        <v>92</v>
      </c>
      <c r="ODE36" s="1" t="s">
        <v>92</v>
      </c>
      <c r="ODF36" s="1" t="s">
        <v>92</v>
      </c>
      <c r="ODG36" s="1" t="s">
        <v>92</v>
      </c>
      <c r="ODH36" s="1" t="s">
        <v>92</v>
      </c>
      <c r="ODI36" s="1" t="s">
        <v>92</v>
      </c>
      <c r="ODJ36" s="1" t="s">
        <v>92</v>
      </c>
      <c r="ODK36" s="1" t="s">
        <v>92</v>
      </c>
      <c r="ODL36" s="1" t="s">
        <v>92</v>
      </c>
      <c r="ODM36" s="1" t="s">
        <v>92</v>
      </c>
      <c r="ODN36" s="1" t="s">
        <v>92</v>
      </c>
      <c r="ODO36" s="1" t="s">
        <v>92</v>
      </c>
      <c r="ODP36" s="1" t="s">
        <v>92</v>
      </c>
      <c r="ODQ36" s="1" t="s">
        <v>92</v>
      </c>
      <c r="ODR36" s="1" t="s">
        <v>92</v>
      </c>
      <c r="ODS36" s="1" t="s">
        <v>92</v>
      </c>
      <c r="ODT36" s="1" t="s">
        <v>92</v>
      </c>
      <c r="ODU36" s="1" t="s">
        <v>92</v>
      </c>
      <c r="ODV36" s="1" t="s">
        <v>92</v>
      </c>
      <c r="ODW36" s="1" t="s">
        <v>92</v>
      </c>
      <c r="ODX36" s="1" t="s">
        <v>92</v>
      </c>
      <c r="ODY36" s="1" t="s">
        <v>92</v>
      </c>
      <c r="ODZ36" s="1" t="s">
        <v>92</v>
      </c>
      <c r="OEA36" s="1" t="s">
        <v>92</v>
      </c>
      <c r="OEB36" s="1" t="s">
        <v>92</v>
      </c>
      <c r="OEC36" s="1" t="s">
        <v>92</v>
      </c>
      <c r="OED36" s="1" t="s">
        <v>92</v>
      </c>
      <c r="OEE36" s="1" t="s">
        <v>92</v>
      </c>
      <c r="OEF36" s="1" t="s">
        <v>92</v>
      </c>
      <c r="OEG36" s="1" t="s">
        <v>92</v>
      </c>
      <c r="OEH36" s="1" t="s">
        <v>92</v>
      </c>
      <c r="OEI36" s="1" t="s">
        <v>92</v>
      </c>
      <c r="OEJ36" s="1" t="s">
        <v>92</v>
      </c>
      <c r="OEK36" s="1" t="s">
        <v>92</v>
      </c>
      <c r="OEL36" s="1" t="s">
        <v>92</v>
      </c>
      <c r="OEM36" s="1" t="s">
        <v>92</v>
      </c>
      <c r="OEN36" s="1" t="s">
        <v>92</v>
      </c>
      <c r="OEO36" s="1" t="s">
        <v>92</v>
      </c>
      <c r="OEP36" s="1" t="s">
        <v>92</v>
      </c>
      <c r="OEQ36" s="1" t="s">
        <v>92</v>
      </c>
      <c r="OER36" s="1" t="s">
        <v>92</v>
      </c>
      <c r="OES36" s="1" t="s">
        <v>92</v>
      </c>
      <c r="OET36" s="1" t="s">
        <v>92</v>
      </c>
      <c r="OEU36" s="1" t="s">
        <v>92</v>
      </c>
      <c r="OEV36" s="1" t="s">
        <v>92</v>
      </c>
      <c r="OEW36" s="1" t="s">
        <v>92</v>
      </c>
      <c r="OEX36" s="1" t="s">
        <v>92</v>
      </c>
      <c r="OEY36" s="1" t="s">
        <v>92</v>
      </c>
      <c r="OEZ36" s="1" t="s">
        <v>92</v>
      </c>
      <c r="OFA36" s="1" t="s">
        <v>92</v>
      </c>
      <c r="OFB36" s="1" t="s">
        <v>92</v>
      </c>
      <c r="OFC36" s="1" t="s">
        <v>92</v>
      </c>
      <c r="OFD36" s="1" t="s">
        <v>92</v>
      </c>
      <c r="OFE36" s="1" t="s">
        <v>92</v>
      </c>
      <c r="OFF36" s="1" t="s">
        <v>92</v>
      </c>
      <c r="OFG36" s="1" t="s">
        <v>92</v>
      </c>
      <c r="OFH36" s="1" t="s">
        <v>92</v>
      </c>
      <c r="OFI36" s="1" t="s">
        <v>92</v>
      </c>
      <c r="OFJ36" s="1" t="s">
        <v>92</v>
      </c>
      <c r="OFK36" s="1" t="s">
        <v>92</v>
      </c>
      <c r="OFL36" s="1" t="s">
        <v>92</v>
      </c>
      <c r="OFM36" s="1" t="s">
        <v>92</v>
      </c>
      <c r="OFN36" s="1" t="s">
        <v>92</v>
      </c>
      <c r="OFO36" s="1" t="s">
        <v>92</v>
      </c>
      <c r="OFP36" s="1" t="s">
        <v>92</v>
      </c>
      <c r="OFQ36" s="1" t="s">
        <v>92</v>
      </c>
      <c r="OFR36" s="1" t="s">
        <v>92</v>
      </c>
      <c r="OFS36" s="1" t="s">
        <v>92</v>
      </c>
      <c r="OFT36" s="1" t="s">
        <v>92</v>
      </c>
      <c r="OFU36" s="1" t="s">
        <v>92</v>
      </c>
      <c r="OFV36" s="1" t="s">
        <v>92</v>
      </c>
      <c r="OFW36" s="1" t="s">
        <v>92</v>
      </c>
      <c r="OFX36" s="1" t="s">
        <v>92</v>
      </c>
      <c r="OFY36" s="1" t="s">
        <v>92</v>
      </c>
      <c r="OFZ36" s="1" t="s">
        <v>92</v>
      </c>
      <c r="OGA36" s="1" t="s">
        <v>92</v>
      </c>
      <c r="OGB36" s="1" t="s">
        <v>92</v>
      </c>
      <c r="OGC36" s="1" t="s">
        <v>92</v>
      </c>
      <c r="OGD36" s="1" t="s">
        <v>92</v>
      </c>
      <c r="OGE36" s="1" t="s">
        <v>92</v>
      </c>
      <c r="OGF36" s="1" t="s">
        <v>92</v>
      </c>
      <c r="OGG36" s="1" t="s">
        <v>92</v>
      </c>
      <c r="OGH36" s="1" t="s">
        <v>92</v>
      </c>
      <c r="OGI36" s="1" t="s">
        <v>92</v>
      </c>
      <c r="OGJ36" s="1" t="s">
        <v>92</v>
      </c>
      <c r="OGK36" s="1" t="s">
        <v>92</v>
      </c>
      <c r="OGL36" s="1" t="s">
        <v>92</v>
      </c>
      <c r="OGM36" s="1" t="s">
        <v>92</v>
      </c>
      <c r="OGN36" s="1" t="s">
        <v>92</v>
      </c>
      <c r="OGO36" s="1" t="s">
        <v>92</v>
      </c>
      <c r="OGP36" s="1" t="s">
        <v>92</v>
      </c>
      <c r="OGQ36" s="1" t="s">
        <v>92</v>
      </c>
      <c r="OGR36" s="1" t="s">
        <v>92</v>
      </c>
      <c r="OGS36" s="1" t="s">
        <v>92</v>
      </c>
      <c r="OGT36" s="1" t="s">
        <v>92</v>
      </c>
      <c r="OGU36" s="1" t="s">
        <v>92</v>
      </c>
      <c r="OGV36" s="1" t="s">
        <v>92</v>
      </c>
      <c r="OGW36" s="1" t="s">
        <v>92</v>
      </c>
      <c r="OGX36" s="1" t="s">
        <v>92</v>
      </c>
      <c r="OGY36" s="1" t="s">
        <v>92</v>
      </c>
      <c r="OGZ36" s="1" t="s">
        <v>92</v>
      </c>
      <c r="OHA36" s="1" t="s">
        <v>92</v>
      </c>
      <c r="OHB36" s="1" t="s">
        <v>92</v>
      </c>
      <c r="OHC36" s="1" t="s">
        <v>92</v>
      </c>
      <c r="OHD36" s="1" t="s">
        <v>92</v>
      </c>
      <c r="OHE36" s="1" t="s">
        <v>92</v>
      </c>
      <c r="OHF36" s="1" t="s">
        <v>92</v>
      </c>
      <c r="OHG36" s="1" t="s">
        <v>92</v>
      </c>
      <c r="OHH36" s="1" t="s">
        <v>92</v>
      </c>
      <c r="OHI36" s="1" t="s">
        <v>92</v>
      </c>
      <c r="OHJ36" s="1" t="s">
        <v>92</v>
      </c>
      <c r="OHK36" s="1" t="s">
        <v>92</v>
      </c>
      <c r="OHL36" s="1" t="s">
        <v>92</v>
      </c>
      <c r="OHM36" s="1" t="s">
        <v>92</v>
      </c>
      <c r="OHN36" s="1" t="s">
        <v>92</v>
      </c>
      <c r="OHO36" s="1" t="s">
        <v>92</v>
      </c>
      <c r="OHP36" s="1" t="s">
        <v>92</v>
      </c>
      <c r="OHQ36" s="1" t="s">
        <v>92</v>
      </c>
      <c r="OHR36" s="1" t="s">
        <v>92</v>
      </c>
      <c r="OHS36" s="1" t="s">
        <v>92</v>
      </c>
      <c r="OHT36" s="1" t="s">
        <v>92</v>
      </c>
      <c r="OHU36" s="1" t="s">
        <v>92</v>
      </c>
      <c r="OHV36" s="1" t="s">
        <v>92</v>
      </c>
      <c r="OHW36" s="1" t="s">
        <v>92</v>
      </c>
      <c r="OHX36" s="1" t="s">
        <v>92</v>
      </c>
      <c r="OHY36" s="1" t="s">
        <v>92</v>
      </c>
      <c r="OHZ36" s="1" t="s">
        <v>92</v>
      </c>
      <c r="OIA36" s="1" t="s">
        <v>92</v>
      </c>
      <c r="OIB36" s="1" t="s">
        <v>92</v>
      </c>
      <c r="OIC36" s="1" t="s">
        <v>92</v>
      </c>
      <c r="OID36" s="1" t="s">
        <v>92</v>
      </c>
      <c r="OIE36" s="1" t="s">
        <v>92</v>
      </c>
      <c r="OIF36" s="1" t="s">
        <v>92</v>
      </c>
      <c r="OIG36" s="1" t="s">
        <v>92</v>
      </c>
      <c r="OIH36" s="1" t="s">
        <v>92</v>
      </c>
      <c r="OII36" s="1" t="s">
        <v>92</v>
      </c>
      <c r="OIJ36" s="1" t="s">
        <v>92</v>
      </c>
      <c r="OIK36" s="1" t="s">
        <v>92</v>
      </c>
      <c r="OIL36" s="1" t="s">
        <v>92</v>
      </c>
      <c r="OIM36" s="1" t="s">
        <v>92</v>
      </c>
      <c r="OIN36" s="1" t="s">
        <v>92</v>
      </c>
      <c r="OIO36" s="1" t="s">
        <v>92</v>
      </c>
      <c r="OIP36" s="1" t="s">
        <v>92</v>
      </c>
      <c r="OIQ36" s="1" t="s">
        <v>92</v>
      </c>
      <c r="OIR36" s="1" t="s">
        <v>92</v>
      </c>
      <c r="OIS36" s="1" t="s">
        <v>92</v>
      </c>
      <c r="OIT36" s="1" t="s">
        <v>92</v>
      </c>
      <c r="OIU36" s="1" t="s">
        <v>92</v>
      </c>
      <c r="OIV36" s="1" t="s">
        <v>92</v>
      </c>
      <c r="OIW36" s="1" t="s">
        <v>92</v>
      </c>
      <c r="OIX36" s="1" t="s">
        <v>92</v>
      </c>
      <c r="OIY36" s="1" t="s">
        <v>92</v>
      </c>
      <c r="OIZ36" s="1" t="s">
        <v>92</v>
      </c>
      <c r="OJA36" s="1" t="s">
        <v>92</v>
      </c>
      <c r="OJB36" s="1" t="s">
        <v>92</v>
      </c>
      <c r="OJC36" s="1" t="s">
        <v>92</v>
      </c>
      <c r="OJD36" s="1" t="s">
        <v>92</v>
      </c>
      <c r="OJE36" s="1" t="s">
        <v>92</v>
      </c>
      <c r="OJF36" s="1" t="s">
        <v>92</v>
      </c>
      <c r="OJG36" s="1" t="s">
        <v>92</v>
      </c>
      <c r="OJH36" s="1" t="s">
        <v>92</v>
      </c>
      <c r="OJI36" s="1" t="s">
        <v>92</v>
      </c>
      <c r="OJJ36" s="1" t="s">
        <v>92</v>
      </c>
      <c r="OJK36" s="1" t="s">
        <v>92</v>
      </c>
      <c r="OJL36" s="1" t="s">
        <v>92</v>
      </c>
      <c r="OJM36" s="1" t="s">
        <v>92</v>
      </c>
      <c r="OJN36" s="1" t="s">
        <v>92</v>
      </c>
      <c r="OJO36" s="1" t="s">
        <v>92</v>
      </c>
      <c r="OJP36" s="1" t="s">
        <v>92</v>
      </c>
      <c r="OJQ36" s="1" t="s">
        <v>92</v>
      </c>
      <c r="OJR36" s="1" t="s">
        <v>92</v>
      </c>
      <c r="OJS36" s="1" t="s">
        <v>92</v>
      </c>
      <c r="OJT36" s="1" t="s">
        <v>92</v>
      </c>
      <c r="OJU36" s="1" t="s">
        <v>92</v>
      </c>
      <c r="OJV36" s="1" t="s">
        <v>92</v>
      </c>
      <c r="OJW36" s="1" t="s">
        <v>92</v>
      </c>
      <c r="OJX36" s="1" t="s">
        <v>92</v>
      </c>
      <c r="OJY36" s="1" t="s">
        <v>92</v>
      </c>
      <c r="OJZ36" s="1" t="s">
        <v>92</v>
      </c>
      <c r="OKA36" s="1" t="s">
        <v>92</v>
      </c>
      <c r="OKB36" s="1" t="s">
        <v>92</v>
      </c>
      <c r="OKC36" s="1" t="s">
        <v>92</v>
      </c>
      <c r="OKD36" s="1" t="s">
        <v>92</v>
      </c>
      <c r="OKE36" s="1" t="s">
        <v>92</v>
      </c>
      <c r="OKF36" s="1" t="s">
        <v>92</v>
      </c>
      <c r="OKG36" s="1" t="s">
        <v>92</v>
      </c>
      <c r="OKH36" s="1" t="s">
        <v>92</v>
      </c>
      <c r="OKI36" s="1" t="s">
        <v>92</v>
      </c>
      <c r="OKJ36" s="1" t="s">
        <v>92</v>
      </c>
      <c r="OKK36" s="1" t="s">
        <v>92</v>
      </c>
      <c r="OKL36" s="1" t="s">
        <v>92</v>
      </c>
      <c r="OKM36" s="1" t="s">
        <v>92</v>
      </c>
      <c r="OKN36" s="1" t="s">
        <v>92</v>
      </c>
      <c r="OKO36" s="1" t="s">
        <v>92</v>
      </c>
      <c r="OKP36" s="1" t="s">
        <v>92</v>
      </c>
      <c r="OKQ36" s="1" t="s">
        <v>92</v>
      </c>
      <c r="OKR36" s="1" t="s">
        <v>92</v>
      </c>
      <c r="OKS36" s="1" t="s">
        <v>92</v>
      </c>
      <c r="OKT36" s="1" t="s">
        <v>92</v>
      </c>
      <c r="OKU36" s="1" t="s">
        <v>92</v>
      </c>
      <c r="OKV36" s="1" t="s">
        <v>92</v>
      </c>
      <c r="OKW36" s="1" t="s">
        <v>92</v>
      </c>
      <c r="OKX36" s="1" t="s">
        <v>92</v>
      </c>
      <c r="OKY36" s="1" t="s">
        <v>92</v>
      </c>
      <c r="OKZ36" s="1" t="s">
        <v>92</v>
      </c>
      <c r="OLA36" s="1" t="s">
        <v>92</v>
      </c>
      <c r="OLB36" s="1" t="s">
        <v>92</v>
      </c>
      <c r="OLC36" s="1" t="s">
        <v>92</v>
      </c>
      <c r="OLD36" s="1" t="s">
        <v>92</v>
      </c>
      <c r="OLE36" s="1" t="s">
        <v>92</v>
      </c>
      <c r="OLF36" s="1" t="s">
        <v>92</v>
      </c>
      <c r="OLG36" s="1" t="s">
        <v>92</v>
      </c>
      <c r="OLH36" s="1" t="s">
        <v>92</v>
      </c>
      <c r="OLI36" s="1" t="s">
        <v>92</v>
      </c>
      <c r="OLJ36" s="1" t="s">
        <v>92</v>
      </c>
      <c r="OLK36" s="1" t="s">
        <v>92</v>
      </c>
      <c r="OLL36" s="1" t="s">
        <v>92</v>
      </c>
      <c r="OLM36" s="1" t="s">
        <v>92</v>
      </c>
      <c r="OLN36" s="1" t="s">
        <v>92</v>
      </c>
      <c r="OLO36" s="1" t="s">
        <v>92</v>
      </c>
      <c r="OLP36" s="1" t="s">
        <v>92</v>
      </c>
      <c r="OLQ36" s="1" t="s">
        <v>92</v>
      </c>
      <c r="OLR36" s="1" t="s">
        <v>92</v>
      </c>
      <c r="OLS36" s="1" t="s">
        <v>92</v>
      </c>
      <c r="OLT36" s="1" t="s">
        <v>92</v>
      </c>
      <c r="OLU36" s="1" t="s">
        <v>92</v>
      </c>
      <c r="OLV36" s="1" t="s">
        <v>92</v>
      </c>
      <c r="OLW36" s="1" t="s">
        <v>92</v>
      </c>
      <c r="OLX36" s="1" t="s">
        <v>92</v>
      </c>
      <c r="OLY36" s="1" t="s">
        <v>92</v>
      </c>
      <c r="OLZ36" s="1" t="s">
        <v>92</v>
      </c>
      <c r="OMA36" s="1" t="s">
        <v>92</v>
      </c>
      <c r="OMB36" s="1" t="s">
        <v>92</v>
      </c>
      <c r="OMC36" s="1" t="s">
        <v>92</v>
      </c>
      <c r="OMD36" s="1" t="s">
        <v>92</v>
      </c>
      <c r="OME36" s="1" t="s">
        <v>92</v>
      </c>
      <c r="OMF36" s="1" t="s">
        <v>92</v>
      </c>
      <c r="OMG36" s="1" t="s">
        <v>92</v>
      </c>
      <c r="OMH36" s="1" t="s">
        <v>92</v>
      </c>
      <c r="OMI36" s="1" t="s">
        <v>92</v>
      </c>
      <c r="OMJ36" s="1" t="s">
        <v>92</v>
      </c>
      <c r="OMK36" s="1" t="s">
        <v>92</v>
      </c>
      <c r="OML36" s="1" t="s">
        <v>92</v>
      </c>
      <c r="OMM36" s="1" t="s">
        <v>92</v>
      </c>
      <c r="OMN36" s="1" t="s">
        <v>92</v>
      </c>
      <c r="OMO36" s="1" t="s">
        <v>92</v>
      </c>
      <c r="OMP36" s="1" t="s">
        <v>92</v>
      </c>
      <c r="OMQ36" s="1" t="s">
        <v>92</v>
      </c>
      <c r="OMR36" s="1" t="s">
        <v>92</v>
      </c>
      <c r="OMS36" s="1" t="s">
        <v>92</v>
      </c>
      <c r="OMT36" s="1" t="s">
        <v>92</v>
      </c>
      <c r="OMU36" s="1" t="s">
        <v>92</v>
      </c>
      <c r="OMV36" s="1" t="s">
        <v>92</v>
      </c>
      <c r="OMW36" s="1" t="s">
        <v>92</v>
      </c>
      <c r="OMX36" s="1" t="s">
        <v>92</v>
      </c>
      <c r="OMY36" s="1" t="s">
        <v>92</v>
      </c>
      <c r="OMZ36" s="1" t="s">
        <v>92</v>
      </c>
      <c r="ONA36" s="1" t="s">
        <v>92</v>
      </c>
      <c r="ONB36" s="1" t="s">
        <v>92</v>
      </c>
      <c r="ONC36" s="1" t="s">
        <v>92</v>
      </c>
      <c r="OND36" s="1" t="s">
        <v>92</v>
      </c>
      <c r="ONE36" s="1" t="s">
        <v>92</v>
      </c>
      <c r="ONF36" s="1" t="s">
        <v>92</v>
      </c>
      <c r="ONG36" s="1" t="s">
        <v>92</v>
      </c>
      <c r="ONH36" s="1" t="s">
        <v>92</v>
      </c>
      <c r="ONI36" s="1" t="s">
        <v>92</v>
      </c>
      <c r="ONJ36" s="1" t="s">
        <v>92</v>
      </c>
      <c r="ONK36" s="1" t="s">
        <v>92</v>
      </c>
      <c r="ONL36" s="1" t="s">
        <v>92</v>
      </c>
      <c r="ONM36" s="1" t="s">
        <v>92</v>
      </c>
      <c r="ONN36" s="1" t="s">
        <v>92</v>
      </c>
      <c r="ONO36" s="1" t="s">
        <v>92</v>
      </c>
      <c r="ONP36" s="1" t="s">
        <v>92</v>
      </c>
      <c r="ONQ36" s="1" t="s">
        <v>92</v>
      </c>
      <c r="ONR36" s="1" t="s">
        <v>92</v>
      </c>
      <c r="ONS36" s="1" t="s">
        <v>92</v>
      </c>
      <c r="ONT36" s="1" t="s">
        <v>92</v>
      </c>
      <c r="ONU36" s="1" t="s">
        <v>92</v>
      </c>
      <c r="ONV36" s="1" t="s">
        <v>92</v>
      </c>
      <c r="ONW36" s="1" t="s">
        <v>92</v>
      </c>
      <c r="ONX36" s="1" t="s">
        <v>92</v>
      </c>
      <c r="ONY36" s="1" t="s">
        <v>92</v>
      </c>
      <c r="ONZ36" s="1" t="s">
        <v>92</v>
      </c>
      <c r="OOA36" s="1" t="s">
        <v>92</v>
      </c>
      <c r="OOB36" s="1" t="s">
        <v>92</v>
      </c>
      <c r="OOC36" s="1" t="s">
        <v>92</v>
      </c>
      <c r="OOD36" s="1" t="s">
        <v>92</v>
      </c>
      <c r="OOE36" s="1" t="s">
        <v>92</v>
      </c>
      <c r="OOF36" s="1" t="s">
        <v>92</v>
      </c>
      <c r="OOG36" s="1" t="s">
        <v>92</v>
      </c>
      <c r="OOH36" s="1" t="s">
        <v>92</v>
      </c>
      <c r="OOI36" s="1" t="s">
        <v>92</v>
      </c>
      <c r="OOJ36" s="1" t="s">
        <v>92</v>
      </c>
      <c r="OOK36" s="1" t="s">
        <v>92</v>
      </c>
      <c r="OOL36" s="1" t="s">
        <v>92</v>
      </c>
      <c r="OOM36" s="1" t="s">
        <v>92</v>
      </c>
      <c r="OON36" s="1" t="s">
        <v>92</v>
      </c>
      <c r="OOO36" s="1" t="s">
        <v>92</v>
      </c>
      <c r="OOP36" s="1" t="s">
        <v>92</v>
      </c>
      <c r="OOQ36" s="1" t="s">
        <v>92</v>
      </c>
      <c r="OOR36" s="1" t="s">
        <v>92</v>
      </c>
      <c r="OOS36" s="1" t="s">
        <v>92</v>
      </c>
      <c r="OOT36" s="1" t="s">
        <v>92</v>
      </c>
      <c r="OOU36" s="1" t="s">
        <v>92</v>
      </c>
      <c r="OOV36" s="1" t="s">
        <v>92</v>
      </c>
      <c r="OOW36" s="1" t="s">
        <v>92</v>
      </c>
      <c r="OOX36" s="1" t="s">
        <v>92</v>
      </c>
      <c r="OOY36" s="1" t="s">
        <v>92</v>
      </c>
      <c r="OOZ36" s="1" t="s">
        <v>92</v>
      </c>
      <c r="OPA36" s="1" t="s">
        <v>92</v>
      </c>
      <c r="OPB36" s="1" t="s">
        <v>92</v>
      </c>
      <c r="OPC36" s="1" t="s">
        <v>92</v>
      </c>
      <c r="OPD36" s="1" t="s">
        <v>92</v>
      </c>
      <c r="OPE36" s="1" t="s">
        <v>92</v>
      </c>
      <c r="OPF36" s="1" t="s">
        <v>92</v>
      </c>
      <c r="OPG36" s="1" t="s">
        <v>92</v>
      </c>
      <c r="OPH36" s="1" t="s">
        <v>92</v>
      </c>
      <c r="OPI36" s="1" t="s">
        <v>92</v>
      </c>
      <c r="OPJ36" s="1" t="s">
        <v>92</v>
      </c>
      <c r="OPK36" s="1" t="s">
        <v>92</v>
      </c>
      <c r="OPL36" s="1" t="s">
        <v>92</v>
      </c>
      <c r="OPM36" s="1" t="s">
        <v>92</v>
      </c>
      <c r="OPN36" s="1" t="s">
        <v>92</v>
      </c>
      <c r="OPO36" s="1" t="s">
        <v>92</v>
      </c>
      <c r="OPP36" s="1" t="s">
        <v>92</v>
      </c>
      <c r="OPQ36" s="1" t="s">
        <v>92</v>
      </c>
      <c r="OPR36" s="1" t="s">
        <v>92</v>
      </c>
      <c r="OPS36" s="1" t="s">
        <v>92</v>
      </c>
      <c r="OPT36" s="1" t="s">
        <v>92</v>
      </c>
      <c r="OPU36" s="1" t="s">
        <v>92</v>
      </c>
      <c r="OPV36" s="1" t="s">
        <v>92</v>
      </c>
      <c r="OPW36" s="1" t="s">
        <v>92</v>
      </c>
      <c r="OPX36" s="1" t="s">
        <v>92</v>
      </c>
      <c r="OPY36" s="1" t="s">
        <v>92</v>
      </c>
      <c r="OPZ36" s="1" t="s">
        <v>92</v>
      </c>
      <c r="OQA36" s="1" t="s">
        <v>92</v>
      </c>
      <c r="OQB36" s="1" t="s">
        <v>92</v>
      </c>
      <c r="OQC36" s="1" t="s">
        <v>92</v>
      </c>
      <c r="OQD36" s="1" t="s">
        <v>92</v>
      </c>
      <c r="OQE36" s="1" t="s">
        <v>92</v>
      </c>
      <c r="OQF36" s="1" t="s">
        <v>92</v>
      </c>
      <c r="OQG36" s="1" t="s">
        <v>92</v>
      </c>
      <c r="OQH36" s="1" t="s">
        <v>92</v>
      </c>
      <c r="OQI36" s="1" t="s">
        <v>92</v>
      </c>
      <c r="OQJ36" s="1" t="s">
        <v>92</v>
      </c>
      <c r="OQK36" s="1" t="s">
        <v>92</v>
      </c>
      <c r="OQL36" s="1" t="s">
        <v>92</v>
      </c>
      <c r="OQM36" s="1" t="s">
        <v>92</v>
      </c>
      <c r="OQN36" s="1" t="s">
        <v>92</v>
      </c>
      <c r="OQO36" s="1" t="s">
        <v>92</v>
      </c>
      <c r="OQP36" s="1" t="s">
        <v>92</v>
      </c>
      <c r="OQQ36" s="1" t="s">
        <v>92</v>
      </c>
      <c r="OQR36" s="1" t="s">
        <v>92</v>
      </c>
      <c r="OQS36" s="1" t="s">
        <v>92</v>
      </c>
      <c r="OQT36" s="1" t="s">
        <v>92</v>
      </c>
      <c r="OQU36" s="1" t="s">
        <v>92</v>
      </c>
      <c r="OQV36" s="1" t="s">
        <v>92</v>
      </c>
      <c r="OQW36" s="1" t="s">
        <v>92</v>
      </c>
      <c r="OQX36" s="1" t="s">
        <v>92</v>
      </c>
      <c r="OQY36" s="1" t="s">
        <v>92</v>
      </c>
      <c r="OQZ36" s="1" t="s">
        <v>92</v>
      </c>
      <c r="ORA36" s="1" t="s">
        <v>92</v>
      </c>
      <c r="ORB36" s="1" t="s">
        <v>92</v>
      </c>
      <c r="ORC36" s="1" t="s">
        <v>92</v>
      </c>
      <c r="ORD36" s="1" t="s">
        <v>92</v>
      </c>
      <c r="ORE36" s="1" t="s">
        <v>92</v>
      </c>
      <c r="ORF36" s="1" t="s">
        <v>92</v>
      </c>
      <c r="ORG36" s="1" t="s">
        <v>92</v>
      </c>
      <c r="ORH36" s="1" t="s">
        <v>92</v>
      </c>
      <c r="ORI36" s="1" t="s">
        <v>92</v>
      </c>
      <c r="ORJ36" s="1" t="s">
        <v>92</v>
      </c>
      <c r="ORK36" s="1" t="s">
        <v>92</v>
      </c>
      <c r="ORL36" s="1" t="s">
        <v>92</v>
      </c>
      <c r="ORM36" s="1" t="s">
        <v>92</v>
      </c>
      <c r="ORN36" s="1" t="s">
        <v>92</v>
      </c>
      <c r="ORO36" s="1" t="s">
        <v>92</v>
      </c>
      <c r="ORP36" s="1" t="s">
        <v>92</v>
      </c>
      <c r="ORQ36" s="1" t="s">
        <v>92</v>
      </c>
      <c r="ORR36" s="1" t="s">
        <v>92</v>
      </c>
      <c r="ORS36" s="1" t="s">
        <v>92</v>
      </c>
      <c r="ORT36" s="1" t="s">
        <v>92</v>
      </c>
      <c r="ORU36" s="1" t="s">
        <v>92</v>
      </c>
      <c r="ORV36" s="1" t="s">
        <v>92</v>
      </c>
      <c r="ORW36" s="1" t="s">
        <v>92</v>
      </c>
      <c r="ORX36" s="1" t="s">
        <v>92</v>
      </c>
      <c r="ORY36" s="1" t="s">
        <v>92</v>
      </c>
      <c r="ORZ36" s="1" t="s">
        <v>92</v>
      </c>
      <c r="OSA36" s="1" t="s">
        <v>92</v>
      </c>
      <c r="OSB36" s="1" t="s">
        <v>92</v>
      </c>
      <c r="OSC36" s="1" t="s">
        <v>92</v>
      </c>
      <c r="OSD36" s="1" t="s">
        <v>92</v>
      </c>
      <c r="OSE36" s="1" t="s">
        <v>92</v>
      </c>
      <c r="OSF36" s="1" t="s">
        <v>92</v>
      </c>
      <c r="OSG36" s="1" t="s">
        <v>92</v>
      </c>
      <c r="OSH36" s="1" t="s">
        <v>92</v>
      </c>
      <c r="OSI36" s="1" t="s">
        <v>92</v>
      </c>
      <c r="OSJ36" s="1" t="s">
        <v>92</v>
      </c>
      <c r="OSK36" s="1" t="s">
        <v>92</v>
      </c>
      <c r="OSL36" s="1" t="s">
        <v>92</v>
      </c>
      <c r="OSM36" s="1" t="s">
        <v>92</v>
      </c>
      <c r="OSN36" s="1" t="s">
        <v>92</v>
      </c>
      <c r="OSO36" s="1" t="s">
        <v>92</v>
      </c>
      <c r="OSP36" s="1" t="s">
        <v>92</v>
      </c>
      <c r="OSQ36" s="1" t="s">
        <v>92</v>
      </c>
      <c r="OSR36" s="1" t="s">
        <v>92</v>
      </c>
      <c r="OSS36" s="1" t="s">
        <v>92</v>
      </c>
      <c r="OST36" s="1" t="s">
        <v>92</v>
      </c>
      <c r="OSU36" s="1" t="s">
        <v>92</v>
      </c>
      <c r="OSV36" s="1" t="s">
        <v>92</v>
      </c>
      <c r="OSW36" s="1" t="s">
        <v>92</v>
      </c>
      <c r="OSX36" s="1" t="s">
        <v>92</v>
      </c>
      <c r="OSY36" s="1" t="s">
        <v>92</v>
      </c>
      <c r="OSZ36" s="1" t="s">
        <v>92</v>
      </c>
      <c r="OTA36" s="1" t="s">
        <v>92</v>
      </c>
      <c r="OTB36" s="1" t="s">
        <v>92</v>
      </c>
      <c r="OTC36" s="1" t="s">
        <v>92</v>
      </c>
      <c r="OTD36" s="1" t="s">
        <v>92</v>
      </c>
      <c r="OTE36" s="1" t="s">
        <v>92</v>
      </c>
      <c r="OTF36" s="1" t="s">
        <v>92</v>
      </c>
      <c r="OTG36" s="1" t="s">
        <v>92</v>
      </c>
      <c r="OTH36" s="1" t="s">
        <v>92</v>
      </c>
      <c r="OTI36" s="1" t="s">
        <v>92</v>
      </c>
      <c r="OTJ36" s="1" t="s">
        <v>92</v>
      </c>
      <c r="OTK36" s="1" t="s">
        <v>92</v>
      </c>
      <c r="OTL36" s="1" t="s">
        <v>92</v>
      </c>
      <c r="OTM36" s="1" t="s">
        <v>92</v>
      </c>
      <c r="OTN36" s="1" t="s">
        <v>92</v>
      </c>
      <c r="OTO36" s="1" t="s">
        <v>92</v>
      </c>
      <c r="OTP36" s="1" t="s">
        <v>92</v>
      </c>
      <c r="OTQ36" s="1" t="s">
        <v>92</v>
      </c>
      <c r="OTR36" s="1" t="s">
        <v>92</v>
      </c>
      <c r="OTS36" s="1" t="s">
        <v>92</v>
      </c>
      <c r="OTT36" s="1" t="s">
        <v>92</v>
      </c>
      <c r="OTU36" s="1" t="s">
        <v>92</v>
      </c>
      <c r="OTV36" s="1" t="s">
        <v>92</v>
      </c>
      <c r="OTW36" s="1" t="s">
        <v>92</v>
      </c>
      <c r="OTX36" s="1" t="s">
        <v>92</v>
      </c>
      <c r="OTY36" s="1" t="s">
        <v>92</v>
      </c>
      <c r="OTZ36" s="1" t="s">
        <v>92</v>
      </c>
      <c r="OUA36" s="1" t="s">
        <v>92</v>
      </c>
      <c r="OUB36" s="1" t="s">
        <v>92</v>
      </c>
      <c r="OUC36" s="1" t="s">
        <v>92</v>
      </c>
      <c r="OUD36" s="1" t="s">
        <v>92</v>
      </c>
      <c r="OUE36" s="1" t="s">
        <v>92</v>
      </c>
      <c r="OUF36" s="1" t="s">
        <v>92</v>
      </c>
      <c r="OUG36" s="1" t="s">
        <v>92</v>
      </c>
      <c r="OUH36" s="1" t="s">
        <v>92</v>
      </c>
      <c r="OUI36" s="1" t="s">
        <v>92</v>
      </c>
      <c r="OUJ36" s="1" t="s">
        <v>92</v>
      </c>
      <c r="OUK36" s="1" t="s">
        <v>92</v>
      </c>
      <c r="OUL36" s="1" t="s">
        <v>92</v>
      </c>
      <c r="OUM36" s="1" t="s">
        <v>92</v>
      </c>
      <c r="OUN36" s="1" t="s">
        <v>92</v>
      </c>
      <c r="OUO36" s="1" t="s">
        <v>92</v>
      </c>
      <c r="OUP36" s="1" t="s">
        <v>92</v>
      </c>
      <c r="OUQ36" s="1" t="s">
        <v>92</v>
      </c>
      <c r="OUR36" s="1" t="s">
        <v>92</v>
      </c>
      <c r="OUS36" s="1" t="s">
        <v>92</v>
      </c>
      <c r="OUT36" s="1" t="s">
        <v>92</v>
      </c>
      <c r="OUU36" s="1" t="s">
        <v>92</v>
      </c>
      <c r="OUV36" s="1" t="s">
        <v>92</v>
      </c>
      <c r="OUW36" s="1" t="s">
        <v>92</v>
      </c>
      <c r="OUX36" s="1" t="s">
        <v>92</v>
      </c>
      <c r="OUY36" s="1" t="s">
        <v>92</v>
      </c>
      <c r="OUZ36" s="1" t="s">
        <v>92</v>
      </c>
      <c r="OVA36" s="1" t="s">
        <v>92</v>
      </c>
      <c r="OVB36" s="1" t="s">
        <v>92</v>
      </c>
      <c r="OVC36" s="1" t="s">
        <v>92</v>
      </c>
      <c r="OVD36" s="1" t="s">
        <v>92</v>
      </c>
      <c r="OVE36" s="1" t="s">
        <v>92</v>
      </c>
      <c r="OVF36" s="1" t="s">
        <v>92</v>
      </c>
      <c r="OVG36" s="1" t="s">
        <v>92</v>
      </c>
      <c r="OVH36" s="1" t="s">
        <v>92</v>
      </c>
      <c r="OVI36" s="1" t="s">
        <v>92</v>
      </c>
      <c r="OVJ36" s="1" t="s">
        <v>92</v>
      </c>
      <c r="OVK36" s="1" t="s">
        <v>92</v>
      </c>
      <c r="OVL36" s="1" t="s">
        <v>92</v>
      </c>
      <c r="OVM36" s="1" t="s">
        <v>92</v>
      </c>
      <c r="OVN36" s="1" t="s">
        <v>92</v>
      </c>
      <c r="OVO36" s="1" t="s">
        <v>92</v>
      </c>
      <c r="OVP36" s="1" t="s">
        <v>92</v>
      </c>
      <c r="OVQ36" s="1" t="s">
        <v>92</v>
      </c>
      <c r="OVR36" s="1" t="s">
        <v>92</v>
      </c>
      <c r="OVS36" s="1" t="s">
        <v>92</v>
      </c>
      <c r="OVT36" s="1" t="s">
        <v>92</v>
      </c>
      <c r="OVU36" s="1" t="s">
        <v>92</v>
      </c>
      <c r="OVV36" s="1" t="s">
        <v>92</v>
      </c>
      <c r="OVW36" s="1" t="s">
        <v>92</v>
      </c>
      <c r="OVX36" s="1" t="s">
        <v>92</v>
      </c>
      <c r="OVY36" s="1" t="s">
        <v>92</v>
      </c>
      <c r="OVZ36" s="1" t="s">
        <v>92</v>
      </c>
      <c r="OWA36" s="1" t="s">
        <v>92</v>
      </c>
      <c r="OWB36" s="1" t="s">
        <v>92</v>
      </c>
      <c r="OWC36" s="1" t="s">
        <v>92</v>
      </c>
      <c r="OWD36" s="1" t="s">
        <v>92</v>
      </c>
      <c r="OWE36" s="1" t="s">
        <v>92</v>
      </c>
      <c r="OWF36" s="1" t="s">
        <v>92</v>
      </c>
      <c r="OWG36" s="1" t="s">
        <v>92</v>
      </c>
      <c r="OWH36" s="1" t="s">
        <v>92</v>
      </c>
      <c r="OWI36" s="1" t="s">
        <v>92</v>
      </c>
      <c r="OWJ36" s="1" t="s">
        <v>92</v>
      </c>
      <c r="OWK36" s="1" t="s">
        <v>92</v>
      </c>
      <c r="OWL36" s="1" t="s">
        <v>92</v>
      </c>
      <c r="OWM36" s="1" t="s">
        <v>92</v>
      </c>
      <c r="OWN36" s="1" t="s">
        <v>92</v>
      </c>
      <c r="OWO36" s="1" t="s">
        <v>92</v>
      </c>
      <c r="OWP36" s="1" t="s">
        <v>92</v>
      </c>
      <c r="OWQ36" s="1" t="s">
        <v>92</v>
      </c>
      <c r="OWR36" s="1" t="s">
        <v>92</v>
      </c>
      <c r="OWS36" s="1" t="s">
        <v>92</v>
      </c>
      <c r="OWT36" s="1" t="s">
        <v>92</v>
      </c>
      <c r="OWU36" s="1" t="s">
        <v>92</v>
      </c>
      <c r="OWV36" s="1" t="s">
        <v>92</v>
      </c>
      <c r="OWW36" s="1" t="s">
        <v>92</v>
      </c>
      <c r="OWX36" s="1" t="s">
        <v>92</v>
      </c>
      <c r="OWY36" s="1" t="s">
        <v>92</v>
      </c>
      <c r="OWZ36" s="1" t="s">
        <v>92</v>
      </c>
      <c r="OXA36" s="1" t="s">
        <v>92</v>
      </c>
      <c r="OXB36" s="1" t="s">
        <v>92</v>
      </c>
      <c r="OXC36" s="1" t="s">
        <v>92</v>
      </c>
      <c r="OXD36" s="1" t="s">
        <v>92</v>
      </c>
      <c r="OXE36" s="1" t="s">
        <v>92</v>
      </c>
      <c r="OXF36" s="1" t="s">
        <v>92</v>
      </c>
      <c r="OXG36" s="1" t="s">
        <v>92</v>
      </c>
      <c r="OXH36" s="1" t="s">
        <v>92</v>
      </c>
      <c r="OXI36" s="1" t="s">
        <v>92</v>
      </c>
      <c r="OXJ36" s="1" t="s">
        <v>92</v>
      </c>
      <c r="OXK36" s="1" t="s">
        <v>92</v>
      </c>
      <c r="OXL36" s="1" t="s">
        <v>92</v>
      </c>
      <c r="OXM36" s="1" t="s">
        <v>92</v>
      </c>
      <c r="OXN36" s="1" t="s">
        <v>92</v>
      </c>
      <c r="OXO36" s="1" t="s">
        <v>92</v>
      </c>
      <c r="OXP36" s="1" t="s">
        <v>92</v>
      </c>
      <c r="OXQ36" s="1" t="s">
        <v>92</v>
      </c>
      <c r="OXR36" s="1" t="s">
        <v>92</v>
      </c>
      <c r="OXS36" s="1" t="s">
        <v>92</v>
      </c>
      <c r="OXT36" s="1" t="s">
        <v>92</v>
      </c>
      <c r="OXU36" s="1" t="s">
        <v>92</v>
      </c>
      <c r="OXV36" s="1" t="s">
        <v>92</v>
      </c>
      <c r="OXW36" s="1" t="s">
        <v>92</v>
      </c>
      <c r="OXX36" s="1" t="s">
        <v>92</v>
      </c>
      <c r="OXY36" s="1" t="s">
        <v>92</v>
      </c>
      <c r="OXZ36" s="1" t="s">
        <v>92</v>
      </c>
      <c r="OYA36" s="1" t="s">
        <v>92</v>
      </c>
      <c r="OYB36" s="1" t="s">
        <v>92</v>
      </c>
      <c r="OYC36" s="1" t="s">
        <v>92</v>
      </c>
      <c r="OYD36" s="1" t="s">
        <v>92</v>
      </c>
      <c r="OYE36" s="1" t="s">
        <v>92</v>
      </c>
      <c r="OYF36" s="1" t="s">
        <v>92</v>
      </c>
      <c r="OYG36" s="1" t="s">
        <v>92</v>
      </c>
      <c r="OYH36" s="1" t="s">
        <v>92</v>
      </c>
      <c r="OYI36" s="1" t="s">
        <v>92</v>
      </c>
      <c r="OYJ36" s="1" t="s">
        <v>92</v>
      </c>
      <c r="OYK36" s="1" t="s">
        <v>92</v>
      </c>
      <c r="OYL36" s="1" t="s">
        <v>92</v>
      </c>
      <c r="OYM36" s="1" t="s">
        <v>92</v>
      </c>
      <c r="OYN36" s="1" t="s">
        <v>92</v>
      </c>
      <c r="OYO36" s="1" t="s">
        <v>92</v>
      </c>
      <c r="OYP36" s="1" t="s">
        <v>92</v>
      </c>
      <c r="OYQ36" s="1" t="s">
        <v>92</v>
      </c>
      <c r="OYR36" s="1" t="s">
        <v>92</v>
      </c>
      <c r="OYS36" s="1" t="s">
        <v>92</v>
      </c>
      <c r="OYT36" s="1" t="s">
        <v>92</v>
      </c>
      <c r="OYU36" s="1" t="s">
        <v>92</v>
      </c>
      <c r="OYV36" s="1" t="s">
        <v>92</v>
      </c>
      <c r="OYW36" s="1" t="s">
        <v>92</v>
      </c>
      <c r="OYX36" s="1" t="s">
        <v>92</v>
      </c>
      <c r="OYY36" s="1" t="s">
        <v>92</v>
      </c>
      <c r="OYZ36" s="1" t="s">
        <v>92</v>
      </c>
      <c r="OZA36" s="1" t="s">
        <v>92</v>
      </c>
      <c r="OZB36" s="1" t="s">
        <v>92</v>
      </c>
      <c r="OZC36" s="1" t="s">
        <v>92</v>
      </c>
      <c r="OZD36" s="1" t="s">
        <v>92</v>
      </c>
      <c r="OZE36" s="1" t="s">
        <v>92</v>
      </c>
      <c r="OZF36" s="1" t="s">
        <v>92</v>
      </c>
      <c r="OZG36" s="1" t="s">
        <v>92</v>
      </c>
      <c r="OZH36" s="1" t="s">
        <v>92</v>
      </c>
      <c r="OZI36" s="1" t="s">
        <v>92</v>
      </c>
      <c r="OZJ36" s="1" t="s">
        <v>92</v>
      </c>
      <c r="OZK36" s="1" t="s">
        <v>92</v>
      </c>
      <c r="OZL36" s="1" t="s">
        <v>92</v>
      </c>
      <c r="OZM36" s="1" t="s">
        <v>92</v>
      </c>
      <c r="OZN36" s="1" t="s">
        <v>92</v>
      </c>
      <c r="OZO36" s="1" t="s">
        <v>92</v>
      </c>
      <c r="OZP36" s="1" t="s">
        <v>92</v>
      </c>
      <c r="OZQ36" s="1" t="s">
        <v>92</v>
      </c>
      <c r="OZR36" s="1" t="s">
        <v>92</v>
      </c>
      <c r="OZS36" s="1" t="s">
        <v>92</v>
      </c>
      <c r="OZT36" s="1" t="s">
        <v>92</v>
      </c>
      <c r="OZU36" s="1" t="s">
        <v>92</v>
      </c>
      <c r="OZV36" s="1" t="s">
        <v>92</v>
      </c>
      <c r="OZW36" s="1" t="s">
        <v>92</v>
      </c>
      <c r="OZX36" s="1" t="s">
        <v>92</v>
      </c>
      <c r="OZY36" s="1" t="s">
        <v>92</v>
      </c>
      <c r="OZZ36" s="1" t="s">
        <v>92</v>
      </c>
      <c r="PAA36" s="1" t="s">
        <v>92</v>
      </c>
      <c r="PAB36" s="1" t="s">
        <v>92</v>
      </c>
      <c r="PAC36" s="1" t="s">
        <v>92</v>
      </c>
      <c r="PAD36" s="1" t="s">
        <v>92</v>
      </c>
      <c r="PAE36" s="1" t="s">
        <v>92</v>
      </c>
      <c r="PAF36" s="1" t="s">
        <v>92</v>
      </c>
      <c r="PAG36" s="1" t="s">
        <v>92</v>
      </c>
      <c r="PAH36" s="1" t="s">
        <v>92</v>
      </c>
      <c r="PAI36" s="1" t="s">
        <v>92</v>
      </c>
      <c r="PAJ36" s="1" t="s">
        <v>92</v>
      </c>
      <c r="PAK36" s="1" t="s">
        <v>92</v>
      </c>
      <c r="PAL36" s="1" t="s">
        <v>92</v>
      </c>
      <c r="PAM36" s="1" t="s">
        <v>92</v>
      </c>
      <c r="PAN36" s="1" t="s">
        <v>92</v>
      </c>
      <c r="PAO36" s="1" t="s">
        <v>92</v>
      </c>
      <c r="PAP36" s="1" t="s">
        <v>92</v>
      </c>
      <c r="PAQ36" s="1" t="s">
        <v>92</v>
      </c>
      <c r="PAR36" s="1" t="s">
        <v>92</v>
      </c>
      <c r="PAS36" s="1" t="s">
        <v>92</v>
      </c>
      <c r="PAT36" s="1" t="s">
        <v>92</v>
      </c>
      <c r="PAU36" s="1" t="s">
        <v>92</v>
      </c>
      <c r="PAV36" s="1" t="s">
        <v>92</v>
      </c>
      <c r="PAW36" s="1" t="s">
        <v>92</v>
      </c>
      <c r="PAX36" s="1" t="s">
        <v>92</v>
      </c>
      <c r="PAY36" s="1" t="s">
        <v>92</v>
      </c>
      <c r="PAZ36" s="1" t="s">
        <v>92</v>
      </c>
      <c r="PBA36" s="1" t="s">
        <v>92</v>
      </c>
      <c r="PBB36" s="1" t="s">
        <v>92</v>
      </c>
      <c r="PBC36" s="1" t="s">
        <v>92</v>
      </c>
      <c r="PBD36" s="1" t="s">
        <v>92</v>
      </c>
      <c r="PBE36" s="1" t="s">
        <v>92</v>
      </c>
      <c r="PBF36" s="1" t="s">
        <v>92</v>
      </c>
      <c r="PBG36" s="1" t="s">
        <v>92</v>
      </c>
      <c r="PBH36" s="1" t="s">
        <v>92</v>
      </c>
      <c r="PBI36" s="1" t="s">
        <v>92</v>
      </c>
      <c r="PBJ36" s="1" t="s">
        <v>92</v>
      </c>
      <c r="PBK36" s="1" t="s">
        <v>92</v>
      </c>
      <c r="PBL36" s="1" t="s">
        <v>92</v>
      </c>
      <c r="PBM36" s="1" t="s">
        <v>92</v>
      </c>
      <c r="PBN36" s="1" t="s">
        <v>92</v>
      </c>
      <c r="PBO36" s="1" t="s">
        <v>92</v>
      </c>
      <c r="PBP36" s="1" t="s">
        <v>92</v>
      </c>
      <c r="PBQ36" s="1" t="s">
        <v>92</v>
      </c>
      <c r="PBR36" s="1" t="s">
        <v>92</v>
      </c>
      <c r="PBS36" s="1" t="s">
        <v>92</v>
      </c>
      <c r="PBT36" s="1" t="s">
        <v>92</v>
      </c>
      <c r="PBU36" s="1" t="s">
        <v>92</v>
      </c>
      <c r="PBV36" s="1" t="s">
        <v>92</v>
      </c>
      <c r="PBW36" s="1" t="s">
        <v>92</v>
      </c>
      <c r="PBX36" s="1" t="s">
        <v>92</v>
      </c>
      <c r="PBY36" s="1" t="s">
        <v>92</v>
      </c>
      <c r="PBZ36" s="1" t="s">
        <v>92</v>
      </c>
      <c r="PCA36" s="1" t="s">
        <v>92</v>
      </c>
      <c r="PCB36" s="1" t="s">
        <v>92</v>
      </c>
      <c r="PCC36" s="1" t="s">
        <v>92</v>
      </c>
      <c r="PCD36" s="1" t="s">
        <v>92</v>
      </c>
      <c r="PCE36" s="1" t="s">
        <v>92</v>
      </c>
      <c r="PCF36" s="1" t="s">
        <v>92</v>
      </c>
      <c r="PCG36" s="1" t="s">
        <v>92</v>
      </c>
      <c r="PCH36" s="1" t="s">
        <v>92</v>
      </c>
      <c r="PCI36" s="1" t="s">
        <v>92</v>
      </c>
      <c r="PCJ36" s="1" t="s">
        <v>92</v>
      </c>
      <c r="PCK36" s="1" t="s">
        <v>92</v>
      </c>
      <c r="PCL36" s="1" t="s">
        <v>92</v>
      </c>
      <c r="PCM36" s="1" t="s">
        <v>92</v>
      </c>
      <c r="PCN36" s="1" t="s">
        <v>92</v>
      </c>
      <c r="PCO36" s="1" t="s">
        <v>92</v>
      </c>
      <c r="PCP36" s="1" t="s">
        <v>92</v>
      </c>
      <c r="PCQ36" s="1" t="s">
        <v>92</v>
      </c>
      <c r="PCR36" s="1" t="s">
        <v>92</v>
      </c>
      <c r="PCS36" s="1" t="s">
        <v>92</v>
      </c>
      <c r="PCT36" s="1" t="s">
        <v>92</v>
      </c>
      <c r="PCU36" s="1" t="s">
        <v>92</v>
      </c>
      <c r="PCV36" s="1" t="s">
        <v>92</v>
      </c>
      <c r="PCW36" s="1" t="s">
        <v>92</v>
      </c>
      <c r="PCX36" s="1" t="s">
        <v>92</v>
      </c>
      <c r="PCY36" s="1" t="s">
        <v>92</v>
      </c>
      <c r="PCZ36" s="1" t="s">
        <v>92</v>
      </c>
      <c r="PDA36" s="1" t="s">
        <v>92</v>
      </c>
      <c r="PDB36" s="1" t="s">
        <v>92</v>
      </c>
      <c r="PDC36" s="1" t="s">
        <v>92</v>
      </c>
      <c r="PDD36" s="1" t="s">
        <v>92</v>
      </c>
      <c r="PDE36" s="1" t="s">
        <v>92</v>
      </c>
      <c r="PDF36" s="1" t="s">
        <v>92</v>
      </c>
      <c r="PDG36" s="1" t="s">
        <v>92</v>
      </c>
      <c r="PDH36" s="1" t="s">
        <v>92</v>
      </c>
      <c r="PDI36" s="1" t="s">
        <v>92</v>
      </c>
      <c r="PDJ36" s="1" t="s">
        <v>92</v>
      </c>
      <c r="PDK36" s="1" t="s">
        <v>92</v>
      </c>
      <c r="PDL36" s="1" t="s">
        <v>92</v>
      </c>
      <c r="PDM36" s="1" t="s">
        <v>92</v>
      </c>
      <c r="PDN36" s="1" t="s">
        <v>92</v>
      </c>
      <c r="PDO36" s="1" t="s">
        <v>92</v>
      </c>
      <c r="PDP36" s="1" t="s">
        <v>92</v>
      </c>
      <c r="PDQ36" s="1" t="s">
        <v>92</v>
      </c>
      <c r="PDR36" s="1" t="s">
        <v>92</v>
      </c>
      <c r="PDS36" s="1" t="s">
        <v>92</v>
      </c>
      <c r="PDT36" s="1" t="s">
        <v>92</v>
      </c>
      <c r="PDU36" s="1" t="s">
        <v>92</v>
      </c>
      <c r="PDV36" s="1" t="s">
        <v>92</v>
      </c>
      <c r="PDW36" s="1" t="s">
        <v>92</v>
      </c>
      <c r="PDX36" s="1" t="s">
        <v>92</v>
      </c>
      <c r="PDY36" s="1" t="s">
        <v>92</v>
      </c>
      <c r="PDZ36" s="1" t="s">
        <v>92</v>
      </c>
      <c r="PEA36" s="1" t="s">
        <v>92</v>
      </c>
      <c r="PEB36" s="1" t="s">
        <v>92</v>
      </c>
      <c r="PEC36" s="1" t="s">
        <v>92</v>
      </c>
      <c r="PED36" s="1" t="s">
        <v>92</v>
      </c>
      <c r="PEE36" s="1" t="s">
        <v>92</v>
      </c>
      <c r="PEF36" s="1" t="s">
        <v>92</v>
      </c>
      <c r="PEG36" s="1" t="s">
        <v>92</v>
      </c>
      <c r="PEH36" s="1" t="s">
        <v>92</v>
      </c>
      <c r="PEI36" s="1" t="s">
        <v>92</v>
      </c>
      <c r="PEJ36" s="1" t="s">
        <v>92</v>
      </c>
      <c r="PEK36" s="1" t="s">
        <v>92</v>
      </c>
      <c r="PEL36" s="1" t="s">
        <v>92</v>
      </c>
      <c r="PEM36" s="1" t="s">
        <v>92</v>
      </c>
      <c r="PEN36" s="1" t="s">
        <v>92</v>
      </c>
      <c r="PEO36" s="1" t="s">
        <v>92</v>
      </c>
      <c r="PEP36" s="1" t="s">
        <v>92</v>
      </c>
      <c r="PEQ36" s="1" t="s">
        <v>92</v>
      </c>
      <c r="PER36" s="1" t="s">
        <v>92</v>
      </c>
      <c r="PES36" s="1" t="s">
        <v>92</v>
      </c>
      <c r="PET36" s="1" t="s">
        <v>92</v>
      </c>
      <c r="PEU36" s="1" t="s">
        <v>92</v>
      </c>
      <c r="PEV36" s="1" t="s">
        <v>92</v>
      </c>
      <c r="PEW36" s="1" t="s">
        <v>92</v>
      </c>
      <c r="PEX36" s="1" t="s">
        <v>92</v>
      </c>
      <c r="PEY36" s="1" t="s">
        <v>92</v>
      </c>
      <c r="PEZ36" s="1" t="s">
        <v>92</v>
      </c>
      <c r="PFA36" s="1" t="s">
        <v>92</v>
      </c>
      <c r="PFB36" s="1" t="s">
        <v>92</v>
      </c>
      <c r="PFC36" s="1" t="s">
        <v>92</v>
      </c>
      <c r="PFD36" s="1" t="s">
        <v>92</v>
      </c>
      <c r="PFE36" s="1" t="s">
        <v>92</v>
      </c>
      <c r="PFF36" s="1" t="s">
        <v>92</v>
      </c>
      <c r="PFG36" s="1" t="s">
        <v>92</v>
      </c>
      <c r="PFH36" s="1" t="s">
        <v>92</v>
      </c>
      <c r="PFI36" s="1" t="s">
        <v>92</v>
      </c>
      <c r="PFJ36" s="1" t="s">
        <v>92</v>
      </c>
      <c r="PFK36" s="1" t="s">
        <v>92</v>
      </c>
      <c r="PFL36" s="1" t="s">
        <v>92</v>
      </c>
      <c r="PFM36" s="1" t="s">
        <v>92</v>
      </c>
      <c r="PFN36" s="1" t="s">
        <v>92</v>
      </c>
      <c r="PFO36" s="1" t="s">
        <v>92</v>
      </c>
      <c r="PFP36" s="1" t="s">
        <v>92</v>
      </c>
      <c r="PFQ36" s="1" t="s">
        <v>92</v>
      </c>
      <c r="PFR36" s="1" t="s">
        <v>92</v>
      </c>
      <c r="PFS36" s="1" t="s">
        <v>92</v>
      </c>
      <c r="PFT36" s="1" t="s">
        <v>92</v>
      </c>
      <c r="PFU36" s="1" t="s">
        <v>92</v>
      </c>
      <c r="PFV36" s="1" t="s">
        <v>92</v>
      </c>
      <c r="PFW36" s="1" t="s">
        <v>92</v>
      </c>
      <c r="PFX36" s="1" t="s">
        <v>92</v>
      </c>
      <c r="PFY36" s="1" t="s">
        <v>92</v>
      </c>
      <c r="PFZ36" s="1" t="s">
        <v>92</v>
      </c>
      <c r="PGA36" s="1" t="s">
        <v>92</v>
      </c>
      <c r="PGB36" s="1" t="s">
        <v>92</v>
      </c>
      <c r="PGC36" s="1" t="s">
        <v>92</v>
      </c>
      <c r="PGD36" s="1" t="s">
        <v>92</v>
      </c>
      <c r="PGE36" s="1" t="s">
        <v>92</v>
      </c>
      <c r="PGF36" s="1" t="s">
        <v>92</v>
      </c>
      <c r="PGG36" s="1" t="s">
        <v>92</v>
      </c>
      <c r="PGH36" s="1" t="s">
        <v>92</v>
      </c>
      <c r="PGI36" s="1" t="s">
        <v>92</v>
      </c>
      <c r="PGJ36" s="1" t="s">
        <v>92</v>
      </c>
      <c r="PGK36" s="1" t="s">
        <v>92</v>
      </c>
      <c r="PGL36" s="1" t="s">
        <v>92</v>
      </c>
      <c r="PGM36" s="1" t="s">
        <v>92</v>
      </c>
      <c r="PGN36" s="1" t="s">
        <v>92</v>
      </c>
      <c r="PGO36" s="1" t="s">
        <v>92</v>
      </c>
      <c r="PGP36" s="1" t="s">
        <v>92</v>
      </c>
      <c r="PGQ36" s="1" t="s">
        <v>92</v>
      </c>
      <c r="PGR36" s="1" t="s">
        <v>92</v>
      </c>
      <c r="PGS36" s="1" t="s">
        <v>92</v>
      </c>
      <c r="PGT36" s="1" t="s">
        <v>92</v>
      </c>
      <c r="PGU36" s="1" t="s">
        <v>92</v>
      </c>
      <c r="PGV36" s="1" t="s">
        <v>92</v>
      </c>
      <c r="PGW36" s="1" t="s">
        <v>92</v>
      </c>
      <c r="PGX36" s="1" t="s">
        <v>92</v>
      </c>
      <c r="PGY36" s="1" t="s">
        <v>92</v>
      </c>
      <c r="PGZ36" s="1" t="s">
        <v>92</v>
      </c>
      <c r="PHA36" s="1" t="s">
        <v>92</v>
      </c>
      <c r="PHB36" s="1" t="s">
        <v>92</v>
      </c>
      <c r="PHC36" s="1" t="s">
        <v>92</v>
      </c>
      <c r="PHD36" s="1" t="s">
        <v>92</v>
      </c>
      <c r="PHE36" s="1" t="s">
        <v>92</v>
      </c>
      <c r="PHF36" s="1" t="s">
        <v>92</v>
      </c>
      <c r="PHG36" s="1" t="s">
        <v>92</v>
      </c>
      <c r="PHH36" s="1" t="s">
        <v>92</v>
      </c>
      <c r="PHI36" s="1" t="s">
        <v>92</v>
      </c>
      <c r="PHJ36" s="1" t="s">
        <v>92</v>
      </c>
      <c r="PHK36" s="1" t="s">
        <v>92</v>
      </c>
      <c r="PHL36" s="1" t="s">
        <v>92</v>
      </c>
      <c r="PHM36" s="1" t="s">
        <v>92</v>
      </c>
      <c r="PHN36" s="1" t="s">
        <v>92</v>
      </c>
      <c r="PHO36" s="1" t="s">
        <v>92</v>
      </c>
      <c r="PHP36" s="1" t="s">
        <v>92</v>
      </c>
      <c r="PHQ36" s="1" t="s">
        <v>92</v>
      </c>
      <c r="PHR36" s="1" t="s">
        <v>92</v>
      </c>
      <c r="PHS36" s="1" t="s">
        <v>92</v>
      </c>
      <c r="PHT36" s="1" t="s">
        <v>92</v>
      </c>
      <c r="PHU36" s="1" t="s">
        <v>92</v>
      </c>
      <c r="PHV36" s="1" t="s">
        <v>92</v>
      </c>
      <c r="PHW36" s="1" t="s">
        <v>92</v>
      </c>
      <c r="PHX36" s="1" t="s">
        <v>92</v>
      </c>
      <c r="PHY36" s="1" t="s">
        <v>92</v>
      </c>
      <c r="PHZ36" s="1" t="s">
        <v>92</v>
      </c>
      <c r="PIA36" s="1" t="s">
        <v>92</v>
      </c>
      <c r="PIB36" s="1" t="s">
        <v>92</v>
      </c>
      <c r="PIC36" s="1" t="s">
        <v>92</v>
      </c>
      <c r="PID36" s="1" t="s">
        <v>92</v>
      </c>
      <c r="PIE36" s="1" t="s">
        <v>92</v>
      </c>
      <c r="PIF36" s="1" t="s">
        <v>92</v>
      </c>
      <c r="PIG36" s="1" t="s">
        <v>92</v>
      </c>
      <c r="PIH36" s="1" t="s">
        <v>92</v>
      </c>
      <c r="PII36" s="1" t="s">
        <v>92</v>
      </c>
      <c r="PIJ36" s="1" t="s">
        <v>92</v>
      </c>
      <c r="PIK36" s="1" t="s">
        <v>92</v>
      </c>
      <c r="PIL36" s="1" t="s">
        <v>92</v>
      </c>
      <c r="PIM36" s="1" t="s">
        <v>92</v>
      </c>
      <c r="PIN36" s="1" t="s">
        <v>92</v>
      </c>
      <c r="PIO36" s="1" t="s">
        <v>92</v>
      </c>
      <c r="PIP36" s="1" t="s">
        <v>92</v>
      </c>
      <c r="PIQ36" s="1" t="s">
        <v>92</v>
      </c>
      <c r="PIR36" s="1" t="s">
        <v>92</v>
      </c>
      <c r="PIS36" s="1" t="s">
        <v>92</v>
      </c>
      <c r="PIT36" s="1" t="s">
        <v>92</v>
      </c>
      <c r="PIU36" s="1" t="s">
        <v>92</v>
      </c>
      <c r="PIV36" s="1" t="s">
        <v>92</v>
      </c>
      <c r="PIW36" s="1" t="s">
        <v>92</v>
      </c>
      <c r="PIX36" s="1" t="s">
        <v>92</v>
      </c>
      <c r="PIY36" s="1" t="s">
        <v>92</v>
      </c>
      <c r="PIZ36" s="1" t="s">
        <v>92</v>
      </c>
      <c r="PJA36" s="1" t="s">
        <v>92</v>
      </c>
      <c r="PJB36" s="1" t="s">
        <v>92</v>
      </c>
      <c r="PJC36" s="1" t="s">
        <v>92</v>
      </c>
      <c r="PJD36" s="1" t="s">
        <v>92</v>
      </c>
      <c r="PJE36" s="1" t="s">
        <v>92</v>
      </c>
      <c r="PJF36" s="1" t="s">
        <v>92</v>
      </c>
      <c r="PJG36" s="1" t="s">
        <v>92</v>
      </c>
      <c r="PJH36" s="1" t="s">
        <v>92</v>
      </c>
      <c r="PJI36" s="1" t="s">
        <v>92</v>
      </c>
      <c r="PJJ36" s="1" t="s">
        <v>92</v>
      </c>
      <c r="PJK36" s="1" t="s">
        <v>92</v>
      </c>
      <c r="PJL36" s="1" t="s">
        <v>92</v>
      </c>
      <c r="PJM36" s="1" t="s">
        <v>92</v>
      </c>
      <c r="PJN36" s="1" t="s">
        <v>92</v>
      </c>
      <c r="PJO36" s="1" t="s">
        <v>92</v>
      </c>
      <c r="PJP36" s="1" t="s">
        <v>92</v>
      </c>
      <c r="PJQ36" s="1" t="s">
        <v>92</v>
      </c>
      <c r="PJR36" s="1" t="s">
        <v>92</v>
      </c>
      <c r="PJS36" s="1" t="s">
        <v>92</v>
      </c>
      <c r="PJT36" s="1" t="s">
        <v>92</v>
      </c>
      <c r="PJU36" s="1" t="s">
        <v>92</v>
      </c>
      <c r="PJV36" s="1" t="s">
        <v>92</v>
      </c>
      <c r="PJW36" s="1" t="s">
        <v>92</v>
      </c>
      <c r="PJX36" s="1" t="s">
        <v>92</v>
      </c>
      <c r="PJY36" s="1" t="s">
        <v>92</v>
      </c>
      <c r="PJZ36" s="1" t="s">
        <v>92</v>
      </c>
      <c r="PKA36" s="1" t="s">
        <v>92</v>
      </c>
      <c r="PKB36" s="1" t="s">
        <v>92</v>
      </c>
      <c r="PKC36" s="1" t="s">
        <v>92</v>
      </c>
      <c r="PKD36" s="1" t="s">
        <v>92</v>
      </c>
      <c r="PKE36" s="1" t="s">
        <v>92</v>
      </c>
      <c r="PKF36" s="1" t="s">
        <v>92</v>
      </c>
      <c r="PKG36" s="1" t="s">
        <v>92</v>
      </c>
      <c r="PKH36" s="1" t="s">
        <v>92</v>
      </c>
      <c r="PKI36" s="1" t="s">
        <v>92</v>
      </c>
      <c r="PKJ36" s="1" t="s">
        <v>92</v>
      </c>
      <c r="PKK36" s="1" t="s">
        <v>92</v>
      </c>
      <c r="PKL36" s="1" t="s">
        <v>92</v>
      </c>
      <c r="PKM36" s="1" t="s">
        <v>92</v>
      </c>
      <c r="PKN36" s="1" t="s">
        <v>92</v>
      </c>
      <c r="PKO36" s="1" t="s">
        <v>92</v>
      </c>
      <c r="PKP36" s="1" t="s">
        <v>92</v>
      </c>
      <c r="PKQ36" s="1" t="s">
        <v>92</v>
      </c>
      <c r="PKR36" s="1" t="s">
        <v>92</v>
      </c>
      <c r="PKS36" s="1" t="s">
        <v>92</v>
      </c>
      <c r="PKT36" s="1" t="s">
        <v>92</v>
      </c>
      <c r="PKU36" s="1" t="s">
        <v>92</v>
      </c>
      <c r="PKV36" s="1" t="s">
        <v>92</v>
      </c>
      <c r="PKW36" s="1" t="s">
        <v>92</v>
      </c>
      <c r="PKX36" s="1" t="s">
        <v>92</v>
      </c>
      <c r="PKY36" s="1" t="s">
        <v>92</v>
      </c>
      <c r="PKZ36" s="1" t="s">
        <v>92</v>
      </c>
      <c r="PLA36" s="1" t="s">
        <v>92</v>
      </c>
      <c r="PLB36" s="1" t="s">
        <v>92</v>
      </c>
      <c r="PLC36" s="1" t="s">
        <v>92</v>
      </c>
      <c r="PLD36" s="1" t="s">
        <v>92</v>
      </c>
      <c r="PLE36" s="1" t="s">
        <v>92</v>
      </c>
      <c r="PLF36" s="1" t="s">
        <v>92</v>
      </c>
      <c r="PLG36" s="1" t="s">
        <v>92</v>
      </c>
      <c r="PLH36" s="1" t="s">
        <v>92</v>
      </c>
      <c r="PLI36" s="1" t="s">
        <v>92</v>
      </c>
      <c r="PLJ36" s="1" t="s">
        <v>92</v>
      </c>
      <c r="PLK36" s="1" t="s">
        <v>92</v>
      </c>
      <c r="PLL36" s="1" t="s">
        <v>92</v>
      </c>
      <c r="PLM36" s="1" t="s">
        <v>92</v>
      </c>
      <c r="PLN36" s="1" t="s">
        <v>92</v>
      </c>
      <c r="PLO36" s="1" t="s">
        <v>92</v>
      </c>
      <c r="PLP36" s="1" t="s">
        <v>92</v>
      </c>
      <c r="PLQ36" s="1" t="s">
        <v>92</v>
      </c>
      <c r="PLR36" s="1" t="s">
        <v>92</v>
      </c>
      <c r="PLS36" s="1" t="s">
        <v>92</v>
      </c>
      <c r="PLT36" s="1" t="s">
        <v>92</v>
      </c>
      <c r="PLU36" s="1" t="s">
        <v>92</v>
      </c>
      <c r="PLV36" s="1" t="s">
        <v>92</v>
      </c>
      <c r="PLW36" s="1" t="s">
        <v>92</v>
      </c>
      <c r="PLX36" s="1" t="s">
        <v>92</v>
      </c>
      <c r="PLY36" s="1" t="s">
        <v>92</v>
      </c>
      <c r="PLZ36" s="1" t="s">
        <v>92</v>
      </c>
      <c r="PMA36" s="1" t="s">
        <v>92</v>
      </c>
      <c r="PMB36" s="1" t="s">
        <v>92</v>
      </c>
      <c r="PMC36" s="1" t="s">
        <v>92</v>
      </c>
      <c r="PMD36" s="1" t="s">
        <v>92</v>
      </c>
      <c r="PME36" s="1" t="s">
        <v>92</v>
      </c>
      <c r="PMF36" s="1" t="s">
        <v>92</v>
      </c>
      <c r="PMG36" s="1" t="s">
        <v>92</v>
      </c>
      <c r="PMH36" s="1" t="s">
        <v>92</v>
      </c>
      <c r="PMI36" s="1" t="s">
        <v>92</v>
      </c>
      <c r="PMJ36" s="1" t="s">
        <v>92</v>
      </c>
      <c r="PMK36" s="1" t="s">
        <v>92</v>
      </c>
      <c r="PML36" s="1" t="s">
        <v>92</v>
      </c>
      <c r="PMM36" s="1" t="s">
        <v>92</v>
      </c>
      <c r="PMN36" s="1" t="s">
        <v>92</v>
      </c>
      <c r="PMO36" s="1" t="s">
        <v>92</v>
      </c>
      <c r="PMP36" s="1" t="s">
        <v>92</v>
      </c>
      <c r="PMQ36" s="1" t="s">
        <v>92</v>
      </c>
      <c r="PMR36" s="1" t="s">
        <v>92</v>
      </c>
      <c r="PMS36" s="1" t="s">
        <v>92</v>
      </c>
      <c r="PMT36" s="1" t="s">
        <v>92</v>
      </c>
      <c r="PMU36" s="1" t="s">
        <v>92</v>
      </c>
      <c r="PMV36" s="1" t="s">
        <v>92</v>
      </c>
      <c r="PMW36" s="1" t="s">
        <v>92</v>
      </c>
      <c r="PMX36" s="1" t="s">
        <v>92</v>
      </c>
      <c r="PMY36" s="1" t="s">
        <v>92</v>
      </c>
      <c r="PMZ36" s="1" t="s">
        <v>92</v>
      </c>
      <c r="PNA36" s="1" t="s">
        <v>92</v>
      </c>
      <c r="PNB36" s="1" t="s">
        <v>92</v>
      </c>
      <c r="PNC36" s="1" t="s">
        <v>92</v>
      </c>
      <c r="PND36" s="1" t="s">
        <v>92</v>
      </c>
      <c r="PNE36" s="1" t="s">
        <v>92</v>
      </c>
      <c r="PNF36" s="1" t="s">
        <v>92</v>
      </c>
      <c r="PNG36" s="1" t="s">
        <v>92</v>
      </c>
      <c r="PNH36" s="1" t="s">
        <v>92</v>
      </c>
      <c r="PNI36" s="1" t="s">
        <v>92</v>
      </c>
      <c r="PNJ36" s="1" t="s">
        <v>92</v>
      </c>
      <c r="PNK36" s="1" t="s">
        <v>92</v>
      </c>
      <c r="PNL36" s="1" t="s">
        <v>92</v>
      </c>
      <c r="PNM36" s="1" t="s">
        <v>92</v>
      </c>
      <c r="PNN36" s="1" t="s">
        <v>92</v>
      </c>
      <c r="PNO36" s="1" t="s">
        <v>92</v>
      </c>
      <c r="PNP36" s="1" t="s">
        <v>92</v>
      </c>
      <c r="PNQ36" s="1" t="s">
        <v>92</v>
      </c>
      <c r="PNR36" s="1" t="s">
        <v>92</v>
      </c>
      <c r="PNS36" s="1" t="s">
        <v>92</v>
      </c>
      <c r="PNT36" s="1" t="s">
        <v>92</v>
      </c>
      <c r="PNU36" s="1" t="s">
        <v>92</v>
      </c>
      <c r="PNV36" s="1" t="s">
        <v>92</v>
      </c>
      <c r="PNW36" s="1" t="s">
        <v>92</v>
      </c>
      <c r="PNX36" s="1" t="s">
        <v>92</v>
      </c>
      <c r="PNY36" s="1" t="s">
        <v>92</v>
      </c>
      <c r="PNZ36" s="1" t="s">
        <v>92</v>
      </c>
      <c r="POA36" s="1" t="s">
        <v>92</v>
      </c>
      <c r="POB36" s="1" t="s">
        <v>92</v>
      </c>
      <c r="POC36" s="1" t="s">
        <v>92</v>
      </c>
      <c r="POD36" s="1" t="s">
        <v>92</v>
      </c>
      <c r="POE36" s="1" t="s">
        <v>92</v>
      </c>
      <c r="POF36" s="1" t="s">
        <v>92</v>
      </c>
      <c r="POG36" s="1" t="s">
        <v>92</v>
      </c>
      <c r="POH36" s="1" t="s">
        <v>92</v>
      </c>
      <c r="POI36" s="1" t="s">
        <v>92</v>
      </c>
      <c r="POJ36" s="1" t="s">
        <v>92</v>
      </c>
      <c r="POK36" s="1" t="s">
        <v>92</v>
      </c>
      <c r="POL36" s="1" t="s">
        <v>92</v>
      </c>
      <c r="POM36" s="1" t="s">
        <v>92</v>
      </c>
      <c r="PON36" s="1" t="s">
        <v>92</v>
      </c>
      <c r="POO36" s="1" t="s">
        <v>92</v>
      </c>
      <c r="POP36" s="1" t="s">
        <v>92</v>
      </c>
      <c r="POQ36" s="1" t="s">
        <v>92</v>
      </c>
      <c r="POR36" s="1" t="s">
        <v>92</v>
      </c>
      <c r="POS36" s="1" t="s">
        <v>92</v>
      </c>
      <c r="POT36" s="1" t="s">
        <v>92</v>
      </c>
      <c r="POU36" s="1" t="s">
        <v>92</v>
      </c>
      <c r="POV36" s="1" t="s">
        <v>92</v>
      </c>
      <c r="POW36" s="1" t="s">
        <v>92</v>
      </c>
      <c r="POX36" s="1" t="s">
        <v>92</v>
      </c>
      <c r="POY36" s="1" t="s">
        <v>92</v>
      </c>
      <c r="POZ36" s="1" t="s">
        <v>92</v>
      </c>
      <c r="PPA36" s="1" t="s">
        <v>92</v>
      </c>
      <c r="PPB36" s="1" t="s">
        <v>92</v>
      </c>
      <c r="PPC36" s="1" t="s">
        <v>92</v>
      </c>
      <c r="PPD36" s="1" t="s">
        <v>92</v>
      </c>
      <c r="PPE36" s="1" t="s">
        <v>92</v>
      </c>
      <c r="PPF36" s="1" t="s">
        <v>92</v>
      </c>
      <c r="PPG36" s="1" t="s">
        <v>92</v>
      </c>
      <c r="PPH36" s="1" t="s">
        <v>92</v>
      </c>
      <c r="PPI36" s="1" t="s">
        <v>92</v>
      </c>
      <c r="PPJ36" s="1" t="s">
        <v>92</v>
      </c>
      <c r="PPK36" s="1" t="s">
        <v>92</v>
      </c>
      <c r="PPL36" s="1" t="s">
        <v>92</v>
      </c>
      <c r="PPM36" s="1" t="s">
        <v>92</v>
      </c>
      <c r="PPN36" s="1" t="s">
        <v>92</v>
      </c>
      <c r="PPO36" s="1" t="s">
        <v>92</v>
      </c>
      <c r="PPP36" s="1" t="s">
        <v>92</v>
      </c>
      <c r="PPQ36" s="1" t="s">
        <v>92</v>
      </c>
      <c r="PPR36" s="1" t="s">
        <v>92</v>
      </c>
      <c r="PPS36" s="1" t="s">
        <v>92</v>
      </c>
      <c r="PPT36" s="1" t="s">
        <v>92</v>
      </c>
      <c r="PPU36" s="1" t="s">
        <v>92</v>
      </c>
      <c r="PPV36" s="1" t="s">
        <v>92</v>
      </c>
      <c r="PPW36" s="1" t="s">
        <v>92</v>
      </c>
      <c r="PPX36" s="1" t="s">
        <v>92</v>
      </c>
      <c r="PPY36" s="1" t="s">
        <v>92</v>
      </c>
      <c r="PPZ36" s="1" t="s">
        <v>92</v>
      </c>
      <c r="PQA36" s="1" t="s">
        <v>92</v>
      </c>
      <c r="PQB36" s="1" t="s">
        <v>92</v>
      </c>
      <c r="PQC36" s="1" t="s">
        <v>92</v>
      </c>
      <c r="PQD36" s="1" t="s">
        <v>92</v>
      </c>
      <c r="PQE36" s="1" t="s">
        <v>92</v>
      </c>
      <c r="PQF36" s="1" t="s">
        <v>92</v>
      </c>
      <c r="PQG36" s="1" t="s">
        <v>92</v>
      </c>
      <c r="PQH36" s="1" t="s">
        <v>92</v>
      </c>
      <c r="PQI36" s="1" t="s">
        <v>92</v>
      </c>
      <c r="PQJ36" s="1" t="s">
        <v>92</v>
      </c>
      <c r="PQK36" s="1" t="s">
        <v>92</v>
      </c>
      <c r="PQL36" s="1" t="s">
        <v>92</v>
      </c>
      <c r="PQM36" s="1" t="s">
        <v>92</v>
      </c>
      <c r="PQN36" s="1" t="s">
        <v>92</v>
      </c>
      <c r="PQO36" s="1" t="s">
        <v>92</v>
      </c>
      <c r="PQP36" s="1" t="s">
        <v>92</v>
      </c>
      <c r="PQQ36" s="1" t="s">
        <v>92</v>
      </c>
      <c r="PQR36" s="1" t="s">
        <v>92</v>
      </c>
      <c r="PQS36" s="1" t="s">
        <v>92</v>
      </c>
      <c r="PQT36" s="1" t="s">
        <v>92</v>
      </c>
      <c r="PQU36" s="1" t="s">
        <v>92</v>
      </c>
      <c r="PQV36" s="1" t="s">
        <v>92</v>
      </c>
      <c r="PQW36" s="1" t="s">
        <v>92</v>
      </c>
      <c r="PQX36" s="1" t="s">
        <v>92</v>
      </c>
      <c r="PQY36" s="1" t="s">
        <v>92</v>
      </c>
      <c r="PQZ36" s="1" t="s">
        <v>92</v>
      </c>
      <c r="PRA36" s="1" t="s">
        <v>92</v>
      </c>
      <c r="PRB36" s="1" t="s">
        <v>92</v>
      </c>
      <c r="PRC36" s="1" t="s">
        <v>92</v>
      </c>
      <c r="PRD36" s="1" t="s">
        <v>92</v>
      </c>
      <c r="PRE36" s="1" t="s">
        <v>92</v>
      </c>
      <c r="PRF36" s="1" t="s">
        <v>92</v>
      </c>
      <c r="PRG36" s="1" t="s">
        <v>92</v>
      </c>
      <c r="PRH36" s="1" t="s">
        <v>92</v>
      </c>
      <c r="PRI36" s="1" t="s">
        <v>92</v>
      </c>
      <c r="PRJ36" s="1" t="s">
        <v>92</v>
      </c>
      <c r="PRK36" s="1" t="s">
        <v>92</v>
      </c>
      <c r="PRL36" s="1" t="s">
        <v>92</v>
      </c>
      <c r="PRM36" s="1" t="s">
        <v>92</v>
      </c>
      <c r="PRN36" s="1" t="s">
        <v>92</v>
      </c>
      <c r="PRO36" s="1" t="s">
        <v>92</v>
      </c>
      <c r="PRP36" s="1" t="s">
        <v>92</v>
      </c>
      <c r="PRQ36" s="1" t="s">
        <v>92</v>
      </c>
      <c r="PRR36" s="1" t="s">
        <v>92</v>
      </c>
      <c r="PRS36" s="1" t="s">
        <v>92</v>
      </c>
      <c r="PRT36" s="1" t="s">
        <v>92</v>
      </c>
      <c r="PRU36" s="1" t="s">
        <v>92</v>
      </c>
      <c r="PRV36" s="1" t="s">
        <v>92</v>
      </c>
      <c r="PRW36" s="1" t="s">
        <v>92</v>
      </c>
      <c r="PRX36" s="1" t="s">
        <v>92</v>
      </c>
      <c r="PRY36" s="1" t="s">
        <v>92</v>
      </c>
      <c r="PRZ36" s="1" t="s">
        <v>92</v>
      </c>
      <c r="PSA36" s="1" t="s">
        <v>92</v>
      </c>
      <c r="PSB36" s="1" t="s">
        <v>92</v>
      </c>
      <c r="PSC36" s="1" t="s">
        <v>92</v>
      </c>
      <c r="PSD36" s="1" t="s">
        <v>92</v>
      </c>
      <c r="PSE36" s="1" t="s">
        <v>92</v>
      </c>
      <c r="PSF36" s="1" t="s">
        <v>92</v>
      </c>
      <c r="PSG36" s="1" t="s">
        <v>92</v>
      </c>
      <c r="PSH36" s="1" t="s">
        <v>92</v>
      </c>
      <c r="PSI36" s="1" t="s">
        <v>92</v>
      </c>
      <c r="PSJ36" s="1" t="s">
        <v>92</v>
      </c>
      <c r="PSK36" s="1" t="s">
        <v>92</v>
      </c>
      <c r="PSL36" s="1" t="s">
        <v>92</v>
      </c>
      <c r="PSM36" s="1" t="s">
        <v>92</v>
      </c>
      <c r="PSN36" s="1" t="s">
        <v>92</v>
      </c>
      <c r="PSO36" s="1" t="s">
        <v>92</v>
      </c>
      <c r="PSP36" s="1" t="s">
        <v>92</v>
      </c>
      <c r="PSQ36" s="1" t="s">
        <v>92</v>
      </c>
      <c r="PSR36" s="1" t="s">
        <v>92</v>
      </c>
      <c r="PSS36" s="1" t="s">
        <v>92</v>
      </c>
      <c r="PST36" s="1" t="s">
        <v>92</v>
      </c>
      <c r="PSU36" s="1" t="s">
        <v>92</v>
      </c>
      <c r="PSV36" s="1" t="s">
        <v>92</v>
      </c>
      <c r="PSW36" s="1" t="s">
        <v>92</v>
      </c>
      <c r="PSX36" s="1" t="s">
        <v>92</v>
      </c>
      <c r="PSY36" s="1" t="s">
        <v>92</v>
      </c>
      <c r="PSZ36" s="1" t="s">
        <v>92</v>
      </c>
      <c r="PTA36" s="1" t="s">
        <v>92</v>
      </c>
      <c r="PTB36" s="1" t="s">
        <v>92</v>
      </c>
      <c r="PTC36" s="1" t="s">
        <v>92</v>
      </c>
      <c r="PTD36" s="1" t="s">
        <v>92</v>
      </c>
      <c r="PTE36" s="1" t="s">
        <v>92</v>
      </c>
      <c r="PTF36" s="1" t="s">
        <v>92</v>
      </c>
      <c r="PTG36" s="1" t="s">
        <v>92</v>
      </c>
      <c r="PTH36" s="1" t="s">
        <v>92</v>
      </c>
      <c r="PTI36" s="1" t="s">
        <v>92</v>
      </c>
      <c r="PTJ36" s="1" t="s">
        <v>92</v>
      </c>
      <c r="PTK36" s="1" t="s">
        <v>92</v>
      </c>
      <c r="PTL36" s="1" t="s">
        <v>92</v>
      </c>
      <c r="PTM36" s="1" t="s">
        <v>92</v>
      </c>
      <c r="PTN36" s="1" t="s">
        <v>92</v>
      </c>
      <c r="PTO36" s="1" t="s">
        <v>92</v>
      </c>
      <c r="PTP36" s="1" t="s">
        <v>92</v>
      </c>
      <c r="PTQ36" s="1" t="s">
        <v>92</v>
      </c>
      <c r="PTR36" s="1" t="s">
        <v>92</v>
      </c>
      <c r="PTS36" s="1" t="s">
        <v>92</v>
      </c>
      <c r="PTT36" s="1" t="s">
        <v>92</v>
      </c>
      <c r="PTU36" s="1" t="s">
        <v>92</v>
      </c>
      <c r="PTV36" s="1" t="s">
        <v>92</v>
      </c>
      <c r="PTW36" s="1" t="s">
        <v>92</v>
      </c>
      <c r="PTX36" s="1" t="s">
        <v>92</v>
      </c>
      <c r="PTY36" s="1" t="s">
        <v>92</v>
      </c>
      <c r="PTZ36" s="1" t="s">
        <v>92</v>
      </c>
      <c r="PUA36" s="1" t="s">
        <v>92</v>
      </c>
      <c r="PUB36" s="1" t="s">
        <v>92</v>
      </c>
      <c r="PUC36" s="1" t="s">
        <v>92</v>
      </c>
      <c r="PUD36" s="1" t="s">
        <v>92</v>
      </c>
      <c r="PUE36" s="1" t="s">
        <v>92</v>
      </c>
      <c r="PUF36" s="1" t="s">
        <v>92</v>
      </c>
      <c r="PUG36" s="1" t="s">
        <v>92</v>
      </c>
      <c r="PUH36" s="1" t="s">
        <v>92</v>
      </c>
      <c r="PUI36" s="1" t="s">
        <v>92</v>
      </c>
      <c r="PUJ36" s="1" t="s">
        <v>92</v>
      </c>
      <c r="PUK36" s="1" t="s">
        <v>92</v>
      </c>
      <c r="PUL36" s="1" t="s">
        <v>92</v>
      </c>
      <c r="PUM36" s="1" t="s">
        <v>92</v>
      </c>
      <c r="PUN36" s="1" t="s">
        <v>92</v>
      </c>
      <c r="PUO36" s="1" t="s">
        <v>92</v>
      </c>
      <c r="PUP36" s="1" t="s">
        <v>92</v>
      </c>
      <c r="PUQ36" s="1" t="s">
        <v>92</v>
      </c>
      <c r="PUR36" s="1" t="s">
        <v>92</v>
      </c>
      <c r="PUS36" s="1" t="s">
        <v>92</v>
      </c>
      <c r="PUT36" s="1" t="s">
        <v>92</v>
      </c>
      <c r="PUU36" s="1" t="s">
        <v>92</v>
      </c>
      <c r="PUV36" s="1" t="s">
        <v>92</v>
      </c>
      <c r="PUW36" s="1" t="s">
        <v>92</v>
      </c>
      <c r="PUX36" s="1" t="s">
        <v>92</v>
      </c>
      <c r="PUY36" s="1" t="s">
        <v>92</v>
      </c>
      <c r="PUZ36" s="1" t="s">
        <v>92</v>
      </c>
      <c r="PVA36" s="1" t="s">
        <v>92</v>
      </c>
      <c r="PVB36" s="1" t="s">
        <v>92</v>
      </c>
      <c r="PVC36" s="1" t="s">
        <v>92</v>
      </c>
      <c r="PVD36" s="1" t="s">
        <v>92</v>
      </c>
      <c r="PVE36" s="1" t="s">
        <v>92</v>
      </c>
      <c r="PVF36" s="1" t="s">
        <v>92</v>
      </c>
      <c r="PVG36" s="1" t="s">
        <v>92</v>
      </c>
      <c r="PVH36" s="1" t="s">
        <v>92</v>
      </c>
      <c r="PVI36" s="1" t="s">
        <v>92</v>
      </c>
      <c r="PVJ36" s="1" t="s">
        <v>92</v>
      </c>
      <c r="PVK36" s="1" t="s">
        <v>92</v>
      </c>
      <c r="PVL36" s="1" t="s">
        <v>92</v>
      </c>
      <c r="PVM36" s="1" t="s">
        <v>92</v>
      </c>
      <c r="PVN36" s="1" t="s">
        <v>92</v>
      </c>
      <c r="PVO36" s="1" t="s">
        <v>92</v>
      </c>
      <c r="PVP36" s="1" t="s">
        <v>92</v>
      </c>
      <c r="PVQ36" s="1" t="s">
        <v>92</v>
      </c>
      <c r="PVR36" s="1" t="s">
        <v>92</v>
      </c>
      <c r="PVS36" s="1" t="s">
        <v>92</v>
      </c>
      <c r="PVT36" s="1" t="s">
        <v>92</v>
      </c>
      <c r="PVU36" s="1" t="s">
        <v>92</v>
      </c>
      <c r="PVV36" s="1" t="s">
        <v>92</v>
      </c>
      <c r="PVW36" s="1" t="s">
        <v>92</v>
      </c>
      <c r="PVX36" s="1" t="s">
        <v>92</v>
      </c>
      <c r="PVY36" s="1" t="s">
        <v>92</v>
      </c>
      <c r="PVZ36" s="1" t="s">
        <v>92</v>
      </c>
      <c r="PWA36" s="1" t="s">
        <v>92</v>
      </c>
      <c r="PWB36" s="1" t="s">
        <v>92</v>
      </c>
      <c r="PWC36" s="1" t="s">
        <v>92</v>
      </c>
      <c r="PWD36" s="1" t="s">
        <v>92</v>
      </c>
      <c r="PWE36" s="1" t="s">
        <v>92</v>
      </c>
      <c r="PWF36" s="1" t="s">
        <v>92</v>
      </c>
      <c r="PWG36" s="1" t="s">
        <v>92</v>
      </c>
      <c r="PWH36" s="1" t="s">
        <v>92</v>
      </c>
      <c r="PWI36" s="1" t="s">
        <v>92</v>
      </c>
      <c r="PWJ36" s="1" t="s">
        <v>92</v>
      </c>
      <c r="PWK36" s="1" t="s">
        <v>92</v>
      </c>
      <c r="PWL36" s="1" t="s">
        <v>92</v>
      </c>
      <c r="PWM36" s="1" t="s">
        <v>92</v>
      </c>
      <c r="PWN36" s="1" t="s">
        <v>92</v>
      </c>
      <c r="PWO36" s="1" t="s">
        <v>92</v>
      </c>
      <c r="PWP36" s="1" t="s">
        <v>92</v>
      </c>
      <c r="PWQ36" s="1" t="s">
        <v>92</v>
      </c>
      <c r="PWR36" s="1" t="s">
        <v>92</v>
      </c>
      <c r="PWS36" s="1" t="s">
        <v>92</v>
      </c>
      <c r="PWT36" s="1" t="s">
        <v>92</v>
      </c>
      <c r="PWU36" s="1" t="s">
        <v>92</v>
      </c>
      <c r="PWV36" s="1" t="s">
        <v>92</v>
      </c>
      <c r="PWW36" s="1" t="s">
        <v>92</v>
      </c>
      <c r="PWX36" s="1" t="s">
        <v>92</v>
      </c>
      <c r="PWY36" s="1" t="s">
        <v>92</v>
      </c>
      <c r="PWZ36" s="1" t="s">
        <v>92</v>
      </c>
      <c r="PXA36" s="1" t="s">
        <v>92</v>
      </c>
      <c r="PXB36" s="1" t="s">
        <v>92</v>
      </c>
      <c r="PXC36" s="1" t="s">
        <v>92</v>
      </c>
      <c r="PXD36" s="1" t="s">
        <v>92</v>
      </c>
      <c r="PXE36" s="1" t="s">
        <v>92</v>
      </c>
      <c r="PXF36" s="1" t="s">
        <v>92</v>
      </c>
      <c r="PXG36" s="1" t="s">
        <v>92</v>
      </c>
      <c r="PXH36" s="1" t="s">
        <v>92</v>
      </c>
      <c r="PXI36" s="1" t="s">
        <v>92</v>
      </c>
      <c r="PXJ36" s="1" t="s">
        <v>92</v>
      </c>
      <c r="PXK36" s="1" t="s">
        <v>92</v>
      </c>
      <c r="PXL36" s="1" t="s">
        <v>92</v>
      </c>
      <c r="PXM36" s="1" t="s">
        <v>92</v>
      </c>
      <c r="PXN36" s="1" t="s">
        <v>92</v>
      </c>
      <c r="PXO36" s="1" t="s">
        <v>92</v>
      </c>
      <c r="PXP36" s="1" t="s">
        <v>92</v>
      </c>
      <c r="PXQ36" s="1" t="s">
        <v>92</v>
      </c>
      <c r="PXR36" s="1" t="s">
        <v>92</v>
      </c>
      <c r="PXS36" s="1" t="s">
        <v>92</v>
      </c>
      <c r="PXT36" s="1" t="s">
        <v>92</v>
      </c>
      <c r="PXU36" s="1" t="s">
        <v>92</v>
      </c>
      <c r="PXV36" s="1" t="s">
        <v>92</v>
      </c>
      <c r="PXW36" s="1" t="s">
        <v>92</v>
      </c>
      <c r="PXX36" s="1" t="s">
        <v>92</v>
      </c>
      <c r="PXY36" s="1" t="s">
        <v>92</v>
      </c>
      <c r="PXZ36" s="1" t="s">
        <v>92</v>
      </c>
      <c r="PYA36" s="1" t="s">
        <v>92</v>
      </c>
      <c r="PYB36" s="1" t="s">
        <v>92</v>
      </c>
      <c r="PYC36" s="1" t="s">
        <v>92</v>
      </c>
      <c r="PYD36" s="1" t="s">
        <v>92</v>
      </c>
      <c r="PYE36" s="1" t="s">
        <v>92</v>
      </c>
      <c r="PYF36" s="1" t="s">
        <v>92</v>
      </c>
      <c r="PYG36" s="1" t="s">
        <v>92</v>
      </c>
      <c r="PYH36" s="1" t="s">
        <v>92</v>
      </c>
      <c r="PYI36" s="1" t="s">
        <v>92</v>
      </c>
      <c r="PYJ36" s="1" t="s">
        <v>92</v>
      </c>
      <c r="PYK36" s="1" t="s">
        <v>92</v>
      </c>
      <c r="PYL36" s="1" t="s">
        <v>92</v>
      </c>
      <c r="PYM36" s="1" t="s">
        <v>92</v>
      </c>
      <c r="PYN36" s="1" t="s">
        <v>92</v>
      </c>
      <c r="PYO36" s="1" t="s">
        <v>92</v>
      </c>
      <c r="PYP36" s="1" t="s">
        <v>92</v>
      </c>
      <c r="PYQ36" s="1" t="s">
        <v>92</v>
      </c>
      <c r="PYR36" s="1" t="s">
        <v>92</v>
      </c>
      <c r="PYS36" s="1" t="s">
        <v>92</v>
      </c>
      <c r="PYT36" s="1" t="s">
        <v>92</v>
      </c>
      <c r="PYU36" s="1" t="s">
        <v>92</v>
      </c>
      <c r="PYV36" s="1" t="s">
        <v>92</v>
      </c>
      <c r="PYW36" s="1" t="s">
        <v>92</v>
      </c>
      <c r="PYX36" s="1" t="s">
        <v>92</v>
      </c>
      <c r="PYY36" s="1" t="s">
        <v>92</v>
      </c>
      <c r="PYZ36" s="1" t="s">
        <v>92</v>
      </c>
      <c r="PZA36" s="1" t="s">
        <v>92</v>
      </c>
      <c r="PZB36" s="1" t="s">
        <v>92</v>
      </c>
      <c r="PZC36" s="1" t="s">
        <v>92</v>
      </c>
      <c r="PZD36" s="1" t="s">
        <v>92</v>
      </c>
      <c r="PZE36" s="1" t="s">
        <v>92</v>
      </c>
      <c r="PZF36" s="1" t="s">
        <v>92</v>
      </c>
      <c r="PZG36" s="1" t="s">
        <v>92</v>
      </c>
      <c r="PZH36" s="1" t="s">
        <v>92</v>
      </c>
      <c r="PZI36" s="1" t="s">
        <v>92</v>
      </c>
      <c r="PZJ36" s="1" t="s">
        <v>92</v>
      </c>
      <c r="PZK36" s="1" t="s">
        <v>92</v>
      </c>
      <c r="PZL36" s="1" t="s">
        <v>92</v>
      </c>
      <c r="PZM36" s="1" t="s">
        <v>92</v>
      </c>
      <c r="PZN36" s="1" t="s">
        <v>92</v>
      </c>
      <c r="PZO36" s="1" t="s">
        <v>92</v>
      </c>
      <c r="PZP36" s="1" t="s">
        <v>92</v>
      </c>
      <c r="PZQ36" s="1" t="s">
        <v>92</v>
      </c>
      <c r="PZR36" s="1" t="s">
        <v>92</v>
      </c>
      <c r="PZS36" s="1" t="s">
        <v>92</v>
      </c>
      <c r="PZT36" s="1" t="s">
        <v>92</v>
      </c>
      <c r="PZU36" s="1" t="s">
        <v>92</v>
      </c>
      <c r="PZV36" s="1" t="s">
        <v>92</v>
      </c>
      <c r="PZW36" s="1" t="s">
        <v>92</v>
      </c>
      <c r="PZX36" s="1" t="s">
        <v>92</v>
      </c>
      <c r="PZY36" s="1" t="s">
        <v>92</v>
      </c>
      <c r="PZZ36" s="1" t="s">
        <v>92</v>
      </c>
      <c r="QAA36" s="1" t="s">
        <v>92</v>
      </c>
      <c r="QAB36" s="1" t="s">
        <v>92</v>
      </c>
      <c r="QAC36" s="1" t="s">
        <v>92</v>
      </c>
      <c r="QAD36" s="1" t="s">
        <v>92</v>
      </c>
      <c r="QAE36" s="1" t="s">
        <v>92</v>
      </c>
      <c r="QAF36" s="1" t="s">
        <v>92</v>
      </c>
      <c r="QAG36" s="1" t="s">
        <v>92</v>
      </c>
      <c r="QAH36" s="1" t="s">
        <v>92</v>
      </c>
      <c r="QAI36" s="1" t="s">
        <v>92</v>
      </c>
      <c r="QAJ36" s="1" t="s">
        <v>92</v>
      </c>
      <c r="QAK36" s="1" t="s">
        <v>92</v>
      </c>
      <c r="QAL36" s="1" t="s">
        <v>92</v>
      </c>
      <c r="QAM36" s="1" t="s">
        <v>92</v>
      </c>
      <c r="QAN36" s="1" t="s">
        <v>92</v>
      </c>
      <c r="QAO36" s="1" t="s">
        <v>92</v>
      </c>
      <c r="QAP36" s="1" t="s">
        <v>92</v>
      </c>
      <c r="QAQ36" s="1" t="s">
        <v>92</v>
      </c>
      <c r="QAR36" s="1" t="s">
        <v>92</v>
      </c>
      <c r="QAS36" s="1" t="s">
        <v>92</v>
      </c>
      <c r="QAT36" s="1" t="s">
        <v>92</v>
      </c>
      <c r="QAU36" s="1" t="s">
        <v>92</v>
      </c>
      <c r="QAV36" s="1" t="s">
        <v>92</v>
      </c>
      <c r="QAW36" s="1" t="s">
        <v>92</v>
      </c>
      <c r="QAX36" s="1" t="s">
        <v>92</v>
      </c>
      <c r="QAY36" s="1" t="s">
        <v>92</v>
      </c>
      <c r="QAZ36" s="1" t="s">
        <v>92</v>
      </c>
      <c r="QBA36" s="1" t="s">
        <v>92</v>
      </c>
      <c r="QBB36" s="1" t="s">
        <v>92</v>
      </c>
      <c r="QBC36" s="1" t="s">
        <v>92</v>
      </c>
      <c r="QBD36" s="1" t="s">
        <v>92</v>
      </c>
      <c r="QBE36" s="1" t="s">
        <v>92</v>
      </c>
      <c r="QBF36" s="1" t="s">
        <v>92</v>
      </c>
      <c r="QBG36" s="1" t="s">
        <v>92</v>
      </c>
      <c r="QBH36" s="1" t="s">
        <v>92</v>
      </c>
      <c r="QBI36" s="1" t="s">
        <v>92</v>
      </c>
      <c r="QBJ36" s="1" t="s">
        <v>92</v>
      </c>
      <c r="QBK36" s="1" t="s">
        <v>92</v>
      </c>
      <c r="QBL36" s="1" t="s">
        <v>92</v>
      </c>
      <c r="QBM36" s="1" t="s">
        <v>92</v>
      </c>
      <c r="QBN36" s="1" t="s">
        <v>92</v>
      </c>
      <c r="QBO36" s="1" t="s">
        <v>92</v>
      </c>
      <c r="QBP36" s="1" t="s">
        <v>92</v>
      </c>
      <c r="QBQ36" s="1" t="s">
        <v>92</v>
      </c>
      <c r="QBR36" s="1" t="s">
        <v>92</v>
      </c>
      <c r="QBS36" s="1" t="s">
        <v>92</v>
      </c>
      <c r="QBT36" s="1" t="s">
        <v>92</v>
      </c>
      <c r="QBU36" s="1" t="s">
        <v>92</v>
      </c>
      <c r="QBV36" s="1" t="s">
        <v>92</v>
      </c>
      <c r="QBW36" s="1" t="s">
        <v>92</v>
      </c>
      <c r="QBX36" s="1" t="s">
        <v>92</v>
      </c>
      <c r="QBY36" s="1" t="s">
        <v>92</v>
      </c>
      <c r="QBZ36" s="1" t="s">
        <v>92</v>
      </c>
      <c r="QCA36" s="1" t="s">
        <v>92</v>
      </c>
      <c r="QCB36" s="1" t="s">
        <v>92</v>
      </c>
      <c r="QCC36" s="1" t="s">
        <v>92</v>
      </c>
      <c r="QCD36" s="1" t="s">
        <v>92</v>
      </c>
      <c r="QCE36" s="1" t="s">
        <v>92</v>
      </c>
      <c r="QCF36" s="1" t="s">
        <v>92</v>
      </c>
      <c r="QCG36" s="1" t="s">
        <v>92</v>
      </c>
      <c r="QCH36" s="1" t="s">
        <v>92</v>
      </c>
      <c r="QCI36" s="1" t="s">
        <v>92</v>
      </c>
      <c r="QCJ36" s="1" t="s">
        <v>92</v>
      </c>
      <c r="QCK36" s="1" t="s">
        <v>92</v>
      </c>
      <c r="QCL36" s="1" t="s">
        <v>92</v>
      </c>
      <c r="QCM36" s="1" t="s">
        <v>92</v>
      </c>
      <c r="QCN36" s="1" t="s">
        <v>92</v>
      </c>
      <c r="QCO36" s="1" t="s">
        <v>92</v>
      </c>
      <c r="QCP36" s="1" t="s">
        <v>92</v>
      </c>
      <c r="QCQ36" s="1" t="s">
        <v>92</v>
      </c>
      <c r="QCR36" s="1" t="s">
        <v>92</v>
      </c>
      <c r="QCS36" s="1" t="s">
        <v>92</v>
      </c>
      <c r="QCT36" s="1" t="s">
        <v>92</v>
      </c>
      <c r="QCU36" s="1" t="s">
        <v>92</v>
      </c>
      <c r="QCV36" s="1" t="s">
        <v>92</v>
      </c>
      <c r="QCW36" s="1" t="s">
        <v>92</v>
      </c>
      <c r="QCX36" s="1" t="s">
        <v>92</v>
      </c>
      <c r="QCY36" s="1" t="s">
        <v>92</v>
      </c>
      <c r="QCZ36" s="1" t="s">
        <v>92</v>
      </c>
      <c r="QDA36" s="1" t="s">
        <v>92</v>
      </c>
      <c r="QDB36" s="1" t="s">
        <v>92</v>
      </c>
      <c r="QDC36" s="1" t="s">
        <v>92</v>
      </c>
      <c r="QDD36" s="1" t="s">
        <v>92</v>
      </c>
      <c r="QDE36" s="1" t="s">
        <v>92</v>
      </c>
      <c r="QDF36" s="1" t="s">
        <v>92</v>
      </c>
      <c r="QDG36" s="1" t="s">
        <v>92</v>
      </c>
      <c r="QDH36" s="1" t="s">
        <v>92</v>
      </c>
      <c r="QDI36" s="1" t="s">
        <v>92</v>
      </c>
      <c r="QDJ36" s="1" t="s">
        <v>92</v>
      </c>
      <c r="QDK36" s="1" t="s">
        <v>92</v>
      </c>
      <c r="QDL36" s="1" t="s">
        <v>92</v>
      </c>
      <c r="QDM36" s="1" t="s">
        <v>92</v>
      </c>
      <c r="QDN36" s="1" t="s">
        <v>92</v>
      </c>
      <c r="QDO36" s="1" t="s">
        <v>92</v>
      </c>
      <c r="QDP36" s="1" t="s">
        <v>92</v>
      </c>
      <c r="QDQ36" s="1" t="s">
        <v>92</v>
      </c>
      <c r="QDR36" s="1" t="s">
        <v>92</v>
      </c>
      <c r="QDS36" s="1" t="s">
        <v>92</v>
      </c>
      <c r="QDT36" s="1" t="s">
        <v>92</v>
      </c>
      <c r="QDU36" s="1" t="s">
        <v>92</v>
      </c>
      <c r="QDV36" s="1" t="s">
        <v>92</v>
      </c>
      <c r="QDW36" s="1" t="s">
        <v>92</v>
      </c>
      <c r="QDX36" s="1" t="s">
        <v>92</v>
      </c>
      <c r="QDY36" s="1" t="s">
        <v>92</v>
      </c>
      <c r="QDZ36" s="1" t="s">
        <v>92</v>
      </c>
      <c r="QEA36" s="1" t="s">
        <v>92</v>
      </c>
      <c r="QEB36" s="1" t="s">
        <v>92</v>
      </c>
      <c r="QEC36" s="1" t="s">
        <v>92</v>
      </c>
      <c r="QED36" s="1" t="s">
        <v>92</v>
      </c>
      <c r="QEE36" s="1" t="s">
        <v>92</v>
      </c>
      <c r="QEF36" s="1" t="s">
        <v>92</v>
      </c>
      <c r="QEG36" s="1" t="s">
        <v>92</v>
      </c>
      <c r="QEH36" s="1" t="s">
        <v>92</v>
      </c>
      <c r="QEI36" s="1" t="s">
        <v>92</v>
      </c>
      <c r="QEJ36" s="1" t="s">
        <v>92</v>
      </c>
      <c r="QEK36" s="1" t="s">
        <v>92</v>
      </c>
      <c r="QEL36" s="1" t="s">
        <v>92</v>
      </c>
      <c r="QEM36" s="1" t="s">
        <v>92</v>
      </c>
      <c r="QEN36" s="1" t="s">
        <v>92</v>
      </c>
      <c r="QEO36" s="1" t="s">
        <v>92</v>
      </c>
      <c r="QEP36" s="1" t="s">
        <v>92</v>
      </c>
      <c r="QEQ36" s="1" t="s">
        <v>92</v>
      </c>
      <c r="QER36" s="1" t="s">
        <v>92</v>
      </c>
      <c r="QES36" s="1" t="s">
        <v>92</v>
      </c>
      <c r="QET36" s="1" t="s">
        <v>92</v>
      </c>
      <c r="QEU36" s="1" t="s">
        <v>92</v>
      </c>
      <c r="QEV36" s="1" t="s">
        <v>92</v>
      </c>
      <c r="QEW36" s="1" t="s">
        <v>92</v>
      </c>
      <c r="QEX36" s="1" t="s">
        <v>92</v>
      </c>
      <c r="QEY36" s="1" t="s">
        <v>92</v>
      </c>
      <c r="QEZ36" s="1" t="s">
        <v>92</v>
      </c>
      <c r="QFA36" s="1" t="s">
        <v>92</v>
      </c>
      <c r="QFB36" s="1" t="s">
        <v>92</v>
      </c>
      <c r="QFC36" s="1" t="s">
        <v>92</v>
      </c>
      <c r="QFD36" s="1" t="s">
        <v>92</v>
      </c>
      <c r="QFE36" s="1" t="s">
        <v>92</v>
      </c>
      <c r="QFF36" s="1" t="s">
        <v>92</v>
      </c>
      <c r="QFG36" s="1" t="s">
        <v>92</v>
      </c>
      <c r="QFH36" s="1" t="s">
        <v>92</v>
      </c>
      <c r="QFI36" s="1" t="s">
        <v>92</v>
      </c>
      <c r="QFJ36" s="1" t="s">
        <v>92</v>
      </c>
      <c r="QFK36" s="1" t="s">
        <v>92</v>
      </c>
      <c r="QFL36" s="1" t="s">
        <v>92</v>
      </c>
      <c r="QFM36" s="1" t="s">
        <v>92</v>
      </c>
      <c r="QFN36" s="1" t="s">
        <v>92</v>
      </c>
      <c r="QFO36" s="1" t="s">
        <v>92</v>
      </c>
      <c r="QFP36" s="1" t="s">
        <v>92</v>
      </c>
      <c r="QFQ36" s="1" t="s">
        <v>92</v>
      </c>
      <c r="QFR36" s="1" t="s">
        <v>92</v>
      </c>
      <c r="QFS36" s="1" t="s">
        <v>92</v>
      </c>
      <c r="QFT36" s="1" t="s">
        <v>92</v>
      </c>
      <c r="QFU36" s="1" t="s">
        <v>92</v>
      </c>
      <c r="QFV36" s="1" t="s">
        <v>92</v>
      </c>
      <c r="QFW36" s="1" t="s">
        <v>92</v>
      </c>
      <c r="QFX36" s="1" t="s">
        <v>92</v>
      </c>
      <c r="QFY36" s="1" t="s">
        <v>92</v>
      </c>
      <c r="QFZ36" s="1" t="s">
        <v>92</v>
      </c>
      <c r="QGA36" s="1" t="s">
        <v>92</v>
      </c>
      <c r="QGB36" s="1" t="s">
        <v>92</v>
      </c>
      <c r="QGC36" s="1" t="s">
        <v>92</v>
      </c>
      <c r="QGD36" s="1" t="s">
        <v>92</v>
      </c>
      <c r="QGE36" s="1" t="s">
        <v>92</v>
      </c>
      <c r="QGF36" s="1" t="s">
        <v>92</v>
      </c>
      <c r="QGG36" s="1" t="s">
        <v>92</v>
      </c>
      <c r="QGH36" s="1" t="s">
        <v>92</v>
      </c>
      <c r="QGI36" s="1" t="s">
        <v>92</v>
      </c>
      <c r="QGJ36" s="1" t="s">
        <v>92</v>
      </c>
      <c r="QGK36" s="1" t="s">
        <v>92</v>
      </c>
      <c r="QGL36" s="1" t="s">
        <v>92</v>
      </c>
      <c r="QGM36" s="1" t="s">
        <v>92</v>
      </c>
      <c r="QGN36" s="1" t="s">
        <v>92</v>
      </c>
      <c r="QGO36" s="1" t="s">
        <v>92</v>
      </c>
      <c r="QGP36" s="1" t="s">
        <v>92</v>
      </c>
      <c r="QGQ36" s="1" t="s">
        <v>92</v>
      </c>
      <c r="QGR36" s="1" t="s">
        <v>92</v>
      </c>
      <c r="QGS36" s="1" t="s">
        <v>92</v>
      </c>
      <c r="QGT36" s="1" t="s">
        <v>92</v>
      </c>
      <c r="QGU36" s="1" t="s">
        <v>92</v>
      </c>
      <c r="QGV36" s="1" t="s">
        <v>92</v>
      </c>
      <c r="QGW36" s="1" t="s">
        <v>92</v>
      </c>
      <c r="QGX36" s="1" t="s">
        <v>92</v>
      </c>
      <c r="QGY36" s="1" t="s">
        <v>92</v>
      </c>
      <c r="QGZ36" s="1" t="s">
        <v>92</v>
      </c>
      <c r="QHA36" s="1" t="s">
        <v>92</v>
      </c>
      <c r="QHB36" s="1" t="s">
        <v>92</v>
      </c>
      <c r="QHC36" s="1" t="s">
        <v>92</v>
      </c>
      <c r="QHD36" s="1" t="s">
        <v>92</v>
      </c>
      <c r="QHE36" s="1" t="s">
        <v>92</v>
      </c>
      <c r="QHF36" s="1" t="s">
        <v>92</v>
      </c>
      <c r="QHG36" s="1" t="s">
        <v>92</v>
      </c>
      <c r="QHH36" s="1" t="s">
        <v>92</v>
      </c>
      <c r="QHI36" s="1" t="s">
        <v>92</v>
      </c>
      <c r="QHJ36" s="1" t="s">
        <v>92</v>
      </c>
      <c r="QHK36" s="1" t="s">
        <v>92</v>
      </c>
      <c r="QHL36" s="1" t="s">
        <v>92</v>
      </c>
      <c r="QHM36" s="1" t="s">
        <v>92</v>
      </c>
      <c r="QHN36" s="1" t="s">
        <v>92</v>
      </c>
      <c r="QHO36" s="1" t="s">
        <v>92</v>
      </c>
      <c r="QHP36" s="1" t="s">
        <v>92</v>
      </c>
      <c r="QHQ36" s="1" t="s">
        <v>92</v>
      </c>
      <c r="QHR36" s="1" t="s">
        <v>92</v>
      </c>
      <c r="QHS36" s="1" t="s">
        <v>92</v>
      </c>
      <c r="QHT36" s="1" t="s">
        <v>92</v>
      </c>
      <c r="QHU36" s="1" t="s">
        <v>92</v>
      </c>
      <c r="QHV36" s="1" t="s">
        <v>92</v>
      </c>
      <c r="QHW36" s="1" t="s">
        <v>92</v>
      </c>
      <c r="QHX36" s="1" t="s">
        <v>92</v>
      </c>
      <c r="QHY36" s="1" t="s">
        <v>92</v>
      </c>
      <c r="QHZ36" s="1" t="s">
        <v>92</v>
      </c>
      <c r="QIA36" s="1" t="s">
        <v>92</v>
      </c>
      <c r="QIB36" s="1" t="s">
        <v>92</v>
      </c>
      <c r="QIC36" s="1" t="s">
        <v>92</v>
      </c>
      <c r="QID36" s="1" t="s">
        <v>92</v>
      </c>
      <c r="QIE36" s="1" t="s">
        <v>92</v>
      </c>
      <c r="QIF36" s="1" t="s">
        <v>92</v>
      </c>
      <c r="QIG36" s="1" t="s">
        <v>92</v>
      </c>
      <c r="QIH36" s="1" t="s">
        <v>92</v>
      </c>
      <c r="QII36" s="1" t="s">
        <v>92</v>
      </c>
      <c r="QIJ36" s="1" t="s">
        <v>92</v>
      </c>
      <c r="QIK36" s="1" t="s">
        <v>92</v>
      </c>
      <c r="QIL36" s="1" t="s">
        <v>92</v>
      </c>
      <c r="QIM36" s="1" t="s">
        <v>92</v>
      </c>
      <c r="QIN36" s="1" t="s">
        <v>92</v>
      </c>
      <c r="QIO36" s="1" t="s">
        <v>92</v>
      </c>
      <c r="QIP36" s="1" t="s">
        <v>92</v>
      </c>
      <c r="QIQ36" s="1" t="s">
        <v>92</v>
      </c>
      <c r="QIR36" s="1" t="s">
        <v>92</v>
      </c>
      <c r="QIS36" s="1" t="s">
        <v>92</v>
      </c>
      <c r="QIT36" s="1" t="s">
        <v>92</v>
      </c>
      <c r="QIU36" s="1" t="s">
        <v>92</v>
      </c>
      <c r="QIV36" s="1" t="s">
        <v>92</v>
      </c>
      <c r="QIW36" s="1" t="s">
        <v>92</v>
      </c>
      <c r="QIX36" s="1" t="s">
        <v>92</v>
      </c>
      <c r="QIY36" s="1" t="s">
        <v>92</v>
      </c>
      <c r="QIZ36" s="1" t="s">
        <v>92</v>
      </c>
      <c r="QJA36" s="1" t="s">
        <v>92</v>
      </c>
      <c r="QJB36" s="1" t="s">
        <v>92</v>
      </c>
      <c r="QJC36" s="1" t="s">
        <v>92</v>
      </c>
      <c r="QJD36" s="1" t="s">
        <v>92</v>
      </c>
      <c r="QJE36" s="1" t="s">
        <v>92</v>
      </c>
      <c r="QJF36" s="1" t="s">
        <v>92</v>
      </c>
      <c r="QJG36" s="1" t="s">
        <v>92</v>
      </c>
      <c r="QJH36" s="1" t="s">
        <v>92</v>
      </c>
      <c r="QJI36" s="1" t="s">
        <v>92</v>
      </c>
      <c r="QJJ36" s="1" t="s">
        <v>92</v>
      </c>
      <c r="QJK36" s="1" t="s">
        <v>92</v>
      </c>
      <c r="QJL36" s="1" t="s">
        <v>92</v>
      </c>
      <c r="QJM36" s="1" t="s">
        <v>92</v>
      </c>
      <c r="QJN36" s="1" t="s">
        <v>92</v>
      </c>
      <c r="QJO36" s="1" t="s">
        <v>92</v>
      </c>
      <c r="QJP36" s="1" t="s">
        <v>92</v>
      </c>
      <c r="QJQ36" s="1" t="s">
        <v>92</v>
      </c>
      <c r="QJR36" s="1" t="s">
        <v>92</v>
      </c>
      <c r="QJS36" s="1" t="s">
        <v>92</v>
      </c>
      <c r="QJT36" s="1" t="s">
        <v>92</v>
      </c>
      <c r="QJU36" s="1" t="s">
        <v>92</v>
      </c>
      <c r="QJV36" s="1" t="s">
        <v>92</v>
      </c>
      <c r="QJW36" s="1" t="s">
        <v>92</v>
      </c>
      <c r="QJX36" s="1" t="s">
        <v>92</v>
      </c>
      <c r="QJY36" s="1" t="s">
        <v>92</v>
      </c>
      <c r="QJZ36" s="1" t="s">
        <v>92</v>
      </c>
      <c r="QKA36" s="1" t="s">
        <v>92</v>
      </c>
      <c r="QKB36" s="1" t="s">
        <v>92</v>
      </c>
      <c r="QKC36" s="1" t="s">
        <v>92</v>
      </c>
      <c r="QKD36" s="1" t="s">
        <v>92</v>
      </c>
      <c r="QKE36" s="1" t="s">
        <v>92</v>
      </c>
      <c r="QKF36" s="1" t="s">
        <v>92</v>
      </c>
      <c r="QKG36" s="1" t="s">
        <v>92</v>
      </c>
      <c r="QKH36" s="1" t="s">
        <v>92</v>
      </c>
      <c r="QKI36" s="1" t="s">
        <v>92</v>
      </c>
      <c r="QKJ36" s="1" t="s">
        <v>92</v>
      </c>
      <c r="QKK36" s="1" t="s">
        <v>92</v>
      </c>
      <c r="QKL36" s="1" t="s">
        <v>92</v>
      </c>
      <c r="QKM36" s="1" t="s">
        <v>92</v>
      </c>
      <c r="QKN36" s="1" t="s">
        <v>92</v>
      </c>
      <c r="QKO36" s="1" t="s">
        <v>92</v>
      </c>
      <c r="QKP36" s="1" t="s">
        <v>92</v>
      </c>
      <c r="QKQ36" s="1" t="s">
        <v>92</v>
      </c>
      <c r="QKR36" s="1" t="s">
        <v>92</v>
      </c>
      <c r="QKS36" s="1" t="s">
        <v>92</v>
      </c>
      <c r="QKT36" s="1" t="s">
        <v>92</v>
      </c>
      <c r="QKU36" s="1" t="s">
        <v>92</v>
      </c>
      <c r="QKV36" s="1" t="s">
        <v>92</v>
      </c>
      <c r="QKW36" s="1" t="s">
        <v>92</v>
      </c>
      <c r="QKX36" s="1" t="s">
        <v>92</v>
      </c>
      <c r="QKY36" s="1" t="s">
        <v>92</v>
      </c>
      <c r="QKZ36" s="1" t="s">
        <v>92</v>
      </c>
      <c r="QLA36" s="1" t="s">
        <v>92</v>
      </c>
      <c r="QLB36" s="1" t="s">
        <v>92</v>
      </c>
      <c r="QLC36" s="1" t="s">
        <v>92</v>
      </c>
      <c r="QLD36" s="1" t="s">
        <v>92</v>
      </c>
      <c r="QLE36" s="1" t="s">
        <v>92</v>
      </c>
      <c r="QLF36" s="1" t="s">
        <v>92</v>
      </c>
      <c r="QLG36" s="1" t="s">
        <v>92</v>
      </c>
      <c r="QLH36" s="1" t="s">
        <v>92</v>
      </c>
      <c r="QLI36" s="1" t="s">
        <v>92</v>
      </c>
      <c r="QLJ36" s="1" t="s">
        <v>92</v>
      </c>
      <c r="QLK36" s="1" t="s">
        <v>92</v>
      </c>
      <c r="QLL36" s="1" t="s">
        <v>92</v>
      </c>
      <c r="QLM36" s="1" t="s">
        <v>92</v>
      </c>
      <c r="QLN36" s="1" t="s">
        <v>92</v>
      </c>
      <c r="QLO36" s="1" t="s">
        <v>92</v>
      </c>
      <c r="QLP36" s="1" t="s">
        <v>92</v>
      </c>
      <c r="QLQ36" s="1" t="s">
        <v>92</v>
      </c>
      <c r="QLR36" s="1" t="s">
        <v>92</v>
      </c>
      <c r="QLS36" s="1" t="s">
        <v>92</v>
      </c>
      <c r="QLT36" s="1" t="s">
        <v>92</v>
      </c>
      <c r="QLU36" s="1" t="s">
        <v>92</v>
      </c>
      <c r="QLV36" s="1" t="s">
        <v>92</v>
      </c>
      <c r="QLW36" s="1" t="s">
        <v>92</v>
      </c>
      <c r="QLX36" s="1" t="s">
        <v>92</v>
      </c>
      <c r="QLY36" s="1" t="s">
        <v>92</v>
      </c>
      <c r="QLZ36" s="1" t="s">
        <v>92</v>
      </c>
      <c r="QMA36" s="1" t="s">
        <v>92</v>
      </c>
      <c r="QMB36" s="1" t="s">
        <v>92</v>
      </c>
      <c r="QMC36" s="1" t="s">
        <v>92</v>
      </c>
      <c r="QMD36" s="1" t="s">
        <v>92</v>
      </c>
      <c r="QME36" s="1" t="s">
        <v>92</v>
      </c>
      <c r="QMF36" s="1" t="s">
        <v>92</v>
      </c>
      <c r="QMG36" s="1" t="s">
        <v>92</v>
      </c>
      <c r="QMH36" s="1" t="s">
        <v>92</v>
      </c>
      <c r="QMI36" s="1" t="s">
        <v>92</v>
      </c>
      <c r="QMJ36" s="1" t="s">
        <v>92</v>
      </c>
      <c r="QMK36" s="1" t="s">
        <v>92</v>
      </c>
      <c r="QML36" s="1" t="s">
        <v>92</v>
      </c>
      <c r="QMM36" s="1" t="s">
        <v>92</v>
      </c>
      <c r="QMN36" s="1" t="s">
        <v>92</v>
      </c>
      <c r="QMO36" s="1" t="s">
        <v>92</v>
      </c>
      <c r="QMP36" s="1" t="s">
        <v>92</v>
      </c>
      <c r="QMQ36" s="1" t="s">
        <v>92</v>
      </c>
      <c r="QMR36" s="1" t="s">
        <v>92</v>
      </c>
      <c r="QMS36" s="1" t="s">
        <v>92</v>
      </c>
      <c r="QMT36" s="1" t="s">
        <v>92</v>
      </c>
      <c r="QMU36" s="1" t="s">
        <v>92</v>
      </c>
      <c r="QMV36" s="1" t="s">
        <v>92</v>
      </c>
      <c r="QMW36" s="1" t="s">
        <v>92</v>
      </c>
      <c r="QMX36" s="1" t="s">
        <v>92</v>
      </c>
      <c r="QMY36" s="1" t="s">
        <v>92</v>
      </c>
      <c r="QMZ36" s="1" t="s">
        <v>92</v>
      </c>
      <c r="QNA36" s="1" t="s">
        <v>92</v>
      </c>
      <c r="QNB36" s="1" t="s">
        <v>92</v>
      </c>
      <c r="QNC36" s="1" t="s">
        <v>92</v>
      </c>
      <c r="QND36" s="1" t="s">
        <v>92</v>
      </c>
      <c r="QNE36" s="1" t="s">
        <v>92</v>
      </c>
      <c r="QNF36" s="1" t="s">
        <v>92</v>
      </c>
      <c r="QNG36" s="1" t="s">
        <v>92</v>
      </c>
      <c r="QNH36" s="1" t="s">
        <v>92</v>
      </c>
      <c r="QNI36" s="1" t="s">
        <v>92</v>
      </c>
      <c r="QNJ36" s="1" t="s">
        <v>92</v>
      </c>
      <c r="QNK36" s="1" t="s">
        <v>92</v>
      </c>
      <c r="QNL36" s="1" t="s">
        <v>92</v>
      </c>
      <c r="QNM36" s="1" t="s">
        <v>92</v>
      </c>
      <c r="QNN36" s="1" t="s">
        <v>92</v>
      </c>
      <c r="QNO36" s="1" t="s">
        <v>92</v>
      </c>
      <c r="QNP36" s="1" t="s">
        <v>92</v>
      </c>
      <c r="QNQ36" s="1" t="s">
        <v>92</v>
      </c>
      <c r="QNR36" s="1" t="s">
        <v>92</v>
      </c>
      <c r="QNS36" s="1" t="s">
        <v>92</v>
      </c>
      <c r="QNT36" s="1" t="s">
        <v>92</v>
      </c>
      <c r="QNU36" s="1" t="s">
        <v>92</v>
      </c>
      <c r="QNV36" s="1" t="s">
        <v>92</v>
      </c>
      <c r="QNW36" s="1" t="s">
        <v>92</v>
      </c>
      <c r="QNX36" s="1" t="s">
        <v>92</v>
      </c>
      <c r="QNY36" s="1" t="s">
        <v>92</v>
      </c>
      <c r="QNZ36" s="1" t="s">
        <v>92</v>
      </c>
      <c r="QOA36" s="1" t="s">
        <v>92</v>
      </c>
      <c r="QOB36" s="1" t="s">
        <v>92</v>
      </c>
      <c r="QOC36" s="1" t="s">
        <v>92</v>
      </c>
      <c r="QOD36" s="1" t="s">
        <v>92</v>
      </c>
      <c r="QOE36" s="1" t="s">
        <v>92</v>
      </c>
      <c r="QOF36" s="1" t="s">
        <v>92</v>
      </c>
      <c r="QOG36" s="1" t="s">
        <v>92</v>
      </c>
      <c r="QOH36" s="1" t="s">
        <v>92</v>
      </c>
      <c r="QOI36" s="1" t="s">
        <v>92</v>
      </c>
      <c r="QOJ36" s="1" t="s">
        <v>92</v>
      </c>
      <c r="QOK36" s="1" t="s">
        <v>92</v>
      </c>
      <c r="QOL36" s="1" t="s">
        <v>92</v>
      </c>
      <c r="QOM36" s="1" t="s">
        <v>92</v>
      </c>
      <c r="QON36" s="1" t="s">
        <v>92</v>
      </c>
      <c r="QOO36" s="1" t="s">
        <v>92</v>
      </c>
      <c r="QOP36" s="1" t="s">
        <v>92</v>
      </c>
      <c r="QOQ36" s="1" t="s">
        <v>92</v>
      </c>
      <c r="QOR36" s="1" t="s">
        <v>92</v>
      </c>
      <c r="QOS36" s="1" t="s">
        <v>92</v>
      </c>
      <c r="QOT36" s="1" t="s">
        <v>92</v>
      </c>
      <c r="QOU36" s="1" t="s">
        <v>92</v>
      </c>
      <c r="QOV36" s="1" t="s">
        <v>92</v>
      </c>
      <c r="QOW36" s="1" t="s">
        <v>92</v>
      </c>
      <c r="QOX36" s="1" t="s">
        <v>92</v>
      </c>
      <c r="QOY36" s="1" t="s">
        <v>92</v>
      </c>
      <c r="QOZ36" s="1" t="s">
        <v>92</v>
      </c>
      <c r="QPA36" s="1" t="s">
        <v>92</v>
      </c>
      <c r="QPB36" s="1" t="s">
        <v>92</v>
      </c>
      <c r="QPC36" s="1" t="s">
        <v>92</v>
      </c>
      <c r="QPD36" s="1" t="s">
        <v>92</v>
      </c>
      <c r="QPE36" s="1" t="s">
        <v>92</v>
      </c>
      <c r="QPF36" s="1" t="s">
        <v>92</v>
      </c>
      <c r="QPG36" s="1" t="s">
        <v>92</v>
      </c>
      <c r="QPH36" s="1" t="s">
        <v>92</v>
      </c>
      <c r="QPI36" s="1" t="s">
        <v>92</v>
      </c>
      <c r="QPJ36" s="1" t="s">
        <v>92</v>
      </c>
      <c r="QPK36" s="1" t="s">
        <v>92</v>
      </c>
      <c r="QPL36" s="1" t="s">
        <v>92</v>
      </c>
      <c r="QPM36" s="1" t="s">
        <v>92</v>
      </c>
      <c r="QPN36" s="1" t="s">
        <v>92</v>
      </c>
      <c r="QPO36" s="1" t="s">
        <v>92</v>
      </c>
      <c r="QPP36" s="1" t="s">
        <v>92</v>
      </c>
      <c r="QPQ36" s="1" t="s">
        <v>92</v>
      </c>
      <c r="QPR36" s="1" t="s">
        <v>92</v>
      </c>
      <c r="QPS36" s="1" t="s">
        <v>92</v>
      </c>
      <c r="QPT36" s="1" t="s">
        <v>92</v>
      </c>
      <c r="QPU36" s="1" t="s">
        <v>92</v>
      </c>
      <c r="QPV36" s="1" t="s">
        <v>92</v>
      </c>
      <c r="QPW36" s="1" t="s">
        <v>92</v>
      </c>
      <c r="QPX36" s="1" t="s">
        <v>92</v>
      </c>
      <c r="QPY36" s="1" t="s">
        <v>92</v>
      </c>
      <c r="QPZ36" s="1" t="s">
        <v>92</v>
      </c>
      <c r="QQA36" s="1" t="s">
        <v>92</v>
      </c>
      <c r="QQB36" s="1" t="s">
        <v>92</v>
      </c>
      <c r="QQC36" s="1" t="s">
        <v>92</v>
      </c>
      <c r="QQD36" s="1" t="s">
        <v>92</v>
      </c>
      <c r="QQE36" s="1" t="s">
        <v>92</v>
      </c>
      <c r="QQF36" s="1" t="s">
        <v>92</v>
      </c>
      <c r="QQG36" s="1" t="s">
        <v>92</v>
      </c>
      <c r="QQH36" s="1" t="s">
        <v>92</v>
      </c>
      <c r="QQI36" s="1" t="s">
        <v>92</v>
      </c>
      <c r="QQJ36" s="1" t="s">
        <v>92</v>
      </c>
      <c r="QQK36" s="1" t="s">
        <v>92</v>
      </c>
      <c r="QQL36" s="1" t="s">
        <v>92</v>
      </c>
      <c r="QQM36" s="1" t="s">
        <v>92</v>
      </c>
      <c r="QQN36" s="1" t="s">
        <v>92</v>
      </c>
      <c r="QQO36" s="1" t="s">
        <v>92</v>
      </c>
      <c r="QQP36" s="1" t="s">
        <v>92</v>
      </c>
      <c r="QQQ36" s="1" t="s">
        <v>92</v>
      </c>
      <c r="QQR36" s="1" t="s">
        <v>92</v>
      </c>
      <c r="QQS36" s="1" t="s">
        <v>92</v>
      </c>
      <c r="QQT36" s="1" t="s">
        <v>92</v>
      </c>
      <c r="QQU36" s="1" t="s">
        <v>92</v>
      </c>
      <c r="QQV36" s="1" t="s">
        <v>92</v>
      </c>
      <c r="QQW36" s="1" t="s">
        <v>92</v>
      </c>
      <c r="QQX36" s="1" t="s">
        <v>92</v>
      </c>
      <c r="QQY36" s="1" t="s">
        <v>92</v>
      </c>
      <c r="QQZ36" s="1" t="s">
        <v>92</v>
      </c>
      <c r="QRA36" s="1" t="s">
        <v>92</v>
      </c>
      <c r="QRB36" s="1" t="s">
        <v>92</v>
      </c>
      <c r="QRC36" s="1" t="s">
        <v>92</v>
      </c>
      <c r="QRD36" s="1" t="s">
        <v>92</v>
      </c>
      <c r="QRE36" s="1" t="s">
        <v>92</v>
      </c>
      <c r="QRF36" s="1" t="s">
        <v>92</v>
      </c>
      <c r="QRG36" s="1" t="s">
        <v>92</v>
      </c>
      <c r="QRH36" s="1" t="s">
        <v>92</v>
      </c>
      <c r="QRI36" s="1" t="s">
        <v>92</v>
      </c>
      <c r="QRJ36" s="1" t="s">
        <v>92</v>
      </c>
      <c r="QRK36" s="1" t="s">
        <v>92</v>
      </c>
      <c r="QRL36" s="1" t="s">
        <v>92</v>
      </c>
      <c r="QRM36" s="1" t="s">
        <v>92</v>
      </c>
      <c r="QRN36" s="1" t="s">
        <v>92</v>
      </c>
      <c r="QRO36" s="1" t="s">
        <v>92</v>
      </c>
      <c r="QRP36" s="1" t="s">
        <v>92</v>
      </c>
      <c r="QRQ36" s="1" t="s">
        <v>92</v>
      </c>
      <c r="QRR36" s="1" t="s">
        <v>92</v>
      </c>
      <c r="QRS36" s="1" t="s">
        <v>92</v>
      </c>
      <c r="QRT36" s="1" t="s">
        <v>92</v>
      </c>
      <c r="QRU36" s="1" t="s">
        <v>92</v>
      </c>
      <c r="QRV36" s="1" t="s">
        <v>92</v>
      </c>
      <c r="QRW36" s="1" t="s">
        <v>92</v>
      </c>
      <c r="QRX36" s="1" t="s">
        <v>92</v>
      </c>
      <c r="QRY36" s="1" t="s">
        <v>92</v>
      </c>
      <c r="QRZ36" s="1" t="s">
        <v>92</v>
      </c>
      <c r="QSA36" s="1" t="s">
        <v>92</v>
      </c>
      <c r="QSB36" s="1" t="s">
        <v>92</v>
      </c>
      <c r="QSC36" s="1" t="s">
        <v>92</v>
      </c>
      <c r="QSD36" s="1" t="s">
        <v>92</v>
      </c>
      <c r="QSE36" s="1" t="s">
        <v>92</v>
      </c>
      <c r="QSF36" s="1" t="s">
        <v>92</v>
      </c>
      <c r="QSG36" s="1" t="s">
        <v>92</v>
      </c>
      <c r="QSH36" s="1" t="s">
        <v>92</v>
      </c>
      <c r="QSI36" s="1" t="s">
        <v>92</v>
      </c>
      <c r="QSJ36" s="1" t="s">
        <v>92</v>
      </c>
      <c r="QSK36" s="1" t="s">
        <v>92</v>
      </c>
      <c r="QSL36" s="1" t="s">
        <v>92</v>
      </c>
      <c r="QSM36" s="1" t="s">
        <v>92</v>
      </c>
      <c r="QSN36" s="1" t="s">
        <v>92</v>
      </c>
      <c r="QSO36" s="1" t="s">
        <v>92</v>
      </c>
      <c r="QSP36" s="1" t="s">
        <v>92</v>
      </c>
      <c r="QSQ36" s="1" t="s">
        <v>92</v>
      </c>
      <c r="QSR36" s="1" t="s">
        <v>92</v>
      </c>
      <c r="QSS36" s="1" t="s">
        <v>92</v>
      </c>
      <c r="QST36" s="1" t="s">
        <v>92</v>
      </c>
      <c r="QSU36" s="1" t="s">
        <v>92</v>
      </c>
      <c r="QSV36" s="1" t="s">
        <v>92</v>
      </c>
      <c r="QSW36" s="1" t="s">
        <v>92</v>
      </c>
      <c r="QSX36" s="1" t="s">
        <v>92</v>
      </c>
      <c r="QSY36" s="1" t="s">
        <v>92</v>
      </c>
      <c r="QSZ36" s="1" t="s">
        <v>92</v>
      </c>
      <c r="QTA36" s="1" t="s">
        <v>92</v>
      </c>
      <c r="QTB36" s="1" t="s">
        <v>92</v>
      </c>
      <c r="QTC36" s="1" t="s">
        <v>92</v>
      </c>
      <c r="QTD36" s="1" t="s">
        <v>92</v>
      </c>
      <c r="QTE36" s="1" t="s">
        <v>92</v>
      </c>
      <c r="QTF36" s="1" t="s">
        <v>92</v>
      </c>
      <c r="QTG36" s="1" t="s">
        <v>92</v>
      </c>
      <c r="QTH36" s="1" t="s">
        <v>92</v>
      </c>
      <c r="QTI36" s="1" t="s">
        <v>92</v>
      </c>
      <c r="QTJ36" s="1" t="s">
        <v>92</v>
      </c>
      <c r="QTK36" s="1" t="s">
        <v>92</v>
      </c>
      <c r="QTL36" s="1" t="s">
        <v>92</v>
      </c>
      <c r="QTM36" s="1" t="s">
        <v>92</v>
      </c>
      <c r="QTN36" s="1" t="s">
        <v>92</v>
      </c>
      <c r="QTO36" s="1" t="s">
        <v>92</v>
      </c>
      <c r="QTP36" s="1" t="s">
        <v>92</v>
      </c>
      <c r="QTQ36" s="1" t="s">
        <v>92</v>
      </c>
      <c r="QTR36" s="1" t="s">
        <v>92</v>
      </c>
      <c r="QTS36" s="1" t="s">
        <v>92</v>
      </c>
      <c r="QTT36" s="1" t="s">
        <v>92</v>
      </c>
      <c r="QTU36" s="1" t="s">
        <v>92</v>
      </c>
      <c r="QTV36" s="1" t="s">
        <v>92</v>
      </c>
      <c r="QTW36" s="1" t="s">
        <v>92</v>
      </c>
      <c r="QTX36" s="1" t="s">
        <v>92</v>
      </c>
      <c r="QTY36" s="1" t="s">
        <v>92</v>
      </c>
      <c r="QTZ36" s="1" t="s">
        <v>92</v>
      </c>
      <c r="QUA36" s="1" t="s">
        <v>92</v>
      </c>
      <c r="QUB36" s="1" t="s">
        <v>92</v>
      </c>
      <c r="QUC36" s="1" t="s">
        <v>92</v>
      </c>
      <c r="QUD36" s="1" t="s">
        <v>92</v>
      </c>
      <c r="QUE36" s="1" t="s">
        <v>92</v>
      </c>
      <c r="QUF36" s="1" t="s">
        <v>92</v>
      </c>
      <c r="QUG36" s="1" t="s">
        <v>92</v>
      </c>
      <c r="QUH36" s="1" t="s">
        <v>92</v>
      </c>
      <c r="QUI36" s="1" t="s">
        <v>92</v>
      </c>
      <c r="QUJ36" s="1" t="s">
        <v>92</v>
      </c>
      <c r="QUK36" s="1" t="s">
        <v>92</v>
      </c>
      <c r="QUL36" s="1" t="s">
        <v>92</v>
      </c>
      <c r="QUM36" s="1" t="s">
        <v>92</v>
      </c>
      <c r="QUN36" s="1" t="s">
        <v>92</v>
      </c>
      <c r="QUO36" s="1" t="s">
        <v>92</v>
      </c>
      <c r="QUP36" s="1" t="s">
        <v>92</v>
      </c>
      <c r="QUQ36" s="1" t="s">
        <v>92</v>
      </c>
      <c r="QUR36" s="1" t="s">
        <v>92</v>
      </c>
      <c r="QUS36" s="1" t="s">
        <v>92</v>
      </c>
      <c r="QUT36" s="1" t="s">
        <v>92</v>
      </c>
      <c r="QUU36" s="1" t="s">
        <v>92</v>
      </c>
      <c r="QUV36" s="1" t="s">
        <v>92</v>
      </c>
      <c r="QUW36" s="1" t="s">
        <v>92</v>
      </c>
      <c r="QUX36" s="1" t="s">
        <v>92</v>
      </c>
      <c r="QUY36" s="1" t="s">
        <v>92</v>
      </c>
      <c r="QUZ36" s="1" t="s">
        <v>92</v>
      </c>
      <c r="QVA36" s="1" t="s">
        <v>92</v>
      </c>
      <c r="QVB36" s="1" t="s">
        <v>92</v>
      </c>
      <c r="QVC36" s="1" t="s">
        <v>92</v>
      </c>
      <c r="QVD36" s="1" t="s">
        <v>92</v>
      </c>
      <c r="QVE36" s="1" t="s">
        <v>92</v>
      </c>
      <c r="QVF36" s="1" t="s">
        <v>92</v>
      </c>
      <c r="QVG36" s="1" t="s">
        <v>92</v>
      </c>
      <c r="QVH36" s="1" t="s">
        <v>92</v>
      </c>
      <c r="QVI36" s="1" t="s">
        <v>92</v>
      </c>
      <c r="QVJ36" s="1" t="s">
        <v>92</v>
      </c>
      <c r="QVK36" s="1" t="s">
        <v>92</v>
      </c>
      <c r="QVL36" s="1" t="s">
        <v>92</v>
      </c>
      <c r="QVM36" s="1" t="s">
        <v>92</v>
      </c>
      <c r="QVN36" s="1" t="s">
        <v>92</v>
      </c>
      <c r="QVO36" s="1" t="s">
        <v>92</v>
      </c>
      <c r="QVP36" s="1" t="s">
        <v>92</v>
      </c>
      <c r="QVQ36" s="1" t="s">
        <v>92</v>
      </c>
      <c r="QVR36" s="1" t="s">
        <v>92</v>
      </c>
      <c r="QVS36" s="1" t="s">
        <v>92</v>
      </c>
      <c r="QVT36" s="1" t="s">
        <v>92</v>
      </c>
      <c r="QVU36" s="1" t="s">
        <v>92</v>
      </c>
      <c r="QVV36" s="1" t="s">
        <v>92</v>
      </c>
      <c r="QVW36" s="1" t="s">
        <v>92</v>
      </c>
      <c r="QVX36" s="1" t="s">
        <v>92</v>
      </c>
      <c r="QVY36" s="1" t="s">
        <v>92</v>
      </c>
      <c r="QVZ36" s="1" t="s">
        <v>92</v>
      </c>
      <c r="QWA36" s="1" t="s">
        <v>92</v>
      </c>
      <c r="QWB36" s="1" t="s">
        <v>92</v>
      </c>
      <c r="QWC36" s="1" t="s">
        <v>92</v>
      </c>
      <c r="QWD36" s="1" t="s">
        <v>92</v>
      </c>
      <c r="QWE36" s="1" t="s">
        <v>92</v>
      </c>
      <c r="QWF36" s="1" t="s">
        <v>92</v>
      </c>
      <c r="QWG36" s="1" t="s">
        <v>92</v>
      </c>
      <c r="QWH36" s="1" t="s">
        <v>92</v>
      </c>
      <c r="QWI36" s="1" t="s">
        <v>92</v>
      </c>
      <c r="QWJ36" s="1" t="s">
        <v>92</v>
      </c>
      <c r="QWK36" s="1" t="s">
        <v>92</v>
      </c>
      <c r="QWL36" s="1" t="s">
        <v>92</v>
      </c>
      <c r="QWM36" s="1" t="s">
        <v>92</v>
      </c>
      <c r="QWN36" s="1" t="s">
        <v>92</v>
      </c>
      <c r="QWO36" s="1" t="s">
        <v>92</v>
      </c>
      <c r="QWP36" s="1" t="s">
        <v>92</v>
      </c>
      <c r="QWQ36" s="1" t="s">
        <v>92</v>
      </c>
      <c r="QWR36" s="1" t="s">
        <v>92</v>
      </c>
      <c r="QWS36" s="1" t="s">
        <v>92</v>
      </c>
      <c r="QWT36" s="1" t="s">
        <v>92</v>
      </c>
      <c r="QWU36" s="1" t="s">
        <v>92</v>
      </c>
      <c r="QWV36" s="1" t="s">
        <v>92</v>
      </c>
      <c r="QWW36" s="1" t="s">
        <v>92</v>
      </c>
      <c r="QWX36" s="1" t="s">
        <v>92</v>
      </c>
      <c r="QWY36" s="1" t="s">
        <v>92</v>
      </c>
      <c r="QWZ36" s="1" t="s">
        <v>92</v>
      </c>
      <c r="QXA36" s="1" t="s">
        <v>92</v>
      </c>
      <c r="QXB36" s="1" t="s">
        <v>92</v>
      </c>
      <c r="QXC36" s="1" t="s">
        <v>92</v>
      </c>
      <c r="QXD36" s="1" t="s">
        <v>92</v>
      </c>
      <c r="QXE36" s="1" t="s">
        <v>92</v>
      </c>
      <c r="QXF36" s="1" t="s">
        <v>92</v>
      </c>
      <c r="QXG36" s="1" t="s">
        <v>92</v>
      </c>
      <c r="QXH36" s="1" t="s">
        <v>92</v>
      </c>
      <c r="QXI36" s="1" t="s">
        <v>92</v>
      </c>
      <c r="QXJ36" s="1" t="s">
        <v>92</v>
      </c>
      <c r="QXK36" s="1" t="s">
        <v>92</v>
      </c>
      <c r="QXL36" s="1" t="s">
        <v>92</v>
      </c>
      <c r="QXM36" s="1" t="s">
        <v>92</v>
      </c>
      <c r="QXN36" s="1" t="s">
        <v>92</v>
      </c>
      <c r="QXO36" s="1" t="s">
        <v>92</v>
      </c>
      <c r="QXP36" s="1" t="s">
        <v>92</v>
      </c>
      <c r="QXQ36" s="1" t="s">
        <v>92</v>
      </c>
      <c r="QXR36" s="1" t="s">
        <v>92</v>
      </c>
      <c r="QXS36" s="1" t="s">
        <v>92</v>
      </c>
      <c r="QXT36" s="1" t="s">
        <v>92</v>
      </c>
      <c r="QXU36" s="1" t="s">
        <v>92</v>
      </c>
      <c r="QXV36" s="1" t="s">
        <v>92</v>
      </c>
      <c r="QXW36" s="1" t="s">
        <v>92</v>
      </c>
      <c r="QXX36" s="1" t="s">
        <v>92</v>
      </c>
      <c r="QXY36" s="1" t="s">
        <v>92</v>
      </c>
      <c r="QXZ36" s="1" t="s">
        <v>92</v>
      </c>
      <c r="QYA36" s="1" t="s">
        <v>92</v>
      </c>
      <c r="QYB36" s="1" t="s">
        <v>92</v>
      </c>
      <c r="QYC36" s="1" t="s">
        <v>92</v>
      </c>
      <c r="QYD36" s="1" t="s">
        <v>92</v>
      </c>
      <c r="QYE36" s="1" t="s">
        <v>92</v>
      </c>
      <c r="QYF36" s="1" t="s">
        <v>92</v>
      </c>
      <c r="QYG36" s="1" t="s">
        <v>92</v>
      </c>
      <c r="QYH36" s="1" t="s">
        <v>92</v>
      </c>
      <c r="QYI36" s="1" t="s">
        <v>92</v>
      </c>
      <c r="QYJ36" s="1" t="s">
        <v>92</v>
      </c>
      <c r="QYK36" s="1" t="s">
        <v>92</v>
      </c>
      <c r="QYL36" s="1" t="s">
        <v>92</v>
      </c>
      <c r="QYM36" s="1" t="s">
        <v>92</v>
      </c>
      <c r="QYN36" s="1" t="s">
        <v>92</v>
      </c>
      <c r="QYO36" s="1" t="s">
        <v>92</v>
      </c>
      <c r="QYP36" s="1" t="s">
        <v>92</v>
      </c>
      <c r="QYQ36" s="1" t="s">
        <v>92</v>
      </c>
      <c r="QYR36" s="1" t="s">
        <v>92</v>
      </c>
      <c r="QYS36" s="1" t="s">
        <v>92</v>
      </c>
      <c r="QYT36" s="1" t="s">
        <v>92</v>
      </c>
      <c r="QYU36" s="1" t="s">
        <v>92</v>
      </c>
      <c r="QYV36" s="1" t="s">
        <v>92</v>
      </c>
      <c r="QYW36" s="1" t="s">
        <v>92</v>
      </c>
      <c r="QYX36" s="1" t="s">
        <v>92</v>
      </c>
      <c r="QYY36" s="1" t="s">
        <v>92</v>
      </c>
      <c r="QYZ36" s="1" t="s">
        <v>92</v>
      </c>
      <c r="QZA36" s="1" t="s">
        <v>92</v>
      </c>
      <c r="QZB36" s="1" t="s">
        <v>92</v>
      </c>
      <c r="QZC36" s="1" t="s">
        <v>92</v>
      </c>
      <c r="QZD36" s="1" t="s">
        <v>92</v>
      </c>
      <c r="QZE36" s="1" t="s">
        <v>92</v>
      </c>
      <c r="QZF36" s="1" t="s">
        <v>92</v>
      </c>
      <c r="QZG36" s="1" t="s">
        <v>92</v>
      </c>
      <c r="QZH36" s="1" t="s">
        <v>92</v>
      </c>
      <c r="QZI36" s="1" t="s">
        <v>92</v>
      </c>
      <c r="QZJ36" s="1" t="s">
        <v>92</v>
      </c>
      <c r="QZK36" s="1" t="s">
        <v>92</v>
      </c>
      <c r="QZL36" s="1" t="s">
        <v>92</v>
      </c>
      <c r="QZM36" s="1" t="s">
        <v>92</v>
      </c>
      <c r="QZN36" s="1" t="s">
        <v>92</v>
      </c>
      <c r="QZO36" s="1" t="s">
        <v>92</v>
      </c>
      <c r="QZP36" s="1" t="s">
        <v>92</v>
      </c>
      <c r="QZQ36" s="1" t="s">
        <v>92</v>
      </c>
      <c r="QZR36" s="1" t="s">
        <v>92</v>
      </c>
      <c r="QZS36" s="1" t="s">
        <v>92</v>
      </c>
      <c r="QZT36" s="1" t="s">
        <v>92</v>
      </c>
      <c r="QZU36" s="1" t="s">
        <v>92</v>
      </c>
      <c r="QZV36" s="1" t="s">
        <v>92</v>
      </c>
      <c r="QZW36" s="1" t="s">
        <v>92</v>
      </c>
      <c r="QZX36" s="1" t="s">
        <v>92</v>
      </c>
      <c r="QZY36" s="1" t="s">
        <v>92</v>
      </c>
      <c r="QZZ36" s="1" t="s">
        <v>92</v>
      </c>
      <c r="RAA36" s="1" t="s">
        <v>92</v>
      </c>
      <c r="RAB36" s="1" t="s">
        <v>92</v>
      </c>
      <c r="RAC36" s="1" t="s">
        <v>92</v>
      </c>
      <c r="RAD36" s="1" t="s">
        <v>92</v>
      </c>
      <c r="RAE36" s="1" t="s">
        <v>92</v>
      </c>
      <c r="RAF36" s="1" t="s">
        <v>92</v>
      </c>
      <c r="RAG36" s="1" t="s">
        <v>92</v>
      </c>
      <c r="RAH36" s="1" t="s">
        <v>92</v>
      </c>
      <c r="RAI36" s="1" t="s">
        <v>92</v>
      </c>
      <c r="RAJ36" s="1" t="s">
        <v>92</v>
      </c>
      <c r="RAK36" s="1" t="s">
        <v>92</v>
      </c>
      <c r="RAL36" s="1" t="s">
        <v>92</v>
      </c>
      <c r="RAM36" s="1" t="s">
        <v>92</v>
      </c>
      <c r="RAN36" s="1" t="s">
        <v>92</v>
      </c>
      <c r="RAO36" s="1" t="s">
        <v>92</v>
      </c>
      <c r="RAP36" s="1" t="s">
        <v>92</v>
      </c>
      <c r="RAQ36" s="1" t="s">
        <v>92</v>
      </c>
      <c r="RAR36" s="1" t="s">
        <v>92</v>
      </c>
      <c r="RAS36" s="1" t="s">
        <v>92</v>
      </c>
      <c r="RAT36" s="1" t="s">
        <v>92</v>
      </c>
      <c r="RAU36" s="1" t="s">
        <v>92</v>
      </c>
      <c r="RAV36" s="1" t="s">
        <v>92</v>
      </c>
      <c r="RAW36" s="1" t="s">
        <v>92</v>
      </c>
      <c r="RAX36" s="1" t="s">
        <v>92</v>
      </c>
      <c r="RAY36" s="1" t="s">
        <v>92</v>
      </c>
      <c r="RAZ36" s="1" t="s">
        <v>92</v>
      </c>
      <c r="RBA36" s="1" t="s">
        <v>92</v>
      </c>
      <c r="RBB36" s="1" t="s">
        <v>92</v>
      </c>
      <c r="RBC36" s="1" t="s">
        <v>92</v>
      </c>
      <c r="RBD36" s="1" t="s">
        <v>92</v>
      </c>
      <c r="RBE36" s="1" t="s">
        <v>92</v>
      </c>
      <c r="RBF36" s="1" t="s">
        <v>92</v>
      </c>
      <c r="RBG36" s="1" t="s">
        <v>92</v>
      </c>
      <c r="RBH36" s="1" t="s">
        <v>92</v>
      </c>
      <c r="RBI36" s="1" t="s">
        <v>92</v>
      </c>
      <c r="RBJ36" s="1" t="s">
        <v>92</v>
      </c>
      <c r="RBK36" s="1" t="s">
        <v>92</v>
      </c>
      <c r="RBL36" s="1" t="s">
        <v>92</v>
      </c>
      <c r="RBM36" s="1" t="s">
        <v>92</v>
      </c>
      <c r="RBN36" s="1" t="s">
        <v>92</v>
      </c>
      <c r="RBO36" s="1" t="s">
        <v>92</v>
      </c>
      <c r="RBP36" s="1" t="s">
        <v>92</v>
      </c>
      <c r="RBQ36" s="1" t="s">
        <v>92</v>
      </c>
      <c r="RBR36" s="1" t="s">
        <v>92</v>
      </c>
      <c r="RBS36" s="1" t="s">
        <v>92</v>
      </c>
      <c r="RBT36" s="1" t="s">
        <v>92</v>
      </c>
      <c r="RBU36" s="1" t="s">
        <v>92</v>
      </c>
      <c r="RBV36" s="1" t="s">
        <v>92</v>
      </c>
      <c r="RBW36" s="1" t="s">
        <v>92</v>
      </c>
      <c r="RBX36" s="1" t="s">
        <v>92</v>
      </c>
      <c r="RBY36" s="1" t="s">
        <v>92</v>
      </c>
      <c r="RBZ36" s="1" t="s">
        <v>92</v>
      </c>
      <c r="RCA36" s="1" t="s">
        <v>92</v>
      </c>
      <c r="RCB36" s="1" t="s">
        <v>92</v>
      </c>
      <c r="RCC36" s="1" t="s">
        <v>92</v>
      </c>
      <c r="RCD36" s="1" t="s">
        <v>92</v>
      </c>
      <c r="RCE36" s="1" t="s">
        <v>92</v>
      </c>
      <c r="RCF36" s="1" t="s">
        <v>92</v>
      </c>
      <c r="RCG36" s="1" t="s">
        <v>92</v>
      </c>
      <c r="RCH36" s="1" t="s">
        <v>92</v>
      </c>
      <c r="RCI36" s="1" t="s">
        <v>92</v>
      </c>
      <c r="RCJ36" s="1" t="s">
        <v>92</v>
      </c>
      <c r="RCK36" s="1" t="s">
        <v>92</v>
      </c>
      <c r="RCL36" s="1" t="s">
        <v>92</v>
      </c>
      <c r="RCM36" s="1" t="s">
        <v>92</v>
      </c>
      <c r="RCN36" s="1" t="s">
        <v>92</v>
      </c>
      <c r="RCO36" s="1" t="s">
        <v>92</v>
      </c>
      <c r="RCP36" s="1" t="s">
        <v>92</v>
      </c>
      <c r="RCQ36" s="1" t="s">
        <v>92</v>
      </c>
      <c r="RCR36" s="1" t="s">
        <v>92</v>
      </c>
      <c r="RCS36" s="1" t="s">
        <v>92</v>
      </c>
      <c r="RCT36" s="1" t="s">
        <v>92</v>
      </c>
      <c r="RCU36" s="1" t="s">
        <v>92</v>
      </c>
      <c r="RCV36" s="1" t="s">
        <v>92</v>
      </c>
      <c r="RCW36" s="1" t="s">
        <v>92</v>
      </c>
      <c r="RCX36" s="1" t="s">
        <v>92</v>
      </c>
      <c r="RCY36" s="1" t="s">
        <v>92</v>
      </c>
      <c r="RCZ36" s="1" t="s">
        <v>92</v>
      </c>
      <c r="RDA36" s="1" t="s">
        <v>92</v>
      </c>
      <c r="RDB36" s="1" t="s">
        <v>92</v>
      </c>
      <c r="RDC36" s="1" t="s">
        <v>92</v>
      </c>
      <c r="RDD36" s="1" t="s">
        <v>92</v>
      </c>
      <c r="RDE36" s="1" t="s">
        <v>92</v>
      </c>
      <c r="RDF36" s="1" t="s">
        <v>92</v>
      </c>
      <c r="RDG36" s="1" t="s">
        <v>92</v>
      </c>
      <c r="RDH36" s="1" t="s">
        <v>92</v>
      </c>
      <c r="RDI36" s="1" t="s">
        <v>92</v>
      </c>
      <c r="RDJ36" s="1" t="s">
        <v>92</v>
      </c>
      <c r="RDK36" s="1" t="s">
        <v>92</v>
      </c>
      <c r="RDL36" s="1" t="s">
        <v>92</v>
      </c>
      <c r="RDM36" s="1" t="s">
        <v>92</v>
      </c>
      <c r="RDN36" s="1" t="s">
        <v>92</v>
      </c>
      <c r="RDO36" s="1" t="s">
        <v>92</v>
      </c>
      <c r="RDP36" s="1" t="s">
        <v>92</v>
      </c>
      <c r="RDQ36" s="1" t="s">
        <v>92</v>
      </c>
      <c r="RDR36" s="1" t="s">
        <v>92</v>
      </c>
      <c r="RDS36" s="1" t="s">
        <v>92</v>
      </c>
      <c r="RDT36" s="1" t="s">
        <v>92</v>
      </c>
      <c r="RDU36" s="1" t="s">
        <v>92</v>
      </c>
      <c r="RDV36" s="1" t="s">
        <v>92</v>
      </c>
      <c r="RDW36" s="1" t="s">
        <v>92</v>
      </c>
      <c r="RDX36" s="1" t="s">
        <v>92</v>
      </c>
      <c r="RDY36" s="1" t="s">
        <v>92</v>
      </c>
      <c r="RDZ36" s="1" t="s">
        <v>92</v>
      </c>
      <c r="REA36" s="1" t="s">
        <v>92</v>
      </c>
      <c r="REB36" s="1" t="s">
        <v>92</v>
      </c>
      <c r="REC36" s="1" t="s">
        <v>92</v>
      </c>
      <c r="RED36" s="1" t="s">
        <v>92</v>
      </c>
      <c r="REE36" s="1" t="s">
        <v>92</v>
      </c>
      <c r="REF36" s="1" t="s">
        <v>92</v>
      </c>
      <c r="REG36" s="1" t="s">
        <v>92</v>
      </c>
      <c r="REH36" s="1" t="s">
        <v>92</v>
      </c>
      <c r="REI36" s="1" t="s">
        <v>92</v>
      </c>
      <c r="REJ36" s="1" t="s">
        <v>92</v>
      </c>
      <c r="REK36" s="1" t="s">
        <v>92</v>
      </c>
      <c r="REL36" s="1" t="s">
        <v>92</v>
      </c>
      <c r="REM36" s="1" t="s">
        <v>92</v>
      </c>
      <c r="REN36" s="1" t="s">
        <v>92</v>
      </c>
      <c r="REO36" s="1" t="s">
        <v>92</v>
      </c>
      <c r="REP36" s="1" t="s">
        <v>92</v>
      </c>
      <c r="REQ36" s="1" t="s">
        <v>92</v>
      </c>
      <c r="RER36" s="1" t="s">
        <v>92</v>
      </c>
      <c r="RES36" s="1" t="s">
        <v>92</v>
      </c>
      <c r="RET36" s="1" t="s">
        <v>92</v>
      </c>
      <c r="REU36" s="1" t="s">
        <v>92</v>
      </c>
      <c r="REV36" s="1" t="s">
        <v>92</v>
      </c>
      <c r="REW36" s="1" t="s">
        <v>92</v>
      </c>
      <c r="REX36" s="1" t="s">
        <v>92</v>
      </c>
      <c r="REY36" s="1" t="s">
        <v>92</v>
      </c>
      <c r="REZ36" s="1" t="s">
        <v>92</v>
      </c>
      <c r="RFA36" s="1" t="s">
        <v>92</v>
      </c>
      <c r="RFB36" s="1" t="s">
        <v>92</v>
      </c>
      <c r="RFC36" s="1" t="s">
        <v>92</v>
      </c>
      <c r="RFD36" s="1" t="s">
        <v>92</v>
      </c>
      <c r="RFE36" s="1" t="s">
        <v>92</v>
      </c>
      <c r="RFF36" s="1" t="s">
        <v>92</v>
      </c>
      <c r="RFG36" s="1" t="s">
        <v>92</v>
      </c>
      <c r="RFH36" s="1" t="s">
        <v>92</v>
      </c>
      <c r="RFI36" s="1" t="s">
        <v>92</v>
      </c>
      <c r="RFJ36" s="1" t="s">
        <v>92</v>
      </c>
      <c r="RFK36" s="1" t="s">
        <v>92</v>
      </c>
      <c r="RFL36" s="1" t="s">
        <v>92</v>
      </c>
      <c r="RFM36" s="1" t="s">
        <v>92</v>
      </c>
      <c r="RFN36" s="1" t="s">
        <v>92</v>
      </c>
      <c r="RFO36" s="1" t="s">
        <v>92</v>
      </c>
      <c r="RFP36" s="1" t="s">
        <v>92</v>
      </c>
      <c r="RFQ36" s="1" t="s">
        <v>92</v>
      </c>
      <c r="RFR36" s="1" t="s">
        <v>92</v>
      </c>
      <c r="RFS36" s="1" t="s">
        <v>92</v>
      </c>
      <c r="RFT36" s="1" t="s">
        <v>92</v>
      </c>
      <c r="RFU36" s="1" t="s">
        <v>92</v>
      </c>
      <c r="RFV36" s="1" t="s">
        <v>92</v>
      </c>
      <c r="RFW36" s="1" t="s">
        <v>92</v>
      </c>
      <c r="RFX36" s="1" t="s">
        <v>92</v>
      </c>
      <c r="RFY36" s="1" t="s">
        <v>92</v>
      </c>
      <c r="RFZ36" s="1" t="s">
        <v>92</v>
      </c>
      <c r="RGA36" s="1" t="s">
        <v>92</v>
      </c>
      <c r="RGB36" s="1" t="s">
        <v>92</v>
      </c>
      <c r="RGC36" s="1" t="s">
        <v>92</v>
      </c>
      <c r="RGD36" s="1" t="s">
        <v>92</v>
      </c>
      <c r="RGE36" s="1" t="s">
        <v>92</v>
      </c>
      <c r="RGF36" s="1" t="s">
        <v>92</v>
      </c>
      <c r="RGG36" s="1" t="s">
        <v>92</v>
      </c>
      <c r="RGH36" s="1" t="s">
        <v>92</v>
      </c>
      <c r="RGI36" s="1" t="s">
        <v>92</v>
      </c>
      <c r="RGJ36" s="1" t="s">
        <v>92</v>
      </c>
      <c r="RGK36" s="1" t="s">
        <v>92</v>
      </c>
      <c r="RGL36" s="1" t="s">
        <v>92</v>
      </c>
      <c r="RGM36" s="1" t="s">
        <v>92</v>
      </c>
      <c r="RGN36" s="1" t="s">
        <v>92</v>
      </c>
      <c r="RGO36" s="1" t="s">
        <v>92</v>
      </c>
      <c r="RGP36" s="1" t="s">
        <v>92</v>
      </c>
      <c r="RGQ36" s="1" t="s">
        <v>92</v>
      </c>
      <c r="RGR36" s="1" t="s">
        <v>92</v>
      </c>
      <c r="RGS36" s="1" t="s">
        <v>92</v>
      </c>
      <c r="RGT36" s="1" t="s">
        <v>92</v>
      </c>
      <c r="RGU36" s="1" t="s">
        <v>92</v>
      </c>
      <c r="RGV36" s="1" t="s">
        <v>92</v>
      </c>
      <c r="RGW36" s="1" t="s">
        <v>92</v>
      </c>
      <c r="RGX36" s="1" t="s">
        <v>92</v>
      </c>
      <c r="RGY36" s="1" t="s">
        <v>92</v>
      </c>
      <c r="RGZ36" s="1" t="s">
        <v>92</v>
      </c>
      <c r="RHA36" s="1" t="s">
        <v>92</v>
      </c>
      <c r="RHB36" s="1" t="s">
        <v>92</v>
      </c>
      <c r="RHC36" s="1" t="s">
        <v>92</v>
      </c>
      <c r="RHD36" s="1" t="s">
        <v>92</v>
      </c>
      <c r="RHE36" s="1" t="s">
        <v>92</v>
      </c>
      <c r="RHF36" s="1" t="s">
        <v>92</v>
      </c>
      <c r="RHG36" s="1" t="s">
        <v>92</v>
      </c>
      <c r="RHH36" s="1" t="s">
        <v>92</v>
      </c>
      <c r="RHI36" s="1" t="s">
        <v>92</v>
      </c>
      <c r="RHJ36" s="1" t="s">
        <v>92</v>
      </c>
      <c r="RHK36" s="1" t="s">
        <v>92</v>
      </c>
      <c r="RHL36" s="1" t="s">
        <v>92</v>
      </c>
      <c r="RHM36" s="1" t="s">
        <v>92</v>
      </c>
      <c r="RHN36" s="1" t="s">
        <v>92</v>
      </c>
      <c r="RHO36" s="1" t="s">
        <v>92</v>
      </c>
      <c r="RHP36" s="1" t="s">
        <v>92</v>
      </c>
      <c r="RHQ36" s="1" t="s">
        <v>92</v>
      </c>
      <c r="RHR36" s="1" t="s">
        <v>92</v>
      </c>
      <c r="RHS36" s="1" t="s">
        <v>92</v>
      </c>
      <c r="RHT36" s="1" t="s">
        <v>92</v>
      </c>
      <c r="RHU36" s="1" t="s">
        <v>92</v>
      </c>
      <c r="RHV36" s="1" t="s">
        <v>92</v>
      </c>
      <c r="RHW36" s="1" t="s">
        <v>92</v>
      </c>
      <c r="RHX36" s="1" t="s">
        <v>92</v>
      </c>
      <c r="RHY36" s="1" t="s">
        <v>92</v>
      </c>
      <c r="RHZ36" s="1" t="s">
        <v>92</v>
      </c>
      <c r="RIA36" s="1" t="s">
        <v>92</v>
      </c>
      <c r="RIB36" s="1" t="s">
        <v>92</v>
      </c>
      <c r="RIC36" s="1" t="s">
        <v>92</v>
      </c>
      <c r="RID36" s="1" t="s">
        <v>92</v>
      </c>
      <c r="RIE36" s="1" t="s">
        <v>92</v>
      </c>
      <c r="RIF36" s="1" t="s">
        <v>92</v>
      </c>
      <c r="RIG36" s="1" t="s">
        <v>92</v>
      </c>
      <c r="RIH36" s="1" t="s">
        <v>92</v>
      </c>
      <c r="RII36" s="1" t="s">
        <v>92</v>
      </c>
      <c r="RIJ36" s="1" t="s">
        <v>92</v>
      </c>
      <c r="RIK36" s="1" t="s">
        <v>92</v>
      </c>
      <c r="RIL36" s="1" t="s">
        <v>92</v>
      </c>
      <c r="RIM36" s="1" t="s">
        <v>92</v>
      </c>
      <c r="RIN36" s="1" t="s">
        <v>92</v>
      </c>
      <c r="RIO36" s="1" t="s">
        <v>92</v>
      </c>
      <c r="RIP36" s="1" t="s">
        <v>92</v>
      </c>
      <c r="RIQ36" s="1" t="s">
        <v>92</v>
      </c>
      <c r="RIR36" s="1" t="s">
        <v>92</v>
      </c>
      <c r="RIS36" s="1" t="s">
        <v>92</v>
      </c>
      <c r="RIT36" s="1" t="s">
        <v>92</v>
      </c>
      <c r="RIU36" s="1" t="s">
        <v>92</v>
      </c>
      <c r="RIV36" s="1" t="s">
        <v>92</v>
      </c>
      <c r="RIW36" s="1" t="s">
        <v>92</v>
      </c>
      <c r="RIX36" s="1" t="s">
        <v>92</v>
      </c>
      <c r="RIY36" s="1" t="s">
        <v>92</v>
      </c>
      <c r="RIZ36" s="1" t="s">
        <v>92</v>
      </c>
      <c r="RJA36" s="1" t="s">
        <v>92</v>
      </c>
      <c r="RJB36" s="1" t="s">
        <v>92</v>
      </c>
      <c r="RJC36" s="1" t="s">
        <v>92</v>
      </c>
      <c r="RJD36" s="1" t="s">
        <v>92</v>
      </c>
      <c r="RJE36" s="1" t="s">
        <v>92</v>
      </c>
      <c r="RJF36" s="1" t="s">
        <v>92</v>
      </c>
      <c r="RJG36" s="1" t="s">
        <v>92</v>
      </c>
      <c r="RJH36" s="1" t="s">
        <v>92</v>
      </c>
      <c r="RJI36" s="1" t="s">
        <v>92</v>
      </c>
      <c r="RJJ36" s="1" t="s">
        <v>92</v>
      </c>
      <c r="RJK36" s="1" t="s">
        <v>92</v>
      </c>
      <c r="RJL36" s="1" t="s">
        <v>92</v>
      </c>
      <c r="RJM36" s="1" t="s">
        <v>92</v>
      </c>
      <c r="RJN36" s="1" t="s">
        <v>92</v>
      </c>
      <c r="RJO36" s="1" t="s">
        <v>92</v>
      </c>
      <c r="RJP36" s="1" t="s">
        <v>92</v>
      </c>
      <c r="RJQ36" s="1" t="s">
        <v>92</v>
      </c>
      <c r="RJR36" s="1" t="s">
        <v>92</v>
      </c>
      <c r="RJS36" s="1" t="s">
        <v>92</v>
      </c>
      <c r="RJT36" s="1" t="s">
        <v>92</v>
      </c>
      <c r="RJU36" s="1" t="s">
        <v>92</v>
      </c>
      <c r="RJV36" s="1" t="s">
        <v>92</v>
      </c>
      <c r="RJW36" s="1" t="s">
        <v>92</v>
      </c>
      <c r="RJX36" s="1" t="s">
        <v>92</v>
      </c>
      <c r="RJY36" s="1" t="s">
        <v>92</v>
      </c>
      <c r="RJZ36" s="1" t="s">
        <v>92</v>
      </c>
      <c r="RKA36" s="1" t="s">
        <v>92</v>
      </c>
      <c r="RKB36" s="1" t="s">
        <v>92</v>
      </c>
      <c r="RKC36" s="1" t="s">
        <v>92</v>
      </c>
      <c r="RKD36" s="1" t="s">
        <v>92</v>
      </c>
      <c r="RKE36" s="1" t="s">
        <v>92</v>
      </c>
      <c r="RKF36" s="1" t="s">
        <v>92</v>
      </c>
      <c r="RKG36" s="1" t="s">
        <v>92</v>
      </c>
      <c r="RKH36" s="1" t="s">
        <v>92</v>
      </c>
      <c r="RKI36" s="1" t="s">
        <v>92</v>
      </c>
      <c r="RKJ36" s="1" t="s">
        <v>92</v>
      </c>
      <c r="RKK36" s="1" t="s">
        <v>92</v>
      </c>
      <c r="RKL36" s="1" t="s">
        <v>92</v>
      </c>
      <c r="RKM36" s="1" t="s">
        <v>92</v>
      </c>
      <c r="RKN36" s="1" t="s">
        <v>92</v>
      </c>
      <c r="RKO36" s="1" t="s">
        <v>92</v>
      </c>
      <c r="RKP36" s="1" t="s">
        <v>92</v>
      </c>
      <c r="RKQ36" s="1" t="s">
        <v>92</v>
      </c>
      <c r="RKR36" s="1" t="s">
        <v>92</v>
      </c>
      <c r="RKS36" s="1" t="s">
        <v>92</v>
      </c>
      <c r="RKT36" s="1" t="s">
        <v>92</v>
      </c>
      <c r="RKU36" s="1" t="s">
        <v>92</v>
      </c>
      <c r="RKV36" s="1" t="s">
        <v>92</v>
      </c>
      <c r="RKW36" s="1" t="s">
        <v>92</v>
      </c>
      <c r="RKX36" s="1" t="s">
        <v>92</v>
      </c>
      <c r="RKY36" s="1" t="s">
        <v>92</v>
      </c>
      <c r="RKZ36" s="1" t="s">
        <v>92</v>
      </c>
      <c r="RLA36" s="1" t="s">
        <v>92</v>
      </c>
      <c r="RLB36" s="1" t="s">
        <v>92</v>
      </c>
      <c r="RLC36" s="1" t="s">
        <v>92</v>
      </c>
      <c r="RLD36" s="1" t="s">
        <v>92</v>
      </c>
      <c r="RLE36" s="1" t="s">
        <v>92</v>
      </c>
      <c r="RLF36" s="1" t="s">
        <v>92</v>
      </c>
      <c r="RLG36" s="1" t="s">
        <v>92</v>
      </c>
      <c r="RLH36" s="1" t="s">
        <v>92</v>
      </c>
      <c r="RLI36" s="1" t="s">
        <v>92</v>
      </c>
      <c r="RLJ36" s="1" t="s">
        <v>92</v>
      </c>
      <c r="RLK36" s="1" t="s">
        <v>92</v>
      </c>
      <c r="RLL36" s="1" t="s">
        <v>92</v>
      </c>
      <c r="RLM36" s="1" t="s">
        <v>92</v>
      </c>
      <c r="RLN36" s="1" t="s">
        <v>92</v>
      </c>
      <c r="RLO36" s="1" t="s">
        <v>92</v>
      </c>
      <c r="RLP36" s="1" t="s">
        <v>92</v>
      </c>
      <c r="RLQ36" s="1" t="s">
        <v>92</v>
      </c>
      <c r="RLR36" s="1" t="s">
        <v>92</v>
      </c>
      <c r="RLS36" s="1" t="s">
        <v>92</v>
      </c>
      <c r="RLT36" s="1" t="s">
        <v>92</v>
      </c>
      <c r="RLU36" s="1" t="s">
        <v>92</v>
      </c>
      <c r="RLV36" s="1" t="s">
        <v>92</v>
      </c>
      <c r="RLW36" s="1" t="s">
        <v>92</v>
      </c>
      <c r="RLX36" s="1" t="s">
        <v>92</v>
      </c>
      <c r="RLY36" s="1" t="s">
        <v>92</v>
      </c>
      <c r="RLZ36" s="1" t="s">
        <v>92</v>
      </c>
      <c r="RMA36" s="1" t="s">
        <v>92</v>
      </c>
      <c r="RMB36" s="1" t="s">
        <v>92</v>
      </c>
      <c r="RMC36" s="1" t="s">
        <v>92</v>
      </c>
      <c r="RMD36" s="1" t="s">
        <v>92</v>
      </c>
      <c r="RME36" s="1" t="s">
        <v>92</v>
      </c>
      <c r="RMF36" s="1" t="s">
        <v>92</v>
      </c>
      <c r="RMG36" s="1" t="s">
        <v>92</v>
      </c>
      <c r="RMH36" s="1" t="s">
        <v>92</v>
      </c>
      <c r="RMI36" s="1" t="s">
        <v>92</v>
      </c>
      <c r="RMJ36" s="1" t="s">
        <v>92</v>
      </c>
      <c r="RMK36" s="1" t="s">
        <v>92</v>
      </c>
      <c r="RML36" s="1" t="s">
        <v>92</v>
      </c>
      <c r="RMM36" s="1" t="s">
        <v>92</v>
      </c>
      <c r="RMN36" s="1" t="s">
        <v>92</v>
      </c>
      <c r="RMO36" s="1" t="s">
        <v>92</v>
      </c>
      <c r="RMP36" s="1" t="s">
        <v>92</v>
      </c>
      <c r="RMQ36" s="1" t="s">
        <v>92</v>
      </c>
      <c r="RMR36" s="1" t="s">
        <v>92</v>
      </c>
      <c r="RMS36" s="1" t="s">
        <v>92</v>
      </c>
      <c r="RMT36" s="1" t="s">
        <v>92</v>
      </c>
      <c r="RMU36" s="1" t="s">
        <v>92</v>
      </c>
      <c r="RMV36" s="1" t="s">
        <v>92</v>
      </c>
      <c r="RMW36" s="1" t="s">
        <v>92</v>
      </c>
      <c r="RMX36" s="1" t="s">
        <v>92</v>
      </c>
      <c r="RMY36" s="1" t="s">
        <v>92</v>
      </c>
      <c r="RMZ36" s="1" t="s">
        <v>92</v>
      </c>
      <c r="RNA36" s="1" t="s">
        <v>92</v>
      </c>
      <c r="RNB36" s="1" t="s">
        <v>92</v>
      </c>
      <c r="RNC36" s="1" t="s">
        <v>92</v>
      </c>
      <c r="RND36" s="1" t="s">
        <v>92</v>
      </c>
      <c r="RNE36" s="1" t="s">
        <v>92</v>
      </c>
      <c r="RNF36" s="1" t="s">
        <v>92</v>
      </c>
      <c r="RNG36" s="1" t="s">
        <v>92</v>
      </c>
      <c r="RNH36" s="1" t="s">
        <v>92</v>
      </c>
      <c r="RNI36" s="1" t="s">
        <v>92</v>
      </c>
      <c r="RNJ36" s="1" t="s">
        <v>92</v>
      </c>
      <c r="RNK36" s="1" t="s">
        <v>92</v>
      </c>
      <c r="RNL36" s="1" t="s">
        <v>92</v>
      </c>
      <c r="RNM36" s="1" t="s">
        <v>92</v>
      </c>
      <c r="RNN36" s="1" t="s">
        <v>92</v>
      </c>
      <c r="RNO36" s="1" t="s">
        <v>92</v>
      </c>
      <c r="RNP36" s="1" t="s">
        <v>92</v>
      </c>
      <c r="RNQ36" s="1" t="s">
        <v>92</v>
      </c>
      <c r="RNR36" s="1" t="s">
        <v>92</v>
      </c>
      <c r="RNS36" s="1" t="s">
        <v>92</v>
      </c>
      <c r="RNT36" s="1" t="s">
        <v>92</v>
      </c>
      <c r="RNU36" s="1" t="s">
        <v>92</v>
      </c>
      <c r="RNV36" s="1" t="s">
        <v>92</v>
      </c>
      <c r="RNW36" s="1" t="s">
        <v>92</v>
      </c>
      <c r="RNX36" s="1" t="s">
        <v>92</v>
      </c>
      <c r="RNY36" s="1" t="s">
        <v>92</v>
      </c>
      <c r="RNZ36" s="1" t="s">
        <v>92</v>
      </c>
      <c r="ROA36" s="1" t="s">
        <v>92</v>
      </c>
      <c r="ROB36" s="1" t="s">
        <v>92</v>
      </c>
      <c r="ROC36" s="1" t="s">
        <v>92</v>
      </c>
      <c r="ROD36" s="1" t="s">
        <v>92</v>
      </c>
      <c r="ROE36" s="1" t="s">
        <v>92</v>
      </c>
      <c r="ROF36" s="1" t="s">
        <v>92</v>
      </c>
      <c r="ROG36" s="1" t="s">
        <v>92</v>
      </c>
      <c r="ROH36" s="1" t="s">
        <v>92</v>
      </c>
      <c r="ROI36" s="1" t="s">
        <v>92</v>
      </c>
      <c r="ROJ36" s="1" t="s">
        <v>92</v>
      </c>
      <c r="ROK36" s="1" t="s">
        <v>92</v>
      </c>
      <c r="ROL36" s="1" t="s">
        <v>92</v>
      </c>
      <c r="ROM36" s="1" t="s">
        <v>92</v>
      </c>
      <c r="RON36" s="1" t="s">
        <v>92</v>
      </c>
      <c r="ROO36" s="1" t="s">
        <v>92</v>
      </c>
      <c r="ROP36" s="1" t="s">
        <v>92</v>
      </c>
      <c r="ROQ36" s="1" t="s">
        <v>92</v>
      </c>
      <c r="ROR36" s="1" t="s">
        <v>92</v>
      </c>
      <c r="ROS36" s="1" t="s">
        <v>92</v>
      </c>
      <c r="ROT36" s="1" t="s">
        <v>92</v>
      </c>
      <c r="ROU36" s="1" t="s">
        <v>92</v>
      </c>
      <c r="ROV36" s="1" t="s">
        <v>92</v>
      </c>
      <c r="ROW36" s="1" t="s">
        <v>92</v>
      </c>
      <c r="ROX36" s="1" t="s">
        <v>92</v>
      </c>
      <c r="ROY36" s="1" t="s">
        <v>92</v>
      </c>
      <c r="ROZ36" s="1" t="s">
        <v>92</v>
      </c>
      <c r="RPA36" s="1" t="s">
        <v>92</v>
      </c>
      <c r="RPB36" s="1" t="s">
        <v>92</v>
      </c>
      <c r="RPC36" s="1" t="s">
        <v>92</v>
      </c>
      <c r="RPD36" s="1" t="s">
        <v>92</v>
      </c>
      <c r="RPE36" s="1" t="s">
        <v>92</v>
      </c>
      <c r="RPF36" s="1" t="s">
        <v>92</v>
      </c>
      <c r="RPG36" s="1" t="s">
        <v>92</v>
      </c>
      <c r="RPH36" s="1" t="s">
        <v>92</v>
      </c>
      <c r="RPI36" s="1" t="s">
        <v>92</v>
      </c>
      <c r="RPJ36" s="1" t="s">
        <v>92</v>
      </c>
      <c r="RPK36" s="1" t="s">
        <v>92</v>
      </c>
      <c r="RPL36" s="1" t="s">
        <v>92</v>
      </c>
      <c r="RPM36" s="1" t="s">
        <v>92</v>
      </c>
      <c r="RPN36" s="1" t="s">
        <v>92</v>
      </c>
      <c r="RPO36" s="1" t="s">
        <v>92</v>
      </c>
      <c r="RPP36" s="1" t="s">
        <v>92</v>
      </c>
      <c r="RPQ36" s="1" t="s">
        <v>92</v>
      </c>
      <c r="RPR36" s="1" t="s">
        <v>92</v>
      </c>
      <c r="RPS36" s="1" t="s">
        <v>92</v>
      </c>
      <c r="RPT36" s="1" t="s">
        <v>92</v>
      </c>
      <c r="RPU36" s="1" t="s">
        <v>92</v>
      </c>
      <c r="RPV36" s="1" t="s">
        <v>92</v>
      </c>
      <c r="RPW36" s="1" t="s">
        <v>92</v>
      </c>
      <c r="RPX36" s="1" t="s">
        <v>92</v>
      </c>
      <c r="RPY36" s="1" t="s">
        <v>92</v>
      </c>
      <c r="RPZ36" s="1" t="s">
        <v>92</v>
      </c>
      <c r="RQA36" s="1" t="s">
        <v>92</v>
      </c>
      <c r="RQB36" s="1" t="s">
        <v>92</v>
      </c>
      <c r="RQC36" s="1" t="s">
        <v>92</v>
      </c>
      <c r="RQD36" s="1" t="s">
        <v>92</v>
      </c>
      <c r="RQE36" s="1" t="s">
        <v>92</v>
      </c>
      <c r="RQF36" s="1" t="s">
        <v>92</v>
      </c>
      <c r="RQG36" s="1" t="s">
        <v>92</v>
      </c>
      <c r="RQH36" s="1" t="s">
        <v>92</v>
      </c>
      <c r="RQI36" s="1" t="s">
        <v>92</v>
      </c>
      <c r="RQJ36" s="1" t="s">
        <v>92</v>
      </c>
      <c r="RQK36" s="1" t="s">
        <v>92</v>
      </c>
      <c r="RQL36" s="1" t="s">
        <v>92</v>
      </c>
      <c r="RQM36" s="1" t="s">
        <v>92</v>
      </c>
      <c r="RQN36" s="1" t="s">
        <v>92</v>
      </c>
      <c r="RQO36" s="1" t="s">
        <v>92</v>
      </c>
      <c r="RQP36" s="1" t="s">
        <v>92</v>
      </c>
      <c r="RQQ36" s="1" t="s">
        <v>92</v>
      </c>
      <c r="RQR36" s="1" t="s">
        <v>92</v>
      </c>
      <c r="RQS36" s="1" t="s">
        <v>92</v>
      </c>
      <c r="RQT36" s="1" t="s">
        <v>92</v>
      </c>
      <c r="RQU36" s="1" t="s">
        <v>92</v>
      </c>
      <c r="RQV36" s="1" t="s">
        <v>92</v>
      </c>
      <c r="RQW36" s="1" t="s">
        <v>92</v>
      </c>
      <c r="RQX36" s="1" t="s">
        <v>92</v>
      </c>
      <c r="RQY36" s="1" t="s">
        <v>92</v>
      </c>
      <c r="RQZ36" s="1" t="s">
        <v>92</v>
      </c>
      <c r="RRA36" s="1" t="s">
        <v>92</v>
      </c>
      <c r="RRB36" s="1" t="s">
        <v>92</v>
      </c>
      <c r="RRC36" s="1" t="s">
        <v>92</v>
      </c>
      <c r="RRD36" s="1" t="s">
        <v>92</v>
      </c>
      <c r="RRE36" s="1" t="s">
        <v>92</v>
      </c>
      <c r="RRF36" s="1" t="s">
        <v>92</v>
      </c>
      <c r="RRG36" s="1" t="s">
        <v>92</v>
      </c>
      <c r="RRH36" s="1" t="s">
        <v>92</v>
      </c>
      <c r="RRI36" s="1" t="s">
        <v>92</v>
      </c>
      <c r="RRJ36" s="1" t="s">
        <v>92</v>
      </c>
      <c r="RRK36" s="1" t="s">
        <v>92</v>
      </c>
      <c r="RRL36" s="1" t="s">
        <v>92</v>
      </c>
      <c r="RRM36" s="1" t="s">
        <v>92</v>
      </c>
      <c r="RRN36" s="1" t="s">
        <v>92</v>
      </c>
      <c r="RRO36" s="1" t="s">
        <v>92</v>
      </c>
      <c r="RRP36" s="1" t="s">
        <v>92</v>
      </c>
      <c r="RRQ36" s="1" t="s">
        <v>92</v>
      </c>
      <c r="RRR36" s="1" t="s">
        <v>92</v>
      </c>
      <c r="RRS36" s="1" t="s">
        <v>92</v>
      </c>
      <c r="RRT36" s="1" t="s">
        <v>92</v>
      </c>
      <c r="RRU36" s="1" t="s">
        <v>92</v>
      </c>
      <c r="RRV36" s="1" t="s">
        <v>92</v>
      </c>
      <c r="RRW36" s="1" t="s">
        <v>92</v>
      </c>
      <c r="RRX36" s="1" t="s">
        <v>92</v>
      </c>
      <c r="RRY36" s="1" t="s">
        <v>92</v>
      </c>
      <c r="RRZ36" s="1" t="s">
        <v>92</v>
      </c>
      <c r="RSA36" s="1" t="s">
        <v>92</v>
      </c>
      <c r="RSB36" s="1" t="s">
        <v>92</v>
      </c>
      <c r="RSC36" s="1" t="s">
        <v>92</v>
      </c>
      <c r="RSD36" s="1" t="s">
        <v>92</v>
      </c>
      <c r="RSE36" s="1" t="s">
        <v>92</v>
      </c>
      <c r="RSF36" s="1" t="s">
        <v>92</v>
      </c>
      <c r="RSG36" s="1" t="s">
        <v>92</v>
      </c>
      <c r="RSH36" s="1" t="s">
        <v>92</v>
      </c>
      <c r="RSI36" s="1" t="s">
        <v>92</v>
      </c>
      <c r="RSJ36" s="1" t="s">
        <v>92</v>
      </c>
      <c r="RSK36" s="1" t="s">
        <v>92</v>
      </c>
      <c r="RSL36" s="1" t="s">
        <v>92</v>
      </c>
      <c r="RSM36" s="1" t="s">
        <v>92</v>
      </c>
      <c r="RSN36" s="1" t="s">
        <v>92</v>
      </c>
      <c r="RSO36" s="1" t="s">
        <v>92</v>
      </c>
      <c r="RSP36" s="1" t="s">
        <v>92</v>
      </c>
      <c r="RSQ36" s="1" t="s">
        <v>92</v>
      </c>
      <c r="RSR36" s="1" t="s">
        <v>92</v>
      </c>
      <c r="RSS36" s="1" t="s">
        <v>92</v>
      </c>
      <c r="RST36" s="1" t="s">
        <v>92</v>
      </c>
      <c r="RSU36" s="1" t="s">
        <v>92</v>
      </c>
      <c r="RSV36" s="1" t="s">
        <v>92</v>
      </c>
      <c r="RSW36" s="1" t="s">
        <v>92</v>
      </c>
      <c r="RSX36" s="1" t="s">
        <v>92</v>
      </c>
      <c r="RSY36" s="1" t="s">
        <v>92</v>
      </c>
      <c r="RSZ36" s="1" t="s">
        <v>92</v>
      </c>
      <c r="RTA36" s="1" t="s">
        <v>92</v>
      </c>
      <c r="RTB36" s="1" t="s">
        <v>92</v>
      </c>
      <c r="RTC36" s="1" t="s">
        <v>92</v>
      </c>
      <c r="RTD36" s="1" t="s">
        <v>92</v>
      </c>
      <c r="RTE36" s="1" t="s">
        <v>92</v>
      </c>
      <c r="RTF36" s="1" t="s">
        <v>92</v>
      </c>
      <c r="RTG36" s="1" t="s">
        <v>92</v>
      </c>
      <c r="RTH36" s="1" t="s">
        <v>92</v>
      </c>
      <c r="RTI36" s="1" t="s">
        <v>92</v>
      </c>
      <c r="RTJ36" s="1" t="s">
        <v>92</v>
      </c>
      <c r="RTK36" s="1" t="s">
        <v>92</v>
      </c>
      <c r="RTL36" s="1" t="s">
        <v>92</v>
      </c>
      <c r="RTM36" s="1" t="s">
        <v>92</v>
      </c>
      <c r="RTN36" s="1" t="s">
        <v>92</v>
      </c>
      <c r="RTO36" s="1" t="s">
        <v>92</v>
      </c>
      <c r="RTP36" s="1" t="s">
        <v>92</v>
      </c>
      <c r="RTQ36" s="1" t="s">
        <v>92</v>
      </c>
      <c r="RTR36" s="1" t="s">
        <v>92</v>
      </c>
      <c r="RTS36" s="1" t="s">
        <v>92</v>
      </c>
      <c r="RTT36" s="1" t="s">
        <v>92</v>
      </c>
      <c r="RTU36" s="1" t="s">
        <v>92</v>
      </c>
      <c r="RTV36" s="1" t="s">
        <v>92</v>
      </c>
      <c r="RTW36" s="1" t="s">
        <v>92</v>
      </c>
      <c r="RTX36" s="1" t="s">
        <v>92</v>
      </c>
      <c r="RTY36" s="1" t="s">
        <v>92</v>
      </c>
      <c r="RTZ36" s="1" t="s">
        <v>92</v>
      </c>
      <c r="RUA36" s="1" t="s">
        <v>92</v>
      </c>
      <c r="RUB36" s="1" t="s">
        <v>92</v>
      </c>
      <c r="RUC36" s="1" t="s">
        <v>92</v>
      </c>
      <c r="RUD36" s="1" t="s">
        <v>92</v>
      </c>
      <c r="RUE36" s="1" t="s">
        <v>92</v>
      </c>
      <c r="RUF36" s="1" t="s">
        <v>92</v>
      </c>
      <c r="RUG36" s="1" t="s">
        <v>92</v>
      </c>
      <c r="RUH36" s="1" t="s">
        <v>92</v>
      </c>
      <c r="RUI36" s="1" t="s">
        <v>92</v>
      </c>
      <c r="RUJ36" s="1" t="s">
        <v>92</v>
      </c>
      <c r="RUK36" s="1" t="s">
        <v>92</v>
      </c>
      <c r="RUL36" s="1" t="s">
        <v>92</v>
      </c>
      <c r="RUM36" s="1" t="s">
        <v>92</v>
      </c>
      <c r="RUN36" s="1" t="s">
        <v>92</v>
      </c>
      <c r="RUO36" s="1" t="s">
        <v>92</v>
      </c>
      <c r="RUP36" s="1" t="s">
        <v>92</v>
      </c>
      <c r="RUQ36" s="1" t="s">
        <v>92</v>
      </c>
      <c r="RUR36" s="1" t="s">
        <v>92</v>
      </c>
      <c r="RUS36" s="1" t="s">
        <v>92</v>
      </c>
      <c r="RUT36" s="1" t="s">
        <v>92</v>
      </c>
      <c r="RUU36" s="1" t="s">
        <v>92</v>
      </c>
      <c r="RUV36" s="1" t="s">
        <v>92</v>
      </c>
      <c r="RUW36" s="1" t="s">
        <v>92</v>
      </c>
      <c r="RUX36" s="1" t="s">
        <v>92</v>
      </c>
      <c r="RUY36" s="1" t="s">
        <v>92</v>
      </c>
      <c r="RUZ36" s="1" t="s">
        <v>92</v>
      </c>
      <c r="RVA36" s="1" t="s">
        <v>92</v>
      </c>
      <c r="RVB36" s="1" t="s">
        <v>92</v>
      </c>
      <c r="RVC36" s="1" t="s">
        <v>92</v>
      </c>
      <c r="RVD36" s="1" t="s">
        <v>92</v>
      </c>
      <c r="RVE36" s="1" t="s">
        <v>92</v>
      </c>
      <c r="RVF36" s="1" t="s">
        <v>92</v>
      </c>
      <c r="RVG36" s="1" t="s">
        <v>92</v>
      </c>
      <c r="RVH36" s="1" t="s">
        <v>92</v>
      </c>
      <c r="RVI36" s="1" t="s">
        <v>92</v>
      </c>
      <c r="RVJ36" s="1" t="s">
        <v>92</v>
      </c>
      <c r="RVK36" s="1" t="s">
        <v>92</v>
      </c>
      <c r="RVL36" s="1" t="s">
        <v>92</v>
      </c>
      <c r="RVM36" s="1" t="s">
        <v>92</v>
      </c>
      <c r="RVN36" s="1" t="s">
        <v>92</v>
      </c>
      <c r="RVO36" s="1" t="s">
        <v>92</v>
      </c>
      <c r="RVP36" s="1" t="s">
        <v>92</v>
      </c>
      <c r="RVQ36" s="1" t="s">
        <v>92</v>
      </c>
      <c r="RVR36" s="1" t="s">
        <v>92</v>
      </c>
      <c r="RVS36" s="1" t="s">
        <v>92</v>
      </c>
      <c r="RVT36" s="1" t="s">
        <v>92</v>
      </c>
      <c r="RVU36" s="1" t="s">
        <v>92</v>
      </c>
      <c r="RVV36" s="1" t="s">
        <v>92</v>
      </c>
      <c r="RVW36" s="1" t="s">
        <v>92</v>
      </c>
      <c r="RVX36" s="1" t="s">
        <v>92</v>
      </c>
      <c r="RVY36" s="1" t="s">
        <v>92</v>
      </c>
      <c r="RVZ36" s="1" t="s">
        <v>92</v>
      </c>
      <c r="RWA36" s="1" t="s">
        <v>92</v>
      </c>
      <c r="RWB36" s="1" t="s">
        <v>92</v>
      </c>
      <c r="RWC36" s="1" t="s">
        <v>92</v>
      </c>
      <c r="RWD36" s="1" t="s">
        <v>92</v>
      </c>
      <c r="RWE36" s="1" t="s">
        <v>92</v>
      </c>
      <c r="RWF36" s="1" t="s">
        <v>92</v>
      </c>
      <c r="RWG36" s="1" t="s">
        <v>92</v>
      </c>
      <c r="RWH36" s="1" t="s">
        <v>92</v>
      </c>
      <c r="RWI36" s="1" t="s">
        <v>92</v>
      </c>
      <c r="RWJ36" s="1" t="s">
        <v>92</v>
      </c>
      <c r="RWK36" s="1" t="s">
        <v>92</v>
      </c>
      <c r="RWL36" s="1" t="s">
        <v>92</v>
      </c>
      <c r="RWM36" s="1" t="s">
        <v>92</v>
      </c>
      <c r="RWN36" s="1" t="s">
        <v>92</v>
      </c>
      <c r="RWO36" s="1" t="s">
        <v>92</v>
      </c>
      <c r="RWP36" s="1" t="s">
        <v>92</v>
      </c>
      <c r="RWQ36" s="1" t="s">
        <v>92</v>
      </c>
      <c r="RWR36" s="1" t="s">
        <v>92</v>
      </c>
      <c r="RWS36" s="1" t="s">
        <v>92</v>
      </c>
      <c r="RWT36" s="1" t="s">
        <v>92</v>
      </c>
      <c r="RWU36" s="1" t="s">
        <v>92</v>
      </c>
      <c r="RWV36" s="1" t="s">
        <v>92</v>
      </c>
      <c r="RWW36" s="1" t="s">
        <v>92</v>
      </c>
      <c r="RWX36" s="1" t="s">
        <v>92</v>
      </c>
      <c r="RWY36" s="1" t="s">
        <v>92</v>
      </c>
      <c r="RWZ36" s="1" t="s">
        <v>92</v>
      </c>
      <c r="RXA36" s="1" t="s">
        <v>92</v>
      </c>
      <c r="RXB36" s="1" t="s">
        <v>92</v>
      </c>
      <c r="RXC36" s="1" t="s">
        <v>92</v>
      </c>
      <c r="RXD36" s="1" t="s">
        <v>92</v>
      </c>
      <c r="RXE36" s="1" t="s">
        <v>92</v>
      </c>
      <c r="RXF36" s="1" t="s">
        <v>92</v>
      </c>
      <c r="RXG36" s="1" t="s">
        <v>92</v>
      </c>
      <c r="RXH36" s="1" t="s">
        <v>92</v>
      </c>
      <c r="RXI36" s="1" t="s">
        <v>92</v>
      </c>
      <c r="RXJ36" s="1" t="s">
        <v>92</v>
      </c>
      <c r="RXK36" s="1" t="s">
        <v>92</v>
      </c>
      <c r="RXL36" s="1" t="s">
        <v>92</v>
      </c>
      <c r="RXM36" s="1" t="s">
        <v>92</v>
      </c>
      <c r="RXN36" s="1" t="s">
        <v>92</v>
      </c>
      <c r="RXO36" s="1" t="s">
        <v>92</v>
      </c>
      <c r="RXP36" s="1" t="s">
        <v>92</v>
      </c>
      <c r="RXQ36" s="1" t="s">
        <v>92</v>
      </c>
      <c r="RXR36" s="1" t="s">
        <v>92</v>
      </c>
      <c r="RXS36" s="1" t="s">
        <v>92</v>
      </c>
      <c r="RXT36" s="1" t="s">
        <v>92</v>
      </c>
      <c r="RXU36" s="1" t="s">
        <v>92</v>
      </c>
      <c r="RXV36" s="1" t="s">
        <v>92</v>
      </c>
      <c r="RXW36" s="1" t="s">
        <v>92</v>
      </c>
      <c r="RXX36" s="1" t="s">
        <v>92</v>
      </c>
      <c r="RXY36" s="1" t="s">
        <v>92</v>
      </c>
      <c r="RXZ36" s="1" t="s">
        <v>92</v>
      </c>
      <c r="RYA36" s="1" t="s">
        <v>92</v>
      </c>
      <c r="RYB36" s="1" t="s">
        <v>92</v>
      </c>
      <c r="RYC36" s="1" t="s">
        <v>92</v>
      </c>
      <c r="RYD36" s="1" t="s">
        <v>92</v>
      </c>
      <c r="RYE36" s="1" t="s">
        <v>92</v>
      </c>
      <c r="RYF36" s="1" t="s">
        <v>92</v>
      </c>
      <c r="RYG36" s="1" t="s">
        <v>92</v>
      </c>
      <c r="RYH36" s="1" t="s">
        <v>92</v>
      </c>
      <c r="RYI36" s="1" t="s">
        <v>92</v>
      </c>
      <c r="RYJ36" s="1" t="s">
        <v>92</v>
      </c>
      <c r="RYK36" s="1" t="s">
        <v>92</v>
      </c>
      <c r="RYL36" s="1" t="s">
        <v>92</v>
      </c>
      <c r="RYM36" s="1" t="s">
        <v>92</v>
      </c>
      <c r="RYN36" s="1" t="s">
        <v>92</v>
      </c>
      <c r="RYO36" s="1" t="s">
        <v>92</v>
      </c>
      <c r="RYP36" s="1" t="s">
        <v>92</v>
      </c>
      <c r="RYQ36" s="1" t="s">
        <v>92</v>
      </c>
      <c r="RYR36" s="1" t="s">
        <v>92</v>
      </c>
      <c r="RYS36" s="1" t="s">
        <v>92</v>
      </c>
      <c r="RYT36" s="1" t="s">
        <v>92</v>
      </c>
      <c r="RYU36" s="1" t="s">
        <v>92</v>
      </c>
      <c r="RYV36" s="1" t="s">
        <v>92</v>
      </c>
      <c r="RYW36" s="1" t="s">
        <v>92</v>
      </c>
      <c r="RYX36" s="1" t="s">
        <v>92</v>
      </c>
      <c r="RYY36" s="1" t="s">
        <v>92</v>
      </c>
      <c r="RYZ36" s="1" t="s">
        <v>92</v>
      </c>
      <c r="RZA36" s="1" t="s">
        <v>92</v>
      </c>
      <c r="RZB36" s="1" t="s">
        <v>92</v>
      </c>
      <c r="RZC36" s="1" t="s">
        <v>92</v>
      </c>
      <c r="RZD36" s="1" t="s">
        <v>92</v>
      </c>
      <c r="RZE36" s="1" t="s">
        <v>92</v>
      </c>
      <c r="RZF36" s="1" t="s">
        <v>92</v>
      </c>
      <c r="RZG36" s="1" t="s">
        <v>92</v>
      </c>
      <c r="RZH36" s="1" t="s">
        <v>92</v>
      </c>
      <c r="RZI36" s="1" t="s">
        <v>92</v>
      </c>
      <c r="RZJ36" s="1" t="s">
        <v>92</v>
      </c>
      <c r="RZK36" s="1" t="s">
        <v>92</v>
      </c>
      <c r="RZL36" s="1" t="s">
        <v>92</v>
      </c>
      <c r="RZM36" s="1" t="s">
        <v>92</v>
      </c>
      <c r="RZN36" s="1" t="s">
        <v>92</v>
      </c>
      <c r="RZO36" s="1" t="s">
        <v>92</v>
      </c>
      <c r="RZP36" s="1" t="s">
        <v>92</v>
      </c>
      <c r="RZQ36" s="1" t="s">
        <v>92</v>
      </c>
      <c r="RZR36" s="1" t="s">
        <v>92</v>
      </c>
      <c r="RZS36" s="1" t="s">
        <v>92</v>
      </c>
      <c r="RZT36" s="1" t="s">
        <v>92</v>
      </c>
      <c r="RZU36" s="1" t="s">
        <v>92</v>
      </c>
      <c r="RZV36" s="1" t="s">
        <v>92</v>
      </c>
      <c r="RZW36" s="1" t="s">
        <v>92</v>
      </c>
      <c r="RZX36" s="1" t="s">
        <v>92</v>
      </c>
      <c r="RZY36" s="1" t="s">
        <v>92</v>
      </c>
      <c r="RZZ36" s="1" t="s">
        <v>92</v>
      </c>
      <c r="SAA36" s="1" t="s">
        <v>92</v>
      </c>
      <c r="SAB36" s="1" t="s">
        <v>92</v>
      </c>
      <c r="SAC36" s="1" t="s">
        <v>92</v>
      </c>
      <c r="SAD36" s="1" t="s">
        <v>92</v>
      </c>
      <c r="SAE36" s="1" t="s">
        <v>92</v>
      </c>
      <c r="SAF36" s="1" t="s">
        <v>92</v>
      </c>
      <c r="SAG36" s="1" t="s">
        <v>92</v>
      </c>
      <c r="SAH36" s="1" t="s">
        <v>92</v>
      </c>
      <c r="SAI36" s="1" t="s">
        <v>92</v>
      </c>
      <c r="SAJ36" s="1" t="s">
        <v>92</v>
      </c>
      <c r="SAK36" s="1" t="s">
        <v>92</v>
      </c>
      <c r="SAL36" s="1" t="s">
        <v>92</v>
      </c>
      <c r="SAM36" s="1" t="s">
        <v>92</v>
      </c>
      <c r="SAN36" s="1" t="s">
        <v>92</v>
      </c>
      <c r="SAO36" s="1" t="s">
        <v>92</v>
      </c>
      <c r="SAP36" s="1" t="s">
        <v>92</v>
      </c>
      <c r="SAQ36" s="1" t="s">
        <v>92</v>
      </c>
      <c r="SAR36" s="1" t="s">
        <v>92</v>
      </c>
      <c r="SAS36" s="1" t="s">
        <v>92</v>
      </c>
      <c r="SAT36" s="1" t="s">
        <v>92</v>
      </c>
      <c r="SAU36" s="1" t="s">
        <v>92</v>
      </c>
      <c r="SAV36" s="1" t="s">
        <v>92</v>
      </c>
      <c r="SAW36" s="1" t="s">
        <v>92</v>
      </c>
      <c r="SAX36" s="1" t="s">
        <v>92</v>
      </c>
      <c r="SAY36" s="1" t="s">
        <v>92</v>
      </c>
      <c r="SAZ36" s="1" t="s">
        <v>92</v>
      </c>
      <c r="SBA36" s="1" t="s">
        <v>92</v>
      </c>
      <c r="SBB36" s="1" t="s">
        <v>92</v>
      </c>
      <c r="SBC36" s="1" t="s">
        <v>92</v>
      </c>
      <c r="SBD36" s="1" t="s">
        <v>92</v>
      </c>
      <c r="SBE36" s="1" t="s">
        <v>92</v>
      </c>
      <c r="SBF36" s="1" t="s">
        <v>92</v>
      </c>
      <c r="SBG36" s="1" t="s">
        <v>92</v>
      </c>
      <c r="SBH36" s="1" t="s">
        <v>92</v>
      </c>
      <c r="SBI36" s="1" t="s">
        <v>92</v>
      </c>
      <c r="SBJ36" s="1" t="s">
        <v>92</v>
      </c>
      <c r="SBK36" s="1" t="s">
        <v>92</v>
      </c>
      <c r="SBL36" s="1" t="s">
        <v>92</v>
      </c>
      <c r="SBM36" s="1" t="s">
        <v>92</v>
      </c>
      <c r="SBN36" s="1" t="s">
        <v>92</v>
      </c>
      <c r="SBO36" s="1" t="s">
        <v>92</v>
      </c>
      <c r="SBP36" s="1" t="s">
        <v>92</v>
      </c>
      <c r="SBQ36" s="1" t="s">
        <v>92</v>
      </c>
      <c r="SBR36" s="1" t="s">
        <v>92</v>
      </c>
      <c r="SBS36" s="1" t="s">
        <v>92</v>
      </c>
      <c r="SBT36" s="1" t="s">
        <v>92</v>
      </c>
      <c r="SBU36" s="1" t="s">
        <v>92</v>
      </c>
      <c r="SBV36" s="1" t="s">
        <v>92</v>
      </c>
      <c r="SBW36" s="1" t="s">
        <v>92</v>
      </c>
      <c r="SBX36" s="1" t="s">
        <v>92</v>
      </c>
      <c r="SBY36" s="1" t="s">
        <v>92</v>
      </c>
      <c r="SBZ36" s="1" t="s">
        <v>92</v>
      </c>
      <c r="SCA36" s="1" t="s">
        <v>92</v>
      </c>
      <c r="SCB36" s="1" t="s">
        <v>92</v>
      </c>
      <c r="SCC36" s="1" t="s">
        <v>92</v>
      </c>
      <c r="SCD36" s="1" t="s">
        <v>92</v>
      </c>
      <c r="SCE36" s="1" t="s">
        <v>92</v>
      </c>
      <c r="SCF36" s="1" t="s">
        <v>92</v>
      </c>
      <c r="SCG36" s="1" t="s">
        <v>92</v>
      </c>
      <c r="SCH36" s="1" t="s">
        <v>92</v>
      </c>
      <c r="SCI36" s="1" t="s">
        <v>92</v>
      </c>
      <c r="SCJ36" s="1" t="s">
        <v>92</v>
      </c>
      <c r="SCK36" s="1" t="s">
        <v>92</v>
      </c>
      <c r="SCL36" s="1" t="s">
        <v>92</v>
      </c>
      <c r="SCM36" s="1" t="s">
        <v>92</v>
      </c>
      <c r="SCN36" s="1" t="s">
        <v>92</v>
      </c>
      <c r="SCO36" s="1" t="s">
        <v>92</v>
      </c>
      <c r="SCP36" s="1" t="s">
        <v>92</v>
      </c>
      <c r="SCQ36" s="1" t="s">
        <v>92</v>
      </c>
      <c r="SCR36" s="1" t="s">
        <v>92</v>
      </c>
      <c r="SCS36" s="1" t="s">
        <v>92</v>
      </c>
      <c r="SCT36" s="1" t="s">
        <v>92</v>
      </c>
      <c r="SCU36" s="1" t="s">
        <v>92</v>
      </c>
      <c r="SCV36" s="1" t="s">
        <v>92</v>
      </c>
      <c r="SCW36" s="1" t="s">
        <v>92</v>
      </c>
      <c r="SCX36" s="1" t="s">
        <v>92</v>
      </c>
      <c r="SCY36" s="1" t="s">
        <v>92</v>
      </c>
      <c r="SCZ36" s="1" t="s">
        <v>92</v>
      </c>
      <c r="SDA36" s="1" t="s">
        <v>92</v>
      </c>
      <c r="SDB36" s="1" t="s">
        <v>92</v>
      </c>
      <c r="SDC36" s="1" t="s">
        <v>92</v>
      </c>
      <c r="SDD36" s="1" t="s">
        <v>92</v>
      </c>
      <c r="SDE36" s="1" t="s">
        <v>92</v>
      </c>
      <c r="SDF36" s="1" t="s">
        <v>92</v>
      </c>
      <c r="SDG36" s="1" t="s">
        <v>92</v>
      </c>
      <c r="SDH36" s="1" t="s">
        <v>92</v>
      </c>
      <c r="SDI36" s="1" t="s">
        <v>92</v>
      </c>
      <c r="SDJ36" s="1" t="s">
        <v>92</v>
      </c>
      <c r="SDK36" s="1" t="s">
        <v>92</v>
      </c>
      <c r="SDL36" s="1" t="s">
        <v>92</v>
      </c>
      <c r="SDM36" s="1" t="s">
        <v>92</v>
      </c>
      <c r="SDN36" s="1" t="s">
        <v>92</v>
      </c>
      <c r="SDO36" s="1" t="s">
        <v>92</v>
      </c>
      <c r="SDP36" s="1" t="s">
        <v>92</v>
      </c>
      <c r="SDQ36" s="1" t="s">
        <v>92</v>
      </c>
      <c r="SDR36" s="1" t="s">
        <v>92</v>
      </c>
      <c r="SDS36" s="1" t="s">
        <v>92</v>
      </c>
      <c r="SDT36" s="1" t="s">
        <v>92</v>
      </c>
      <c r="SDU36" s="1" t="s">
        <v>92</v>
      </c>
      <c r="SDV36" s="1" t="s">
        <v>92</v>
      </c>
      <c r="SDW36" s="1" t="s">
        <v>92</v>
      </c>
      <c r="SDX36" s="1" t="s">
        <v>92</v>
      </c>
      <c r="SDY36" s="1" t="s">
        <v>92</v>
      </c>
      <c r="SDZ36" s="1" t="s">
        <v>92</v>
      </c>
      <c r="SEA36" s="1" t="s">
        <v>92</v>
      </c>
      <c r="SEB36" s="1" t="s">
        <v>92</v>
      </c>
      <c r="SEC36" s="1" t="s">
        <v>92</v>
      </c>
      <c r="SED36" s="1" t="s">
        <v>92</v>
      </c>
      <c r="SEE36" s="1" t="s">
        <v>92</v>
      </c>
      <c r="SEF36" s="1" t="s">
        <v>92</v>
      </c>
      <c r="SEG36" s="1" t="s">
        <v>92</v>
      </c>
      <c r="SEH36" s="1" t="s">
        <v>92</v>
      </c>
      <c r="SEI36" s="1" t="s">
        <v>92</v>
      </c>
      <c r="SEJ36" s="1" t="s">
        <v>92</v>
      </c>
      <c r="SEK36" s="1" t="s">
        <v>92</v>
      </c>
      <c r="SEL36" s="1" t="s">
        <v>92</v>
      </c>
      <c r="SEM36" s="1" t="s">
        <v>92</v>
      </c>
      <c r="SEN36" s="1" t="s">
        <v>92</v>
      </c>
      <c r="SEO36" s="1" t="s">
        <v>92</v>
      </c>
      <c r="SEP36" s="1" t="s">
        <v>92</v>
      </c>
      <c r="SEQ36" s="1" t="s">
        <v>92</v>
      </c>
      <c r="SER36" s="1" t="s">
        <v>92</v>
      </c>
      <c r="SES36" s="1" t="s">
        <v>92</v>
      </c>
      <c r="SET36" s="1" t="s">
        <v>92</v>
      </c>
      <c r="SEU36" s="1" t="s">
        <v>92</v>
      </c>
      <c r="SEV36" s="1" t="s">
        <v>92</v>
      </c>
      <c r="SEW36" s="1" t="s">
        <v>92</v>
      </c>
      <c r="SEX36" s="1" t="s">
        <v>92</v>
      </c>
      <c r="SEY36" s="1" t="s">
        <v>92</v>
      </c>
      <c r="SEZ36" s="1" t="s">
        <v>92</v>
      </c>
      <c r="SFA36" s="1" t="s">
        <v>92</v>
      </c>
      <c r="SFB36" s="1" t="s">
        <v>92</v>
      </c>
      <c r="SFC36" s="1" t="s">
        <v>92</v>
      </c>
      <c r="SFD36" s="1" t="s">
        <v>92</v>
      </c>
      <c r="SFE36" s="1" t="s">
        <v>92</v>
      </c>
      <c r="SFF36" s="1" t="s">
        <v>92</v>
      </c>
      <c r="SFG36" s="1" t="s">
        <v>92</v>
      </c>
      <c r="SFH36" s="1" t="s">
        <v>92</v>
      </c>
      <c r="SFI36" s="1" t="s">
        <v>92</v>
      </c>
      <c r="SFJ36" s="1" t="s">
        <v>92</v>
      </c>
      <c r="SFK36" s="1" t="s">
        <v>92</v>
      </c>
      <c r="SFL36" s="1" t="s">
        <v>92</v>
      </c>
      <c r="SFM36" s="1" t="s">
        <v>92</v>
      </c>
      <c r="SFN36" s="1" t="s">
        <v>92</v>
      </c>
      <c r="SFO36" s="1" t="s">
        <v>92</v>
      </c>
      <c r="SFP36" s="1" t="s">
        <v>92</v>
      </c>
      <c r="SFQ36" s="1" t="s">
        <v>92</v>
      </c>
      <c r="SFR36" s="1" t="s">
        <v>92</v>
      </c>
      <c r="SFS36" s="1" t="s">
        <v>92</v>
      </c>
      <c r="SFT36" s="1" t="s">
        <v>92</v>
      </c>
      <c r="SFU36" s="1" t="s">
        <v>92</v>
      </c>
      <c r="SFV36" s="1" t="s">
        <v>92</v>
      </c>
      <c r="SFW36" s="1" t="s">
        <v>92</v>
      </c>
      <c r="SFX36" s="1" t="s">
        <v>92</v>
      </c>
      <c r="SFY36" s="1" t="s">
        <v>92</v>
      </c>
      <c r="SFZ36" s="1" t="s">
        <v>92</v>
      </c>
      <c r="SGA36" s="1" t="s">
        <v>92</v>
      </c>
      <c r="SGB36" s="1" t="s">
        <v>92</v>
      </c>
      <c r="SGC36" s="1" t="s">
        <v>92</v>
      </c>
      <c r="SGD36" s="1" t="s">
        <v>92</v>
      </c>
      <c r="SGE36" s="1" t="s">
        <v>92</v>
      </c>
      <c r="SGF36" s="1" t="s">
        <v>92</v>
      </c>
      <c r="SGG36" s="1" t="s">
        <v>92</v>
      </c>
      <c r="SGH36" s="1" t="s">
        <v>92</v>
      </c>
      <c r="SGI36" s="1" t="s">
        <v>92</v>
      </c>
      <c r="SGJ36" s="1" t="s">
        <v>92</v>
      </c>
      <c r="SGK36" s="1" t="s">
        <v>92</v>
      </c>
      <c r="SGL36" s="1" t="s">
        <v>92</v>
      </c>
      <c r="SGM36" s="1" t="s">
        <v>92</v>
      </c>
      <c r="SGN36" s="1" t="s">
        <v>92</v>
      </c>
      <c r="SGO36" s="1" t="s">
        <v>92</v>
      </c>
      <c r="SGP36" s="1" t="s">
        <v>92</v>
      </c>
      <c r="SGQ36" s="1" t="s">
        <v>92</v>
      </c>
      <c r="SGR36" s="1" t="s">
        <v>92</v>
      </c>
      <c r="SGS36" s="1" t="s">
        <v>92</v>
      </c>
      <c r="SGT36" s="1" t="s">
        <v>92</v>
      </c>
      <c r="SGU36" s="1" t="s">
        <v>92</v>
      </c>
      <c r="SGV36" s="1" t="s">
        <v>92</v>
      </c>
      <c r="SGW36" s="1" t="s">
        <v>92</v>
      </c>
      <c r="SGX36" s="1" t="s">
        <v>92</v>
      </c>
      <c r="SGY36" s="1" t="s">
        <v>92</v>
      </c>
      <c r="SGZ36" s="1" t="s">
        <v>92</v>
      </c>
      <c r="SHA36" s="1" t="s">
        <v>92</v>
      </c>
      <c r="SHB36" s="1" t="s">
        <v>92</v>
      </c>
      <c r="SHC36" s="1" t="s">
        <v>92</v>
      </c>
      <c r="SHD36" s="1" t="s">
        <v>92</v>
      </c>
      <c r="SHE36" s="1" t="s">
        <v>92</v>
      </c>
      <c r="SHF36" s="1" t="s">
        <v>92</v>
      </c>
      <c r="SHG36" s="1" t="s">
        <v>92</v>
      </c>
      <c r="SHH36" s="1" t="s">
        <v>92</v>
      </c>
      <c r="SHI36" s="1" t="s">
        <v>92</v>
      </c>
      <c r="SHJ36" s="1" t="s">
        <v>92</v>
      </c>
      <c r="SHK36" s="1" t="s">
        <v>92</v>
      </c>
      <c r="SHL36" s="1" t="s">
        <v>92</v>
      </c>
      <c r="SHM36" s="1" t="s">
        <v>92</v>
      </c>
      <c r="SHN36" s="1" t="s">
        <v>92</v>
      </c>
      <c r="SHO36" s="1" t="s">
        <v>92</v>
      </c>
      <c r="SHP36" s="1" t="s">
        <v>92</v>
      </c>
      <c r="SHQ36" s="1" t="s">
        <v>92</v>
      </c>
      <c r="SHR36" s="1" t="s">
        <v>92</v>
      </c>
      <c r="SHS36" s="1" t="s">
        <v>92</v>
      </c>
      <c r="SHT36" s="1" t="s">
        <v>92</v>
      </c>
      <c r="SHU36" s="1" t="s">
        <v>92</v>
      </c>
      <c r="SHV36" s="1" t="s">
        <v>92</v>
      </c>
      <c r="SHW36" s="1" t="s">
        <v>92</v>
      </c>
      <c r="SHX36" s="1" t="s">
        <v>92</v>
      </c>
      <c r="SHY36" s="1" t="s">
        <v>92</v>
      </c>
      <c r="SHZ36" s="1" t="s">
        <v>92</v>
      </c>
      <c r="SIA36" s="1" t="s">
        <v>92</v>
      </c>
      <c r="SIB36" s="1" t="s">
        <v>92</v>
      </c>
      <c r="SIC36" s="1" t="s">
        <v>92</v>
      </c>
      <c r="SID36" s="1" t="s">
        <v>92</v>
      </c>
      <c r="SIE36" s="1" t="s">
        <v>92</v>
      </c>
      <c r="SIF36" s="1" t="s">
        <v>92</v>
      </c>
      <c r="SIG36" s="1" t="s">
        <v>92</v>
      </c>
      <c r="SIH36" s="1" t="s">
        <v>92</v>
      </c>
      <c r="SII36" s="1" t="s">
        <v>92</v>
      </c>
      <c r="SIJ36" s="1" t="s">
        <v>92</v>
      </c>
      <c r="SIK36" s="1" t="s">
        <v>92</v>
      </c>
      <c r="SIL36" s="1" t="s">
        <v>92</v>
      </c>
      <c r="SIM36" s="1" t="s">
        <v>92</v>
      </c>
      <c r="SIN36" s="1" t="s">
        <v>92</v>
      </c>
      <c r="SIO36" s="1" t="s">
        <v>92</v>
      </c>
      <c r="SIP36" s="1" t="s">
        <v>92</v>
      </c>
      <c r="SIQ36" s="1" t="s">
        <v>92</v>
      </c>
      <c r="SIR36" s="1" t="s">
        <v>92</v>
      </c>
      <c r="SIS36" s="1" t="s">
        <v>92</v>
      </c>
      <c r="SIT36" s="1" t="s">
        <v>92</v>
      </c>
      <c r="SIU36" s="1" t="s">
        <v>92</v>
      </c>
      <c r="SIV36" s="1" t="s">
        <v>92</v>
      </c>
      <c r="SIW36" s="1" t="s">
        <v>92</v>
      </c>
      <c r="SIX36" s="1" t="s">
        <v>92</v>
      </c>
      <c r="SIY36" s="1" t="s">
        <v>92</v>
      </c>
      <c r="SIZ36" s="1" t="s">
        <v>92</v>
      </c>
      <c r="SJA36" s="1" t="s">
        <v>92</v>
      </c>
      <c r="SJB36" s="1" t="s">
        <v>92</v>
      </c>
      <c r="SJC36" s="1" t="s">
        <v>92</v>
      </c>
      <c r="SJD36" s="1" t="s">
        <v>92</v>
      </c>
      <c r="SJE36" s="1" t="s">
        <v>92</v>
      </c>
      <c r="SJF36" s="1" t="s">
        <v>92</v>
      </c>
      <c r="SJG36" s="1" t="s">
        <v>92</v>
      </c>
      <c r="SJH36" s="1" t="s">
        <v>92</v>
      </c>
      <c r="SJI36" s="1" t="s">
        <v>92</v>
      </c>
      <c r="SJJ36" s="1" t="s">
        <v>92</v>
      </c>
      <c r="SJK36" s="1" t="s">
        <v>92</v>
      </c>
      <c r="SJL36" s="1" t="s">
        <v>92</v>
      </c>
      <c r="SJM36" s="1" t="s">
        <v>92</v>
      </c>
      <c r="SJN36" s="1" t="s">
        <v>92</v>
      </c>
      <c r="SJO36" s="1" t="s">
        <v>92</v>
      </c>
      <c r="SJP36" s="1" t="s">
        <v>92</v>
      </c>
      <c r="SJQ36" s="1" t="s">
        <v>92</v>
      </c>
      <c r="SJR36" s="1" t="s">
        <v>92</v>
      </c>
      <c r="SJS36" s="1" t="s">
        <v>92</v>
      </c>
      <c r="SJT36" s="1" t="s">
        <v>92</v>
      </c>
      <c r="SJU36" s="1" t="s">
        <v>92</v>
      </c>
      <c r="SJV36" s="1" t="s">
        <v>92</v>
      </c>
      <c r="SJW36" s="1" t="s">
        <v>92</v>
      </c>
      <c r="SJX36" s="1" t="s">
        <v>92</v>
      </c>
      <c r="SJY36" s="1" t="s">
        <v>92</v>
      </c>
      <c r="SJZ36" s="1" t="s">
        <v>92</v>
      </c>
      <c r="SKA36" s="1" t="s">
        <v>92</v>
      </c>
      <c r="SKB36" s="1" t="s">
        <v>92</v>
      </c>
      <c r="SKC36" s="1" t="s">
        <v>92</v>
      </c>
      <c r="SKD36" s="1" t="s">
        <v>92</v>
      </c>
      <c r="SKE36" s="1" t="s">
        <v>92</v>
      </c>
      <c r="SKF36" s="1" t="s">
        <v>92</v>
      </c>
      <c r="SKG36" s="1" t="s">
        <v>92</v>
      </c>
      <c r="SKH36" s="1" t="s">
        <v>92</v>
      </c>
      <c r="SKI36" s="1" t="s">
        <v>92</v>
      </c>
      <c r="SKJ36" s="1" t="s">
        <v>92</v>
      </c>
      <c r="SKK36" s="1" t="s">
        <v>92</v>
      </c>
      <c r="SKL36" s="1" t="s">
        <v>92</v>
      </c>
      <c r="SKM36" s="1" t="s">
        <v>92</v>
      </c>
      <c r="SKN36" s="1" t="s">
        <v>92</v>
      </c>
      <c r="SKO36" s="1" t="s">
        <v>92</v>
      </c>
      <c r="SKP36" s="1" t="s">
        <v>92</v>
      </c>
      <c r="SKQ36" s="1" t="s">
        <v>92</v>
      </c>
      <c r="SKR36" s="1" t="s">
        <v>92</v>
      </c>
      <c r="SKS36" s="1" t="s">
        <v>92</v>
      </c>
      <c r="SKT36" s="1" t="s">
        <v>92</v>
      </c>
      <c r="SKU36" s="1" t="s">
        <v>92</v>
      </c>
      <c r="SKV36" s="1" t="s">
        <v>92</v>
      </c>
      <c r="SKW36" s="1" t="s">
        <v>92</v>
      </c>
      <c r="SKX36" s="1" t="s">
        <v>92</v>
      </c>
      <c r="SKY36" s="1" t="s">
        <v>92</v>
      </c>
      <c r="SKZ36" s="1" t="s">
        <v>92</v>
      </c>
      <c r="SLA36" s="1" t="s">
        <v>92</v>
      </c>
      <c r="SLB36" s="1" t="s">
        <v>92</v>
      </c>
      <c r="SLC36" s="1" t="s">
        <v>92</v>
      </c>
      <c r="SLD36" s="1" t="s">
        <v>92</v>
      </c>
      <c r="SLE36" s="1" t="s">
        <v>92</v>
      </c>
      <c r="SLF36" s="1" t="s">
        <v>92</v>
      </c>
      <c r="SLG36" s="1" t="s">
        <v>92</v>
      </c>
      <c r="SLH36" s="1" t="s">
        <v>92</v>
      </c>
      <c r="SLI36" s="1" t="s">
        <v>92</v>
      </c>
      <c r="SLJ36" s="1" t="s">
        <v>92</v>
      </c>
      <c r="SLK36" s="1" t="s">
        <v>92</v>
      </c>
      <c r="SLL36" s="1" t="s">
        <v>92</v>
      </c>
      <c r="SLM36" s="1" t="s">
        <v>92</v>
      </c>
      <c r="SLN36" s="1" t="s">
        <v>92</v>
      </c>
      <c r="SLO36" s="1" t="s">
        <v>92</v>
      </c>
      <c r="SLP36" s="1" t="s">
        <v>92</v>
      </c>
      <c r="SLQ36" s="1" t="s">
        <v>92</v>
      </c>
      <c r="SLR36" s="1" t="s">
        <v>92</v>
      </c>
      <c r="SLS36" s="1" t="s">
        <v>92</v>
      </c>
      <c r="SLT36" s="1" t="s">
        <v>92</v>
      </c>
      <c r="SLU36" s="1" t="s">
        <v>92</v>
      </c>
      <c r="SLV36" s="1" t="s">
        <v>92</v>
      </c>
      <c r="SLW36" s="1" t="s">
        <v>92</v>
      </c>
      <c r="SLX36" s="1" t="s">
        <v>92</v>
      </c>
      <c r="SLY36" s="1" t="s">
        <v>92</v>
      </c>
      <c r="SLZ36" s="1" t="s">
        <v>92</v>
      </c>
      <c r="SMA36" s="1" t="s">
        <v>92</v>
      </c>
      <c r="SMB36" s="1" t="s">
        <v>92</v>
      </c>
      <c r="SMC36" s="1" t="s">
        <v>92</v>
      </c>
      <c r="SMD36" s="1" t="s">
        <v>92</v>
      </c>
      <c r="SME36" s="1" t="s">
        <v>92</v>
      </c>
      <c r="SMF36" s="1" t="s">
        <v>92</v>
      </c>
      <c r="SMG36" s="1" t="s">
        <v>92</v>
      </c>
      <c r="SMH36" s="1" t="s">
        <v>92</v>
      </c>
      <c r="SMI36" s="1" t="s">
        <v>92</v>
      </c>
      <c r="SMJ36" s="1" t="s">
        <v>92</v>
      </c>
      <c r="SMK36" s="1" t="s">
        <v>92</v>
      </c>
      <c r="SML36" s="1" t="s">
        <v>92</v>
      </c>
      <c r="SMM36" s="1" t="s">
        <v>92</v>
      </c>
      <c r="SMN36" s="1" t="s">
        <v>92</v>
      </c>
      <c r="SMO36" s="1" t="s">
        <v>92</v>
      </c>
      <c r="SMP36" s="1" t="s">
        <v>92</v>
      </c>
      <c r="SMQ36" s="1" t="s">
        <v>92</v>
      </c>
      <c r="SMR36" s="1" t="s">
        <v>92</v>
      </c>
      <c r="SMS36" s="1" t="s">
        <v>92</v>
      </c>
      <c r="SMT36" s="1" t="s">
        <v>92</v>
      </c>
      <c r="SMU36" s="1" t="s">
        <v>92</v>
      </c>
      <c r="SMV36" s="1" t="s">
        <v>92</v>
      </c>
      <c r="SMW36" s="1" t="s">
        <v>92</v>
      </c>
      <c r="SMX36" s="1" t="s">
        <v>92</v>
      </c>
      <c r="SMY36" s="1" t="s">
        <v>92</v>
      </c>
      <c r="SMZ36" s="1" t="s">
        <v>92</v>
      </c>
      <c r="SNA36" s="1" t="s">
        <v>92</v>
      </c>
      <c r="SNB36" s="1" t="s">
        <v>92</v>
      </c>
      <c r="SNC36" s="1" t="s">
        <v>92</v>
      </c>
      <c r="SND36" s="1" t="s">
        <v>92</v>
      </c>
      <c r="SNE36" s="1" t="s">
        <v>92</v>
      </c>
      <c r="SNF36" s="1" t="s">
        <v>92</v>
      </c>
      <c r="SNG36" s="1" t="s">
        <v>92</v>
      </c>
      <c r="SNH36" s="1" t="s">
        <v>92</v>
      </c>
      <c r="SNI36" s="1" t="s">
        <v>92</v>
      </c>
      <c r="SNJ36" s="1" t="s">
        <v>92</v>
      </c>
      <c r="SNK36" s="1" t="s">
        <v>92</v>
      </c>
      <c r="SNL36" s="1" t="s">
        <v>92</v>
      </c>
      <c r="SNM36" s="1" t="s">
        <v>92</v>
      </c>
      <c r="SNN36" s="1" t="s">
        <v>92</v>
      </c>
      <c r="SNO36" s="1" t="s">
        <v>92</v>
      </c>
      <c r="SNP36" s="1" t="s">
        <v>92</v>
      </c>
      <c r="SNQ36" s="1" t="s">
        <v>92</v>
      </c>
      <c r="SNR36" s="1" t="s">
        <v>92</v>
      </c>
      <c r="SNS36" s="1" t="s">
        <v>92</v>
      </c>
      <c r="SNT36" s="1" t="s">
        <v>92</v>
      </c>
      <c r="SNU36" s="1" t="s">
        <v>92</v>
      </c>
      <c r="SNV36" s="1" t="s">
        <v>92</v>
      </c>
      <c r="SNW36" s="1" t="s">
        <v>92</v>
      </c>
      <c r="SNX36" s="1" t="s">
        <v>92</v>
      </c>
      <c r="SNY36" s="1" t="s">
        <v>92</v>
      </c>
      <c r="SNZ36" s="1" t="s">
        <v>92</v>
      </c>
      <c r="SOA36" s="1" t="s">
        <v>92</v>
      </c>
      <c r="SOB36" s="1" t="s">
        <v>92</v>
      </c>
      <c r="SOC36" s="1" t="s">
        <v>92</v>
      </c>
      <c r="SOD36" s="1" t="s">
        <v>92</v>
      </c>
      <c r="SOE36" s="1" t="s">
        <v>92</v>
      </c>
      <c r="SOF36" s="1" t="s">
        <v>92</v>
      </c>
      <c r="SOG36" s="1" t="s">
        <v>92</v>
      </c>
      <c r="SOH36" s="1" t="s">
        <v>92</v>
      </c>
      <c r="SOI36" s="1" t="s">
        <v>92</v>
      </c>
      <c r="SOJ36" s="1" t="s">
        <v>92</v>
      </c>
      <c r="SOK36" s="1" t="s">
        <v>92</v>
      </c>
      <c r="SOL36" s="1" t="s">
        <v>92</v>
      </c>
      <c r="SOM36" s="1" t="s">
        <v>92</v>
      </c>
      <c r="SON36" s="1" t="s">
        <v>92</v>
      </c>
      <c r="SOO36" s="1" t="s">
        <v>92</v>
      </c>
      <c r="SOP36" s="1" t="s">
        <v>92</v>
      </c>
      <c r="SOQ36" s="1" t="s">
        <v>92</v>
      </c>
      <c r="SOR36" s="1" t="s">
        <v>92</v>
      </c>
      <c r="SOS36" s="1" t="s">
        <v>92</v>
      </c>
      <c r="SOT36" s="1" t="s">
        <v>92</v>
      </c>
      <c r="SOU36" s="1" t="s">
        <v>92</v>
      </c>
      <c r="SOV36" s="1" t="s">
        <v>92</v>
      </c>
      <c r="SOW36" s="1" t="s">
        <v>92</v>
      </c>
      <c r="SOX36" s="1" t="s">
        <v>92</v>
      </c>
      <c r="SOY36" s="1" t="s">
        <v>92</v>
      </c>
      <c r="SOZ36" s="1" t="s">
        <v>92</v>
      </c>
      <c r="SPA36" s="1" t="s">
        <v>92</v>
      </c>
      <c r="SPB36" s="1" t="s">
        <v>92</v>
      </c>
      <c r="SPC36" s="1" t="s">
        <v>92</v>
      </c>
      <c r="SPD36" s="1" t="s">
        <v>92</v>
      </c>
      <c r="SPE36" s="1" t="s">
        <v>92</v>
      </c>
      <c r="SPF36" s="1" t="s">
        <v>92</v>
      </c>
      <c r="SPG36" s="1" t="s">
        <v>92</v>
      </c>
      <c r="SPH36" s="1" t="s">
        <v>92</v>
      </c>
      <c r="SPI36" s="1" t="s">
        <v>92</v>
      </c>
      <c r="SPJ36" s="1" t="s">
        <v>92</v>
      </c>
      <c r="SPK36" s="1" t="s">
        <v>92</v>
      </c>
      <c r="SPL36" s="1" t="s">
        <v>92</v>
      </c>
      <c r="SPM36" s="1" t="s">
        <v>92</v>
      </c>
      <c r="SPN36" s="1" t="s">
        <v>92</v>
      </c>
      <c r="SPO36" s="1" t="s">
        <v>92</v>
      </c>
      <c r="SPP36" s="1" t="s">
        <v>92</v>
      </c>
      <c r="SPQ36" s="1" t="s">
        <v>92</v>
      </c>
      <c r="SPR36" s="1" t="s">
        <v>92</v>
      </c>
      <c r="SPS36" s="1" t="s">
        <v>92</v>
      </c>
      <c r="SPT36" s="1" t="s">
        <v>92</v>
      </c>
      <c r="SPU36" s="1" t="s">
        <v>92</v>
      </c>
      <c r="SPV36" s="1" t="s">
        <v>92</v>
      </c>
      <c r="SPW36" s="1" t="s">
        <v>92</v>
      </c>
      <c r="SPX36" s="1" t="s">
        <v>92</v>
      </c>
      <c r="SPY36" s="1" t="s">
        <v>92</v>
      </c>
      <c r="SPZ36" s="1" t="s">
        <v>92</v>
      </c>
      <c r="SQA36" s="1" t="s">
        <v>92</v>
      </c>
      <c r="SQB36" s="1" t="s">
        <v>92</v>
      </c>
      <c r="SQC36" s="1" t="s">
        <v>92</v>
      </c>
      <c r="SQD36" s="1" t="s">
        <v>92</v>
      </c>
      <c r="SQE36" s="1" t="s">
        <v>92</v>
      </c>
      <c r="SQF36" s="1" t="s">
        <v>92</v>
      </c>
      <c r="SQG36" s="1" t="s">
        <v>92</v>
      </c>
      <c r="SQH36" s="1" t="s">
        <v>92</v>
      </c>
      <c r="SQI36" s="1" t="s">
        <v>92</v>
      </c>
      <c r="SQJ36" s="1" t="s">
        <v>92</v>
      </c>
      <c r="SQK36" s="1" t="s">
        <v>92</v>
      </c>
      <c r="SQL36" s="1" t="s">
        <v>92</v>
      </c>
      <c r="SQM36" s="1" t="s">
        <v>92</v>
      </c>
      <c r="SQN36" s="1" t="s">
        <v>92</v>
      </c>
      <c r="SQO36" s="1" t="s">
        <v>92</v>
      </c>
      <c r="SQP36" s="1" t="s">
        <v>92</v>
      </c>
      <c r="SQQ36" s="1" t="s">
        <v>92</v>
      </c>
      <c r="SQR36" s="1" t="s">
        <v>92</v>
      </c>
      <c r="SQS36" s="1" t="s">
        <v>92</v>
      </c>
      <c r="SQT36" s="1" t="s">
        <v>92</v>
      </c>
      <c r="SQU36" s="1" t="s">
        <v>92</v>
      </c>
      <c r="SQV36" s="1" t="s">
        <v>92</v>
      </c>
      <c r="SQW36" s="1" t="s">
        <v>92</v>
      </c>
      <c r="SQX36" s="1" t="s">
        <v>92</v>
      </c>
      <c r="SQY36" s="1" t="s">
        <v>92</v>
      </c>
      <c r="SQZ36" s="1" t="s">
        <v>92</v>
      </c>
      <c r="SRA36" s="1" t="s">
        <v>92</v>
      </c>
      <c r="SRB36" s="1" t="s">
        <v>92</v>
      </c>
      <c r="SRC36" s="1" t="s">
        <v>92</v>
      </c>
      <c r="SRD36" s="1" t="s">
        <v>92</v>
      </c>
      <c r="SRE36" s="1" t="s">
        <v>92</v>
      </c>
      <c r="SRF36" s="1" t="s">
        <v>92</v>
      </c>
      <c r="SRG36" s="1" t="s">
        <v>92</v>
      </c>
      <c r="SRH36" s="1" t="s">
        <v>92</v>
      </c>
      <c r="SRI36" s="1" t="s">
        <v>92</v>
      </c>
      <c r="SRJ36" s="1" t="s">
        <v>92</v>
      </c>
      <c r="SRK36" s="1" t="s">
        <v>92</v>
      </c>
      <c r="SRL36" s="1" t="s">
        <v>92</v>
      </c>
      <c r="SRM36" s="1" t="s">
        <v>92</v>
      </c>
      <c r="SRN36" s="1" t="s">
        <v>92</v>
      </c>
      <c r="SRO36" s="1" t="s">
        <v>92</v>
      </c>
      <c r="SRP36" s="1" t="s">
        <v>92</v>
      </c>
      <c r="SRQ36" s="1" t="s">
        <v>92</v>
      </c>
      <c r="SRR36" s="1" t="s">
        <v>92</v>
      </c>
      <c r="SRS36" s="1" t="s">
        <v>92</v>
      </c>
      <c r="SRT36" s="1" t="s">
        <v>92</v>
      </c>
      <c r="SRU36" s="1" t="s">
        <v>92</v>
      </c>
      <c r="SRV36" s="1" t="s">
        <v>92</v>
      </c>
      <c r="SRW36" s="1" t="s">
        <v>92</v>
      </c>
      <c r="SRX36" s="1" t="s">
        <v>92</v>
      </c>
      <c r="SRY36" s="1" t="s">
        <v>92</v>
      </c>
      <c r="SRZ36" s="1" t="s">
        <v>92</v>
      </c>
      <c r="SSA36" s="1" t="s">
        <v>92</v>
      </c>
      <c r="SSB36" s="1" t="s">
        <v>92</v>
      </c>
      <c r="SSC36" s="1" t="s">
        <v>92</v>
      </c>
      <c r="SSD36" s="1" t="s">
        <v>92</v>
      </c>
      <c r="SSE36" s="1" t="s">
        <v>92</v>
      </c>
      <c r="SSF36" s="1" t="s">
        <v>92</v>
      </c>
      <c r="SSG36" s="1" t="s">
        <v>92</v>
      </c>
      <c r="SSH36" s="1" t="s">
        <v>92</v>
      </c>
      <c r="SSI36" s="1" t="s">
        <v>92</v>
      </c>
      <c r="SSJ36" s="1" t="s">
        <v>92</v>
      </c>
      <c r="SSK36" s="1" t="s">
        <v>92</v>
      </c>
      <c r="SSL36" s="1" t="s">
        <v>92</v>
      </c>
      <c r="SSM36" s="1" t="s">
        <v>92</v>
      </c>
      <c r="SSN36" s="1" t="s">
        <v>92</v>
      </c>
      <c r="SSO36" s="1" t="s">
        <v>92</v>
      </c>
      <c r="SSP36" s="1" t="s">
        <v>92</v>
      </c>
      <c r="SSQ36" s="1" t="s">
        <v>92</v>
      </c>
      <c r="SSR36" s="1" t="s">
        <v>92</v>
      </c>
      <c r="SSS36" s="1" t="s">
        <v>92</v>
      </c>
      <c r="SST36" s="1" t="s">
        <v>92</v>
      </c>
      <c r="SSU36" s="1" t="s">
        <v>92</v>
      </c>
      <c r="SSV36" s="1" t="s">
        <v>92</v>
      </c>
      <c r="SSW36" s="1" t="s">
        <v>92</v>
      </c>
      <c r="SSX36" s="1" t="s">
        <v>92</v>
      </c>
      <c r="SSY36" s="1" t="s">
        <v>92</v>
      </c>
      <c r="SSZ36" s="1" t="s">
        <v>92</v>
      </c>
      <c r="STA36" s="1" t="s">
        <v>92</v>
      </c>
      <c r="STB36" s="1" t="s">
        <v>92</v>
      </c>
      <c r="STC36" s="1" t="s">
        <v>92</v>
      </c>
      <c r="STD36" s="1" t="s">
        <v>92</v>
      </c>
      <c r="STE36" s="1" t="s">
        <v>92</v>
      </c>
      <c r="STF36" s="1" t="s">
        <v>92</v>
      </c>
      <c r="STG36" s="1" t="s">
        <v>92</v>
      </c>
      <c r="STH36" s="1" t="s">
        <v>92</v>
      </c>
      <c r="STI36" s="1" t="s">
        <v>92</v>
      </c>
      <c r="STJ36" s="1" t="s">
        <v>92</v>
      </c>
      <c r="STK36" s="1" t="s">
        <v>92</v>
      </c>
      <c r="STL36" s="1" t="s">
        <v>92</v>
      </c>
      <c r="STM36" s="1" t="s">
        <v>92</v>
      </c>
      <c r="STN36" s="1" t="s">
        <v>92</v>
      </c>
      <c r="STO36" s="1" t="s">
        <v>92</v>
      </c>
      <c r="STP36" s="1" t="s">
        <v>92</v>
      </c>
      <c r="STQ36" s="1" t="s">
        <v>92</v>
      </c>
      <c r="STR36" s="1" t="s">
        <v>92</v>
      </c>
      <c r="STS36" s="1" t="s">
        <v>92</v>
      </c>
      <c r="STT36" s="1" t="s">
        <v>92</v>
      </c>
      <c r="STU36" s="1" t="s">
        <v>92</v>
      </c>
      <c r="STV36" s="1" t="s">
        <v>92</v>
      </c>
      <c r="STW36" s="1" t="s">
        <v>92</v>
      </c>
      <c r="STX36" s="1" t="s">
        <v>92</v>
      </c>
      <c r="STY36" s="1" t="s">
        <v>92</v>
      </c>
      <c r="STZ36" s="1" t="s">
        <v>92</v>
      </c>
      <c r="SUA36" s="1" t="s">
        <v>92</v>
      </c>
      <c r="SUB36" s="1" t="s">
        <v>92</v>
      </c>
      <c r="SUC36" s="1" t="s">
        <v>92</v>
      </c>
      <c r="SUD36" s="1" t="s">
        <v>92</v>
      </c>
      <c r="SUE36" s="1" t="s">
        <v>92</v>
      </c>
      <c r="SUF36" s="1" t="s">
        <v>92</v>
      </c>
      <c r="SUG36" s="1" t="s">
        <v>92</v>
      </c>
      <c r="SUH36" s="1" t="s">
        <v>92</v>
      </c>
      <c r="SUI36" s="1" t="s">
        <v>92</v>
      </c>
      <c r="SUJ36" s="1" t="s">
        <v>92</v>
      </c>
      <c r="SUK36" s="1" t="s">
        <v>92</v>
      </c>
      <c r="SUL36" s="1" t="s">
        <v>92</v>
      </c>
      <c r="SUM36" s="1" t="s">
        <v>92</v>
      </c>
      <c r="SUN36" s="1" t="s">
        <v>92</v>
      </c>
      <c r="SUO36" s="1" t="s">
        <v>92</v>
      </c>
      <c r="SUP36" s="1" t="s">
        <v>92</v>
      </c>
      <c r="SUQ36" s="1" t="s">
        <v>92</v>
      </c>
      <c r="SUR36" s="1" t="s">
        <v>92</v>
      </c>
      <c r="SUS36" s="1" t="s">
        <v>92</v>
      </c>
      <c r="SUT36" s="1" t="s">
        <v>92</v>
      </c>
      <c r="SUU36" s="1" t="s">
        <v>92</v>
      </c>
      <c r="SUV36" s="1" t="s">
        <v>92</v>
      </c>
      <c r="SUW36" s="1" t="s">
        <v>92</v>
      </c>
      <c r="SUX36" s="1" t="s">
        <v>92</v>
      </c>
      <c r="SUY36" s="1" t="s">
        <v>92</v>
      </c>
      <c r="SUZ36" s="1" t="s">
        <v>92</v>
      </c>
      <c r="SVA36" s="1" t="s">
        <v>92</v>
      </c>
      <c r="SVB36" s="1" t="s">
        <v>92</v>
      </c>
      <c r="SVC36" s="1" t="s">
        <v>92</v>
      </c>
      <c r="SVD36" s="1" t="s">
        <v>92</v>
      </c>
      <c r="SVE36" s="1" t="s">
        <v>92</v>
      </c>
      <c r="SVF36" s="1" t="s">
        <v>92</v>
      </c>
      <c r="SVG36" s="1" t="s">
        <v>92</v>
      </c>
      <c r="SVH36" s="1" t="s">
        <v>92</v>
      </c>
      <c r="SVI36" s="1" t="s">
        <v>92</v>
      </c>
      <c r="SVJ36" s="1" t="s">
        <v>92</v>
      </c>
      <c r="SVK36" s="1" t="s">
        <v>92</v>
      </c>
      <c r="SVL36" s="1" t="s">
        <v>92</v>
      </c>
      <c r="SVM36" s="1" t="s">
        <v>92</v>
      </c>
      <c r="SVN36" s="1" t="s">
        <v>92</v>
      </c>
      <c r="SVO36" s="1" t="s">
        <v>92</v>
      </c>
      <c r="SVP36" s="1" t="s">
        <v>92</v>
      </c>
      <c r="SVQ36" s="1" t="s">
        <v>92</v>
      </c>
      <c r="SVR36" s="1" t="s">
        <v>92</v>
      </c>
      <c r="SVS36" s="1" t="s">
        <v>92</v>
      </c>
      <c r="SVT36" s="1" t="s">
        <v>92</v>
      </c>
      <c r="SVU36" s="1" t="s">
        <v>92</v>
      </c>
      <c r="SVV36" s="1" t="s">
        <v>92</v>
      </c>
      <c r="SVW36" s="1" t="s">
        <v>92</v>
      </c>
      <c r="SVX36" s="1" t="s">
        <v>92</v>
      </c>
      <c r="SVY36" s="1" t="s">
        <v>92</v>
      </c>
      <c r="SVZ36" s="1" t="s">
        <v>92</v>
      </c>
      <c r="SWA36" s="1" t="s">
        <v>92</v>
      </c>
      <c r="SWB36" s="1" t="s">
        <v>92</v>
      </c>
      <c r="SWC36" s="1" t="s">
        <v>92</v>
      </c>
      <c r="SWD36" s="1" t="s">
        <v>92</v>
      </c>
      <c r="SWE36" s="1" t="s">
        <v>92</v>
      </c>
      <c r="SWF36" s="1" t="s">
        <v>92</v>
      </c>
      <c r="SWG36" s="1" t="s">
        <v>92</v>
      </c>
      <c r="SWH36" s="1" t="s">
        <v>92</v>
      </c>
      <c r="SWI36" s="1" t="s">
        <v>92</v>
      </c>
      <c r="SWJ36" s="1" t="s">
        <v>92</v>
      </c>
      <c r="SWK36" s="1" t="s">
        <v>92</v>
      </c>
      <c r="SWL36" s="1" t="s">
        <v>92</v>
      </c>
      <c r="SWM36" s="1" t="s">
        <v>92</v>
      </c>
      <c r="SWN36" s="1" t="s">
        <v>92</v>
      </c>
      <c r="SWO36" s="1" t="s">
        <v>92</v>
      </c>
      <c r="SWP36" s="1" t="s">
        <v>92</v>
      </c>
      <c r="SWQ36" s="1" t="s">
        <v>92</v>
      </c>
      <c r="SWR36" s="1" t="s">
        <v>92</v>
      </c>
      <c r="SWS36" s="1" t="s">
        <v>92</v>
      </c>
      <c r="SWT36" s="1" t="s">
        <v>92</v>
      </c>
      <c r="SWU36" s="1" t="s">
        <v>92</v>
      </c>
      <c r="SWV36" s="1" t="s">
        <v>92</v>
      </c>
      <c r="SWW36" s="1" t="s">
        <v>92</v>
      </c>
      <c r="SWX36" s="1" t="s">
        <v>92</v>
      </c>
      <c r="SWY36" s="1" t="s">
        <v>92</v>
      </c>
      <c r="SWZ36" s="1" t="s">
        <v>92</v>
      </c>
      <c r="SXA36" s="1" t="s">
        <v>92</v>
      </c>
      <c r="SXB36" s="1" t="s">
        <v>92</v>
      </c>
      <c r="SXC36" s="1" t="s">
        <v>92</v>
      </c>
      <c r="SXD36" s="1" t="s">
        <v>92</v>
      </c>
      <c r="SXE36" s="1" t="s">
        <v>92</v>
      </c>
      <c r="SXF36" s="1" t="s">
        <v>92</v>
      </c>
      <c r="SXG36" s="1" t="s">
        <v>92</v>
      </c>
      <c r="SXH36" s="1" t="s">
        <v>92</v>
      </c>
      <c r="SXI36" s="1" t="s">
        <v>92</v>
      </c>
      <c r="SXJ36" s="1" t="s">
        <v>92</v>
      </c>
      <c r="SXK36" s="1" t="s">
        <v>92</v>
      </c>
      <c r="SXL36" s="1" t="s">
        <v>92</v>
      </c>
      <c r="SXM36" s="1" t="s">
        <v>92</v>
      </c>
      <c r="SXN36" s="1" t="s">
        <v>92</v>
      </c>
      <c r="SXO36" s="1" t="s">
        <v>92</v>
      </c>
      <c r="SXP36" s="1" t="s">
        <v>92</v>
      </c>
      <c r="SXQ36" s="1" t="s">
        <v>92</v>
      </c>
      <c r="SXR36" s="1" t="s">
        <v>92</v>
      </c>
      <c r="SXS36" s="1" t="s">
        <v>92</v>
      </c>
      <c r="SXT36" s="1" t="s">
        <v>92</v>
      </c>
      <c r="SXU36" s="1" t="s">
        <v>92</v>
      </c>
      <c r="SXV36" s="1" t="s">
        <v>92</v>
      </c>
      <c r="SXW36" s="1" t="s">
        <v>92</v>
      </c>
      <c r="SXX36" s="1" t="s">
        <v>92</v>
      </c>
      <c r="SXY36" s="1" t="s">
        <v>92</v>
      </c>
      <c r="SXZ36" s="1" t="s">
        <v>92</v>
      </c>
      <c r="SYA36" s="1" t="s">
        <v>92</v>
      </c>
      <c r="SYB36" s="1" t="s">
        <v>92</v>
      </c>
      <c r="SYC36" s="1" t="s">
        <v>92</v>
      </c>
      <c r="SYD36" s="1" t="s">
        <v>92</v>
      </c>
      <c r="SYE36" s="1" t="s">
        <v>92</v>
      </c>
      <c r="SYF36" s="1" t="s">
        <v>92</v>
      </c>
      <c r="SYG36" s="1" t="s">
        <v>92</v>
      </c>
      <c r="SYH36" s="1" t="s">
        <v>92</v>
      </c>
      <c r="SYI36" s="1" t="s">
        <v>92</v>
      </c>
      <c r="SYJ36" s="1" t="s">
        <v>92</v>
      </c>
      <c r="SYK36" s="1" t="s">
        <v>92</v>
      </c>
      <c r="SYL36" s="1" t="s">
        <v>92</v>
      </c>
      <c r="SYM36" s="1" t="s">
        <v>92</v>
      </c>
      <c r="SYN36" s="1" t="s">
        <v>92</v>
      </c>
      <c r="SYO36" s="1" t="s">
        <v>92</v>
      </c>
      <c r="SYP36" s="1" t="s">
        <v>92</v>
      </c>
      <c r="SYQ36" s="1" t="s">
        <v>92</v>
      </c>
      <c r="SYR36" s="1" t="s">
        <v>92</v>
      </c>
      <c r="SYS36" s="1" t="s">
        <v>92</v>
      </c>
      <c r="SYT36" s="1" t="s">
        <v>92</v>
      </c>
      <c r="SYU36" s="1" t="s">
        <v>92</v>
      </c>
      <c r="SYV36" s="1" t="s">
        <v>92</v>
      </c>
      <c r="SYW36" s="1" t="s">
        <v>92</v>
      </c>
      <c r="SYX36" s="1" t="s">
        <v>92</v>
      </c>
      <c r="SYY36" s="1" t="s">
        <v>92</v>
      </c>
      <c r="SYZ36" s="1" t="s">
        <v>92</v>
      </c>
      <c r="SZA36" s="1" t="s">
        <v>92</v>
      </c>
      <c r="SZB36" s="1" t="s">
        <v>92</v>
      </c>
      <c r="SZC36" s="1" t="s">
        <v>92</v>
      </c>
      <c r="SZD36" s="1" t="s">
        <v>92</v>
      </c>
      <c r="SZE36" s="1" t="s">
        <v>92</v>
      </c>
      <c r="SZF36" s="1" t="s">
        <v>92</v>
      </c>
      <c r="SZG36" s="1" t="s">
        <v>92</v>
      </c>
      <c r="SZH36" s="1" t="s">
        <v>92</v>
      </c>
      <c r="SZI36" s="1" t="s">
        <v>92</v>
      </c>
      <c r="SZJ36" s="1" t="s">
        <v>92</v>
      </c>
      <c r="SZK36" s="1" t="s">
        <v>92</v>
      </c>
      <c r="SZL36" s="1" t="s">
        <v>92</v>
      </c>
      <c r="SZM36" s="1" t="s">
        <v>92</v>
      </c>
      <c r="SZN36" s="1" t="s">
        <v>92</v>
      </c>
      <c r="SZO36" s="1" t="s">
        <v>92</v>
      </c>
      <c r="SZP36" s="1" t="s">
        <v>92</v>
      </c>
      <c r="SZQ36" s="1" t="s">
        <v>92</v>
      </c>
      <c r="SZR36" s="1" t="s">
        <v>92</v>
      </c>
      <c r="SZS36" s="1" t="s">
        <v>92</v>
      </c>
      <c r="SZT36" s="1" t="s">
        <v>92</v>
      </c>
      <c r="SZU36" s="1" t="s">
        <v>92</v>
      </c>
      <c r="SZV36" s="1" t="s">
        <v>92</v>
      </c>
      <c r="SZW36" s="1" t="s">
        <v>92</v>
      </c>
      <c r="SZX36" s="1" t="s">
        <v>92</v>
      </c>
      <c r="SZY36" s="1" t="s">
        <v>92</v>
      </c>
      <c r="SZZ36" s="1" t="s">
        <v>92</v>
      </c>
      <c r="TAA36" s="1" t="s">
        <v>92</v>
      </c>
      <c r="TAB36" s="1" t="s">
        <v>92</v>
      </c>
      <c r="TAC36" s="1" t="s">
        <v>92</v>
      </c>
      <c r="TAD36" s="1" t="s">
        <v>92</v>
      </c>
      <c r="TAE36" s="1" t="s">
        <v>92</v>
      </c>
      <c r="TAF36" s="1" t="s">
        <v>92</v>
      </c>
      <c r="TAG36" s="1" t="s">
        <v>92</v>
      </c>
      <c r="TAH36" s="1" t="s">
        <v>92</v>
      </c>
      <c r="TAI36" s="1" t="s">
        <v>92</v>
      </c>
      <c r="TAJ36" s="1" t="s">
        <v>92</v>
      </c>
      <c r="TAK36" s="1" t="s">
        <v>92</v>
      </c>
      <c r="TAL36" s="1" t="s">
        <v>92</v>
      </c>
      <c r="TAM36" s="1" t="s">
        <v>92</v>
      </c>
      <c r="TAN36" s="1" t="s">
        <v>92</v>
      </c>
      <c r="TAO36" s="1" t="s">
        <v>92</v>
      </c>
      <c r="TAP36" s="1" t="s">
        <v>92</v>
      </c>
      <c r="TAQ36" s="1" t="s">
        <v>92</v>
      </c>
      <c r="TAR36" s="1" t="s">
        <v>92</v>
      </c>
      <c r="TAS36" s="1" t="s">
        <v>92</v>
      </c>
      <c r="TAT36" s="1" t="s">
        <v>92</v>
      </c>
      <c r="TAU36" s="1" t="s">
        <v>92</v>
      </c>
      <c r="TAV36" s="1" t="s">
        <v>92</v>
      </c>
      <c r="TAW36" s="1" t="s">
        <v>92</v>
      </c>
      <c r="TAX36" s="1" t="s">
        <v>92</v>
      </c>
      <c r="TAY36" s="1" t="s">
        <v>92</v>
      </c>
      <c r="TAZ36" s="1" t="s">
        <v>92</v>
      </c>
      <c r="TBA36" s="1" t="s">
        <v>92</v>
      </c>
      <c r="TBB36" s="1" t="s">
        <v>92</v>
      </c>
      <c r="TBC36" s="1" t="s">
        <v>92</v>
      </c>
      <c r="TBD36" s="1" t="s">
        <v>92</v>
      </c>
      <c r="TBE36" s="1" t="s">
        <v>92</v>
      </c>
      <c r="TBF36" s="1" t="s">
        <v>92</v>
      </c>
      <c r="TBG36" s="1" t="s">
        <v>92</v>
      </c>
      <c r="TBH36" s="1" t="s">
        <v>92</v>
      </c>
      <c r="TBI36" s="1" t="s">
        <v>92</v>
      </c>
      <c r="TBJ36" s="1" t="s">
        <v>92</v>
      </c>
      <c r="TBK36" s="1" t="s">
        <v>92</v>
      </c>
      <c r="TBL36" s="1" t="s">
        <v>92</v>
      </c>
      <c r="TBM36" s="1" t="s">
        <v>92</v>
      </c>
      <c r="TBN36" s="1" t="s">
        <v>92</v>
      </c>
      <c r="TBO36" s="1" t="s">
        <v>92</v>
      </c>
      <c r="TBP36" s="1" t="s">
        <v>92</v>
      </c>
      <c r="TBQ36" s="1" t="s">
        <v>92</v>
      </c>
      <c r="TBR36" s="1" t="s">
        <v>92</v>
      </c>
      <c r="TBS36" s="1" t="s">
        <v>92</v>
      </c>
      <c r="TBT36" s="1" t="s">
        <v>92</v>
      </c>
      <c r="TBU36" s="1" t="s">
        <v>92</v>
      </c>
      <c r="TBV36" s="1" t="s">
        <v>92</v>
      </c>
      <c r="TBW36" s="1" t="s">
        <v>92</v>
      </c>
      <c r="TBX36" s="1" t="s">
        <v>92</v>
      </c>
      <c r="TBY36" s="1" t="s">
        <v>92</v>
      </c>
      <c r="TBZ36" s="1" t="s">
        <v>92</v>
      </c>
      <c r="TCA36" s="1" t="s">
        <v>92</v>
      </c>
      <c r="TCB36" s="1" t="s">
        <v>92</v>
      </c>
      <c r="TCC36" s="1" t="s">
        <v>92</v>
      </c>
      <c r="TCD36" s="1" t="s">
        <v>92</v>
      </c>
      <c r="TCE36" s="1" t="s">
        <v>92</v>
      </c>
      <c r="TCF36" s="1" t="s">
        <v>92</v>
      </c>
      <c r="TCG36" s="1" t="s">
        <v>92</v>
      </c>
      <c r="TCH36" s="1" t="s">
        <v>92</v>
      </c>
      <c r="TCI36" s="1" t="s">
        <v>92</v>
      </c>
      <c r="TCJ36" s="1" t="s">
        <v>92</v>
      </c>
      <c r="TCK36" s="1" t="s">
        <v>92</v>
      </c>
      <c r="TCL36" s="1" t="s">
        <v>92</v>
      </c>
      <c r="TCM36" s="1" t="s">
        <v>92</v>
      </c>
      <c r="TCN36" s="1" t="s">
        <v>92</v>
      </c>
      <c r="TCO36" s="1" t="s">
        <v>92</v>
      </c>
      <c r="TCP36" s="1" t="s">
        <v>92</v>
      </c>
      <c r="TCQ36" s="1" t="s">
        <v>92</v>
      </c>
      <c r="TCR36" s="1" t="s">
        <v>92</v>
      </c>
      <c r="TCS36" s="1" t="s">
        <v>92</v>
      </c>
      <c r="TCT36" s="1" t="s">
        <v>92</v>
      </c>
      <c r="TCU36" s="1" t="s">
        <v>92</v>
      </c>
      <c r="TCV36" s="1" t="s">
        <v>92</v>
      </c>
      <c r="TCW36" s="1" t="s">
        <v>92</v>
      </c>
      <c r="TCX36" s="1" t="s">
        <v>92</v>
      </c>
      <c r="TCY36" s="1" t="s">
        <v>92</v>
      </c>
      <c r="TCZ36" s="1" t="s">
        <v>92</v>
      </c>
      <c r="TDA36" s="1" t="s">
        <v>92</v>
      </c>
      <c r="TDB36" s="1" t="s">
        <v>92</v>
      </c>
      <c r="TDC36" s="1" t="s">
        <v>92</v>
      </c>
      <c r="TDD36" s="1" t="s">
        <v>92</v>
      </c>
      <c r="TDE36" s="1" t="s">
        <v>92</v>
      </c>
      <c r="TDF36" s="1" t="s">
        <v>92</v>
      </c>
      <c r="TDG36" s="1" t="s">
        <v>92</v>
      </c>
      <c r="TDH36" s="1" t="s">
        <v>92</v>
      </c>
      <c r="TDI36" s="1" t="s">
        <v>92</v>
      </c>
      <c r="TDJ36" s="1" t="s">
        <v>92</v>
      </c>
      <c r="TDK36" s="1" t="s">
        <v>92</v>
      </c>
      <c r="TDL36" s="1" t="s">
        <v>92</v>
      </c>
      <c r="TDM36" s="1" t="s">
        <v>92</v>
      </c>
      <c r="TDN36" s="1" t="s">
        <v>92</v>
      </c>
      <c r="TDO36" s="1" t="s">
        <v>92</v>
      </c>
      <c r="TDP36" s="1" t="s">
        <v>92</v>
      </c>
      <c r="TDQ36" s="1" t="s">
        <v>92</v>
      </c>
      <c r="TDR36" s="1" t="s">
        <v>92</v>
      </c>
      <c r="TDS36" s="1" t="s">
        <v>92</v>
      </c>
      <c r="TDT36" s="1" t="s">
        <v>92</v>
      </c>
      <c r="TDU36" s="1" t="s">
        <v>92</v>
      </c>
      <c r="TDV36" s="1" t="s">
        <v>92</v>
      </c>
      <c r="TDW36" s="1" t="s">
        <v>92</v>
      </c>
      <c r="TDX36" s="1" t="s">
        <v>92</v>
      </c>
      <c r="TDY36" s="1" t="s">
        <v>92</v>
      </c>
      <c r="TDZ36" s="1" t="s">
        <v>92</v>
      </c>
      <c r="TEA36" s="1" t="s">
        <v>92</v>
      </c>
      <c r="TEB36" s="1" t="s">
        <v>92</v>
      </c>
      <c r="TEC36" s="1" t="s">
        <v>92</v>
      </c>
      <c r="TED36" s="1" t="s">
        <v>92</v>
      </c>
      <c r="TEE36" s="1" t="s">
        <v>92</v>
      </c>
      <c r="TEF36" s="1" t="s">
        <v>92</v>
      </c>
      <c r="TEG36" s="1" t="s">
        <v>92</v>
      </c>
      <c r="TEH36" s="1" t="s">
        <v>92</v>
      </c>
      <c r="TEI36" s="1" t="s">
        <v>92</v>
      </c>
      <c r="TEJ36" s="1" t="s">
        <v>92</v>
      </c>
      <c r="TEK36" s="1" t="s">
        <v>92</v>
      </c>
      <c r="TEL36" s="1" t="s">
        <v>92</v>
      </c>
      <c r="TEM36" s="1" t="s">
        <v>92</v>
      </c>
      <c r="TEN36" s="1" t="s">
        <v>92</v>
      </c>
      <c r="TEO36" s="1" t="s">
        <v>92</v>
      </c>
      <c r="TEP36" s="1" t="s">
        <v>92</v>
      </c>
      <c r="TEQ36" s="1" t="s">
        <v>92</v>
      </c>
      <c r="TER36" s="1" t="s">
        <v>92</v>
      </c>
      <c r="TES36" s="1" t="s">
        <v>92</v>
      </c>
      <c r="TET36" s="1" t="s">
        <v>92</v>
      </c>
      <c r="TEU36" s="1" t="s">
        <v>92</v>
      </c>
      <c r="TEV36" s="1" t="s">
        <v>92</v>
      </c>
      <c r="TEW36" s="1" t="s">
        <v>92</v>
      </c>
      <c r="TEX36" s="1" t="s">
        <v>92</v>
      </c>
      <c r="TEY36" s="1" t="s">
        <v>92</v>
      </c>
      <c r="TEZ36" s="1" t="s">
        <v>92</v>
      </c>
      <c r="TFA36" s="1" t="s">
        <v>92</v>
      </c>
      <c r="TFB36" s="1" t="s">
        <v>92</v>
      </c>
      <c r="TFC36" s="1" t="s">
        <v>92</v>
      </c>
      <c r="TFD36" s="1" t="s">
        <v>92</v>
      </c>
      <c r="TFE36" s="1" t="s">
        <v>92</v>
      </c>
      <c r="TFF36" s="1" t="s">
        <v>92</v>
      </c>
      <c r="TFG36" s="1" t="s">
        <v>92</v>
      </c>
      <c r="TFH36" s="1" t="s">
        <v>92</v>
      </c>
      <c r="TFI36" s="1" t="s">
        <v>92</v>
      </c>
      <c r="TFJ36" s="1" t="s">
        <v>92</v>
      </c>
      <c r="TFK36" s="1" t="s">
        <v>92</v>
      </c>
      <c r="TFL36" s="1" t="s">
        <v>92</v>
      </c>
      <c r="TFM36" s="1" t="s">
        <v>92</v>
      </c>
      <c r="TFN36" s="1" t="s">
        <v>92</v>
      </c>
      <c r="TFO36" s="1" t="s">
        <v>92</v>
      </c>
      <c r="TFP36" s="1" t="s">
        <v>92</v>
      </c>
      <c r="TFQ36" s="1" t="s">
        <v>92</v>
      </c>
      <c r="TFR36" s="1" t="s">
        <v>92</v>
      </c>
      <c r="TFS36" s="1" t="s">
        <v>92</v>
      </c>
      <c r="TFT36" s="1" t="s">
        <v>92</v>
      </c>
      <c r="TFU36" s="1" t="s">
        <v>92</v>
      </c>
      <c r="TFV36" s="1" t="s">
        <v>92</v>
      </c>
      <c r="TFW36" s="1" t="s">
        <v>92</v>
      </c>
      <c r="TFX36" s="1" t="s">
        <v>92</v>
      </c>
      <c r="TFY36" s="1" t="s">
        <v>92</v>
      </c>
      <c r="TFZ36" s="1" t="s">
        <v>92</v>
      </c>
      <c r="TGA36" s="1" t="s">
        <v>92</v>
      </c>
      <c r="TGB36" s="1" t="s">
        <v>92</v>
      </c>
      <c r="TGC36" s="1" t="s">
        <v>92</v>
      </c>
      <c r="TGD36" s="1" t="s">
        <v>92</v>
      </c>
      <c r="TGE36" s="1" t="s">
        <v>92</v>
      </c>
      <c r="TGF36" s="1" t="s">
        <v>92</v>
      </c>
      <c r="TGG36" s="1" t="s">
        <v>92</v>
      </c>
      <c r="TGH36" s="1" t="s">
        <v>92</v>
      </c>
      <c r="TGI36" s="1" t="s">
        <v>92</v>
      </c>
      <c r="TGJ36" s="1" t="s">
        <v>92</v>
      </c>
      <c r="TGK36" s="1" t="s">
        <v>92</v>
      </c>
      <c r="TGL36" s="1" t="s">
        <v>92</v>
      </c>
      <c r="TGM36" s="1" t="s">
        <v>92</v>
      </c>
      <c r="TGN36" s="1" t="s">
        <v>92</v>
      </c>
      <c r="TGO36" s="1" t="s">
        <v>92</v>
      </c>
      <c r="TGP36" s="1" t="s">
        <v>92</v>
      </c>
      <c r="TGQ36" s="1" t="s">
        <v>92</v>
      </c>
      <c r="TGR36" s="1" t="s">
        <v>92</v>
      </c>
      <c r="TGS36" s="1" t="s">
        <v>92</v>
      </c>
      <c r="TGT36" s="1" t="s">
        <v>92</v>
      </c>
      <c r="TGU36" s="1" t="s">
        <v>92</v>
      </c>
      <c r="TGV36" s="1" t="s">
        <v>92</v>
      </c>
      <c r="TGW36" s="1" t="s">
        <v>92</v>
      </c>
      <c r="TGX36" s="1" t="s">
        <v>92</v>
      </c>
      <c r="TGY36" s="1" t="s">
        <v>92</v>
      </c>
      <c r="TGZ36" s="1" t="s">
        <v>92</v>
      </c>
      <c r="THA36" s="1" t="s">
        <v>92</v>
      </c>
      <c r="THB36" s="1" t="s">
        <v>92</v>
      </c>
      <c r="THC36" s="1" t="s">
        <v>92</v>
      </c>
      <c r="THD36" s="1" t="s">
        <v>92</v>
      </c>
      <c r="THE36" s="1" t="s">
        <v>92</v>
      </c>
      <c r="THF36" s="1" t="s">
        <v>92</v>
      </c>
      <c r="THG36" s="1" t="s">
        <v>92</v>
      </c>
      <c r="THH36" s="1" t="s">
        <v>92</v>
      </c>
      <c r="THI36" s="1" t="s">
        <v>92</v>
      </c>
      <c r="THJ36" s="1" t="s">
        <v>92</v>
      </c>
      <c r="THK36" s="1" t="s">
        <v>92</v>
      </c>
      <c r="THL36" s="1" t="s">
        <v>92</v>
      </c>
      <c r="THM36" s="1" t="s">
        <v>92</v>
      </c>
      <c r="THN36" s="1" t="s">
        <v>92</v>
      </c>
      <c r="THO36" s="1" t="s">
        <v>92</v>
      </c>
      <c r="THP36" s="1" t="s">
        <v>92</v>
      </c>
      <c r="THQ36" s="1" t="s">
        <v>92</v>
      </c>
      <c r="THR36" s="1" t="s">
        <v>92</v>
      </c>
      <c r="THS36" s="1" t="s">
        <v>92</v>
      </c>
      <c r="THT36" s="1" t="s">
        <v>92</v>
      </c>
      <c r="THU36" s="1" t="s">
        <v>92</v>
      </c>
      <c r="THV36" s="1" t="s">
        <v>92</v>
      </c>
      <c r="THW36" s="1" t="s">
        <v>92</v>
      </c>
      <c r="THX36" s="1" t="s">
        <v>92</v>
      </c>
      <c r="THY36" s="1" t="s">
        <v>92</v>
      </c>
      <c r="THZ36" s="1" t="s">
        <v>92</v>
      </c>
      <c r="TIA36" s="1" t="s">
        <v>92</v>
      </c>
      <c r="TIB36" s="1" t="s">
        <v>92</v>
      </c>
      <c r="TIC36" s="1" t="s">
        <v>92</v>
      </c>
      <c r="TID36" s="1" t="s">
        <v>92</v>
      </c>
      <c r="TIE36" s="1" t="s">
        <v>92</v>
      </c>
      <c r="TIF36" s="1" t="s">
        <v>92</v>
      </c>
      <c r="TIG36" s="1" t="s">
        <v>92</v>
      </c>
      <c r="TIH36" s="1" t="s">
        <v>92</v>
      </c>
      <c r="TII36" s="1" t="s">
        <v>92</v>
      </c>
      <c r="TIJ36" s="1" t="s">
        <v>92</v>
      </c>
      <c r="TIK36" s="1" t="s">
        <v>92</v>
      </c>
      <c r="TIL36" s="1" t="s">
        <v>92</v>
      </c>
      <c r="TIM36" s="1" t="s">
        <v>92</v>
      </c>
      <c r="TIN36" s="1" t="s">
        <v>92</v>
      </c>
      <c r="TIO36" s="1" t="s">
        <v>92</v>
      </c>
      <c r="TIP36" s="1" t="s">
        <v>92</v>
      </c>
      <c r="TIQ36" s="1" t="s">
        <v>92</v>
      </c>
      <c r="TIR36" s="1" t="s">
        <v>92</v>
      </c>
      <c r="TIS36" s="1" t="s">
        <v>92</v>
      </c>
      <c r="TIT36" s="1" t="s">
        <v>92</v>
      </c>
      <c r="TIU36" s="1" t="s">
        <v>92</v>
      </c>
      <c r="TIV36" s="1" t="s">
        <v>92</v>
      </c>
      <c r="TIW36" s="1" t="s">
        <v>92</v>
      </c>
      <c r="TIX36" s="1" t="s">
        <v>92</v>
      </c>
      <c r="TIY36" s="1" t="s">
        <v>92</v>
      </c>
      <c r="TIZ36" s="1" t="s">
        <v>92</v>
      </c>
      <c r="TJA36" s="1" t="s">
        <v>92</v>
      </c>
      <c r="TJB36" s="1" t="s">
        <v>92</v>
      </c>
      <c r="TJC36" s="1" t="s">
        <v>92</v>
      </c>
      <c r="TJD36" s="1" t="s">
        <v>92</v>
      </c>
      <c r="TJE36" s="1" t="s">
        <v>92</v>
      </c>
      <c r="TJF36" s="1" t="s">
        <v>92</v>
      </c>
      <c r="TJG36" s="1" t="s">
        <v>92</v>
      </c>
      <c r="TJH36" s="1" t="s">
        <v>92</v>
      </c>
      <c r="TJI36" s="1" t="s">
        <v>92</v>
      </c>
      <c r="TJJ36" s="1" t="s">
        <v>92</v>
      </c>
      <c r="TJK36" s="1" t="s">
        <v>92</v>
      </c>
      <c r="TJL36" s="1" t="s">
        <v>92</v>
      </c>
      <c r="TJM36" s="1" t="s">
        <v>92</v>
      </c>
      <c r="TJN36" s="1" t="s">
        <v>92</v>
      </c>
      <c r="TJO36" s="1" t="s">
        <v>92</v>
      </c>
      <c r="TJP36" s="1" t="s">
        <v>92</v>
      </c>
      <c r="TJQ36" s="1" t="s">
        <v>92</v>
      </c>
      <c r="TJR36" s="1" t="s">
        <v>92</v>
      </c>
      <c r="TJS36" s="1" t="s">
        <v>92</v>
      </c>
      <c r="TJT36" s="1" t="s">
        <v>92</v>
      </c>
      <c r="TJU36" s="1" t="s">
        <v>92</v>
      </c>
      <c r="TJV36" s="1" t="s">
        <v>92</v>
      </c>
      <c r="TJW36" s="1" t="s">
        <v>92</v>
      </c>
      <c r="TJX36" s="1" t="s">
        <v>92</v>
      </c>
      <c r="TJY36" s="1" t="s">
        <v>92</v>
      </c>
      <c r="TJZ36" s="1" t="s">
        <v>92</v>
      </c>
      <c r="TKA36" s="1" t="s">
        <v>92</v>
      </c>
      <c r="TKB36" s="1" t="s">
        <v>92</v>
      </c>
      <c r="TKC36" s="1" t="s">
        <v>92</v>
      </c>
      <c r="TKD36" s="1" t="s">
        <v>92</v>
      </c>
      <c r="TKE36" s="1" t="s">
        <v>92</v>
      </c>
      <c r="TKF36" s="1" t="s">
        <v>92</v>
      </c>
      <c r="TKG36" s="1" t="s">
        <v>92</v>
      </c>
      <c r="TKH36" s="1" t="s">
        <v>92</v>
      </c>
      <c r="TKI36" s="1" t="s">
        <v>92</v>
      </c>
      <c r="TKJ36" s="1" t="s">
        <v>92</v>
      </c>
      <c r="TKK36" s="1" t="s">
        <v>92</v>
      </c>
      <c r="TKL36" s="1" t="s">
        <v>92</v>
      </c>
      <c r="TKM36" s="1" t="s">
        <v>92</v>
      </c>
      <c r="TKN36" s="1" t="s">
        <v>92</v>
      </c>
      <c r="TKO36" s="1" t="s">
        <v>92</v>
      </c>
      <c r="TKP36" s="1" t="s">
        <v>92</v>
      </c>
      <c r="TKQ36" s="1" t="s">
        <v>92</v>
      </c>
      <c r="TKR36" s="1" t="s">
        <v>92</v>
      </c>
      <c r="TKS36" s="1" t="s">
        <v>92</v>
      </c>
      <c r="TKT36" s="1" t="s">
        <v>92</v>
      </c>
      <c r="TKU36" s="1" t="s">
        <v>92</v>
      </c>
      <c r="TKV36" s="1" t="s">
        <v>92</v>
      </c>
      <c r="TKW36" s="1" t="s">
        <v>92</v>
      </c>
      <c r="TKX36" s="1" t="s">
        <v>92</v>
      </c>
      <c r="TKY36" s="1" t="s">
        <v>92</v>
      </c>
      <c r="TKZ36" s="1" t="s">
        <v>92</v>
      </c>
      <c r="TLA36" s="1" t="s">
        <v>92</v>
      </c>
      <c r="TLB36" s="1" t="s">
        <v>92</v>
      </c>
      <c r="TLC36" s="1" t="s">
        <v>92</v>
      </c>
      <c r="TLD36" s="1" t="s">
        <v>92</v>
      </c>
      <c r="TLE36" s="1" t="s">
        <v>92</v>
      </c>
      <c r="TLF36" s="1" t="s">
        <v>92</v>
      </c>
      <c r="TLG36" s="1" t="s">
        <v>92</v>
      </c>
      <c r="TLH36" s="1" t="s">
        <v>92</v>
      </c>
      <c r="TLI36" s="1" t="s">
        <v>92</v>
      </c>
      <c r="TLJ36" s="1" t="s">
        <v>92</v>
      </c>
      <c r="TLK36" s="1" t="s">
        <v>92</v>
      </c>
      <c r="TLL36" s="1" t="s">
        <v>92</v>
      </c>
      <c r="TLM36" s="1" t="s">
        <v>92</v>
      </c>
      <c r="TLN36" s="1" t="s">
        <v>92</v>
      </c>
      <c r="TLO36" s="1" t="s">
        <v>92</v>
      </c>
      <c r="TLP36" s="1" t="s">
        <v>92</v>
      </c>
      <c r="TLQ36" s="1" t="s">
        <v>92</v>
      </c>
      <c r="TLR36" s="1" t="s">
        <v>92</v>
      </c>
      <c r="TLS36" s="1" t="s">
        <v>92</v>
      </c>
      <c r="TLT36" s="1" t="s">
        <v>92</v>
      </c>
      <c r="TLU36" s="1" t="s">
        <v>92</v>
      </c>
      <c r="TLV36" s="1" t="s">
        <v>92</v>
      </c>
      <c r="TLW36" s="1" t="s">
        <v>92</v>
      </c>
      <c r="TLX36" s="1" t="s">
        <v>92</v>
      </c>
      <c r="TLY36" s="1" t="s">
        <v>92</v>
      </c>
      <c r="TLZ36" s="1" t="s">
        <v>92</v>
      </c>
      <c r="TMA36" s="1" t="s">
        <v>92</v>
      </c>
      <c r="TMB36" s="1" t="s">
        <v>92</v>
      </c>
      <c r="TMC36" s="1" t="s">
        <v>92</v>
      </c>
      <c r="TMD36" s="1" t="s">
        <v>92</v>
      </c>
      <c r="TME36" s="1" t="s">
        <v>92</v>
      </c>
      <c r="TMF36" s="1" t="s">
        <v>92</v>
      </c>
      <c r="TMG36" s="1" t="s">
        <v>92</v>
      </c>
      <c r="TMH36" s="1" t="s">
        <v>92</v>
      </c>
      <c r="TMI36" s="1" t="s">
        <v>92</v>
      </c>
      <c r="TMJ36" s="1" t="s">
        <v>92</v>
      </c>
      <c r="TMK36" s="1" t="s">
        <v>92</v>
      </c>
      <c r="TML36" s="1" t="s">
        <v>92</v>
      </c>
      <c r="TMM36" s="1" t="s">
        <v>92</v>
      </c>
      <c r="TMN36" s="1" t="s">
        <v>92</v>
      </c>
      <c r="TMO36" s="1" t="s">
        <v>92</v>
      </c>
      <c r="TMP36" s="1" t="s">
        <v>92</v>
      </c>
      <c r="TMQ36" s="1" t="s">
        <v>92</v>
      </c>
      <c r="TMR36" s="1" t="s">
        <v>92</v>
      </c>
      <c r="TMS36" s="1" t="s">
        <v>92</v>
      </c>
      <c r="TMT36" s="1" t="s">
        <v>92</v>
      </c>
      <c r="TMU36" s="1" t="s">
        <v>92</v>
      </c>
      <c r="TMV36" s="1" t="s">
        <v>92</v>
      </c>
      <c r="TMW36" s="1" t="s">
        <v>92</v>
      </c>
      <c r="TMX36" s="1" t="s">
        <v>92</v>
      </c>
      <c r="TMY36" s="1" t="s">
        <v>92</v>
      </c>
      <c r="TMZ36" s="1" t="s">
        <v>92</v>
      </c>
      <c r="TNA36" s="1" t="s">
        <v>92</v>
      </c>
      <c r="TNB36" s="1" t="s">
        <v>92</v>
      </c>
      <c r="TNC36" s="1" t="s">
        <v>92</v>
      </c>
      <c r="TND36" s="1" t="s">
        <v>92</v>
      </c>
      <c r="TNE36" s="1" t="s">
        <v>92</v>
      </c>
      <c r="TNF36" s="1" t="s">
        <v>92</v>
      </c>
      <c r="TNG36" s="1" t="s">
        <v>92</v>
      </c>
      <c r="TNH36" s="1" t="s">
        <v>92</v>
      </c>
      <c r="TNI36" s="1" t="s">
        <v>92</v>
      </c>
      <c r="TNJ36" s="1" t="s">
        <v>92</v>
      </c>
      <c r="TNK36" s="1" t="s">
        <v>92</v>
      </c>
      <c r="TNL36" s="1" t="s">
        <v>92</v>
      </c>
      <c r="TNM36" s="1" t="s">
        <v>92</v>
      </c>
      <c r="TNN36" s="1" t="s">
        <v>92</v>
      </c>
      <c r="TNO36" s="1" t="s">
        <v>92</v>
      </c>
      <c r="TNP36" s="1" t="s">
        <v>92</v>
      </c>
      <c r="TNQ36" s="1" t="s">
        <v>92</v>
      </c>
      <c r="TNR36" s="1" t="s">
        <v>92</v>
      </c>
      <c r="TNS36" s="1" t="s">
        <v>92</v>
      </c>
      <c r="TNT36" s="1" t="s">
        <v>92</v>
      </c>
      <c r="TNU36" s="1" t="s">
        <v>92</v>
      </c>
      <c r="TNV36" s="1" t="s">
        <v>92</v>
      </c>
      <c r="TNW36" s="1" t="s">
        <v>92</v>
      </c>
      <c r="TNX36" s="1" t="s">
        <v>92</v>
      </c>
      <c r="TNY36" s="1" t="s">
        <v>92</v>
      </c>
      <c r="TNZ36" s="1" t="s">
        <v>92</v>
      </c>
      <c r="TOA36" s="1" t="s">
        <v>92</v>
      </c>
      <c r="TOB36" s="1" t="s">
        <v>92</v>
      </c>
      <c r="TOC36" s="1" t="s">
        <v>92</v>
      </c>
      <c r="TOD36" s="1" t="s">
        <v>92</v>
      </c>
      <c r="TOE36" s="1" t="s">
        <v>92</v>
      </c>
      <c r="TOF36" s="1" t="s">
        <v>92</v>
      </c>
      <c r="TOG36" s="1" t="s">
        <v>92</v>
      </c>
      <c r="TOH36" s="1" t="s">
        <v>92</v>
      </c>
      <c r="TOI36" s="1" t="s">
        <v>92</v>
      </c>
      <c r="TOJ36" s="1" t="s">
        <v>92</v>
      </c>
      <c r="TOK36" s="1" t="s">
        <v>92</v>
      </c>
      <c r="TOL36" s="1" t="s">
        <v>92</v>
      </c>
      <c r="TOM36" s="1" t="s">
        <v>92</v>
      </c>
      <c r="TON36" s="1" t="s">
        <v>92</v>
      </c>
      <c r="TOO36" s="1" t="s">
        <v>92</v>
      </c>
      <c r="TOP36" s="1" t="s">
        <v>92</v>
      </c>
      <c r="TOQ36" s="1" t="s">
        <v>92</v>
      </c>
      <c r="TOR36" s="1" t="s">
        <v>92</v>
      </c>
      <c r="TOS36" s="1" t="s">
        <v>92</v>
      </c>
      <c r="TOT36" s="1" t="s">
        <v>92</v>
      </c>
      <c r="TOU36" s="1" t="s">
        <v>92</v>
      </c>
      <c r="TOV36" s="1" t="s">
        <v>92</v>
      </c>
      <c r="TOW36" s="1" t="s">
        <v>92</v>
      </c>
      <c r="TOX36" s="1" t="s">
        <v>92</v>
      </c>
      <c r="TOY36" s="1" t="s">
        <v>92</v>
      </c>
      <c r="TOZ36" s="1" t="s">
        <v>92</v>
      </c>
      <c r="TPA36" s="1" t="s">
        <v>92</v>
      </c>
      <c r="TPB36" s="1" t="s">
        <v>92</v>
      </c>
      <c r="TPC36" s="1" t="s">
        <v>92</v>
      </c>
      <c r="TPD36" s="1" t="s">
        <v>92</v>
      </c>
      <c r="TPE36" s="1" t="s">
        <v>92</v>
      </c>
      <c r="TPF36" s="1" t="s">
        <v>92</v>
      </c>
      <c r="TPG36" s="1" t="s">
        <v>92</v>
      </c>
      <c r="TPH36" s="1" t="s">
        <v>92</v>
      </c>
      <c r="TPI36" s="1" t="s">
        <v>92</v>
      </c>
      <c r="TPJ36" s="1" t="s">
        <v>92</v>
      </c>
      <c r="TPK36" s="1" t="s">
        <v>92</v>
      </c>
      <c r="TPL36" s="1" t="s">
        <v>92</v>
      </c>
      <c r="TPM36" s="1" t="s">
        <v>92</v>
      </c>
      <c r="TPN36" s="1" t="s">
        <v>92</v>
      </c>
      <c r="TPO36" s="1" t="s">
        <v>92</v>
      </c>
      <c r="TPP36" s="1" t="s">
        <v>92</v>
      </c>
      <c r="TPQ36" s="1" t="s">
        <v>92</v>
      </c>
      <c r="TPR36" s="1" t="s">
        <v>92</v>
      </c>
      <c r="TPS36" s="1" t="s">
        <v>92</v>
      </c>
      <c r="TPT36" s="1" t="s">
        <v>92</v>
      </c>
      <c r="TPU36" s="1" t="s">
        <v>92</v>
      </c>
      <c r="TPV36" s="1" t="s">
        <v>92</v>
      </c>
      <c r="TPW36" s="1" t="s">
        <v>92</v>
      </c>
      <c r="TPX36" s="1" t="s">
        <v>92</v>
      </c>
      <c r="TPY36" s="1" t="s">
        <v>92</v>
      </c>
      <c r="TPZ36" s="1" t="s">
        <v>92</v>
      </c>
      <c r="TQA36" s="1" t="s">
        <v>92</v>
      </c>
      <c r="TQB36" s="1" t="s">
        <v>92</v>
      </c>
      <c r="TQC36" s="1" t="s">
        <v>92</v>
      </c>
      <c r="TQD36" s="1" t="s">
        <v>92</v>
      </c>
      <c r="TQE36" s="1" t="s">
        <v>92</v>
      </c>
      <c r="TQF36" s="1" t="s">
        <v>92</v>
      </c>
      <c r="TQG36" s="1" t="s">
        <v>92</v>
      </c>
      <c r="TQH36" s="1" t="s">
        <v>92</v>
      </c>
      <c r="TQI36" s="1" t="s">
        <v>92</v>
      </c>
      <c r="TQJ36" s="1" t="s">
        <v>92</v>
      </c>
      <c r="TQK36" s="1" t="s">
        <v>92</v>
      </c>
      <c r="TQL36" s="1" t="s">
        <v>92</v>
      </c>
      <c r="TQM36" s="1" t="s">
        <v>92</v>
      </c>
      <c r="TQN36" s="1" t="s">
        <v>92</v>
      </c>
      <c r="TQO36" s="1" t="s">
        <v>92</v>
      </c>
      <c r="TQP36" s="1" t="s">
        <v>92</v>
      </c>
      <c r="TQQ36" s="1" t="s">
        <v>92</v>
      </c>
      <c r="TQR36" s="1" t="s">
        <v>92</v>
      </c>
      <c r="TQS36" s="1" t="s">
        <v>92</v>
      </c>
      <c r="TQT36" s="1" t="s">
        <v>92</v>
      </c>
      <c r="TQU36" s="1" t="s">
        <v>92</v>
      </c>
      <c r="TQV36" s="1" t="s">
        <v>92</v>
      </c>
      <c r="TQW36" s="1" t="s">
        <v>92</v>
      </c>
      <c r="TQX36" s="1" t="s">
        <v>92</v>
      </c>
      <c r="TQY36" s="1" t="s">
        <v>92</v>
      </c>
      <c r="TQZ36" s="1" t="s">
        <v>92</v>
      </c>
      <c r="TRA36" s="1" t="s">
        <v>92</v>
      </c>
      <c r="TRB36" s="1" t="s">
        <v>92</v>
      </c>
      <c r="TRC36" s="1" t="s">
        <v>92</v>
      </c>
      <c r="TRD36" s="1" t="s">
        <v>92</v>
      </c>
      <c r="TRE36" s="1" t="s">
        <v>92</v>
      </c>
      <c r="TRF36" s="1" t="s">
        <v>92</v>
      </c>
      <c r="TRG36" s="1" t="s">
        <v>92</v>
      </c>
      <c r="TRH36" s="1" t="s">
        <v>92</v>
      </c>
      <c r="TRI36" s="1" t="s">
        <v>92</v>
      </c>
      <c r="TRJ36" s="1" t="s">
        <v>92</v>
      </c>
      <c r="TRK36" s="1" t="s">
        <v>92</v>
      </c>
      <c r="TRL36" s="1" t="s">
        <v>92</v>
      </c>
      <c r="TRM36" s="1" t="s">
        <v>92</v>
      </c>
      <c r="TRN36" s="1" t="s">
        <v>92</v>
      </c>
      <c r="TRO36" s="1" t="s">
        <v>92</v>
      </c>
      <c r="TRP36" s="1" t="s">
        <v>92</v>
      </c>
      <c r="TRQ36" s="1" t="s">
        <v>92</v>
      </c>
      <c r="TRR36" s="1" t="s">
        <v>92</v>
      </c>
      <c r="TRS36" s="1" t="s">
        <v>92</v>
      </c>
      <c r="TRT36" s="1" t="s">
        <v>92</v>
      </c>
      <c r="TRU36" s="1" t="s">
        <v>92</v>
      </c>
      <c r="TRV36" s="1" t="s">
        <v>92</v>
      </c>
      <c r="TRW36" s="1" t="s">
        <v>92</v>
      </c>
      <c r="TRX36" s="1" t="s">
        <v>92</v>
      </c>
      <c r="TRY36" s="1" t="s">
        <v>92</v>
      </c>
      <c r="TRZ36" s="1" t="s">
        <v>92</v>
      </c>
      <c r="TSA36" s="1" t="s">
        <v>92</v>
      </c>
      <c r="TSB36" s="1" t="s">
        <v>92</v>
      </c>
      <c r="TSC36" s="1" t="s">
        <v>92</v>
      </c>
      <c r="TSD36" s="1" t="s">
        <v>92</v>
      </c>
      <c r="TSE36" s="1" t="s">
        <v>92</v>
      </c>
      <c r="TSF36" s="1" t="s">
        <v>92</v>
      </c>
      <c r="TSG36" s="1" t="s">
        <v>92</v>
      </c>
      <c r="TSH36" s="1" t="s">
        <v>92</v>
      </c>
      <c r="TSI36" s="1" t="s">
        <v>92</v>
      </c>
      <c r="TSJ36" s="1" t="s">
        <v>92</v>
      </c>
      <c r="TSK36" s="1" t="s">
        <v>92</v>
      </c>
      <c r="TSL36" s="1" t="s">
        <v>92</v>
      </c>
      <c r="TSM36" s="1" t="s">
        <v>92</v>
      </c>
      <c r="TSN36" s="1" t="s">
        <v>92</v>
      </c>
      <c r="TSO36" s="1" t="s">
        <v>92</v>
      </c>
      <c r="TSP36" s="1" t="s">
        <v>92</v>
      </c>
      <c r="TSQ36" s="1" t="s">
        <v>92</v>
      </c>
      <c r="TSR36" s="1" t="s">
        <v>92</v>
      </c>
      <c r="TSS36" s="1" t="s">
        <v>92</v>
      </c>
      <c r="TST36" s="1" t="s">
        <v>92</v>
      </c>
      <c r="TSU36" s="1" t="s">
        <v>92</v>
      </c>
      <c r="TSV36" s="1" t="s">
        <v>92</v>
      </c>
      <c r="TSW36" s="1" t="s">
        <v>92</v>
      </c>
      <c r="TSX36" s="1" t="s">
        <v>92</v>
      </c>
      <c r="TSY36" s="1" t="s">
        <v>92</v>
      </c>
      <c r="TSZ36" s="1" t="s">
        <v>92</v>
      </c>
      <c r="TTA36" s="1" t="s">
        <v>92</v>
      </c>
      <c r="TTB36" s="1" t="s">
        <v>92</v>
      </c>
      <c r="TTC36" s="1" t="s">
        <v>92</v>
      </c>
      <c r="TTD36" s="1" t="s">
        <v>92</v>
      </c>
      <c r="TTE36" s="1" t="s">
        <v>92</v>
      </c>
      <c r="TTF36" s="1" t="s">
        <v>92</v>
      </c>
      <c r="TTG36" s="1" t="s">
        <v>92</v>
      </c>
      <c r="TTH36" s="1" t="s">
        <v>92</v>
      </c>
      <c r="TTI36" s="1" t="s">
        <v>92</v>
      </c>
      <c r="TTJ36" s="1" t="s">
        <v>92</v>
      </c>
      <c r="TTK36" s="1" t="s">
        <v>92</v>
      </c>
      <c r="TTL36" s="1" t="s">
        <v>92</v>
      </c>
      <c r="TTM36" s="1" t="s">
        <v>92</v>
      </c>
      <c r="TTN36" s="1" t="s">
        <v>92</v>
      </c>
      <c r="TTO36" s="1" t="s">
        <v>92</v>
      </c>
      <c r="TTP36" s="1" t="s">
        <v>92</v>
      </c>
      <c r="TTQ36" s="1" t="s">
        <v>92</v>
      </c>
      <c r="TTR36" s="1" t="s">
        <v>92</v>
      </c>
      <c r="TTS36" s="1" t="s">
        <v>92</v>
      </c>
      <c r="TTT36" s="1" t="s">
        <v>92</v>
      </c>
      <c r="TTU36" s="1" t="s">
        <v>92</v>
      </c>
      <c r="TTV36" s="1" t="s">
        <v>92</v>
      </c>
      <c r="TTW36" s="1" t="s">
        <v>92</v>
      </c>
      <c r="TTX36" s="1" t="s">
        <v>92</v>
      </c>
      <c r="TTY36" s="1" t="s">
        <v>92</v>
      </c>
      <c r="TTZ36" s="1" t="s">
        <v>92</v>
      </c>
      <c r="TUA36" s="1" t="s">
        <v>92</v>
      </c>
      <c r="TUB36" s="1" t="s">
        <v>92</v>
      </c>
      <c r="TUC36" s="1" t="s">
        <v>92</v>
      </c>
      <c r="TUD36" s="1" t="s">
        <v>92</v>
      </c>
      <c r="TUE36" s="1" t="s">
        <v>92</v>
      </c>
      <c r="TUF36" s="1" t="s">
        <v>92</v>
      </c>
      <c r="TUG36" s="1" t="s">
        <v>92</v>
      </c>
      <c r="TUH36" s="1" t="s">
        <v>92</v>
      </c>
      <c r="TUI36" s="1" t="s">
        <v>92</v>
      </c>
      <c r="TUJ36" s="1" t="s">
        <v>92</v>
      </c>
      <c r="TUK36" s="1" t="s">
        <v>92</v>
      </c>
      <c r="TUL36" s="1" t="s">
        <v>92</v>
      </c>
      <c r="TUM36" s="1" t="s">
        <v>92</v>
      </c>
      <c r="TUN36" s="1" t="s">
        <v>92</v>
      </c>
      <c r="TUO36" s="1" t="s">
        <v>92</v>
      </c>
      <c r="TUP36" s="1" t="s">
        <v>92</v>
      </c>
      <c r="TUQ36" s="1" t="s">
        <v>92</v>
      </c>
      <c r="TUR36" s="1" t="s">
        <v>92</v>
      </c>
      <c r="TUS36" s="1" t="s">
        <v>92</v>
      </c>
      <c r="TUT36" s="1" t="s">
        <v>92</v>
      </c>
      <c r="TUU36" s="1" t="s">
        <v>92</v>
      </c>
      <c r="TUV36" s="1" t="s">
        <v>92</v>
      </c>
      <c r="TUW36" s="1" t="s">
        <v>92</v>
      </c>
      <c r="TUX36" s="1" t="s">
        <v>92</v>
      </c>
      <c r="TUY36" s="1" t="s">
        <v>92</v>
      </c>
      <c r="TUZ36" s="1" t="s">
        <v>92</v>
      </c>
      <c r="TVA36" s="1" t="s">
        <v>92</v>
      </c>
      <c r="TVB36" s="1" t="s">
        <v>92</v>
      </c>
      <c r="TVC36" s="1" t="s">
        <v>92</v>
      </c>
      <c r="TVD36" s="1" t="s">
        <v>92</v>
      </c>
      <c r="TVE36" s="1" t="s">
        <v>92</v>
      </c>
      <c r="TVF36" s="1" t="s">
        <v>92</v>
      </c>
      <c r="TVG36" s="1" t="s">
        <v>92</v>
      </c>
      <c r="TVH36" s="1" t="s">
        <v>92</v>
      </c>
      <c r="TVI36" s="1" t="s">
        <v>92</v>
      </c>
      <c r="TVJ36" s="1" t="s">
        <v>92</v>
      </c>
      <c r="TVK36" s="1" t="s">
        <v>92</v>
      </c>
      <c r="TVL36" s="1" t="s">
        <v>92</v>
      </c>
      <c r="TVM36" s="1" t="s">
        <v>92</v>
      </c>
      <c r="TVN36" s="1" t="s">
        <v>92</v>
      </c>
      <c r="TVO36" s="1" t="s">
        <v>92</v>
      </c>
      <c r="TVP36" s="1" t="s">
        <v>92</v>
      </c>
      <c r="TVQ36" s="1" t="s">
        <v>92</v>
      </c>
      <c r="TVR36" s="1" t="s">
        <v>92</v>
      </c>
      <c r="TVS36" s="1" t="s">
        <v>92</v>
      </c>
      <c r="TVT36" s="1" t="s">
        <v>92</v>
      </c>
      <c r="TVU36" s="1" t="s">
        <v>92</v>
      </c>
      <c r="TVV36" s="1" t="s">
        <v>92</v>
      </c>
      <c r="TVW36" s="1" t="s">
        <v>92</v>
      </c>
      <c r="TVX36" s="1" t="s">
        <v>92</v>
      </c>
      <c r="TVY36" s="1" t="s">
        <v>92</v>
      </c>
      <c r="TVZ36" s="1" t="s">
        <v>92</v>
      </c>
      <c r="TWA36" s="1" t="s">
        <v>92</v>
      </c>
      <c r="TWB36" s="1" t="s">
        <v>92</v>
      </c>
      <c r="TWC36" s="1" t="s">
        <v>92</v>
      </c>
      <c r="TWD36" s="1" t="s">
        <v>92</v>
      </c>
      <c r="TWE36" s="1" t="s">
        <v>92</v>
      </c>
      <c r="TWF36" s="1" t="s">
        <v>92</v>
      </c>
      <c r="TWG36" s="1" t="s">
        <v>92</v>
      </c>
      <c r="TWH36" s="1" t="s">
        <v>92</v>
      </c>
      <c r="TWI36" s="1" t="s">
        <v>92</v>
      </c>
      <c r="TWJ36" s="1" t="s">
        <v>92</v>
      </c>
      <c r="TWK36" s="1" t="s">
        <v>92</v>
      </c>
      <c r="TWL36" s="1" t="s">
        <v>92</v>
      </c>
      <c r="TWM36" s="1" t="s">
        <v>92</v>
      </c>
      <c r="TWN36" s="1" t="s">
        <v>92</v>
      </c>
      <c r="TWO36" s="1" t="s">
        <v>92</v>
      </c>
      <c r="TWP36" s="1" t="s">
        <v>92</v>
      </c>
      <c r="TWQ36" s="1" t="s">
        <v>92</v>
      </c>
      <c r="TWR36" s="1" t="s">
        <v>92</v>
      </c>
      <c r="TWS36" s="1" t="s">
        <v>92</v>
      </c>
      <c r="TWT36" s="1" t="s">
        <v>92</v>
      </c>
      <c r="TWU36" s="1" t="s">
        <v>92</v>
      </c>
      <c r="TWV36" s="1" t="s">
        <v>92</v>
      </c>
      <c r="TWW36" s="1" t="s">
        <v>92</v>
      </c>
      <c r="TWX36" s="1" t="s">
        <v>92</v>
      </c>
      <c r="TWY36" s="1" t="s">
        <v>92</v>
      </c>
      <c r="TWZ36" s="1" t="s">
        <v>92</v>
      </c>
      <c r="TXA36" s="1" t="s">
        <v>92</v>
      </c>
      <c r="TXB36" s="1" t="s">
        <v>92</v>
      </c>
      <c r="TXC36" s="1" t="s">
        <v>92</v>
      </c>
      <c r="TXD36" s="1" t="s">
        <v>92</v>
      </c>
      <c r="TXE36" s="1" t="s">
        <v>92</v>
      </c>
      <c r="TXF36" s="1" t="s">
        <v>92</v>
      </c>
      <c r="TXG36" s="1" t="s">
        <v>92</v>
      </c>
      <c r="TXH36" s="1" t="s">
        <v>92</v>
      </c>
      <c r="TXI36" s="1" t="s">
        <v>92</v>
      </c>
      <c r="TXJ36" s="1" t="s">
        <v>92</v>
      </c>
      <c r="TXK36" s="1" t="s">
        <v>92</v>
      </c>
      <c r="TXL36" s="1" t="s">
        <v>92</v>
      </c>
      <c r="TXM36" s="1" t="s">
        <v>92</v>
      </c>
      <c r="TXN36" s="1" t="s">
        <v>92</v>
      </c>
      <c r="TXO36" s="1" t="s">
        <v>92</v>
      </c>
      <c r="TXP36" s="1" t="s">
        <v>92</v>
      </c>
      <c r="TXQ36" s="1" t="s">
        <v>92</v>
      </c>
      <c r="TXR36" s="1" t="s">
        <v>92</v>
      </c>
      <c r="TXS36" s="1" t="s">
        <v>92</v>
      </c>
      <c r="TXT36" s="1" t="s">
        <v>92</v>
      </c>
      <c r="TXU36" s="1" t="s">
        <v>92</v>
      </c>
      <c r="TXV36" s="1" t="s">
        <v>92</v>
      </c>
      <c r="TXW36" s="1" t="s">
        <v>92</v>
      </c>
      <c r="TXX36" s="1" t="s">
        <v>92</v>
      </c>
      <c r="TXY36" s="1" t="s">
        <v>92</v>
      </c>
      <c r="TXZ36" s="1" t="s">
        <v>92</v>
      </c>
      <c r="TYA36" s="1" t="s">
        <v>92</v>
      </c>
      <c r="TYB36" s="1" t="s">
        <v>92</v>
      </c>
      <c r="TYC36" s="1" t="s">
        <v>92</v>
      </c>
      <c r="TYD36" s="1" t="s">
        <v>92</v>
      </c>
      <c r="TYE36" s="1" t="s">
        <v>92</v>
      </c>
      <c r="TYF36" s="1" t="s">
        <v>92</v>
      </c>
      <c r="TYG36" s="1" t="s">
        <v>92</v>
      </c>
      <c r="TYH36" s="1" t="s">
        <v>92</v>
      </c>
      <c r="TYI36" s="1" t="s">
        <v>92</v>
      </c>
      <c r="TYJ36" s="1" t="s">
        <v>92</v>
      </c>
      <c r="TYK36" s="1" t="s">
        <v>92</v>
      </c>
      <c r="TYL36" s="1" t="s">
        <v>92</v>
      </c>
      <c r="TYM36" s="1" t="s">
        <v>92</v>
      </c>
      <c r="TYN36" s="1" t="s">
        <v>92</v>
      </c>
      <c r="TYO36" s="1" t="s">
        <v>92</v>
      </c>
      <c r="TYP36" s="1" t="s">
        <v>92</v>
      </c>
      <c r="TYQ36" s="1" t="s">
        <v>92</v>
      </c>
      <c r="TYR36" s="1" t="s">
        <v>92</v>
      </c>
      <c r="TYS36" s="1" t="s">
        <v>92</v>
      </c>
      <c r="TYT36" s="1" t="s">
        <v>92</v>
      </c>
      <c r="TYU36" s="1" t="s">
        <v>92</v>
      </c>
      <c r="TYV36" s="1" t="s">
        <v>92</v>
      </c>
      <c r="TYW36" s="1" t="s">
        <v>92</v>
      </c>
      <c r="TYX36" s="1" t="s">
        <v>92</v>
      </c>
      <c r="TYY36" s="1" t="s">
        <v>92</v>
      </c>
      <c r="TYZ36" s="1" t="s">
        <v>92</v>
      </c>
      <c r="TZA36" s="1" t="s">
        <v>92</v>
      </c>
      <c r="TZB36" s="1" t="s">
        <v>92</v>
      </c>
      <c r="TZC36" s="1" t="s">
        <v>92</v>
      </c>
      <c r="TZD36" s="1" t="s">
        <v>92</v>
      </c>
      <c r="TZE36" s="1" t="s">
        <v>92</v>
      </c>
      <c r="TZF36" s="1" t="s">
        <v>92</v>
      </c>
      <c r="TZG36" s="1" t="s">
        <v>92</v>
      </c>
      <c r="TZH36" s="1" t="s">
        <v>92</v>
      </c>
      <c r="TZI36" s="1" t="s">
        <v>92</v>
      </c>
      <c r="TZJ36" s="1" t="s">
        <v>92</v>
      </c>
      <c r="TZK36" s="1" t="s">
        <v>92</v>
      </c>
      <c r="TZL36" s="1" t="s">
        <v>92</v>
      </c>
      <c r="TZM36" s="1" t="s">
        <v>92</v>
      </c>
      <c r="TZN36" s="1" t="s">
        <v>92</v>
      </c>
      <c r="TZO36" s="1" t="s">
        <v>92</v>
      </c>
      <c r="TZP36" s="1" t="s">
        <v>92</v>
      </c>
      <c r="TZQ36" s="1" t="s">
        <v>92</v>
      </c>
      <c r="TZR36" s="1" t="s">
        <v>92</v>
      </c>
      <c r="TZS36" s="1" t="s">
        <v>92</v>
      </c>
      <c r="TZT36" s="1" t="s">
        <v>92</v>
      </c>
      <c r="TZU36" s="1" t="s">
        <v>92</v>
      </c>
      <c r="TZV36" s="1" t="s">
        <v>92</v>
      </c>
      <c r="TZW36" s="1" t="s">
        <v>92</v>
      </c>
      <c r="TZX36" s="1" t="s">
        <v>92</v>
      </c>
      <c r="TZY36" s="1" t="s">
        <v>92</v>
      </c>
      <c r="TZZ36" s="1" t="s">
        <v>92</v>
      </c>
      <c r="UAA36" s="1" t="s">
        <v>92</v>
      </c>
      <c r="UAB36" s="1" t="s">
        <v>92</v>
      </c>
      <c r="UAC36" s="1" t="s">
        <v>92</v>
      </c>
      <c r="UAD36" s="1" t="s">
        <v>92</v>
      </c>
      <c r="UAE36" s="1" t="s">
        <v>92</v>
      </c>
      <c r="UAF36" s="1" t="s">
        <v>92</v>
      </c>
      <c r="UAG36" s="1" t="s">
        <v>92</v>
      </c>
      <c r="UAH36" s="1" t="s">
        <v>92</v>
      </c>
      <c r="UAI36" s="1" t="s">
        <v>92</v>
      </c>
      <c r="UAJ36" s="1" t="s">
        <v>92</v>
      </c>
      <c r="UAK36" s="1" t="s">
        <v>92</v>
      </c>
      <c r="UAL36" s="1" t="s">
        <v>92</v>
      </c>
      <c r="UAM36" s="1" t="s">
        <v>92</v>
      </c>
      <c r="UAN36" s="1" t="s">
        <v>92</v>
      </c>
      <c r="UAO36" s="1" t="s">
        <v>92</v>
      </c>
      <c r="UAP36" s="1" t="s">
        <v>92</v>
      </c>
      <c r="UAQ36" s="1" t="s">
        <v>92</v>
      </c>
      <c r="UAR36" s="1" t="s">
        <v>92</v>
      </c>
      <c r="UAS36" s="1" t="s">
        <v>92</v>
      </c>
      <c r="UAT36" s="1" t="s">
        <v>92</v>
      </c>
      <c r="UAU36" s="1" t="s">
        <v>92</v>
      </c>
      <c r="UAV36" s="1" t="s">
        <v>92</v>
      </c>
      <c r="UAW36" s="1" t="s">
        <v>92</v>
      </c>
      <c r="UAX36" s="1" t="s">
        <v>92</v>
      </c>
      <c r="UAY36" s="1" t="s">
        <v>92</v>
      </c>
      <c r="UAZ36" s="1" t="s">
        <v>92</v>
      </c>
      <c r="UBA36" s="1" t="s">
        <v>92</v>
      </c>
      <c r="UBB36" s="1" t="s">
        <v>92</v>
      </c>
      <c r="UBC36" s="1" t="s">
        <v>92</v>
      </c>
      <c r="UBD36" s="1" t="s">
        <v>92</v>
      </c>
      <c r="UBE36" s="1" t="s">
        <v>92</v>
      </c>
      <c r="UBF36" s="1" t="s">
        <v>92</v>
      </c>
      <c r="UBG36" s="1" t="s">
        <v>92</v>
      </c>
      <c r="UBH36" s="1" t="s">
        <v>92</v>
      </c>
      <c r="UBI36" s="1" t="s">
        <v>92</v>
      </c>
      <c r="UBJ36" s="1" t="s">
        <v>92</v>
      </c>
      <c r="UBK36" s="1" t="s">
        <v>92</v>
      </c>
      <c r="UBL36" s="1" t="s">
        <v>92</v>
      </c>
      <c r="UBM36" s="1" t="s">
        <v>92</v>
      </c>
      <c r="UBN36" s="1" t="s">
        <v>92</v>
      </c>
      <c r="UBO36" s="1" t="s">
        <v>92</v>
      </c>
      <c r="UBP36" s="1" t="s">
        <v>92</v>
      </c>
      <c r="UBQ36" s="1" t="s">
        <v>92</v>
      </c>
      <c r="UBR36" s="1" t="s">
        <v>92</v>
      </c>
      <c r="UBS36" s="1" t="s">
        <v>92</v>
      </c>
      <c r="UBT36" s="1" t="s">
        <v>92</v>
      </c>
      <c r="UBU36" s="1" t="s">
        <v>92</v>
      </c>
      <c r="UBV36" s="1" t="s">
        <v>92</v>
      </c>
      <c r="UBW36" s="1" t="s">
        <v>92</v>
      </c>
      <c r="UBX36" s="1" t="s">
        <v>92</v>
      </c>
      <c r="UBY36" s="1" t="s">
        <v>92</v>
      </c>
      <c r="UBZ36" s="1" t="s">
        <v>92</v>
      </c>
      <c r="UCA36" s="1" t="s">
        <v>92</v>
      </c>
      <c r="UCB36" s="1" t="s">
        <v>92</v>
      </c>
      <c r="UCC36" s="1" t="s">
        <v>92</v>
      </c>
      <c r="UCD36" s="1" t="s">
        <v>92</v>
      </c>
      <c r="UCE36" s="1" t="s">
        <v>92</v>
      </c>
      <c r="UCF36" s="1" t="s">
        <v>92</v>
      </c>
      <c r="UCG36" s="1" t="s">
        <v>92</v>
      </c>
      <c r="UCH36" s="1" t="s">
        <v>92</v>
      </c>
      <c r="UCI36" s="1" t="s">
        <v>92</v>
      </c>
      <c r="UCJ36" s="1" t="s">
        <v>92</v>
      </c>
      <c r="UCK36" s="1" t="s">
        <v>92</v>
      </c>
      <c r="UCL36" s="1" t="s">
        <v>92</v>
      </c>
      <c r="UCM36" s="1" t="s">
        <v>92</v>
      </c>
      <c r="UCN36" s="1" t="s">
        <v>92</v>
      </c>
      <c r="UCO36" s="1" t="s">
        <v>92</v>
      </c>
      <c r="UCP36" s="1" t="s">
        <v>92</v>
      </c>
      <c r="UCQ36" s="1" t="s">
        <v>92</v>
      </c>
      <c r="UCR36" s="1" t="s">
        <v>92</v>
      </c>
      <c r="UCS36" s="1" t="s">
        <v>92</v>
      </c>
      <c r="UCT36" s="1" t="s">
        <v>92</v>
      </c>
      <c r="UCU36" s="1" t="s">
        <v>92</v>
      </c>
      <c r="UCV36" s="1" t="s">
        <v>92</v>
      </c>
      <c r="UCW36" s="1" t="s">
        <v>92</v>
      </c>
      <c r="UCX36" s="1" t="s">
        <v>92</v>
      </c>
      <c r="UCY36" s="1" t="s">
        <v>92</v>
      </c>
      <c r="UCZ36" s="1" t="s">
        <v>92</v>
      </c>
      <c r="UDA36" s="1" t="s">
        <v>92</v>
      </c>
      <c r="UDB36" s="1" t="s">
        <v>92</v>
      </c>
      <c r="UDC36" s="1" t="s">
        <v>92</v>
      </c>
      <c r="UDD36" s="1" t="s">
        <v>92</v>
      </c>
      <c r="UDE36" s="1" t="s">
        <v>92</v>
      </c>
      <c r="UDF36" s="1" t="s">
        <v>92</v>
      </c>
      <c r="UDG36" s="1" t="s">
        <v>92</v>
      </c>
      <c r="UDH36" s="1" t="s">
        <v>92</v>
      </c>
      <c r="UDI36" s="1" t="s">
        <v>92</v>
      </c>
      <c r="UDJ36" s="1" t="s">
        <v>92</v>
      </c>
      <c r="UDK36" s="1" t="s">
        <v>92</v>
      </c>
      <c r="UDL36" s="1" t="s">
        <v>92</v>
      </c>
      <c r="UDM36" s="1" t="s">
        <v>92</v>
      </c>
      <c r="UDN36" s="1" t="s">
        <v>92</v>
      </c>
      <c r="UDO36" s="1" t="s">
        <v>92</v>
      </c>
      <c r="UDP36" s="1" t="s">
        <v>92</v>
      </c>
      <c r="UDQ36" s="1" t="s">
        <v>92</v>
      </c>
      <c r="UDR36" s="1" t="s">
        <v>92</v>
      </c>
      <c r="UDS36" s="1" t="s">
        <v>92</v>
      </c>
      <c r="UDT36" s="1" t="s">
        <v>92</v>
      </c>
      <c r="UDU36" s="1" t="s">
        <v>92</v>
      </c>
      <c r="UDV36" s="1" t="s">
        <v>92</v>
      </c>
      <c r="UDW36" s="1" t="s">
        <v>92</v>
      </c>
      <c r="UDX36" s="1" t="s">
        <v>92</v>
      </c>
      <c r="UDY36" s="1" t="s">
        <v>92</v>
      </c>
      <c r="UDZ36" s="1" t="s">
        <v>92</v>
      </c>
      <c r="UEA36" s="1" t="s">
        <v>92</v>
      </c>
      <c r="UEB36" s="1" t="s">
        <v>92</v>
      </c>
      <c r="UEC36" s="1" t="s">
        <v>92</v>
      </c>
      <c r="UED36" s="1" t="s">
        <v>92</v>
      </c>
      <c r="UEE36" s="1" t="s">
        <v>92</v>
      </c>
      <c r="UEF36" s="1" t="s">
        <v>92</v>
      </c>
      <c r="UEG36" s="1" t="s">
        <v>92</v>
      </c>
      <c r="UEH36" s="1" t="s">
        <v>92</v>
      </c>
      <c r="UEI36" s="1" t="s">
        <v>92</v>
      </c>
      <c r="UEJ36" s="1" t="s">
        <v>92</v>
      </c>
      <c r="UEK36" s="1" t="s">
        <v>92</v>
      </c>
      <c r="UEL36" s="1" t="s">
        <v>92</v>
      </c>
      <c r="UEM36" s="1" t="s">
        <v>92</v>
      </c>
      <c r="UEN36" s="1" t="s">
        <v>92</v>
      </c>
      <c r="UEO36" s="1" t="s">
        <v>92</v>
      </c>
      <c r="UEP36" s="1" t="s">
        <v>92</v>
      </c>
      <c r="UEQ36" s="1" t="s">
        <v>92</v>
      </c>
      <c r="UER36" s="1" t="s">
        <v>92</v>
      </c>
      <c r="UES36" s="1" t="s">
        <v>92</v>
      </c>
      <c r="UET36" s="1" t="s">
        <v>92</v>
      </c>
      <c r="UEU36" s="1" t="s">
        <v>92</v>
      </c>
      <c r="UEV36" s="1" t="s">
        <v>92</v>
      </c>
      <c r="UEW36" s="1" t="s">
        <v>92</v>
      </c>
      <c r="UEX36" s="1" t="s">
        <v>92</v>
      </c>
      <c r="UEY36" s="1" t="s">
        <v>92</v>
      </c>
      <c r="UEZ36" s="1" t="s">
        <v>92</v>
      </c>
      <c r="UFA36" s="1" t="s">
        <v>92</v>
      </c>
      <c r="UFB36" s="1" t="s">
        <v>92</v>
      </c>
      <c r="UFC36" s="1" t="s">
        <v>92</v>
      </c>
      <c r="UFD36" s="1" t="s">
        <v>92</v>
      </c>
      <c r="UFE36" s="1" t="s">
        <v>92</v>
      </c>
      <c r="UFF36" s="1" t="s">
        <v>92</v>
      </c>
      <c r="UFG36" s="1" t="s">
        <v>92</v>
      </c>
      <c r="UFH36" s="1" t="s">
        <v>92</v>
      </c>
      <c r="UFI36" s="1" t="s">
        <v>92</v>
      </c>
      <c r="UFJ36" s="1" t="s">
        <v>92</v>
      </c>
      <c r="UFK36" s="1" t="s">
        <v>92</v>
      </c>
      <c r="UFL36" s="1" t="s">
        <v>92</v>
      </c>
      <c r="UFM36" s="1" t="s">
        <v>92</v>
      </c>
      <c r="UFN36" s="1" t="s">
        <v>92</v>
      </c>
      <c r="UFO36" s="1" t="s">
        <v>92</v>
      </c>
      <c r="UFP36" s="1" t="s">
        <v>92</v>
      </c>
      <c r="UFQ36" s="1" t="s">
        <v>92</v>
      </c>
      <c r="UFR36" s="1" t="s">
        <v>92</v>
      </c>
      <c r="UFS36" s="1" t="s">
        <v>92</v>
      </c>
      <c r="UFT36" s="1" t="s">
        <v>92</v>
      </c>
      <c r="UFU36" s="1" t="s">
        <v>92</v>
      </c>
      <c r="UFV36" s="1" t="s">
        <v>92</v>
      </c>
      <c r="UFW36" s="1" t="s">
        <v>92</v>
      </c>
      <c r="UFX36" s="1" t="s">
        <v>92</v>
      </c>
      <c r="UFY36" s="1" t="s">
        <v>92</v>
      </c>
      <c r="UFZ36" s="1" t="s">
        <v>92</v>
      </c>
      <c r="UGA36" s="1" t="s">
        <v>92</v>
      </c>
      <c r="UGB36" s="1" t="s">
        <v>92</v>
      </c>
      <c r="UGC36" s="1" t="s">
        <v>92</v>
      </c>
      <c r="UGD36" s="1" t="s">
        <v>92</v>
      </c>
      <c r="UGE36" s="1" t="s">
        <v>92</v>
      </c>
      <c r="UGF36" s="1" t="s">
        <v>92</v>
      </c>
      <c r="UGG36" s="1" t="s">
        <v>92</v>
      </c>
      <c r="UGH36" s="1" t="s">
        <v>92</v>
      </c>
      <c r="UGI36" s="1" t="s">
        <v>92</v>
      </c>
      <c r="UGJ36" s="1" t="s">
        <v>92</v>
      </c>
      <c r="UGK36" s="1" t="s">
        <v>92</v>
      </c>
      <c r="UGL36" s="1" t="s">
        <v>92</v>
      </c>
      <c r="UGM36" s="1" t="s">
        <v>92</v>
      </c>
      <c r="UGN36" s="1" t="s">
        <v>92</v>
      </c>
      <c r="UGO36" s="1" t="s">
        <v>92</v>
      </c>
      <c r="UGP36" s="1" t="s">
        <v>92</v>
      </c>
      <c r="UGQ36" s="1" t="s">
        <v>92</v>
      </c>
      <c r="UGR36" s="1" t="s">
        <v>92</v>
      </c>
      <c r="UGS36" s="1" t="s">
        <v>92</v>
      </c>
      <c r="UGT36" s="1" t="s">
        <v>92</v>
      </c>
      <c r="UGU36" s="1" t="s">
        <v>92</v>
      </c>
      <c r="UGV36" s="1" t="s">
        <v>92</v>
      </c>
      <c r="UGW36" s="1" t="s">
        <v>92</v>
      </c>
      <c r="UGX36" s="1" t="s">
        <v>92</v>
      </c>
      <c r="UGY36" s="1" t="s">
        <v>92</v>
      </c>
      <c r="UGZ36" s="1" t="s">
        <v>92</v>
      </c>
      <c r="UHA36" s="1" t="s">
        <v>92</v>
      </c>
      <c r="UHB36" s="1" t="s">
        <v>92</v>
      </c>
      <c r="UHC36" s="1" t="s">
        <v>92</v>
      </c>
      <c r="UHD36" s="1" t="s">
        <v>92</v>
      </c>
      <c r="UHE36" s="1" t="s">
        <v>92</v>
      </c>
      <c r="UHF36" s="1" t="s">
        <v>92</v>
      </c>
      <c r="UHG36" s="1" t="s">
        <v>92</v>
      </c>
      <c r="UHH36" s="1" t="s">
        <v>92</v>
      </c>
      <c r="UHI36" s="1" t="s">
        <v>92</v>
      </c>
      <c r="UHJ36" s="1" t="s">
        <v>92</v>
      </c>
      <c r="UHK36" s="1" t="s">
        <v>92</v>
      </c>
      <c r="UHL36" s="1" t="s">
        <v>92</v>
      </c>
      <c r="UHM36" s="1" t="s">
        <v>92</v>
      </c>
      <c r="UHN36" s="1" t="s">
        <v>92</v>
      </c>
      <c r="UHO36" s="1" t="s">
        <v>92</v>
      </c>
      <c r="UHP36" s="1" t="s">
        <v>92</v>
      </c>
      <c r="UHQ36" s="1" t="s">
        <v>92</v>
      </c>
      <c r="UHR36" s="1" t="s">
        <v>92</v>
      </c>
      <c r="UHS36" s="1" t="s">
        <v>92</v>
      </c>
      <c r="UHT36" s="1" t="s">
        <v>92</v>
      </c>
      <c r="UHU36" s="1" t="s">
        <v>92</v>
      </c>
      <c r="UHV36" s="1" t="s">
        <v>92</v>
      </c>
      <c r="UHW36" s="1" t="s">
        <v>92</v>
      </c>
      <c r="UHX36" s="1" t="s">
        <v>92</v>
      </c>
      <c r="UHY36" s="1" t="s">
        <v>92</v>
      </c>
      <c r="UHZ36" s="1" t="s">
        <v>92</v>
      </c>
      <c r="UIA36" s="1" t="s">
        <v>92</v>
      </c>
      <c r="UIB36" s="1" t="s">
        <v>92</v>
      </c>
      <c r="UIC36" s="1" t="s">
        <v>92</v>
      </c>
      <c r="UID36" s="1" t="s">
        <v>92</v>
      </c>
      <c r="UIE36" s="1" t="s">
        <v>92</v>
      </c>
      <c r="UIF36" s="1" t="s">
        <v>92</v>
      </c>
      <c r="UIG36" s="1" t="s">
        <v>92</v>
      </c>
      <c r="UIH36" s="1" t="s">
        <v>92</v>
      </c>
      <c r="UII36" s="1" t="s">
        <v>92</v>
      </c>
      <c r="UIJ36" s="1" t="s">
        <v>92</v>
      </c>
      <c r="UIK36" s="1" t="s">
        <v>92</v>
      </c>
      <c r="UIL36" s="1" t="s">
        <v>92</v>
      </c>
      <c r="UIM36" s="1" t="s">
        <v>92</v>
      </c>
      <c r="UIN36" s="1" t="s">
        <v>92</v>
      </c>
      <c r="UIO36" s="1" t="s">
        <v>92</v>
      </c>
      <c r="UIP36" s="1" t="s">
        <v>92</v>
      </c>
      <c r="UIQ36" s="1" t="s">
        <v>92</v>
      </c>
      <c r="UIR36" s="1" t="s">
        <v>92</v>
      </c>
      <c r="UIS36" s="1" t="s">
        <v>92</v>
      </c>
      <c r="UIT36" s="1" t="s">
        <v>92</v>
      </c>
      <c r="UIU36" s="1" t="s">
        <v>92</v>
      </c>
      <c r="UIV36" s="1" t="s">
        <v>92</v>
      </c>
      <c r="UIW36" s="1" t="s">
        <v>92</v>
      </c>
      <c r="UIX36" s="1" t="s">
        <v>92</v>
      </c>
      <c r="UIY36" s="1" t="s">
        <v>92</v>
      </c>
      <c r="UIZ36" s="1" t="s">
        <v>92</v>
      </c>
      <c r="UJA36" s="1" t="s">
        <v>92</v>
      </c>
      <c r="UJB36" s="1" t="s">
        <v>92</v>
      </c>
      <c r="UJC36" s="1" t="s">
        <v>92</v>
      </c>
      <c r="UJD36" s="1" t="s">
        <v>92</v>
      </c>
      <c r="UJE36" s="1" t="s">
        <v>92</v>
      </c>
      <c r="UJF36" s="1" t="s">
        <v>92</v>
      </c>
      <c r="UJG36" s="1" t="s">
        <v>92</v>
      </c>
      <c r="UJH36" s="1" t="s">
        <v>92</v>
      </c>
      <c r="UJI36" s="1" t="s">
        <v>92</v>
      </c>
      <c r="UJJ36" s="1" t="s">
        <v>92</v>
      </c>
      <c r="UJK36" s="1" t="s">
        <v>92</v>
      </c>
      <c r="UJL36" s="1" t="s">
        <v>92</v>
      </c>
      <c r="UJM36" s="1" t="s">
        <v>92</v>
      </c>
      <c r="UJN36" s="1" t="s">
        <v>92</v>
      </c>
      <c r="UJO36" s="1" t="s">
        <v>92</v>
      </c>
      <c r="UJP36" s="1" t="s">
        <v>92</v>
      </c>
      <c r="UJQ36" s="1" t="s">
        <v>92</v>
      </c>
      <c r="UJR36" s="1" t="s">
        <v>92</v>
      </c>
      <c r="UJS36" s="1" t="s">
        <v>92</v>
      </c>
      <c r="UJT36" s="1" t="s">
        <v>92</v>
      </c>
      <c r="UJU36" s="1" t="s">
        <v>92</v>
      </c>
      <c r="UJV36" s="1" t="s">
        <v>92</v>
      </c>
      <c r="UJW36" s="1" t="s">
        <v>92</v>
      </c>
      <c r="UJX36" s="1" t="s">
        <v>92</v>
      </c>
      <c r="UJY36" s="1" t="s">
        <v>92</v>
      </c>
      <c r="UJZ36" s="1" t="s">
        <v>92</v>
      </c>
      <c r="UKA36" s="1" t="s">
        <v>92</v>
      </c>
      <c r="UKB36" s="1" t="s">
        <v>92</v>
      </c>
      <c r="UKC36" s="1" t="s">
        <v>92</v>
      </c>
      <c r="UKD36" s="1" t="s">
        <v>92</v>
      </c>
      <c r="UKE36" s="1" t="s">
        <v>92</v>
      </c>
      <c r="UKF36" s="1" t="s">
        <v>92</v>
      </c>
      <c r="UKG36" s="1" t="s">
        <v>92</v>
      </c>
      <c r="UKH36" s="1" t="s">
        <v>92</v>
      </c>
      <c r="UKI36" s="1" t="s">
        <v>92</v>
      </c>
      <c r="UKJ36" s="1" t="s">
        <v>92</v>
      </c>
      <c r="UKK36" s="1" t="s">
        <v>92</v>
      </c>
      <c r="UKL36" s="1" t="s">
        <v>92</v>
      </c>
      <c r="UKM36" s="1" t="s">
        <v>92</v>
      </c>
      <c r="UKN36" s="1" t="s">
        <v>92</v>
      </c>
      <c r="UKO36" s="1" t="s">
        <v>92</v>
      </c>
      <c r="UKP36" s="1" t="s">
        <v>92</v>
      </c>
      <c r="UKQ36" s="1" t="s">
        <v>92</v>
      </c>
      <c r="UKR36" s="1" t="s">
        <v>92</v>
      </c>
      <c r="UKS36" s="1" t="s">
        <v>92</v>
      </c>
      <c r="UKT36" s="1" t="s">
        <v>92</v>
      </c>
      <c r="UKU36" s="1" t="s">
        <v>92</v>
      </c>
      <c r="UKV36" s="1" t="s">
        <v>92</v>
      </c>
      <c r="UKW36" s="1" t="s">
        <v>92</v>
      </c>
      <c r="UKX36" s="1" t="s">
        <v>92</v>
      </c>
      <c r="UKY36" s="1" t="s">
        <v>92</v>
      </c>
      <c r="UKZ36" s="1" t="s">
        <v>92</v>
      </c>
      <c r="ULA36" s="1" t="s">
        <v>92</v>
      </c>
      <c r="ULB36" s="1" t="s">
        <v>92</v>
      </c>
      <c r="ULC36" s="1" t="s">
        <v>92</v>
      </c>
      <c r="ULD36" s="1" t="s">
        <v>92</v>
      </c>
      <c r="ULE36" s="1" t="s">
        <v>92</v>
      </c>
      <c r="ULF36" s="1" t="s">
        <v>92</v>
      </c>
      <c r="ULG36" s="1" t="s">
        <v>92</v>
      </c>
      <c r="ULH36" s="1" t="s">
        <v>92</v>
      </c>
      <c r="ULI36" s="1" t="s">
        <v>92</v>
      </c>
      <c r="ULJ36" s="1" t="s">
        <v>92</v>
      </c>
      <c r="ULK36" s="1" t="s">
        <v>92</v>
      </c>
      <c r="ULL36" s="1" t="s">
        <v>92</v>
      </c>
      <c r="ULM36" s="1" t="s">
        <v>92</v>
      </c>
      <c r="ULN36" s="1" t="s">
        <v>92</v>
      </c>
      <c r="ULO36" s="1" t="s">
        <v>92</v>
      </c>
      <c r="ULP36" s="1" t="s">
        <v>92</v>
      </c>
      <c r="ULQ36" s="1" t="s">
        <v>92</v>
      </c>
      <c r="ULR36" s="1" t="s">
        <v>92</v>
      </c>
      <c r="ULS36" s="1" t="s">
        <v>92</v>
      </c>
      <c r="ULT36" s="1" t="s">
        <v>92</v>
      </c>
      <c r="ULU36" s="1" t="s">
        <v>92</v>
      </c>
      <c r="ULV36" s="1" t="s">
        <v>92</v>
      </c>
      <c r="ULW36" s="1" t="s">
        <v>92</v>
      </c>
      <c r="ULX36" s="1" t="s">
        <v>92</v>
      </c>
      <c r="ULY36" s="1" t="s">
        <v>92</v>
      </c>
      <c r="ULZ36" s="1" t="s">
        <v>92</v>
      </c>
      <c r="UMA36" s="1" t="s">
        <v>92</v>
      </c>
      <c r="UMB36" s="1" t="s">
        <v>92</v>
      </c>
      <c r="UMC36" s="1" t="s">
        <v>92</v>
      </c>
      <c r="UMD36" s="1" t="s">
        <v>92</v>
      </c>
      <c r="UME36" s="1" t="s">
        <v>92</v>
      </c>
      <c r="UMF36" s="1" t="s">
        <v>92</v>
      </c>
      <c r="UMG36" s="1" t="s">
        <v>92</v>
      </c>
      <c r="UMH36" s="1" t="s">
        <v>92</v>
      </c>
      <c r="UMI36" s="1" t="s">
        <v>92</v>
      </c>
      <c r="UMJ36" s="1" t="s">
        <v>92</v>
      </c>
      <c r="UMK36" s="1" t="s">
        <v>92</v>
      </c>
      <c r="UML36" s="1" t="s">
        <v>92</v>
      </c>
      <c r="UMM36" s="1" t="s">
        <v>92</v>
      </c>
      <c r="UMN36" s="1" t="s">
        <v>92</v>
      </c>
      <c r="UMO36" s="1" t="s">
        <v>92</v>
      </c>
      <c r="UMP36" s="1" t="s">
        <v>92</v>
      </c>
      <c r="UMQ36" s="1" t="s">
        <v>92</v>
      </c>
      <c r="UMR36" s="1" t="s">
        <v>92</v>
      </c>
      <c r="UMS36" s="1" t="s">
        <v>92</v>
      </c>
      <c r="UMT36" s="1" t="s">
        <v>92</v>
      </c>
      <c r="UMU36" s="1" t="s">
        <v>92</v>
      </c>
      <c r="UMV36" s="1" t="s">
        <v>92</v>
      </c>
      <c r="UMW36" s="1" t="s">
        <v>92</v>
      </c>
      <c r="UMX36" s="1" t="s">
        <v>92</v>
      </c>
      <c r="UMY36" s="1" t="s">
        <v>92</v>
      </c>
      <c r="UMZ36" s="1" t="s">
        <v>92</v>
      </c>
      <c r="UNA36" s="1" t="s">
        <v>92</v>
      </c>
      <c r="UNB36" s="1" t="s">
        <v>92</v>
      </c>
      <c r="UNC36" s="1" t="s">
        <v>92</v>
      </c>
      <c r="UND36" s="1" t="s">
        <v>92</v>
      </c>
      <c r="UNE36" s="1" t="s">
        <v>92</v>
      </c>
      <c r="UNF36" s="1" t="s">
        <v>92</v>
      </c>
      <c r="UNG36" s="1" t="s">
        <v>92</v>
      </c>
      <c r="UNH36" s="1" t="s">
        <v>92</v>
      </c>
      <c r="UNI36" s="1" t="s">
        <v>92</v>
      </c>
      <c r="UNJ36" s="1" t="s">
        <v>92</v>
      </c>
      <c r="UNK36" s="1" t="s">
        <v>92</v>
      </c>
      <c r="UNL36" s="1" t="s">
        <v>92</v>
      </c>
      <c r="UNM36" s="1" t="s">
        <v>92</v>
      </c>
      <c r="UNN36" s="1" t="s">
        <v>92</v>
      </c>
      <c r="UNO36" s="1" t="s">
        <v>92</v>
      </c>
      <c r="UNP36" s="1" t="s">
        <v>92</v>
      </c>
      <c r="UNQ36" s="1" t="s">
        <v>92</v>
      </c>
      <c r="UNR36" s="1" t="s">
        <v>92</v>
      </c>
      <c r="UNS36" s="1" t="s">
        <v>92</v>
      </c>
      <c r="UNT36" s="1" t="s">
        <v>92</v>
      </c>
      <c r="UNU36" s="1" t="s">
        <v>92</v>
      </c>
      <c r="UNV36" s="1" t="s">
        <v>92</v>
      </c>
      <c r="UNW36" s="1" t="s">
        <v>92</v>
      </c>
      <c r="UNX36" s="1" t="s">
        <v>92</v>
      </c>
      <c r="UNY36" s="1" t="s">
        <v>92</v>
      </c>
      <c r="UNZ36" s="1" t="s">
        <v>92</v>
      </c>
      <c r="UOA36" s="1" t="s">
        <v>92</v>
      </c>
      <c r="UOB36" s="1" t="s">
        <v>92</v>
      </c>
      <c r="UOC36" s="1" t="s">
        <v>92</v>
      </c>
      <c r="UOD36" s="1" t="s">
        <v>92</v>
      </c>
      <c r="UOE36" s="1" t="s">
        <v>92</v>
      </c>
      <c r="UOF36" s="1" t="s">
        <v>92</v>
      </c>
      <c r="UOG36" s="1" t="s">
        <v>92</v>
      </c>
      <c r="UOH36" s="1" t="s">
        <v>92</v>
      </c>
      <c r="UOI36" s="1" t="s">
        <v>92</v>
      </c>
      <c r="UOJ36" s="1" t="s">
        <v>92</v>
      </c>
      <c r="UOK36" s="1" t="s">
        <v>92</v>
      </c>
      <c r="UOL36" s="1" t="s">
        <v>92</v>
      </c>
      <c r="UOM36" s="1" t="s">
        <v>92</v>
      </c>
      <c r="UON36" s="1" t="s">
        <v>92</v>
      </c>
      <c r="UOO36" s="1" t="s">
        <v>92</v>
      </c>
      <c r="UOP36" s="1" t="s">
        <v>92</v>
      </c>
      <c r="UOQ36" s="1" t="s">
        <v>92</v>
      </c>
      <c r="UOR36" s="1" t="s">
        <v>92</v>
      </c>
      <c r="UOS36" s="1" t="s">
        <v>92</v>
      </c>
      <c r="UOT36" s="1" t="s">
        <v>92</v>
      </c>
      <c r="UOU36" s="1" t="s">
        <v>92</v>
      </c>
      <c r="UOV36" s="1" t="s">
        <v>92</v>
      </c>
      <c r="UOW36" s="1" t="s">
        <v>92</v>
      </c>
      <c r="UOX36" s="1" t="s">
        <v>92</v>
      </c>
      <c r="UOY36" s="1" t="s">
        <v>92</v>
      </c>
      <c r="UOZ36" s="1" t="s">
        <v>92</v>
      </c>
      <c r="UPA36" s="1" t="s">
        <v>92</v>
      </c>
      <c r="UPB36" s="1" t="s">
        <v>92</v>
      </c>
      <c r="UPC36" s="1" t="s">
        <v>92</v>
      </c>
      <c r="UPD36" s="1" t="s">
        <v>92</v>
      </c>
      <c r="UPE36" s="1" t="s">
        <v>92</v>
      </c>
      <c r="UPF36" s="1" t="s">
        <v>92</v>
      </c>
      <c r="UPG36" s="1" t="s">
        <v>92</v>
      </c>
      <c r="UPH36" s="1" t="s">
        <v>92</v>
      </c>
      <c r="UPI36" s="1" t="s">
        <v>92</v>
      </c>
      <c r="UPJ36" s="1" t="s">
        <v>92</v>
      </c>
      <c r="UPK36" s="1" t="s">
        <v>92</v>
      </c>
      <c r="UPL36" s="1" t="s">
        <v>92</v>
      </c>
      <c r="UPM36" s="1" t="s">
        <v>92</v>
      </c>
      <c r="UPN36" s="1" t="s">
        <v>92</v>
      </c>
      <c r="UPO36" s="1" t="s">
        <v>92</v>
      </c>
      <c r="UPP36" s="1" t="s">
        <v>92</v>
      </c>
      <c r="UPQ36" s="1" t="s">
        <v>92</v>
      </c>
      <c r="UPR36" s="1" t="s">
        <v>92</v>
      </c>
      <c r="UPS36" s="1" t="s">
        <v>92</v>
      </c>
      <c r="UPT36" s="1" t="s">
        <v>92</v>
      </c>
      <c r="UPU36" s="1" t="s">
        <v>92</v>
      </c>
      <c r="UPV36" s="1" t="s">
        <v>92</v>
      </c>
      <c r="UPW36" s="1" t="s">
        <v>92</v>
      </c>
      <c r="UPX36" s="1" t="s">
        <v>92</v>
      </c>
      <c r="UPY36" s="1" t="s">
        <v>92</v>
      </c>
      <c r="UPZ36" s="1" t="s">
        <v>92</v>
      </c>
      <c r="UQA36" s="1" t="s">
        <v>92</v>
      </c>
      <c r="UQB36" s="1" t="s">
        <v>92</v>
      </c>
      <c r="UQC36" s="1" t="s">
        <v>92</v>
      </c>
      <c r="UQD36" s="1" t="s">
        <v>92</v>
      </c>
      <c r="UQE36" s="1" t="s">
        <v>92</v>
      </c>
      <c r="UQF36" s="1" t="s">
        <v>92</v>
      </c>
      <c r="UQG36" s="1" t="s">
        <v>92</v>
      </c>
      <c r="UQH36" s="1" t="s">
        <v>92</v>
      </c>
      <c r="UQI36" s="1" t="s">
        <v>92</v>
      </c>
      <c r="UQJ36" s="1" t="s">
        <v>92</v>
      </c>
      <c r="UQK36" s="1" t="s">
        <v>92</v>
      </c>
      <c r="UQL36" s="1" t="s">
        <v>92</v>
      </c>
      <c r="UQM36" s="1" t="s">
        <v>92</v>
      </c>
      <c r="UQN36" s="1" t="s">
        <v>92</v>
      </c>
      <c r="UQO36" s="1" t="s">
        <v>92</v>
      </c>
      <c r="UQP36" s="1" t="s">
        <v>92</v>
      </c>
      <c r="UQQ36" s="1" t="s">
        <v>92</v>
      </c>
      <c r="UQR36" s="1" t="s">
        <v>92</v>
      </c>
      <c r="UQS36" s="1" t="s">
        <v>92</v>
      </c>
      <c r="UQT36" s="1" t="s">
        <v>92</v>
      </c>
      <c r="UQU36" s="1" t="s">
        <v>92</v>
      </c>
      <c r="UQV36" s="1" t="s">
        <v>92</v>
      </c>
      <c r="UQW36" s="1" t="s">
        <v>92</v>
      </c>
      <c r="UQX36" s="1" t="s">
        <v>92</v>
      </c>
      <c r="UQY36" s="1" t="s">
        <v>92</v>
      </c>
      <c r="UQZ36" s="1" t="s">
        <v>92</v>
      </c>
      <c r="URA36" s="1" t="s">
        <v>92</v>
      </c>
      <c r="URB36" s="1" t="s">
        <v>92</v>
      </c>
      <c r="URC36" s="1" t="s">
        <v>92</v>
      </c>
      <c r="URD36" s="1" t="s">
        <v>92</v>
      </c>
      <c r="URE36" s="1" t="s">
        <v>92</v>
      </c>
      <c r="URF36" s="1" t="s">
        <v>92</v>
      </c>
      <c r="URG36" s="1" t="s">
        <v>92</v>
      </c>
      <c r="URH36" s="1" t="s">
        <v>92</v>
      </c>
      <c r="URI36" s="1" t="s">
        <v>92</v>
      </c>
      <c r="URJ36" s="1" t="s">
        <v>92</v>
      </c>
      <c r="URK36" s="1" t="s">
        <v>92</v>
      </c>
      <c r="URL36" s="1" t="s">
        <v>92</v>
      </c>
      <c r="URM36" s="1" t="s">
        <v>92</v>
      </c>
      <c r="URN36" s="1" t="s">
        <v>92</v>
      </c>
      <c r="URO36" s="1" t="s">
        <v>92</v>
      </c>
      <c r="URP36" s="1" t="s">
        <v>92</v>
      </c>
      <c r="URQ36" s="1" t="s">
        <v>92</v>
      </c>
      <c r="URR36" s="1" t="s">
        <v>92</v>
      </c>
      <c r="URS36" s="1" t="s">
        <v>92</v>
      </c>
      <c r="URT36" s="1" t="s">
        <v>92</v>
      </c>
      <c r="URU36" s="1" t="s">
        <v>92</v>
      </c>
      <c r="URV36" s="1" t="s">
        <v>92</v>
      </c>
      <c r="URW36" s="1" t="s">
        <v>92</v>
      </c>
      <c r="URX36" s="1" t="s">
        <v>92</v>
      </c>
      <c r="URY36" s="1" t="s">
        <v>92</v>
      </c>
      <c r="URZ36" s="1" t="s">
        <v>92</v>
      </c>
      <c r="USA36" s="1" t="s">
        <v>92</v>
      </c>
      <c r="USB36" s="1" t="s">
        <v>92</v>
      </c>
      <c r="USC36" s="1" t="s">
        <v>92</v>
      </c>
      <c r="USD36" s="1" t="s">
        <v>92</v>
      </c>
      <c r="USE36" s="1" t="s">
        <v>92</v>
      </c>
      <c r="USF36" s="1" t="s">
        <v>92</v>
      </c>
      <c r="USG36" s="1" t="s">
        <v>92</v>
      </c>
      <c r="USH36" s="1" t="s">
        <v>92</v>
      </c>
      <c r="USI36" s="1" t="s">
        <v>92</v>
      </c>
      <c r="USJ36" s="1" t="s">
        <v>92</v>
      </c>
      <c r="USK36" s="1" t="s">
        <v>92</v>
      </c>
      <c r="USL36" s="1" t="s">
        <v>92</v>
      </c>
      <c r="USM36" s="1" t="s">
        <v>92</v>
      </c>
      <c r="USN36" s="1" t="s">
        <v>92</v>
      </c>
      <c r="USO36" s="1" t="s">
        <v>92</v>
      </c>
      <c r="USP36" s="1" t="s">
        <v>92</v>
      </c>
      <c r="USQ36" s="1" t="s">
        <v>92</v>
      </c>
      <c r="USR36" s="1" t="s">
        <v>92</v>
      </c>
      <c r="USS36" s="1" t="s">
        <v>92</v>
      </c>
      <c r="UST36" s="1" t="s">
        <v>92</v>
      </c>
      <c r="USU36" s="1" t="s">
        <v>92</v>
      </c>
      <c r="USV36" s="1" t="s">
        <v>92</v>
      </c>
      <c r="USW36" s="1" t="s">
        <v>92</v>
      </c>
      <c r="USX36" s="1" t="s">
        <v>92</v>
      </c>
      <c r="USY36" s="1" t="s">
        <v>92</v>
      </c>
      <c r="USZ36" s="1" t="s">
        <v>92</v>
      </c>
      <c r="UTA36" s="1" t="s">
        <v>92</v>
      </c>
      <c r="UTB36" s="1" t="s">
        <v>92</v>
      </c>
      <c r="UTC36" s="1" t="s">
        <v>92</v>
      </c>
      <c r="UTD36" s="1" t="s">
        <v>92</v>
      </c>
      <c r="UTE36" s="1" t="s">
        <v>92</v>
      </c>
      <c r="UTF36" s="1" t="s">
        <v>92</v>
      </c>
      <c r="UTG36" s="1" t="s">
        <v>92</v>
      </c>
      <c r="UTH36" s="1" t="s">
        <v>92</v>
      </c>
      <c r="UTI36" s="1" t="s">
        <v>92</v>
      </c>
      <c r="UTJ36" s="1" t="s">
        <v>92</v>
      </c>
      <c r="UTK36" s="1" t="s">
        <v>92</v>
      </c>
      <c r="UTL36" s="1" t="s">
        <v>92</v>
      </c>
      <c r="UTM36" s="1" t="s">
        <v>92</v>
      </c>
      <c r="UTN36" s="1" t="s">
        <v>92</v>
      </c>
      <c r="UTO36" s="1" t="s">
        <v>92</v>
      </c>
      <c r="UTP36" s="1" t="s">
        <v>92</v>
      </c>
      <c r="UTQ36" s="1" t="s">
        <v>92</v>
      </c>
      <c r="UTR36" s="1" t="s">
        <v>92</v>
      </c>
      <c r="UTS36" s="1" t="s">
        <v>92</v>
      </c>
      <c r="UTT36" s="1" t="s">
        <v>92</v>
      </c>
      <c r="UTU36" s="1" t="s">
        <v>92</v>
      </c>
      <c r="UTV36" s="1" t="s">
        <v>92</v>
      </c>
      <c r="UTW36" s="1" t="s">
        <v>92</v>
      </c>
      <c r="UTX36" s="1" t="s">
        <v>92</v>
      </c>
      <c r="UTY36" s="1" t="s">
        <v>92</v>
      </c>
      <c r="UTZ36" s="1" t="s">
        <v>92</v>
      </c>
      <c r="UUA36" s="1" t="s">
        <v>92</v>
      </c>
      <c r="UUB36" s="1" t="s">
        <v>92</v>
      </c>
      <c r="UUC36" s="1" t="s">
        <v>92</v>
      </c>
      <c r="UUD36" s="1" t="s">
        <v>92</v>
      </c>
      <c r="UUE36" s="1" t="s">
        <v>92</v>
      </c>
      <c r="UUF36" s="1" t="s">
        <v>92</v>
      </c>
      <c r="UUG36" s="1" t="s">
        <v>92</v>
      </c>
      <c r="UUH36" s="1" t="s">
        <v>92</v>
      </c>
      <c r="UUI36" s="1" t="s">
        <v>92</v>
      </c>
      <c r="UUJ36" s="1" t="s">
        <v>92</v>
      </c>
      <c r="UUK36" s="1" t="s">
        <v>92</v>
      </c>
      <c r="UUL36" s="1" t="s">
        <v>92</v>
      </c>
      <c r="UUM36" s="1" t="s">
        <v>92</v>
      </c>
      <c r="UUN36" s="1" t="s">
        <v>92</v>
      </c>
      <c r="UUO36" s="1" t="s">
        <v>92</v>
      </c>
      <c r="UUP36" s="1" t="s">
        <v>92</v>
      </c>
      <c r="UUQ36" s="1" t="s">
        <v>92</v>
      </c>
      <c r="UUR36" s="1" t="s">
        <v>92</v>
      </c>
      <c r="UUS36" s="1" t="s">
        <v>92</v>
      </c>
      <c r="UUT36" s="1" t="s">
        <v>92</v>
      </c>
      <c r="UUU36" s="1" t="s">
        <v>92</v>
      </c>
      <c r="UUV36" s="1" t="s">
        <v>92</v>
      </c>
      <c r="UUW36" s="1" t="s">
        <v>92</v>
      </c>
      <c r="UUX36" s="1" t="s">
        <v>92</v>
      </c>
      <c r="UUY36" s="1" t="s">
        <v>92</v>
      </c>
      <c r="UUZ36" s="1" t="s">
        <v>92</v>
      </c>
      <c r="UVA36" s="1" t="s">
        <v>92</v>
      </c>
      <c r="UVB36" s="1" t="s">
        <v>92</v>
      </c>
      <c r="UVC36" s="1" t="s">
        <v>92</v>
      </c>
      <c r="UVD36" s="1" t="s">
        <v>92</v>
      </c>
      <c r="UVE36" s="1" t="s">
        <v>92</v>
      </c>
      <c r="UVF36" s="1" t="s">
        <v>92</v>
      </c>
      <c r="UVG36" s="1" t="s">
        <v>92</v>
      </c>
      <c r="UVH36" s="1" t="s">
        <v>92</v>
      </c>
      <c r="UVI36" s="1" t="s">
        <v>92</v>
      </c>
      <c r="UVJ36" s="1" t="s">
        <v>92</v>
      </c>
      <c r="UVK36" s="1" t="s">
        <v>92</v>
      </c>
      <c r="UVL36" s="1" t="s">
        <v>92</v>
      </c>
      <c r="UVM36" s="1" t="s">
        <v>92</v>
      </c>
      <c r="UVN36" s="1" t="s">
        <v>92</v>
      </c>
      <c r="UVO36" s="1" t="s">
        <v>92</v>
      </c>
      <c r="UVP36" s="1" t="s">
        <v>92</v>
      </c>
      <c r="UVQ36" s="1" t="s">
        <v>92</v>
      </c>
      <c r="UVR36" s="1" t="s">
        <v>92</v>
      </c>
      <c r="UVS36" s="1" t="s">
        <v>92</v>
      </c>
      <c r="UVT36" s="1" t="s">
        <v>92</v>
      </c>
      <c r="UVU36" s="1" t="s">
        <v>92</v>
      </c>
      <c r="UVV36" s="1" t="s">
        <v>92</v>
      </c>
      <c r="UVW36" s="1" t="s">
        <v>92</v>
      </c>
      <c r="UVX36" s="1" t="s">
        <v>92</v>
      </c>
      <c r="UVY36" s="1" t="s">
        <v>92</v>
      </c>
      <c r="UVZ36" s="1" t="s">
        <v>92</v>
      </c>
      <c r="UWA36" s="1" t="s">
        <v>92</v>
      </c>
      <c r="UWB36" s="1" t="s">
        <v>92</v>
      </c>
      <c r="UWC36" s="1" t="s">
        <v>92</v>
      </c>
      <c r="UWD36" s="1" t="s">
        <v>92</v>
      </c>
      <c r="UWE36" s="1" t="s">
        <v>92</v>
      </c>
      <c r="UWF36" s="1" t="s">
        <v>92</v>
      </c>
      <c r="UWG36" s="1" t="s">
        <v>92</v>
      </c>
      <c r="UWH36" s="1" t="s">
        <v>92</v>
      </c>
      <c r="UWI36" s="1" t="s">
        <v>92</v>
      </c>
      <c r="UWJ36" s="1" t="s">
        <v>92</v>
      </c>
      <c r="UWK36" s="1" t="s">
        <v>92</v>
      </c>
      <c r="UWL36" s="1" t="s">
        <v>92</v>
      </c>
      <c r="UWM36" s="1" t="s">
        <v>92</v>
      </c>
      <c r="UWN36" s="1" t="s">
        <v>92</v>
      </c>
      <c r="UWO36" s="1" t="s">
        <v>92</v>
      </c>
      <c r="UWP36" s="1" t="s">
        <v>92</v>
      </c>
      <c r="UWQ36" s="1" t="s">
        <v>92</v>
      </c>
      <c r="UWR36" s="1" t="s">
        <v>92</v>
      </c>
      <c r="UWS36" s="1" t="s">
        <v>92</v>
      </c>
      <c r="UWT36" s="1" t="s">
        <v>92</v>
      </c>
      <c r="UWU36" s="1" t="s">
        <v>92</v>
      </c>
      <c r="UWV36" s="1" t="s">
        <v>92</v>
      </c>
      <c r="UWW36" s="1" t="s">
        <v>92</v>
      </c>
      <c r="UWX36" s="1" t="s">
        <v>92</v>
      </c>
      <c r="UWY36" s="1" t="s">
        <v>92</v>
      </c>
      <c r="UWZ36" s="1" t="s">
        <v>92</v>
      </c>
      <c r="UXA36" s="1" t="s">
        <v>92</v>
      </c>
      <c r="UXB36" s="1" t="s">
        <v>92</v>
      </c>
      <c r="UXC36" s="1" t="s">
        <v>92</v>
      </c>
      <c r="UXD36" s="1" t="s">
        <v>92</v>
      </c>
      <c r="UXE36" s="1" t="s">
        <v>92</v>
      </c>
      <c r="UXF36" s="1" t="s">
        <v>92</v>
      </c>
      <c r="UXG36" s="1" t="s">
        <v>92</v>
      </c>
      <c r="UXH36" s="1" t="s">
        <v>92</v>
      </c>
      <c r="UXI36" s="1" t="s">
        <v>92</v>
      </c>
      <c r="UXJ36" s="1" t="s">
        <v>92</v>
      </c>
      <c r="UXK36" s="1" t="s">
        <v>92</v>
      </c>
      <c r="UXL36" s="1" t="s">
        <v>92</v>
      </c>
      <c r="UXM36" s="1" t="s">
        <v>92</v>
      </c>
      <c r="UXN36" s="1" t="s">
        <v>92</v>
      </c>
      <c r="UXO36" s="1" t="s">
        <v>92</v>
      </c>
      <c r="UXP36" s="1" t="s">
        <v>92</v>
      </c>
      <c r="UXQ36" s="1" t="s">
        <v>92</v>
      </c>
      <c r="UXR36" s="1" t="s">
        <v>92</v>
      </c>
      <c r="UXS36" s="1" t="s">
        <v>92</v>
      </c>
      <c r="UXT36" s="1" t="s">
        <v>92</v>
      </c>
      <c r="UXU36" s="1" t="s">
        <v>92</v>
      </c>
      <c r="UXV36" s="1" t="s">
        <v>92</v>
      </c>
      <c r="UXW36" s="1" t="s">
        <v>92</v>
      </c>
      <c r="UXX36" s="1" t="s">
        <v>92</v>
      </c>
      <c r="UXY36" s="1" t="s">
        <v>92</v>
      </c>
      <c r="UXZ36" s="1" t="s">
        <v>92</v>
      </c>
      <c r="UYA36" s="1" t="s">
        <v>92</v>
      </c>
      <c r="UYB36" s="1" t="s">
        <v>92</v>
      </c>
      <c r="UYC36" s="1" t="s">
        <v>92</v>
      </c>
      <c r="UYD36" s="1" t="s">
        <v>92</v>
      </c>
      <c r="UYE36" s="1" t="s">
        <v>92</v>
      </c>
      <c r="UYF36" s="1" t="s">
        <v>92</v>
      </c>
      <c r="UYG36" s="1" t="s">
        <v>92</v>
      </c>
      <c r="UYH36" s="1" t="s">
        <v>92</v>
      </c>
      <c r="UYI36" s="1" t="s">
        <v>92</v>
      </c>
      <c r="UYJ36" s="1" t="s">
        <v>92</v>
      </c>
      <c r="UYK36" s="1" t="s">
        <v>92</v>
      </c>
      <c r="UYL36" s="1" t="s">
        <v>92</v>
      </c>
      <c r="UYM36" s="1" t="s">
        <v>92</v>
      </c>
      <c r="UYN36" s="1" t="s">
        <v>92</v>
      </c>
      <c r="UYO36" s="1" t="s">
        <v>92</v>
      </c>
      <c r="UYP36" s="1" t="s">
        <v>92</v>
      </c>
      <c r="UYQ36" s="1" t="s">
        <v>92</v>
      </c>
      <c r="UYR36" s="1" t="s">
        <v>92</v>
      </c>
      <c r="UYS36" s="1" t="s">
        <v>92</v>
      </c>
      <c r="UYT36" s="1" t="s">
        <v>92</v>
      </c>
      <c r="UYU36" s="1" t="s">
        <v>92</v>
      </c>
      <c r="UYV36" s="1" t="s">
        <v>92</v>
      </c>
      <c r="UYW36" s="1" t="s">
        <v>92</v>
      </c>
      <c r="UYX36" s="1" t="s">
        <v>92</v>
      </c>
      <c r="UYY36" s="1" t="s">
        <v>92</v>
      </c>
      <c r="UYZ36" s="1" t="s">
        <v>92</v>
      </c>
      <c r="UZA36" s="1" t="s">
        <v>92</v>
      </c>
      <c r="UZB36" s="1" t="s">
        <v>92</v>
      </c>
      <c r="UZC36" s="1" t="s">
        <v>92</v>
      </c>
      <c r="UZD36" s="1" t="s">
        <v>92</v>
      </c>
      <c r="UZE36" s="1" t="s">
        <v>92</v>
      </c>
      <c r="UZF36" s="1" t="s">
        <v>92</v>
      </c>
      <c r="UZG36" s="1" t="s">
        <v>92</v>
      </c>
      <c r="UZH36" s="1" t="s">
        <v>92</v>
      </c>
      <c r="UZI36" s="1" t="s">
        <v>92</v>
      </c>
      <c r="UZJ36" s="1" t="s">
        <v>92</v>
      </c>
      <c r="UZK36" s="1" t="s">
        <v>92</v>
      </c>
      <c r="UZL36" s="1" t="s">
        <v>92</v>
      </c>
      <c r="UZM36" s="1" t="s">
        <v>92</v>
      </c>
      <c r="UZN36" s="1" t="s">
        <v>92</v>
      </c>
      <c r="UZO36" s="1" t="s">
        <v>92</v>
      </c>
      <c r="UZP36" s="1" t="s">
        <v>92</v>
      </c>
      <c r="UZQ36" s="1" t="s">
        <v>92</v>
      </c>
      <c r="UZR36" s="1" t="s">
        <v>92</v>
      </c>
      <c r="UZS36" s="1" t="s">
        <v>92</v>
      </c>
      <c r="UZT36" s="1" t="s">
        <v>92</v>
      </c>
      <c r="UZU36" s="1" t="s">
        <v>92</v>
      </c>
      <c r="UZV36" s="1" t="s">
        <v>92</v>
      </c>
      <c r="UZW36" s="1" t="s">
        <v>92</v>
      </c>
      <c r="UZX36" s="1" t="s">
        <v>92</v>
      </c>
      <c r="UZY36" s="1" t="s">
        <v>92</v>
      </c>
      <c r="UZZ36" s="1" t="s">
        <v>92</v>
      </c>
      <c r="VAA36" s="1" t="s">
        <v>92</v>
      </c>
      <c r="VAB36" s="1" t="s">
        <v>92</v>
      </c>
      <c r="VAC36" s="1" t="s">
        <v>92</v>
      </c>
      <c r="VAD36" s="1" t="s">
        <v>92</v>
      </c>
      <c r="VAE36" s="1" t="s">
        <v>92</v>
      </c>
      <c r="VAF36" s="1" t="s">
        <v>92</v>
      </c>
      <c r="VAG36" s="1" t="s">
        <v>92</v>
      </c>
      <c r="VAH36" s="1" t="s">
        <v>92</v>
      </c>
      <c r="VAI36" s="1" t="s">
        <v>92</v>
      </c>
      <c r="VAJ36" s="1" t="s">
        <v>92</v>
      </c>
      <c r="VAK36" s="1" t="s">
        <v>92</v>
      </c>
      <c r="VAL36" s="1" t="s">
        <v>92</v>
      </c>
      <c r="VAM36" s="1" t="s">
        <v>92</v>
      </c>
      <c r="VAN36" s="1" t="s">
        <v>92</v>
      </c>
      <c r="VAO36" s="1" t="s">
        <v>92</v>
      </c>
      <c r="VAP36" s="1" t="s">
        <v>92</v>
      </c>
      <c r="VAQ36" s="1" t="s">
        <v>92</v>
      </c>
      <c r="VAR36" s="1" t="s">
        <v>92</v>
      </c>
      <c r="VAS36" s="1" t="s">
        <v>92</v>
      </c>
      <c r="VAT36" s="1" t="s">
        <v>92</v>
      </c>
      <c r="VAU36" s="1" t="s">
        <v>92</v>
      </c>
      <c r="VAV36" s="1" t="s">
        <v>92</v>
      </c>
      <c r="VAW36" s="1" t="s">
        <v>92</v>
      </c>
      <c r="VAX36" s="1" t="s">
        <v>92</v>
      </c>
      <c r="VAY36" s="1" t="s">
        <v>92</v>
      </c>
      <c r="VAZ36" s="1" t="s">
        <v>92</v>
      </c>
      <c r="VBA36" s="1" t="s">
        <v>92</v>
      </c>
      <c r="VBB36" s="1" t="s">
        <v>92</v>
      </c>
      <c r="VBC36" s="1" t="s">
        <v>92</v>
      </c>
      <c r="VBD36" s="1" t="s">
        <v>92</v>
      </c>
      <c r="VBE36" s="1" t="s">
        <v>92</v>
      </c>
      <c r="VBF36" s="1" t="s">
        <v>92</v>
      </c>
      <c r="VBG36" s="1" t="s">
        <v>92</v>
      </c>
      <c r="VBH36" s="1" t="s">
        <v>92</v>
      </c>
      <c r="VBI36" s="1" t="s">
        <v>92</v>
      </c>
      <c r="VBJ36" s="1" t="s">
        <v>92</v>
      </c>
      <c r="VBK36" s="1" t="s">
        <v>92</v>
      </c>
      <c r="VBL36" s="1" t="s">
        <v>92</v>
      </c>
      <c r="VBM36" s="1" t="s">
        <v>92</v>
      </c>
      <c r="VBN36" s="1" t="s">
        <v>92</v>
      </c>
      <c r="VBO36" s="1" t="s">
        <v>92</v>
      </c>
      <c r="VBP36" s="1" t="s">
        <v>92</v>
      </c>
      <c r="VBQ36" s="1" t="s">
        <v>92</v>
      </c>
      <c r="VBR36" s="1" t="s">
        <v>92</v>
      </c>
      <c r="VBS36" s="1" t="s">
        <v>92</v>
      </c>
      <c r="VBT36" s="1" t="s">
        <v>92</v>
      </c>
      <c r="VBU36" s="1" t="s">
        <v>92</v>
      </c>
      <c r="VBV36" s="1" t="s">
        <v>92</v>
      </c>
      <c r="VBW36" s="1" t="s">
        <v>92</v>
      </c>
      <c r="VBX36" s="1" t="s">
        <v>92</v>
      </c>
      <c r="VBY36" s="1" t="s">
        <v>92</v>
      </c>
      <c r="VBZ36" s="1" t="s">
        <v>92</v>
      </c>
      <c r="VCA36" s="1" t="s">
        <v>92</v>
      </c>
      <c r="VCB36" s="1" t="s">
        <v>92</v>
      </c>
      <c r="VCC36" s="1" t="s">
        <v>92</v>
      </c>
      <c r="VCD36" s="1" t="s">
        <v>92</v>
      </c>
      <c r="VCE36" s="1" t="s">
        <v>92</v>
      </c>
      <c r="VCF36" s="1" t="s">
        <v>92</v>
      </c>
      <c r="VCG36" s="1" t="s">
        <v>92</v>
      </c>
      <c r="VCH36" s="1" t="s">
        <v>92</v>
      </c>
      <c r="VCI36" s="1" t="s">
        <v>92</v>
      </c>
      <c r="VCJ36" s="1" t="s">
        <v>92</v>
      </c>
      <c r="VCK36" s="1" t="s">
        <v>92</v>
      </c>
      <c r="VCL36" s="1" t="s">
        <v>92</v>
      </c>
      <c r="VCM36" s="1" t="s">
        <v>92</v>
      </c>
      <c r="VCN36" s="1" t="s">
        <v>92</v>
      </c>
      <c r="VCO36" s="1" t="s">
        <v>92</v>
      </c>
      <c r="VCP36" s="1" t="s">
        <v>92</v>
      </c>
      <c r="VCQ36" s="1" t="s">
        <v>92</v>
      </c>
      <c r="VCR36" s="1" t="s">
        <v>92</v>
      </c>
      <c r="VCS36" s="1" t="s">
        <v>92</v>
      </c>
      <c r="VCT36" s="1" t="s">
        <v>92</v>
      </c>
      <c r="VCU36" s="1" t="s">
        <v>92</v>
      </c>
      <c r="VCV36" s="1" t="s">
        <v>92</v>
      </c>
      <c r="VCW36" s="1" t="s">
        <v>92</v>
      </c>
      <c r="VCX36" s="1" t="s">
        <v>92</v>
      </c>
      <c r="VCY36" s="1" t="s">
        <v>92</v>
      </c>
      <c r="VCZ36" s="1" t="s">
        <v>92</v>
      </c>
      <c r="VDA36" s="1" t="s">
        <v>92</v>
      </c>
      <c r="VDB36" s="1" t="s">
        <v>92</v>
      </c>
      <c r="VDC36" s="1" t="s">
        <v>92</v>
      </c>
      <c r="VDD36" s="1" t="s">
        <v>92</v>
      </c>
      <c r="VDE36" s="1" t="s">
        <v>92</v>
      </c>
      <c r="VDF36" s="1" t="s">
        <v>92</v>
      </c>
      <c r="VDG36" s="1" t="s">
        <v>92</v>
      </c>
      <c r="VDH36" s="1" t="s">
        <v>92</v>
      </c>
      <c r="VDI36" s="1" t="s">
        <v>92</v>
      </c>
      <c r="VDJ36" s="1" t="s">
        <v>92</v>
      </c>
      <c r="VDK36" s="1" t="s">
        <v>92</v>
      </c>
      <c r="VDL36" s="1" t="s">
        <v>92</v>
      </c>
      <c r="VDM36" s="1" t="s">
        <v>92</v>
      </c>
      <c r="VDN36" s="1" t="s">
        <v>92</v>
      </c>
      <c r="VDO36" s="1" t="s">
        <v>92</v>
      </c>
      <c r="VDP36" s="1" t="s">
        <v>92</v>
      </c>
      <c r="VDQ36" s="1" t="s">
        <v>92</v>
      </c>
      <c r="VDR36" s="1" t="s">
        <v>92</v>
      </c>
      <c r="VDS36" s="1" t="s">
        <v>92</v>
      </c>
      <c r="VDT36" s="1" t="s">
        <v>92</v>
      </c>
      <c r="VDU36" s="1" t="s">
        <v>92</v>
      </c>
      <c r="VDV36" s="1" t="s">
        <v>92</v>
      </c>
      <c r="VDW36" s="1" t="s">
        <v>92</v>
      </c>
      <c r="VDX36" s="1" t="s">
        <v>92</v>
      </c>
      <c r="VDY36" s="1" t="s">
        <v>92</v>
      </c>
      <c r="VDZ36" s="1" t="s">
        <v>92</v>
      </c>
      <c r="VEA36" s="1" t="s">
        <v>92</v>
      </c>
      <c r="VEB36" s="1" t="s">
        <v>92</v>
      </c>
      <c r="VEC36" s="1" t="s">
        <v>92</v>
      </c>
      <c r="VED36" s="1" t="s">
        <v>92</v>
      </c>
      <c r="VEE36" s="1" t="s">
        <v>92</v>
      </c>
      <c r="VEF36" s="1" t="s">
        <v>92</v>
      </c>
      <c r="VEG36" s="1" t="s">
        <v>92</v>
      </c>
      <c r="VEH36" s="1" t="s">
        <v>92</v>
      </c>
      <c r="VEI36" s="1" t="s">
        <v>92</v>
      </c>
      <c r="VEJ36" s="1" t="s">
        <v>92</v>
      </c>
      <c r="VEK36" s="1" t="s">
        <v>92</v>
      </c>
      <c r="VEL36" s="1" t="s">
        <v>92</v>
      </c>
      <c r="VEM36" s="1" t="s">
        <v>92</v>
      </c>
      <c r="VEN36" s="1" t="s">
        <v>92</v>
      </c>
      <c r="VEO36" s="1" t="s">
        <v>92</v>
      </c>
      <c r="VEP36" s="1" t="s">
        <v>92</v>
      </c>
      <c r="VEQ36" s="1" t="s">
        <v>92</v>
      </c>
      <c r="VER36" s="1" t="s">
        <v>92</v>
      </c>
      <c r="VES36" s="1" t="s">
        <v>92</v>
      </c>
      <c r="VET36" s="1" t="s">
        <v>92</v>
      </c>
      <c r="VEU36" s="1" t="s">
        <v>92</v>
      </c>
      <c r="VEV36" s="1" t="s">
        <v>92</v>
      </c>
      <c r="VEW36" s="1" t="s">
        <v>92</v>
      </c>
      <c r="VEX36" s="1" t="s">
        <v>92</v>
      </c>
      <c r="VEY36" s="1" t="s">
        <v>92</v>
      </c>
      <c r="VEZ36" s="1" t="s">
        <v>92</v>
      </c>
      <c r="VFA36" s="1" t="s">
        <v>92</v>
      </c>
      <c r="VFB36" s="1" t="s">
        <v>92</v>
      </c>
      <c r="VFC36" s="1" t="s">
        <v>92</v>
      </c>
      <c r="VFD36" s="1" t="s">
        <v>92</v>
      </c>
      <c r="VFE36" s="1" t="s">
        <v>92</v>
      </c>
      <c r="VFF36" s="1" t="s">
        <v>92</v>
      </c>
      <c r="VFG36" s="1" t="s">
        <v>92</v>
      </c>
      <c r="VFH36" s="1" t="s">
        <v>92</v>
      </c>
      <c r="VFI36" s="1" t="s">
        <v>92</v>
      </c>
      <c r="VFJ36" s="1" t="s">
        <v>92</v>
      </c>
      <c r="VFK36" s="1" t="s">
        <v>92</v>
      </c>
      <c r="VFL36" s="1" t="s">
        <v>92</v>
      </c>
      <c r="VFM36" s="1" t="s">
        <v>92</v>
      </c>
      <c r="VFN36" s="1" t="s">
        <v>92</v>
      </c>
      <c r="VFO36" s="1" t="s">
        <v>92</v>
      </c>
      <c r="VFP36" s="1" t="s">
        <v>92</v>
      </c>
      <c r="VFQ36" s="1" t="s">
        <v>92</v>
      </c>
      <c r="VFR36" s="1" t="s">
        <v>92</v>
      </c>
      <c r="VFS36" s="1" t="s">
        <v>92</v>
      </c>
      <c r="VFT36" s="1" t="s">
        <v>92</v>
      </c>
      <c r="VFU36" s="1" t="s">
        <v>92</v>
      </c>
      <c r="VFV36" s="1" t="s">
        <v>92</v>
      </c>
      <c r="VFW36" s="1" t="s">
        <v>92</v>
      </c>
      <c r="VFX36" s="1" t="s">
        <v>92</v>
      </c>
      <c r="VFY36" s="1" t="s">
        <v>92</v>
      </c>
      <c r="VFZ36" s="1" t="s">
        <v>92</v>
      </c>
      <c r="VGA36" s="1" t="s">
        <v>92</v>
      </c>
      <c r="VGB36" s="1" t="s">
        <v>92</v>
      </c>
      <c r="VGC36" s="1" t="s">
        <v>92</v>
      </c>
      <c r="VGD36" s="1" t="s">
        <v>92</v>
      </c>
      <c r="VGE36" s="1" t="s">
        <v>92</v>
      </c>
      <c r="VGF36" s="1" t="s">
        <v>92</v>
      </c>
      <c r="VGG36" s="1" t="s">
        <v>92</v>
      </c>
      <c r="VGH36" s="1" t="s">
        <v>92</v>
      </c>
      <c r="VGI36" s="1" t="s">
        <v>92</v>
      </c>
      <c r="VGJ36" s="1" t="s">
        <v>92</v>
      </c>
      <c r="VGK36" s="1" t="s">
        <v>92</v>
      </c>
      <c r="VGL36" s="1" t="s">
        <v>92</v>
      </c>
      <c r="VGM36" s="1" t="s">
        <v>92</v>
      </c>
      <c r="VGN36" s="1" t="s">
        <v>92</v>
      </c>
      <c r="VGO36" s="1" t="s">
        <v>92</v>
      </c>
      <c r="VGP36" s="1" t="s">
        <v>92</v>
      </c>
      <c r="VGQ36" s="1" t="s">
        <v>92</v>
      </c>
      <c r="VGR36" s="1" t="s">
        <v>92</v>
      </c>
      <c r="VGS36" s="1" t="s">
        <v>92</v>
      </c>
      <c r="VGT36" s="1" t="s">
        <v>92</v>
      </c>
      <c r="VGU36" s="1" t="s">
        <v>92</v>
      </c>
      <c r="VGV36" s="1" t="s">
        <v>92</v>
      </c>
      <c r="VGW36" s="1" t="s">
        <v>92</v>
      </c>
      <c r="VGX36" s="1" t="s">
        <v>92</v>
      </c>
      <c r="VGY36" s="1" t="s">
        <v>92</v>
      </c>
      <c r="VGZ36" s="1" t="s">
        <v>92</v>
      </c>
      <c r="VHA36" s="1" t="s">
        <v>92</v>
      </c>
      <c r="VHB36" s="1" t="s">
        <v>92</v>
      </c>
      <c r="VHC36" s="1" t="s">
        <v>92</v>
      </c>
      <c r="VHD36" s="1" t="s">
        <v>92</v>
      </c>
      <c r="VHE36" s="1" t="s">
        <v>92</v>
      </c>
      <c r="VHF36" s="1" t="s">
        <v>92</v>
      </c>
      <c r="VHG36" s="1" t="s">
        <v>92</v>
      </c>
      <c r="VHH36" s="1" t="s">
        <v>92</v>
      </c>
      <c r="VHI36" s="1" t="s">
        <v>92</v>
      </c>
      <c r="VHJ36" s="1" t="s">
        <v>92</v>
      </c>
      <c r="VHK36" s="1" t="s">
        <v>92</v>
      </c>
      <c r="VHL36" s="1" t="s">
        <v>92</v>
      </c>
      <c r="VHM36" s="1" t="s">
        <v>92</v>
      </c>
      <c r="VHN36" s="1" t="s">
        <v>92</v>
      </c>
      <c r="VHO36" s="1" t="s">
        <v>92</v>
      </c>
      <c r="VHP36" s="1" t="s">
        <v>92</v>
      </c>
      <c r="VHQ36" s="1" t="s">
        <v>92</v>
      </c>
      <c r="VHR36" s="1" t="s">
        <v>92</v>
      </c>
      <c r="VHS36" s="1" t="s">
        <v>92</v>
      </c>
      <c r="VHT36" s="1" t="s">
        <v>92</v>
      </c>
      <c r="VHU36" s="1" t="s">
        <v>92</v>
      </c>
      <c r="VHV36" s="1" t="s">
        <v>92</v>
      </c>
      <c r="VHW36" s="1" t="s">
        <v>92</v>
      </c>
      <c r="VHX36" s="1" t="s">
        <v>92</v>
      </c>
      <c r="VHY36" s="1" t="s">
        <v>92</v>
      </c>
      <c r="VHZ36" s="1" t="s">
        <v>92</v>
      </c>
      <c r="VIA36" s="1" t="s">
        <v>92</v>
      </c>
      <c r="VIB36" s="1" t="s">
        <v>92</v>
      </c>
      <c r="VIC36" s="1" t="s">
        <v>92</v>
      </c>
      <c r="VID36" s="1" t="s">
        <v>92</v>
      </c>
      <c r="VIE36" s="1" t="s">
        <v>92</v>
      </c>
      <c r="VIF36" s="1" t="s">
        <v>92</v>
      </c>
      <c r="VIG36" s="1" t="s">
        <v>92</v>
      </c>
      <c r="VIH36" s="1" t="s">
        <v>92</v>
      </c>
      <c r="VII36" s="1" t="s">
        <v>92</v>
      </c>
      <c r="VIJ36" s="1" t="s">
        <v>92</v>
      </c>
      <c r="VIK36" s="1" t="s">
        <v>92</v>
      </c>
      <c r="VIL36" s="1" t="s">
        <v>92</v>
      </c>
      <c r="VIM36" s="1" t="s">
        <v>92</v>
      </c>
      <c r="VIN36" s="1" t="s">
        <v>92</v>
      </c>
      <c r="VIO36" s="1" t="s">
        <v>92</v>
      </c>
      <c r="VIP36" s="1" t="s">
        <v>92</v>
      </c>
      <c r="VIQ36" s="1" t="s">
        <v>92</v>
      </c>
      <c r="VIR36" s="1" t="s">
        <v>92</v>
      </c>
      <c r="VIS36" s="1" t="s">
        <v>92</v>
      </c>
      <c r="VIT36" s="1" t="s">
        <v>92</v>
      </c>
      <c r="VIU36" s="1" t="s">
        <v>92</v>
      </c>
      <c r="VIV36" s="1" t="s">
        <v>92</v>
      </c>
      <c r="VIW36" s="1" t="s">
        <v>92</v>
      </c>
      <c r="VIX36" s="1" t="s">
        <v>92</v>
      </c>
      <c r="VIY36" s="1" t="s">
        <v>92</v>
      </c>
      <c r="VIZ36" s="1" t="s">
        <v>92</v>
      </c>
      <c r="VJA36" s="1" t="s">
        <v>92</v>
      </c>
      <c r="VJB36" s="1" t="s">
        <v>92</v>
      </c>
      <c r="VJC36" s="1" t="s">
        <v>92</v>
      </c>
      <c r="VJD36" s="1" t="s">
        <v>92</v>
      </c>
      <c r="VJE36" s="1" t="s">
        <v>92</v>
      </c>
      <c r="VJF36" s="1" t="s">
        <v>92</v>
      </c>
      <c r="VJG36" s="1" t="s">
        <v>92</v>
      </c>
      <c r="VJH36" s="1" t="s">
        <v>92</v>
      </c>
      <c r="VJI36" s="1" t="s">
        <v>92</v>
      </c>
      <c r="VJJ36" s="1" t="s">
        <v>92</v>
      </c>
      <c r="VJK36" s="1" t="s">
        <v>92</v>
      </c>
      <c r="VJL36" s="1" t="s">
        <v>92</v>
      </c>
      <c r="VJM36" s="1" t="s">
        <v>92</v>
      </c>
      <c r="VJN36" s="1" t="s">
        <v>92</v>
      </c>
      <c r="VJO36" s="1" t="s">
        <v>92</v>
      </c>
      <c r="VJP36" s="1" t="s">
        <v>92</v>
      </c>
      <c r="VJQ36" s="1" t="s">
        <v>92</v>
      </c>
      <c r="VJR36" s="1" t="s">
        <v>92</v>
      </c>
      <c r="VJS36" s="1" t="s">
        <v>92</v>
      </c>
      <c r="VJT36" s="1" t="s">
        <v>92</v>
      </c>
      <c r="VJU36" s="1" t="s">
        <v>92</v>
      </c>
      <c r="VJV36" s="1" t="s">
        <v>92</v>
      </c>
      <c r="VJW36" s="1" t="s">
        <v>92</v>
      </c>
      <c r="VJX36" s="1" t="s">
        <v>92</v>
      </c>
      <c r="VJY36" s="1" t="s">
        <v>92</v>
      </c>
      <c r="VJZ36" s="1" t="s">
        <v>92</v>
      </c>
      <c r="VKA36" s="1" t="s">
        <v>92</v>
      </c>
      <c r="VKB36" s="1" t="s">
        <v>92</v>
      </c>
      <c r="VKC36" s="1" t="s">
        <v>92</v>
      </c>
      <c r="VKD36" s="1" t="s">
        <v>92</v>
      </c>
      <c r="VKE36" s="1" t="s">
        <v>92</v>
      </c>
      <c r="VKF36" s="1" t="s">
        <v>92</v>
      </c>
      <c r="VKG36" s="1" t="s">
        <v>92</v>
      </c>
      <c r="VKH36" s="1" t="s">
        <v>92</v>
      </c>
      <c r="VKI36" s="1" t="s">
        <v>92</v>
      </c>
      <c r="VKJ36" s="1" t="s">
        <v>92</v>
      </c>
      <c r="VKK36" s="1" t="s">
        <v>92</v>
      </c>
      <c r="VKL36" s="1" t="s">
        <v>92</v>
      </c>
      <c r="VKM36" s="1" t="s">
        <v>92</v>
      </c>
      <c r="VKN36" s="1" t="s">
        <v>92</v>
      </c>
      <c r="VKO36" s="1" t="s">
        <v>92</v>
      </c>
      <c r="VKP36" s="1" t="s">
        <v>92</v>
      </c>
      <c r="VKQ36" s="1" t="s">
        <v>92</v>
      </c>
      <c r="VKR36" s="1" t="s">
        <v>92</v>
      </c>
      <c r="VKS36" s="1" t="s">
        <v>92</v>
      </c>
      <c r="VKT36" s="1" t="s">
        <v>92</v>
      </c>
      <c r="VKU36" s="1" t="s">
        <v>92</v>
      </c>
      <c r="VKV36" s="1" t="s">
        <v>92</v>
      </c>
      <c r="VKW36" s="1" t="s">
        <v>92</v>
      </c>
      <c r="VKX36" s="1" t="s">
        <v>92</v>
      </c>
      <c r="VKY36" s="1" t="s">
        <v>92</v>
      </c>
      <c r="VKZ36" s="1" t="s">
        <v>92</v>
      </c>
      <c r="VLA36" s="1" t="s">
        <v>92</v>
      </c>
      <c r="VLB36" s="1" t="s">
        <v>92</v>
      </c>
      <c r="VLC36" s="1" t="s">
        <v>92</v>
      </c>
      <c r="VLD36" s="1" t="s">
        <v>92</v>
      </c>
      <c r="VLE36" s="1" t="s">
        <v>92</v>
      </c>
      <c r="VLF36" s="1" t="s">
        <v>92</v>
      </c>
      <c r="VLG36" s="1" t="s">
        <v>92</v>
      </c>
      <c r="VLH36" s="1" t="s">
        <v>92</v>
      </c>
      <c r="VLI36" s="1" t="s">
        <v>92</v>
      </c>
      <c r="VLJ36" s="1" t="s">
        <v>92</v>
      </c>
      <c r="VLK36" s="1" t="s">
        <v>92</v>
      </c>
      <c r="VLL36" s="1" t="s">
        <v>92</v>
      </c>
      <c r="VLM36" s="1" t="s">
        <v>92</v>
      </c>
      <c r="VLN36" s="1" t="s">
        <v>92</v>
      </c>
      <c r="VLO36" s="1" t="s">
        <v>92</v>
      </c>
      <c r="VLP36" s="1" t="s">
        <v>92</v>
      </c>
      <c r="VLQ36" s="1" t="s">
        <v>92</v>
      </c>
      <c r="VLR36" s="1" t="s">
        <v>92</v>
      </c>
      <c r="VLS36" s="1" t="s">
        <v>92</v>
      </c>
      <c r="VLT36" s="1" t="s">
        <v>92</v>
      </c>
      <c r="VLU36" s="1" t="s">
        <v>92</v>
      </c>
      <c r="VLV36" s="1" t="s">
        <v>92</v>
      </c>
      <c r="VLW36" s="1" t="s">
        <v>92</v>
      </c>
      <c r="VLX36" s="1" t="s">
        <v>92</v>
      </c>
      <c r="VLY36" s="1" t="s">
        <v>92</v>
      </c>
      <c r="VLZ36" s="1" t="s">
        <v>92</v>
      </c>
      <c r="VMA36" s="1" t="s">
        <v>92</v>
      </c>
      <c r="VMB36" s="1" t="s">
        <v>92</v>
      </c>
      <c r="VMC36" s="1" t="s">
        <v>92</v>
      </c>
      <c r="VMD36" s="1" t="s">
        <v>92</v>
      </c>
      <c r="VME36" s="1" t="s">
        <v>92</v>
      </c>
      <c r="VMF36" s="1" t="s">
        <v>92</v>
      </c>
      <c r="VMG36" s="1" t="s">
        <v>92</v>
      </c>
      <c r="VMH36" s="1" t="s">
        <v>92</v>
      </c>
      <c r="VMI36" s="1" t="s">
        <v>92</v>
      </c>
      <c r="VMJ36" s="1" t="s">
        <v>92</v>
      </c>
      <c r="VMK36" s="1" t="s">
        <v>92</v>
      </c>
      <c r="VML36" s="1" t="s">
        <v>92</v>
      </c>
      <c r="VMM36" s="1" t="s">
        <v>92</v>
      </c>
      <c r="VMN36" s="1" t="s">
        <v>92</v>
      </c>
      <c r="VMO36" s="1" t="s">
        <v>92</v>
      </c>
      <c r="VMP36" s="1" t="s">
        <v>92</v>
      </c>
      <c r="VMQ36" s="1" t="s">
        <v>92</v>
      </c>
      <c r="VMR36" s="1" t="s">
        <v>92</v>
      </c>
      <c r="VMS36" s="1" t="s">
        <v>92</v>
      </c>
      <c r="VMT36" s="1" t="s">
        <v>92</v>
      </c>
      <c r="VMU36" s="1" t="s">
        <v>92</v>
      </c>
      <c r="VMV36" s="1" t="s">
        <v>92</v>
      </c>
      <c r="VMW36" s="1" t="s">
        <v>92</v>
      </c>
      <c r="VMX36" s="1" t="s">
        <v>92</v>
      </c>
      <c r="VMY36" s="1" t="s">
        <v>92</v>
      </c>
      <c r="VMZ36" s="1" t="s">
        <v>92</v>
      </c>
      <c r="VNA36" s="1" t="s">
        <v>92</v>
      </c>
      <c r="VNB36" s="1" t="s">
        <v>92</v>
      </c>
      <c r="VNC36" s="1" t="s">
        <v>92</v>
      </c>
      <c r="VND36" s="1" t="s">
        <v>92</v>
      </c>
      <c r="VNE36" s="1" t="s">
        <v>92</v>
      </c>
      <c r="VNF36" s="1" t="s">
        <v>92</v>
      </c>
      <c r="VNG36" s="1" t="s">
        <v>92</v>
      </c>
      <c r="VNH36" s="1" t="s">
        <v>92</v>
      </c>
      <c r="VNI36" s="1" t="s">
        <v>92</v>
      </c>
      <c r="VNJ36" s="1" t="s">
        <v>92</v>
      </c>
      <c r="VNK36" s="1" t="s">
        <v>92</v>
      </c>
      <c r="VNL36" s="1" t="s">
        <v>92</v>
      </c>
      <c r="VNM36" s="1" t="s">
        <v>92</v>
      </c>
      <c r="VNN36" s="1" t="s">
        <v>92</v>
      </c>
      <c r="VNO36" s="1" t="s">
        <v>92</v>
      </c>
      <c r="VNP36" s="1" t="s">
        <v>92</v>
      </c>
      <c r="VNQ36" s="1" t="s">
        <v>92</v>
      </c>
      <c r="VNR36" s="1" t="s">
        <v>92</v>
      </c>
      <c r="VNS36" s="1" t="s">
        <v>92</v>
      </c>
      <c r="VNT36" s="1" t="s">
        <v>92</v>
      </c>
      <c r="VNU36" s="1" t="s">
        <v>92</v>
      </c>
      <c r="VNV36" s="1" t="s">
        <v>92</v>
      </c>
      <c r="VNW36" s="1" t="s">
        <v>92</v>
      </c>
      <c r="VNX36" s="1" t="s">
        <v>92</v>
      </c>
      <c r="VNY36" s="1" t="s">
        <v>92</v>
      </c>
      <c r="VNZ36" s="1" t="s">
        <v>92</v>
      </c>
      <c r="VOA36" s="1" t="s">
        <v>92</v>
      </c>
      <c r="VOB36" s="1" t="s">
        <v>92</v>
      </c>
      <c r="VOC36" s="1" t="s">
        <v>92</v>
      </c>
      <c r="VOD36" s="1" t="s">
        <v>92</v>
      </c>
      <c r="VOE36" s="1" t="s">
        <v>92</v>
      </c>
      <c r="VOF36" s="1" t="s">
        <v>92</v>
      </c>
      <c r="VOG36" s="1" t="s">
        <v>92</v>
      </c>
      <c r="VOH36" s="1" t="s">
        <v>92</v>
      </c>
      <c r="VOI36" s="1" t="s">
        <v>92</v>
      </c>
      <c r="VOJ36" s="1" t="s">
        <v>92</v>
      </c>
      <c r="VOK36" s="1" t="s">
        <v>92</v>
      </c>
      <c r="VOL36" s="1" t="s">
        <v>92</v>
      </c>
      <c r="VOM36" s="1" t="s">
        <v>92</v>
      </c>
      <c r="VON36" s="1" t="s">
        <v>92</v>
      </c>
      <c r="VOO36" s="1" t="s">
        <v>92</v>
      </c>
      <c r="VOP36" s="1" t="s">
        <v>92</v>
      </c>
      <c r="VOQ36" s="1" t="s">
        <v>92</v>
      </c>
      <c r="VOR36" s="1" t="s">
        <v>92</v>
      </c>
      <c r="VOS36" s="1" t="s">
        <v>92</v>
      </c>
      <c r="VOT36" s="1" t="s">
        <v>92</v>
      </c>
      <c r="VOU36" s="1" t="s">
        <v>92</v>
      </c>
      <c r="VOV36" s="1" t="s">
        <v>92</v>
      </c>
      <c r="VOW36" s="1" t="s">
        <v>92</v>
      </c>
      <c r="VOX36" s="1" t="s">
        <v>92</v>
      </c>
      <c r="VOY36" s="1" t="s">
        <v>92</v>
      </c>
      <c r="VOZ36" s="1" t="s">
        <v>92</v>
      </c>
      <c r="VPA36" s="1" t="s">
        <v>92</v>
      </c>
      <c r="VPB36" s="1" t="s">
        <v>92</v>
      </c>
      <c r="VPC36" s="1" t="s">
        <v>92</v>
      </c>
      <c r="VPD36" s="1" t="s">
        <v>92</v>
      </c>
      <c r="VPE36" s="1" t="s">
        <v>92</v>
      </c>
      <c r="VPF36" s="1" t="s">
        <v>92</v>
      </c>
      <c r="VPG36" s="1" t="s">
        <v>92</v>
      </c>
      <c r="VPH36" s="1" t="s">
        <v>92</v>
      </c>
      <c r="VPI36" s="1" t="s">
        <v>92</v>
      </c>
      <c r="VPJ36" s="1" t="s">
        <v>92</v>
      </c>
      <c r="VPK36" s="1" t="s">
        <v>92</v>
      </c>
      <c r="VPL36" s="1" t="s">
        <v>92</v>
      </c>
      <c r="VPM36" s="1" t="s">
        <v>92</v>
      </c>
      <c r="VPN36" s="1" t="s">
        <v>92</v>
      </c>
      <c r="VPO36" s="1" t="s">
        <v>92</v>
      </c>
      <c r="VPP36" s="1" t="s">
        <v>92</v>
      </c>
      <c r="VPQ36" s="1" t="s">
        <v>92</v>
      </c>
      <c r="VPR36" s="1" t="s">
        <v>92</v>
      </c>
      <c r="VPS36" s="1" t="s">
        <v>92</v>
      </c>
      <c r="VPT36" s="1" t="s">
        <v>92</v>
      </c>
      <c r="VPU36" s="1" t="s">
        <v>92</v>
      </c>
      <c r="VPV36" s="1" t="s">
        <v>92</v>
      </c>
      <c r="VPW36" s="1" t="s">
        <v>92</v>
      </c>
      <c r="VPX36" s="1" t="s">
        <v>92</v>
      </c>
      <c r="VPY36" s="1" t="s">
        <v>92</v>
      </c>
      <c r="VPZ36" s="1" t="s">
        <v>92</v>
      </c>
      <c r="VQA36" s="1" t="s">
        <v>92</v>
      </c>
      <c r="VQB36" s="1" t="s">
        <v>92</v>
      </c>
      <c r="VQC36" s="1" t="s">
        <v>92</v>
      </c>
      <c r="VQD36" s="1" t="s">
        <v>92</v>
      </c>
      <c r="VQE36" s="1" t="s">
        <v>92</v>
      </c>
      <c r="VQF36" s="1" t="s">
        <v>92</v>
      </c>
      <c r="VQG36" s="1" t="s">
        <v>92</v>
      </c>
      <c r="VQH36" s="1" t="s">
        <v>92</v>
      </c>
      <c r="VQI36" s="1" t="s">
        <v>92</v>
      </c>
      <c r="VQJ36" s="1" t="s">
        <v>92</v>
      </c>
      <c r="VQK36" s="1" t="s">
        <v>92</v>
      </c>
      <c r="VQL36" s="1" t="s">
        <v>92</v>
      </c>
      <c r="VQM36" s="1" t="s">
        <v>92</v>
      </c>
      <c r="VQN36" s="1" t="s">
        <v>92</v>
      </c>
      <c r="VQO36" s="1" t="s">
        <v>92</v>
      </c>
      <c r="VQP36" s="1" t="s">
        <v>92</v>
      </c>
      <c r="VQQ36" s="1" t="s">
        <v>92</v>
      </c>
      <c r="VQR36" s="1" t="s">
        <v>92</v>
      </c>
      <c r="VQS36" s="1" t="s">
        <v>92</v>
      </c>
      <c r="VQT36" s="1" t="s">
        <v>92</v>
      </c>
      <c r="VQU36" s="1" t="s">
        <v>92</v>
      </c>
      <c r="VQV36" s="1" t="s">
        <v>92</v>
      </c>
      <c r="VQW36" s="1" t="s">
        <v>92</v>
      </c>
      <c r="VQX36" s="1" t="s">
        <v>92</v>
      </c>
      <c r="VQY36" s="1" t="s">
        <v>92</v>
      </c>
      <c r="VQZ36" s="1" t="s">
        <v>92</v>
      </c>
      <c r="VRA36" s="1" t="s">
        <v>92</v>
      </c>
      <c r="VRB36" s="1" t="s">
        <v>92</v>
      </c>
      <c r="VRC36" s="1" t="s">
        <v>92</v>
      </c>
      <c r="VRD36" s="1" t="s">
        <v>92</v>
      </c>
      <c r="VRE36" s="1" t="s">
        <v>92</v>
      </c>
      <c r="VRF36" s="1" t="s">
        <v>92</v>
      </c>
      <c r="VRG36" s="1" t="s">
        <v>92</v>
      </c>
      <c r="VRH36" s="1" t="s">
        <v>92</v>
      </c>
      <c r="VRI36" s="1" t="s">
        <v>92</v>
      </c>
      <c r="VRJ36" s="1" t="s">
        <v>92</v>
      </c>
      <c r="VRK36" s="1" t="s">
        <v>92</v>
      </c>
      <c r="VRL36" s="1" t="s">
        <v>92</v>
      </c>
      <c r="VRM36" s="1" t="s">
        <v>92</v>
      </c>
      <c r="VRN36" s="1" t="s">
        <v>92</v>
      </c>
      <c r="VRO36" s="1" t="s">
        <v>92</v>
      </c>
      <c r="VRP36" s="1" t="s">
        <v>92</v>
      </c>
      <c r="VRQ36" s="1" t="s">
        <v>92</v>
      </c>
      <c r="VRR36" s="1" t="s">
        <v>92</v>
      </c>
      <c r="VRS36" s="1" t="s">
        <v>92</v>
      </c>
      <c r="VRT36" s="1" t="s">
        <v>92</v>
      </c>
      <c r="VRU36" s="1" t="s">
        <v>92</v>
      </c>
      <c r="VRV36" s="1" t="s">
        <v>92</v>
      </c>
      <c r="VRW36" s="1" t="s">
        <v>92</v>
      </c>
      <c r="VRX36" s="1" t="s">
        <v>92</v>
      </c>
      <c r="VRY36" s="1" t="s">
        <v>92</v>
      </c>
      <c r="VRZ36" s="1" t="s">
        <v>92</v>
      </c>
      <c r="VSA36" s="1" t="s">
        <v>92</v>
      </c>
      <c r="VSB36" s="1" t="s">
        <v>92</v>
      </c>
      <c r="VSC36" s="1" t="s">
        <v>92</v>
      </c>
      <c r="VSD36" s="1" t="s">
        <v>92</v>
      </c>
      <c r="VSE36" s="1" t="s">
        <v>92</v>
      </c>
      <c r="VSF36" s="1" t="s">
        <v>92</v>
      </c>
      <c r="VSG36" s="1" t="s">
        <v>92</v>
      </c>
      <c r="VSH36" s="1" t="s">
        <v>92</v>
      </c>
      <c r="VSI36" s="1" t="s">
        <v>92</v>
      </c>
      <c r="VSJ36" s="1" t="s">
        <v>92</v>
      </c>
      <c r="VSK36" s="1" t="s">
        <v>92</v>
      </c>
      <c r="VSL36" s="1" t="s">
        <v>92</v>
      </c>
      <c r="VSM36" s="1" t="s">
        <v>92</v>
      </c>
      <c r="VSN36" s="1" t="s">
        <v>92</v>
      </c>
      <c r="VSO36" s="1" t="s">
        <v>92</v>
      </c>
      <c r="VSP36" s="1" t="s">
        <v>92</v>
      </c>
      <c r="VSQ36" s="1" t="s">
        <v>92</v>
      </c>
      <c r="VSR36" s="1" t="s">
        <v>92</v>
      </c>
      <c r="VSS36" s="1" t="s">
        <v>92</v>
      </c>
      <c r="VST36" s="1" t="s">
        <v>92</v>
      </c>
      <c r="VSU36" s="1" t="s">
        <v>92</v>
      </c>
      <c r="VSV36" s="1" t="s">
        <v>92</v>
      </c>
      <c r="VSW36" s="1" t="s">
        <v>92</v>
      </c>
      <c r="VSX36" s="1" t="s">
        <v>92</v>
      </c>
      <c r="VSY36" s="1" t="s">
        <v>92</v>
      </c>
      <c r="VSZ36" s="1" t="s">
        <v>92</v>
      </c>
      <c r="VTA36" s="1" t="s">
        <v>92</v>
      </c>
      <c r="VTB36" s="1" t="s">
        <v>92</v>
      </c>
      <c r="VTC36" s="1" t="s">
        <v>92</v>
      </c>
      <c r="VTD36" s="1" t="s">
        <v>92</v>
      </c>
      <c r="VTE36" s="1" t="s">
        <v>92</v>
      </c>
      <c r="VTF36" s="1" t="s">
        <v>92</v>
      </c>
      <c r="VTG36" s="1" t="s">
        <v>92</v>
      </c>
      <c r="VTH36" s="1" t="s">
        <v>92</v>
      </c>
      <c r="VTI36" s="1" t="s">
        <v>92</v>
      </c>
      <c r="VTJ36" s="1" t="s">
        <v>92</v>
      </c>
      <c r="VTK36" s="1" t="s">
        <v>92</v>
      </c>
      <c r="VTL36" s="1" t="s">
        <v>92</v>
      </c>
      <c r="VTM36" s="1" t="s">
        <v>92</v>
      </c>
      <c r="VTN36" s="1" t="s">
        <v>92</v>
      </c>
      <c r="VTO36" s="1" t="s">
        <v>92</v>
      </c>
      <c r="VTP36" s="1" t="s">
        <v>92</v>
      </c>
      <c r="VTQ36" s="1" t="s">
        <v>92</v>
      </c>
      <c r="VTR36" s="1" t="s">
        <v>92</v>
      </c>
      <c r="VTS36" s="1" t="s">
        <v>92</v>
      </c>
      <c r="VTT36" s="1" t="s">
        <v>92</v>
      </c>
      <c r="VTU36" s="1" t="s">
        <v>92</v>
      </c>
      <c r="VTV36" s="1" t="s">
        <v>92</v>
      </c>
      <c r="VTW36" s="1" t="s">
        <v>92</v>
      </c>
      <c r="VTX36" s="1" t="s">
        <v>92</v>
      </c>
      <c r="VTY36" s="1" t="s">
        <v>92</v>
      </c>
      <c r="VTZ36" s="1" t="s">
        <v>92</v>
      </c>
      <c r="VUA36" s="1" t="s">
        <v>92</v>
      </c>
      <c r="VUB36" s="1" t="s">
        <v>92</v>
      </c>
      <c r="VUC36" s="1" t="s">
        <v>92</v>
      </c>
      <c r="VUD36" s="1" t="s">
        <v>92</v>
      </c>
      <c r="VUE36" s="1" t="s">
        <v>92</v>
      </c>
      <c r="VUF36" s="1" t="s">
        <v>92</v>
      </c>
      <c r="VUG36" s="1" t="s">
        <v>92</v>
      </c>
      <c r="VUH36" s="1" t="s">
        <v>92</v>
      </c>
      <c r="VUI36" s="1" t="s">
        <v>92</v>
      </c>
      <c r="VUJ36" s="1" t="s">
        <v>92</v>
      </c>
      <c r="VUK36" s="1" t="s">
        <v>92</v>
      </c>
      <c r="VUL36" s="1" t="s">
        <v>92</v>
      </c>
      <c r="VUM36" s="1" t="s">
        <v>92</v>
      </c>
      <c r="VUN36" s="1" t="s">
        <v>92</v>
      </c>
      <c r="VUO36" s="1" t="s">
        <v>92</v>
      </c>
      <c r="VUP36" s="1" t="s">
        <v>92</v>
      </c>
      <c r="VUQ36" s="1" t="s">
        <v>92</v>
      </c>
      <c r="VUR36" s="1" t="s">
        <v>92</v>
      </c>
      <c r="VUS36" s="1" t="s">
        <v>92</v>
      </c>
      <c r="VUT36" s="1" t="s">
        <v>92</v>
      </c>
      <c r="VUU36" s="1" t="s">
        <v>92</v>
      </c>
      <c r="VUV36" s="1" t="s">
        <v>92</v>
      </c>
      <c r="VUW36" s="1" t="s">
        <v>92</v>
      </c>
      <c r="VUX36" s="1" t="s">
        <v>92</v>
      </c>
      <c r="VUY36" s="1" t="s">
        <v>92</v>
      </c>
      <c r="VUZ36" s="1" t="s">
        <v>92</v>
      </c>
      <c r="VVA36" s="1" t="s">
        <v>92</v>
      </c>
      <c r="VVB36" s="1" t="s">
        <v>92</v>
      </c>
      <c r="VVC36" s="1" t="s">
        <v>92</v>
      </c>
      <c r="VVD36" s="1" t="s">
        <v>92</v>
      </c>
      <c r="VVE36" s="1" t="s">
        <v>92</v>
      </c>
      <c r="VVF36" s="1" t="s">
        <v>92</v>
      </c>
      <c r="VVG36" s="1" t="s">
        <v>92</v>
      </c>
      <c r="VVH36" s="1" t="s">
        <v>92</v>
      </c>
      <c r="VVI36" s="1" t="s">
        <v>92</v>
      </c>
      <c r="VVJ36" s="1" t="s">
        <v>92</v>
      </c>
      <c r="VVK36" s="1" t="s">
        <v>92</v>
      </c>
      <c r="VVL36" s="1" t="s">
        <v>92</v>
      </c>
      <c r="VVM36" s="1" t="s">
        <v>92</v>
      </c>
      <c r="VVN36" s="1" t="s">
        <v>92</v>
      </c>
      <c r="VVO36" s="1" t="s">
        <v>92</v>
      </c>
      <c r="VVP36" s="1" t="s">
        <v>92</v>
      </c>
      <c r="VVQ36" s="1" t="s">
        <v>92</v>
      </c>
      <c r="VVR36" s="1" t="s">
        <v>92</v>
      </c>
      <c r="VVS36" s="1" t="s">
        <v>92</v>
      </c>
      <c r="VVT36" s="1" t="s">
        <v>92</v>
      </c>
      <c r="VVU36" s="1" t="s">
        <v>92</v>
      </c>
      <c r="VVV36" s="1" t="s">
        <v>92</v>
      </c>
      <c r="VVW36" s="1" t="s">
        <v>92</v>
      </c>
      <c r="VVX36" s="1" t="s">
        <v>92</v>
      </c>
      <c r="VVY36" s="1" t="s">
        <v>92</v>
      </c>
      <c r="VVZ36" s="1" t="s">
        <v>92</v>
      </c>
      <c r="VWA36" s="1" t="s">
        <v>92</v>
      </c>
      <c r="VWB36" s="1" t="s">
        <v>92</v>
      </c>
      <c r="VWC36" s="1" t="s">
        <v>92</v>
      </c>
      <c r="VWD36" s="1" t="s">
        <v>92</v>
      </c>
      <c r="VWE36" s="1" t="s">
        <v>92</v>
      </c>
      <c r="VWF36" s="1" t="s">
        <v>92</v>
      </c>
      <c r="VWG36" s="1" t="s">
        <v>92</v>
      </c>
      <c r="VWH36" s="1" t="s">
        <v>92</v>
      </c>
      <c r="VWI36" s="1" t="s">
        <v>92</v>
      </c>
      <c r="VWJ36" s="1" t="s">
        <v>92</v>
      </c>
      <c r="VWK36" s="1" t="s">
        <v>92</v>
      </c>
      <c r="VWL36" s="1" t="s">
        <v>92</v>
      </c>
      <c r="VWM36" s="1" t="s">
        <v>92</v>
      </c>
      <c r="VWN36" s="1" t="s">
        <v>92</v>
      </c>
      <c r="VWO36" s="1" t="s">
        <v>92</v>
      </c>
      <c r="VWP36" s="1" t="s">
        <v>92</v>
      </c>
      <c r="VWQ36" s="1" t="s">
        <v>92</v>
      </c>
      <c r="VWR36" s="1" t="s">
        <v>92</v>
      </c>
      <c r="VWS36" s="1" t="s">
        <v>92</v>
      </c>
      <c r="VWT36" s="1" t="s">
        <v>92</v>
      </c>
      <c r="VWU36" s="1" t="s">
        <v>92</v>
      </c>
      <c r="VWV36" s="1" t="s">
        <v>92</v>
      </c>
      <c r="VWW36" s="1" t="s">
        <v>92</v>
      </c>
      <c r="VWX36" s="1" t="s">
        <v>92</v>
      </c>
      <c r="VWY36" s="1" t="s">
        <v>92</v>
      </c>
      <c r="VWZ36" s="1" t="s">
        <v>92</v>
      </c>
      <c r="VXA36" s="1" t="s">
        <v>92</v>
      </c>
      <c r="VXB36" s="1" t="s">
        <v>92</v>
      </c>
      <c r="VXC36" s="1" t="s">
        <v>92</v>
      </c>
      <c r="VXD36" s="1" t="s">
        <v>92</v>
      </c>
      <c r="VXE36" s="1" t="s">
        <v>92</v>
      </c>
      <c r="VXF36" s="1" t="s">
        <v>92</v>
      </c>
      <c r="VXG36" s="1" t="s">
        <v>92</v>
      </c>
      <c r="VXH36" s="1" t="s">
        <v>92</v>
      </c>
      <c r="VXI36" s="1" t="s">
        <v>92</v>
      </c>
      <c r="VXJ36" s="1" t="s">
        <v>92</v>
      </c>
      <c r="VXK36" s="1" t="s">
        <v>92</v>
      </c>
      <c r="VXL36" s="1" t="s">
        <v>92</v>
      </c>
      <c r="VXM36" s="1" t="s">
        <v>92</v>
      </c>
      <c r="VXN36" s="1" t="s">
        <v>92</v>
      </c>
      <c r="VXO36" s="1" t="s">
        <v>92</v>
      </c>
      <c r="VXP36" s="1" t="s">
        <v>92</v>
      </c>
      <c r="VXQ36" s="1" t="s">
        <v>92</v>
      </c>
      <c r="VXR36" s="1" t="s">
        <v>92</v>
      </c>
      <c r="VXS36" s="1" t="s">
        <v>92</v>
      </c>
      <c r="VXT36" s="1" t="s">
        <v>92</v>
      </c>
      <c r="VXU36" s="1" t="s">
        <v>92</v>
      </c>
      <c r="VXV36" s="1" t="s">
        <v>92</v>
      </c>
      <c r="VXW36" s="1" t="s">
        <v>92</v>
      </c>
      <c r="VXX36" s="1" t="s">
        <v>92</v>
      </c>
      <c r="VXY36" s="1" t="s">
        <v>92</v>
      </c>
      <c r="VXZ36" s="1" t="s">
        <v>92</v>
      </c>
      <c r="VYA36" s="1" t="s">
        <v>92</v>
      </c>
      <c r="VYB36" s="1" t="s">
        <v>92</v>
      </c>
      <c r="VYC36" s="1" t="s">
        <v>92</v>
      </c>
      <c r="VYD36" s="1" t="s">
        <v>92</v>
      </c>
      <c r="VYE36" s="1" t="s">
        <v>92</v>
      </c>
      <c r="VYF36" s="1" t="s">
        <v>92</v>
      </c>
      <c r="VYG36" s="1" t="s">
        <v>92</v>
      </c>
      <c r="VYH36" s="1" t="s">
        <v>92</v>
      </c>
      <c r="VYI36" s="1" t="s">
        <v>92</v>
      </c>
      <c r="VYJ36" s="1" t="s">
        <v>92</v>
      </c>
      <c r="VYK36" s="1" t="s">
        <v>92</v>
      </c>
      <c r="VYL36" s="1" t="s">
        <v>92</v>
      </c>
      <c r="VYM36" s="1" t="s">
        <v>92</v>
      </c>
      <c r="VYN36" s="1" t="s">
        <v>92</v>
      </c>
      <c r="VYO36" s="1" t="s">
        <v>92</v>
      </c>
      <c r="VYP36" s="1" t="s">
        <v>92</v>
      </c>
      <c r="VYQ36" s="1" t="s">
        <v>92</v>
      </c>
      <c r="VYR36" s="1" t="s">
        <v>92</v>
      </c>
      <c r="VYS36" s="1" t="s">
        <v>92</v>
      </c>
      <c r="VYT36" s="1" t="s">
        <v>92</v>
      </c>
      <c r="VYU36" s="1" t="s">
        <v>92</v>
      </c>
      <c r="VYV36" s="1" t="s">
        <v>92</v>
      </c>
      <c r="VYW36" s="1" t="s">
        <v>92</v>
      </c>
      <c r="VYX36" s="1" t="s">
        <v>92</v>
      </c>
      <c r="VYY36" s="1" t="s">
        <v>92</v>
      </c>
      <c r="VYZ36" s="1" t="s">
        <v>92</v>
      </c>
      <c r="VZA36" s="1" t="s">
        <v>92</v>
      </c>
      <c r="VZB36" s="1" t="s">
        <v>92</v>
      </c>
      <c r="VZC36" s="1" t="s">
        <v>92</v>
      </c>
      <c r="VZD36" s="1" t="s">
        <v>92</v>
      </c>
      <c r="VZE36" s="1" t="s">
        <v>92</v>
      </c>
      <c r="VZF36" s="1" t="s">
        <v>92</v>
      </c>
      <c r="VZG36" s="1" t="s">
        <v>92</v>
      </c>
      <c r="VZH36" s="1" t="s">
        <v>92</v>
      </c>
      <c r="VZI36" s="1" t="s">
        <v>92</v>
      </c>
      <c r="VZJ36" s="1" t="s">
        <v>92</v>
      </c>
      <c r="VZK36" s="1" t="s">
        <v>92</v>
      </c>
      <c r="VZL36" s="1" t="s">
        <v>92</v>
      </c>
      <c r="VZM36" s="1" t="s">
        <v>92</v>
      </c>
      <c r="VZN36" s="1" t="s">
        <v>92</v>
      </c>
      <c r="VZO36" s="1" t="s">
        <v>92</v>
      </c>
      <c r="VZP36" s="1" t="s">
        <v>92</v>
      </c>
      <c r="VZQ36" s="1" t="s">
        <v>92</v>
      </c>
      <c r="VZR36" s="1" t="s">
        <v>92</v>
      </c>
      <c r="VZS36" s="1" t="s">
        <v>92</v>
      </c>
      <c r="VZT36" s="1" t="s">
        <v>92</v>
      </c>
      <c r="VZU36" s="1" t="s">
        <v>92</v>
      </c>
      <c r="VZV36" s="1" t="s">
        <v>92</v>
      </c>
      <c r="VZW36" s="1" t="s">
        <v>92</v>
      </c>
      <c r="VZX36" s="1" t="s">
        <v>92</v>
      </c>
      <c r="VZY36" s="1" t="s">
        <v>92</v>
      </c>
      <c r="VZZ36" s="1" t="s">
        <v>92</v>
      </c>
      <c r="WAA36" s="1" t="s">
        <v>92</v>
      </c>
      <c r="WAB36" s="1" t="s">
        <v>92</v>
      </c>
      <c r="WAC36" s="1" t="s">
        <v>92</v>
      </c>
      <c r="WAD36" s="1" t="s">
        <v>92</v>
      </c>
      <c r="WAE36" s="1" t="s">
        <v>92</v>
      </c>
      <c r="WAF36" s="1" t="s">
        <v>92</v>
      </c>
      <c r="WAG36" s="1" t="s">
        <v>92</v>
      </c>
      <c r="WAH36" s="1" t="s">
        <v>92</v>
      </c>
      <c r="WAI36" s="1" t="s">
        <v>92</v>
      </c>
      <c r="WAJ36" s="1" t="s">
        <v>92</v>
      </c>
      <c r="WAK36" s="1" t="s">
        <v>92</v>
      </c>
      <c r="WAL36" s="1" t="s">
        <v>92</v>
      </c>
      <c r="WAM36" s="1" t="s">
        <v>92</v>
      </c>
      <c r="WAN36" s="1" t="s">
        <v>92</v>
      </c>
      <c r="WAO36" s="1" t="s">
        <v>92</v>
      </c>
      <c r="WAP36" s="1" t="s">
        <v>92</v>
      </c>
      <c r="WAQ36" s="1" t="s">
        <v>92</v>
      </c>
      <c r="WAR36" s="1" t="s">
        <v>92</v>
      </c>
      <c r="WAS36" s="1" t="s">
        <v>92</v>
      </c>
      <c r="WAT36" s="1" t="s">
        <v>92</v>
      </c>
      <c r="WAU36" s="1" t="s">
        <v>92</v>
      </c>
      <c r="WAV36" s="1" t="s">
        <v>92</v>
      </c>
      <c r="WAW36" s="1" t="s">
        <v>92</v>
      </c>
      <c r="WAX36" s="1" t="s">
        <v>92</v>
      </c>
      <c r="WAY36" s="1" t="s">
        <v>92</v>
      </c>
      <c r="WAZ36" s="1" t="s">
        <v>92</v>
      </c>
      <c r="WBA36" s="1" t="s">
        <v>92</v>
      </c>
      <c r="WBB36" s="1" t="s">
        <v>92</v>
      </c>
      <c r="WBC36" s="1" t="s">
        <v>92</v>
      </c>
      <c r="WBD36" s="1" t="s">
        <v>92</v>
      </c>
      <c r="WBE36" s="1" t="s">
        <v>92</v>
      </c>
      <c r="WBF36" s="1" t="s">
        <v>92</v>
      </c>
      <c r="WBG36" s="1" t="s">
        <v>92</v>
      </c>
      <c r="WBH36" s="1" t="s">
        <v>92</v>
      </c>
      <c r="WBI36" s="1" t="s">
        <v>92</v>
      </c>
      <c r="WBJ36" s="1" t="s">
        <v>92</v>
      </c>
      <c r="WBK36" s="1" t="s">
        <v>92</v>
      </c>
      <c r="WBL36" s="1" t="s">
        <v>92</v>
      </c>
      <c r="WBM36" s="1" t="s">
        <v>92</v>
      </c>
      <c r="WBN36" s="1" t="s">
        <v>92</v>
      </c>
      <c r="WBO36" s="1" t="s">
        <v>92</v>
      </c>
      <c r="WBP36" s="1" t="s">
        <v>92</v>
      </c>
      <c r="WBQ36" s="1" t="s">
        <v>92</v>
      </c>
      <c r="WBR36" s="1" t="s">
        <v>92</v>
      </c>
      <c r="WBS36" s="1" t="s">
        <v>92</v>
      </c>
      <c r="WBT36" s="1" t="s">
        <v>92</v>
      </c>
      <c r="WBU36" s="1" t="s">
        <v>92</v>
      </c>
      <c r="WBV36" s="1" t="s">
        <v>92</v>
      </c>
      <c r="WBW36" s="1" t="s">
        <v>92</v>
      </c>
      <c r="WBX36" s="1" t="s">
        <v>92</v>
      </c>
      <c r="WBY36" s="1" t="s">
        <v>92</v>
      </c>
      <c r="WBZ36" s="1" t="s">
        <v>92</v>
      </c>
      <c r="WCA36" s="1" t="s">
        <v>92</v>
      </c>
      <c r="WCB36" s="1" t="s">
        <v>92</v>
      </c>
      <c r="WCC36" s="1" t="s">
        <v>92</v>
      </c>
      <c r="WCD36" s="1" t="s">
        <v>92</v>
      </c>
      <c r="WCE36" s="1" t="s">
        <v>92</v>
      </c>
      <c r="WCF36" s="1" t="s">
        <v>92</v>
      </c>
      <c r="WCG36" s="1" t="s">
        <v>92</v>
      </c>
      <c r="WCH36" s="1" t="s">
        <v>92</v>
      </c>
      <c r="WCI36" s="1" t="s">
        <v>92</v>
      </c>
      <c r="WCJ36" s="1" t="s">
        <v>92</v>
      </c>
      <c r="WCK36" s="1" t="s">
        <v>92</v>
      </c>
      <c r="WCL36" s="1" t="s">
        <v>92</v>
      </c>
      <c r="WCM36" s="1" t="s">
        <v>92</v>
      </c>
      <c r="WCN36" s="1" t="s">
        <v>92</v>
      </c>
      <c r="WCO36" s="1" t="s">
        <v>92</v>
      </c>
      <c r="WCP36" s="1" t="s">
        <v>92</v>
      </c>
      <c r="WCQ36" s="1" t="s">
        <v>92</v>
      </c>
      <c r="WCR36" s="1" t="s">
        <v>92</v>
      </c>
      <c r="WCS36" s="1" t="s">
        <v>92</v>
      </c>
      <c r="WCT36" s="1" t="s">
        <v>92</v>
      </c>
      <c r="WCU36" s="1" t="s">
        <v>92</v>
      </c>
      <c r="WCV36" s="1" t="s">
        <v>92</v>
      </c>
      <c r="WCW36" s="1" t="s">
        <v>92</v>
      </c>
      <c r="WCX36" s="1" t="s">
        <v>92</v>
      </c>
      <c r="WCY36" s="1" t="s">
        <v>92</v>
      </c>
      <c r="WCZ36" s="1" t="s">
        <v>92</v>
      </c>
      <c r="WDA36" s="1" t="s">
        <v>92</v>
      </c>
      <c r="WDB36" s="1" t="s">
        <v>92</v>
      </c>
      <c r="WDC36" s="1" t="s">
        <v>92</v>
      </c>
      <c r="WDD36" s="1" t="s">
        <v>92</v>
      </c>
      <c r="WDE36" s="1" t="s">
        <v>92</v>
      </c>
      <c r="WDF36" s="1" t="s">
        <v>92</v>
      </c>
      <c r="WDG36" s="1" t="s">
        <v>92</v>
      </c>
      <c r="WDH36" s="1" t="s">
        <v>92</v>
      </c>
      <c r="WDI36" s="1" t="s">
        <v>92</v>
      </c>
      <c r="WDJ36" s="1" t="s">
        <v>92</v>
      </c>
      <c r="WDK36" s="1" t="s">
        <v>92</v>
      </c>
      <c r="WDL36" s="1" t="s">
        <v>92</v>
      </c>
      <c r="WDM36" s="1" t="s">
        <v>92</v>
      </c>
      <c r="WDN36" s="1" t="s">
        <v>92</v>
      </c>
      <c r="WDO36" s="1" t="s">
        <v>92</v>
      </c>
      <c r="WDP36" s="1" t="s">
        <v>92</v>
      </c>
      <c r="WDQ36" s="1" t="s">
        <v>92</v>
      </c>
      <c r="WDR36" s="1" t="s">
        <v>92</v>
      </c>
      <c r="WDS36" s="1" t="s">
        <v>92</v>
      </c>
      <c r="WDT36" s="1" t="s">
        <v>92</v>
      </c>
      <c r="WDU36" s="1" t="s">
        <v>92</v>
      </c>
      <c r="WDV36" s="1" t="s">
        <v>92</v>
      </c>
      <c r="WDW36" s="1" t="s">
        <v>92</v>
      </c>
      <c r="WDX36" s="1" t="s">
        <v>92</v>
      </c>
      <c r="WDY36" s="1" t="s">
        <v>92</v>
      </c>
      <c r="WDZ36" s="1" t="s">
        <v>92</v>
      </c>
      <c r="WEA36" s="1" t="s">
        <v>92</v>
      </c>
      <c r="WEB36" s="1" t="s">
        <v>92</v>
      </c>
      <c r="WEC36" s="1" t="s">
        <v>92</v>
      </c>
      <c r="WED36" s="1" t="s">
        <v>92</v>
      </c>
      <c r="WEE36" s="1" t="s">
        <v>92</v>
      </c>
      <c r="WEF36" s="1" t="s">
        <v>92</v>
      </c>
      <c r="WEG36" s="1" t="s">
        <v>92</v>
      </c>
      <c r="WEH36" s="1" t="s">
        <v>92</v>
      </c>
      <c r="WEI36" s="1" t="s">
        <v>92</v>
      </c>
      <c r="WEJ36" s="1" t="s">
        <v>92</v>
      </c>
      <c r="WEK36" s="1" t="s">
        <v>92</v>
      </c>
      <c r="WEL36" s="1" t="s">
        <v>92</v>
      </c>
      <c r="WEM36" s="1" t="s">
        <v>92</v>
      </c>
      <c r="WEN36" s="1" t="s">
        <v>92</v>
      </c>
      <c r="WEO36" s="1" t="s">
        <v>92</v>
      </c>
      <c r="WEP36" s="1" t="s">
        <v>92</v>
      </c>
      <c r="WEQ36" s="1" t="s">
        <v>92</v>
      </c>
      <c r="WER36" s="1" t="s">
        <v>92</v>
      </c>
      <c r="WES36" s="1" t="s">
        <v>92</v>
      </c>
      <c r="WET36" s="1" t="s">
        <v>92</v>
      </c>
      <c r="WEU36" s="1" t="s">
        <v>92</v>
      </c>
      <c r="WEV36" s="1" t="s">
        <v>92</v>
      </c>
      <c r="WEW36" s="1" t="s">
        <v>92</v>
      </c>
      <c r="WEX36" s="1" t="s">
        <v>92</v>
      </c>
      <c r="WEY36" s="1" t="s">
        <v>92</v>
      </c>
      <c r="WEZ36" s="1" t="s">
        <v>92</v>
      </c>
      <c r="WFA36" s="1" t="s">
        <v>92</v>
      </c>
      <c r="WFB36" s="1" t="s">
        <v>92</v>
      </c>
      <c r="WFC36" s="1" t="s">
        <v>92</v>
      </c>
      <c r="WFD36" s="1" t="s">
        <v>92</v>
      </c>
      <c r="WFE36" s="1" t="s">
        <v>92</v>
      </c>
      <c r="WFF36" s="1" t="s">
        <v>92</v>
      </c>
      <c r="WFG36" s="1" t="s">
        <v>92</v>
      </c>
      <c r="WFH36" s="1" t="s">
        <v>92</v>
      </c>
      <c r="WFI36" s="1" t="s">
        <v>92</v>
      </c>
      <c r="WFJ36" s="1" t="s">
        <v>92</v>
      </c>
      <c r="WFK36" s="1" t="s">
        <v>92</v>
      </c>
      <c r="WFL36" s="1" t="s">
        <v>92</v>
      </c>
      <c r="WFM36" s="1" t="s">
        <v>92</v>
      </c>
      <c r="WFN36" s="1" t="s">
        <v>92</v>
      </c>
      <c r="WFO36" s="1" t="s">
        <v>92</v>
      </c>
      <c r="WFP36" s="1" t="s">
        <v>92</v>
      </c>
      <c r="WFQ36" s="1" t="s">
        <v>92</v>
      </c>
      <c r="WFR36" s="1" t="s">
        <v>92</v>
      </c>
      <c r="WFS36" s="1" t="s">
        <v>92</v>
      </c>
      <c r="WFT36" s="1" t="s">
        <v>92</v>
      </c>
      <c r="WFU36" s="1" t="s">
        <v>92</v>
      </c>
      <c r="WFV36" s="1" t="s">
        <v>92</v>
      </c>
      <c r="WFW36" s="1" t="s">
        <v>92</v>
      </c>
      <c r="WFX36" s="1" t="s">
        <v>92</v>
      </c>
      <c r="WFY36" s="1" t="s">
        <v>92</v>
      </c>
      <c r="WFZ36" s="1" t="s">
        <v>92</v>
      </c>
      <c r="WGA36" s="1" t="s">
        <v>92</v>
      </c>
      <c r="WGB36" s="1" t="s">
        <v>92</v>
      </c>
      <c r="WGC36" s="1" t="s">
        <v>92</v>
      </c>
      <c r="WGD36" s="1" t="s">
        <v>92</v>
      </c>
      <c r="WGE36" s="1" t="s">
        <v>92</v>
      </c>
      <c r="WGF36" s="1" t="s">
        <v>92</v>
      </c>
      <c r="WGG36" s="1" t="s">
        <v>92</v>
      </c>
      <c r="WGH36" s="1" t="s">
        <v>92</v>
      </c>
      <c r="WGI36" s="1" t="s">
        <v>92</v>
      </c>
      <c r="WGJ36" s="1" t="s">
        <v>92</v>
      </c>
      <c r="WGK36" s="1" t="s">
        <v>92</v>
      </c>
      <c r="WGL36" s="1" t="s">
        <v>92</v>
      </c>
      <c r="WGM36" s="1" t="s">
        <v>92</v>
      </c>
      <c r="WGN36" s="1" t="s">
        <v>92</v>
      </c>
      <c r="WGO36" s="1" t="s">
        <v>92</v>
      </c>
      <c r="WGP36" s="1" t="s">
        <v>92</v>
      </c>
      <c r="WGQ36" s="1" t="s">
        <v>92</v>
      </c>
      <c r="WGR36" s="1" t="s">
        <v>92</v>
      </c>
      <c r="WGS36" s="1" t="s">
        <v>92</v>
      </c>
      <c r="WGT36" s="1" t="s">
        <v>92</v>
      </c>
      <c r="WGU36" s="1" t="s">
        <v>92</v>
      </c>
      <c r="WGV36" s="1" t="s">
        <v>92</v>
      </c>
      <c r="WGW36" s="1" t="s">
        <v>92</v>
      </c>
      <c r="WGX36" s="1" t="s">
        <v>92</v>
      </c>
      <c r="WGY36" s="1" t="s">
        <v>92</v>
      </c>
      <c r="WGZ36" s="1" t="s">
        <v>92</v>
      </c>
      <c r="WHA36" s="1" t="s">
        <v>92</v>
      </c>
      <c r="WHB36" s="1" t="s">
        <v>92</v>
      </c>
      <c r="WHC36" s="1" t="s">
        <v>92</v>
      </c>
      <c r="WHD36" s="1" t="s">
        <v>92</v>
      </c>
      <c r="WHE36" s="1" t="s">
        <v>92</v>
      </c>
      <c r="WHF36" s="1" t="s">
        <v>92</v>
      </c>
      <c r="WHG36" s="1" t="s">
        <v>92</v>
      </c>
      <c r="WHH36" s="1" t="s">
        <v>92</v>
      </c>
      <c r="WHI36" s="1" t="s">
        <v>92</v>
      </c>
      <c r="WHJ36" s="1" t="s">
        <v>92</v>
      </c>
      <c r="WHK36" s="1" t="s">
        <v>92</v>
      </c>
      <c r="WHL36" s="1" t="s">
        <v>92</v>
      </c>
      <c r="WHM36" s="1" t="s">
        <v>92</v>
      </c>
      <c r="WHN36" s="1" t="s">
        <v>92</v>
      </c>
      <c r="WHO36" s="1" t="s">
        <v>92</v>
      </c>
      <c r="WHP36" s="1" t="s">
        <v>92</v>
      </c>
      <c r="WHQ36" s="1" t="s">
        <v>92</v>
      </c>
      <c r="WHR36" s="1" t="s">
        <v>92</v>
      </c>
      <c r="WHS36" s="1" t="s">
        <v>92</v>
      </c>
      <c r="WHT36" s="1" t="s">
        <v>92</v>
      </c>
      <c r="WHU36" s="1" t="s">
        <v>92</v>
      </c>
      <c r="WHV36" s="1" t="s">
        <v>92</v>
      </c>
      <c r="WHW36" s="1" t="s">
        <v>92</v>
      </c>
      <c r="WHX36" s="1" t="s">
        <v>92</v>
      </c>
      <c r="WHY36" s="1" t="s">
        <v>92</v>
      </c>
      <c r="WHZ36" s="1" t="s">
        <v>92</v>
      </c>
      <c r="WIA36" s="1" t="s">
        <v>92</v>
      </c>
      <c r="WIB36" s="1" t="s">
        <v>92</v>
      </c>
      <c r="WIC36" s="1" t="s">
        <v>92</v>
      </c>
      <c r="WID36" s="1" t="s">
        <v>92</v>
      </c>
      <c r="WIE36" s="1" t="s">
        <v>92</v>
      </c>
      <c r="WIF36" s="1" t="s">
        <v>92</v>
      </c>
      <c r="WIG36" s="1" t="s">
        <v>92</v>
      </c>
      <c r="WIH36" s="1" t="s">
        <v>92</v>
      </c>
      <c r="WII36" s="1" t="s">
        <v>92</v>
      </c>
      <c r="WIJ36" s="1" t="s">
        <v>92</v>
      </c>
      <c r="WIK36" s="1" t="s">
        <v>92</v>
      </c>
      <c r="WIL36" s="1" t="s">
        <v>92</v>
      </c>
      <c r="WIM36" s="1" t="s">
        <v>92</v>
      </c>
      <c r="WIN36" s="1" t="s">
        <v>92</v>
      </c>
      <c r="WIO36" s="1" t="s">
        <v>92</v>
      </c>
      <c r="WIP36" s="1" t="s">
        <v>92</v>
      </c>
      <c r="WIQ36" s="1" t="s">
        <v>92</v>
      </c>
      <c r="WIR36" s="1" t="s">
        <v>92</v>
      </c>
      <c r="WIS36" s="1" t="s">
        <v>92</v>
      </c>
      <c r="WIT36" s="1" t="s">
        <v>92</v>
      </c>
      <c r="WIU36" s="1" t="s">
        <v>92</v>
      </c>
      <c r="WIV36" s="1" t="s">
        <v>92</v>
      </c>
      <c r="WIW36" s="1" t="s">
        <v>92</v>
      </c>
      <c r="WIX36" s="1" t="s">
        <v>92</v>
      </c>
      <c r="WIY36" s="1" t="s">
        <v>92</v>
      </c>
      <c r="WIZ36" s="1" t="s">
        <v>92</v>
      </c>
      <c r="WJA36" s="1" t="s">
        <v>92</v>
      </c>
      <c r="WJB36" s="1" t="s">
        <v>92</v>
      </c>
      <c r="WJC36" s="1" t="s">
        <v>92</v>
      </c>
      <c r="WJD36" s="1" t="s">
        <v>92</v>
      </c>
      <c r="WJE36" s="1" t="s">
        <v>92</v>
      </c>
      <c r="WJF36" s="1" t="s">
        <v>92</v>
      </c>
      <c r="WJG36" s="1" t="s">
        <v>92</v>
      </c>
      <c r="WJH36" s="1" t="s">
        <v>92</v>
      </c>
      <c r="WJI36" s="1" t="s">
        <v>92</v>
      </c>
      <c r="WJJ36" s="1" t="s">
        <v>92</v>
      </c>
      <c r="WJK36" s="1" t="s">
        <v>92</v>
      </c>
      <c r="WJL36" s="1" t="s">
        <v>92</v>
      </c>
      <c r="WJM36" s="1" t="s">
        <v>92</v>
      </c>
      <c r="WJN36" s="1" t="s">
        <v>92</v>
      </c>
      <c r="WJO36" s="1" t="s">
        <v>92</v>
      </c>
      <c r="WJP36" s="1" t="s">
        <v>92</v>
      </c>
      <c r="WJQ36" s="1" t="s">
        <v>92</v>
      </c>
      <c r="WJR36" s="1" t="s">
        <v>92</v>
      </c>
      <c r="WJS36" s="1" t="s">
        <v>92</v>
      </c>
      <c r="WJT36" s="1" t="s">
        <v>92</v>
      </c>
      <c r="WJU36" s="1" t="s">
        <v>92</v>
      </c>
      <c r="WJV36" s="1" t="s">
        <v>92</v>
      </c>
      <c r="WJW36" s="1" t="s">
        <v>92</v>
      </c>
      <c r="WJX36" s="1" t="s">
        <v>92</v>
      </c>
      <c r="WJY36" s="1" t="s">
        <v>92</v>
      </c>
      <c r="WJZ36" s="1" t="s">
        <v>92</v>
      </c>
      <c r="WKA36" s="1" t="s">
        <v>92</v>
      </c>
      <c r="WKB36" s="1" t="s">
        <v>92</v>
      </c>
      <c r="WKC36" s="1" t="s">
        <v>92</v>
      </c>
      <c r="WKD36" s="1" t="s">
        <v>92</v>
      </c>
      <c r="WKE36" s="1" t="s">
        <v>92</v>
      </c>
      <c r="WKF36" s="1" t="s">
        <v>92</v>
      </c>
      <c r="WKG36" s="1" t="s">
        <v>92</v>
      </c>
      <c r="WKH36" s="1" t="s">
        <v>92</v>
      </c>
      <c r="WKI36" s="1" t="s">
        <v>92</v>
      </c>
      <c r="WKJ36" s="1" t="s">
        <v>92</v>
      </c>
      <c r="WKK36" s="1" t="s">
        <v>92</v>
      </c>
      <c r="WKL36" s="1" t="s">
        <v>92</v>
      </c>
      <c r="WKM36" s="1" t="s">
        <v>92</v>
      </c>
      <c r="WKN36" s="1" t="s">
        <v>92</v>
      </c>
      <c r="WKO36" s="1" t="s">
        <v>92</v>
      </c>
      <c r="WKP36" s="1" t="s">
        <v>92</v>
      </c>
      <c r="WKQ36" s="1" t="s">
        <v>92</v>
      </c>
      <c r="WKR36" s="1" t="s">
        <v>92</v>
      </c>
      <c r="WKS36" s="1" t="s">
        <v>92</v>
      </c>
      <c r="WKT36" s="1" t="s">
        <v>92</v>
      </c>
      <c r="WKU36" s="1" t="s">
        <v>92</v>
      </c>
      <c r="WKV36" s="1" t="s">
        <v>92</v>
      </c>
      <c r="WKW36" s="1" t="s">
        <v>92</v>
      </c>
      <c r="WKX36" s="1" t="s">
        <v>92</v>
      </c>
      <c r="WKY36" s="1" t="s">
        <v>92</v>
      </c>
      <c r="WKZ36" s="1" t="s">
        <v>92</v>
      </c>
      <c r="WLA36" s="1" t="s">
        <v>92</v>
      </c>
      <c r="WLB36" s="1" t="s">
        <v>92</v>
      </c>
      <c r="WLC36" s="1" t="s">
        <v>92</v>
      </c>
      <c r="WLD36" s="1" t="s">
        <v>92</v>
      </c>
      <c r="WLE36" s="1" t="s">
        <v>92</v>
      </c>
      <c r="WLF36" s="1" t="s">
        <v>92</v>
      </c>
      <c r="WLG36" s="1" t="s">
        <v>92</v>
      </c>
      <c r="WLH36" s="1" t="s">
        <v>92</v>
      </c>
      <c r="WLI36" s="1" t="s">
        <v>92</v>
      </c>
      <c r="WLJ36" s="1" t="s">
        <v>92</v>
      </c>
      <c r="WLK36" s="1" t="s">
        <v>92</v>
      </c>
      <c r="WLL36" s="1" t="s">
        <v>92</v>
      </c>
      <c r="WLM36" s="1" t="s">
        <v>92</v>
      </c>
      <c r="WLN36" s="1" t="s">
        <v>92</v>
      </c>
      <c r="WLO36" s="1" t="s">
        <v>92</v>
      </c>
      <c r="WLP36" s="1" t="s">
        <v>92</v>
      </c>
      <c r="WLQ36" s="1" t="s">
        <v>92</v>
      </c>
      <c r="WLR36" s="1" t="s">
        <v>92</v>
      </c>
      <c r="WLS36" s="1" t="s">
        <v>92</v>
      </c>
      <c r="WLT36" s="1" t="s">
        <v>92</v>
      </c>
      <c r="WLU36" s="1" t="s">
        <v>92</v>
      </c>
      <c r="WLV36" s="1" t="s">
        <v>92</v>
      </c>
      <c r="WLW36" s="1" t="s">
        <v>92</v>
      </c>
      <c r="WLX36" s="1" t="s">
        <v>92</v>
      </c>
      <c r="WLY36" s="1" t="s">
        <v>92</v>
      </c>
      <c r="WLZ36" s="1" t="s">
        <v>92</v>
      </c>
      <c r="WMA36" s="1" t="s">
        <v>92</v>
      </c>
      <c r="WMB36" s="1" t="s">
        <v>92</v>
      </c>
      <c r="WMC36" s="1" t="s">
        <v>92</v>
      </c>
      <c r="WMD36" s="1" t="s">
        <v>92</v>
      </c>
      <c r="WME36" s="1" t="s">
        <v>92</v>
      </c>
      <c r="WMF36" s="1" t="s">
        <v>92</v>
      </c>
      <c r="WMG36" s="1" t="s">
        <v>92</v>
      </c>
      <c r="WMH36" s="1" t="s">
        <v>92</v>
      </c>
      <c r="WMI36" s="1" t="s">
        <v>92</v>
      </c>
      <c r="WMJ36" s="1" t="s">
        <v>92</v>
      </c>
      <c r="WMK36" s="1" t="s">
        <v>92</v>
      </c>
      <c r="WML36" s="1" t="s">
        <v>92</v>
      </c>
      <c r="WMM36" s="1" t="s">
        <v>92</v>
      </c>
      <c r="WMN36" s="1" t="s">
        <v>92</v>
      </c>
      <c r="WMO36" s="1" t="s">
        <v>92</v>
      </c>
      <c r="WMP36" s="1" t="s">
        <v>92</v>
      </c>
      <c r="WMQ36" s="1" t="s">
        <v>92</v>
      </c>
      <c r="WMR36" s="1" t="s">
        <v>92</v>
      </c>
      <c r="WMS36" s="1" t="s">
        <v>92</v>
      </c>
      <c r="WMT36" s="1" t="s">
        <v>92</v>
      </c>
      <c r="WMU36" s="1" t="s">
        <v>92</v>
      </c>
      <c r="WMV36" s="1" t="s">
        <v>92</v>
      </c>
      <c r="WMW36" s="1" t="s">
        <v>92</v>
      </c>
      <c r="WMX36" s="1" t="s">
        <v>92</v>
      </c>
      <c r="WMY36" s="1" t="s">
        <v>92</v>
      </c>
      <c r="WMZ36" s="1" t="s">
        <v>92</v>
      </c>
      <c r="WNA36" s="1" t="s">
        <v>92</v>
      </c>
      <c r="WNB36" s="1" t="s">
        <v>92</v>
      </c>
      <c r="WNC36" s="1" t="s">
        <v>92</v>
      </c>
      <c r="WND36" s="1" t="s">
        <v>92</v>
      </c>
      <c r="WNE36" s="1" t="s">
        <v>92</v>
      </c>
      <c r="WNF36" s="1" t="s">
        <v>92</v>
      </c>
      <c r="WNG36" s="1" t="s">
        <v>92</v>
      </c>
      <c r="WNH36" s="1" t="s">
        <v>92</v>
      </c>
      <c r="WNI36" s="1" t="s">
        <v>92</v>
      </c>
      <c r="WNJ36" s="1" t="s">
        <v>92</v>
      </c>
      <c r="WNK36" s="1" t="s">
        <v>92</v>
      </c>
      <c r="WNL36" s="1" t="s">
        <v>92</v>
      </c>
      <c r="WNM36" s="1" t="s">
        <v>92</v>
      </c>
      <c r="WNN36" s="1" t="s">
        <v>92</v>
      </c>
      <c r="WNO36" s="1" t="s">
        <v>92</v>
      </c>
      <c r="WNP36" s="1" t="s">
        <v>92</v>
      </c>
      <c r="WNQ36" s="1" t="s">
        <v>92</v>
      </c>
      <c r="WNR36" s="1" t="s">
        <v>92</v>
      </c>
      <c r="WNS36" s="1" t="s">
        <v>92</v>
      </c>
      <c r="WNT36" s="1" t="s">
        <v>92</v>
      </c>
      <c r="WNU36" s="1" t="s">
        <v>92</v>
      </c>
      <c r="WNV36" s="1" t="s">
        <v>92</v>
      </c>
      <c r="WNW36" s="1" t="s">
        <v>92</v>
      </c>
      <c r="WNX36" s="1" t="s">
        <v>92</v>
      </c>
      <c r="WNY36" s="1" t="s">
        <v>92</v>
      </c>
      <c r="WNZ36" s="1" t="s">
        <v>92</v>
      </c>
      <c r="WOA36" s="1" t="s">
        <v>92</v>
      </c>
      <c r="WOB36" s="1" t="s">
        <v>92</v>
      </c>
      <c r="WOC36" s="1" t="s">
        <v>92</v>
      </c>
      <c r="WOD36" s="1" t="s">
        <v>92</v>
      </c>
      <c r="WOE36" s="1" t="s">
        <v>92</v>
      </c>
      <c r="WOF36" s="1" t="s">
        <v>92</v>
      </c>
      <c r="WOG36" s="1" t="s">
        <v>92</v>
      </c>
      <c r="WOH36" s="1" t="s">
        <v>92</v>
      </c>
      <c r="WOI36" s="1" t="s">
        <v>92</v>
      </c>
      <c r="WOJ36" s="1" t="s">
        <v>92</v>
      </c>
      <c r="WOK36" s="1" t="s">
        <v>92</v>
      </c>
      <c r="WOL36" s="1" t="s">
        <v>92</v>
      </c>
      <c r="WOM36" s="1" t="s">
        <v>92</v>
      </c>
      <c r="WON36" s="1" t="s">
        <v>92</v>
      </c>
      <c r="WOO36" s="1" t="s">
        <v>92</v>
      </c>
      <c r="WOP36" s="1" t="s">
        <v>92</v>
      </c>
      <c r="WOQ36" s="1" t="s">
        <v>92</v>
      </c>
      <c r="WOR36" s="1" t="s">
        <v>92</v>
      </c>
      <c r="WOS36" s="1" t="s">
        <v>92</v>
      </c>
      <c r="WOT36" s="1" t="s">
        <v>92</v>
      </c>
      <c r="WOU36" s="1" t="s">
        <v>92</v>
      </c>
      <c r="WOV36" s="1" t="s">
        <v>92</v>
      </c>
      <c r="WOW36" s="1" t="s">
        <v>92</v>
      </c>
      <c r="WOX36" s="1" t="s">
        <v>92</v>
      </c>
      <c r="WOY36" s="1" t="s">
        <v>92</v>
      </c>
      <c r="WOZ36" s="1" t="s">
        <v>92</v>
      </c>
      <c r="WPA36" s="1" t="s">
        <v>92</v>
      </c>
      <c r="WPB36" s="1" t="s">
        <v>92</v>
      </c>
      <c r="WPC36" s="1" t="s">
        <v>92</v>
      </c>
      <c r="WPD36" s="1" t="s">
        <v>92</v>
      </c>
      <c r="WPE36" s="1" t="s">
        <v>92</v>
      </c>
      <c r="WPF36" s="1" t="s">
        <v>92</v>
      </c>
      <c r="WPG36" s="1" t="s">
        <v>92</v>
      </c>
      <c r="WPH36" s="1" t="s">
        <v>92</v>
      </c>
      <c r="WPI36" s="1" t="s">
        <v>92</v>
      </c>
      <c r="WPJ36" s="1" t="s">
        <v>92</v>
      </c>
      <c r="WPK36" s="1" t="s">
        <v>92</v>
      </c>
      <c r="WPL36" s="1" t="s">
        <v>92</v>
      </c>
      <c r="WPM36" s="1" t="s">
        <v>92</v>
      </c>
      <c r="WPN36" s="1" t="s">
        <v>92</v>
      </c>
      <c r="WPO36" s="1" t="s">
        <v>92</v>
      </c>
      <c r="WPP36" s="1" t="s">
        <v>92</v>
      </c>
      <c r="WPQ36" s="1" t="s">
        <v>92</v>
      </c>
      <c r="WPR36" s="1" t="s">
        <v>92</v>
      </c>
      <c r="WPS36" s="1" t="s">
        <v>92</v>
      </c>
      <c r="WPT36" s="1" t="s">
        <v>92</v>
      </c>
      <c r="WPU36" s="1" t="s">
        <v>92</v>
      </c>
      <c r="WPV36" s="1" t="s">
        <v>92</v>
      </c>
      <c r="WPW36" s="1" t="s">
        <v>92</v>
      </c>
      <c r="WPX36" s="1" t="s">
        <v>92</v>
      </c>
      <c r="WPY36" s="1" t="s">
        <v>92</v>
      </c>
      <c r="WPZ36" s="1" t="s">
        <v>92</v>
      </c>
      <c r="WQA36" s="1" t="s">
        <v>92</v>
      </c>
      <c r="WQB36" s="1" t="s">
        <v>92</v>
      </c>
      <c r="WQC36" s="1" t="s">
        <v>92</v>
      </c>
      <c r="WQD36" s="1" t="s">
        <v>92</v>
      </c>
      <c r="WQE36" s="1" t="s">
        <v>92</v>
      </c>
      <c r="WQF36" s="1" t="s">
        <v>92</v>
      </c>
      <c r="WQG36" s="1" t="s">
        <v>92</v>
      </c>
      <c r="WQH36" s="1" t="s">
        <v>92</v>
      </c>
      <c r="WQI36" s="1" t="s">
        <v>92</v>
      </c>
      <c r="WQJ36" s="1" t="s">
        <v>92</v>
      </c>
      <c r="WQK36" s="1" t="s">
        <v>92</v>
      </c>
      <c r="WQL36" s="1" t="s">
        <v>92</v>
      </c>
      <c r="WQM36" s="1" t="s">
        <v>92</v>
      </c>
      <c r="WQN36" s="1" t="s">
        <v>92</v>
      </c>
      <c r="WQO36" s="1" t="s">
        <v>92</v>
      </c>
      <c r="WQP36" s="1" t="s">
        <v>92</v>
      </c>
      <c r="WQQ36" s="1" t="s">
        <v>92</v>
      </c>
      <c r="WQR36" s="1" t="s">
        <v>92</v>
      </c>
      <c r="WQS36" s="1" t="s">
        <v>92</v>
      </c>
      <c r="WQT36" s="1" t="s">
        <v>92</v>
      </c>
      <c r="WQU36" s="1" t="s">
        <v>92</v>
      </c>
      <c r="WQV36" s="1" t="s">
        <v>92</v>
      </c>
      <c r="WQW36" s="1" t="s">
        <v>92</v>
      </c>
      <c r="WQX36" s="1" t="s">
        <v>92</v>
      </c>
      <c r="WQY36" s="1" t="s">
        <v>92</v>
      </c>
      <c r="WQZ36" s="1" t="s">
        <v>92</v>
      </c>
      <c r="WRA36" s="1" t="s">
        <v>92</v>
      </c>
      <c r="WRB36" s="1" t="s">
        <v>92</v>
      </c>
      <c r="WRC36" s="1" t="s">
        <v>92</v>
      </c>
      <c r="WRD36" s="1" t="s">
        <v>92</v>
      </c>
      <c r="WRE36" s="1" t="s">
        <v>92</v>
      </c>
      <c r="WRF36" s="1" t="s">
        <v>92</v>
      </c>
      <c r="WRG36" s="1" t="s">
        <v>92</v>
      </c>
      <c r="WRH36" s="1" t="s">
        <v>92</v>
      </c>
      <c r="WRI36" s="1" t="s">
        <v>92</v>
      </c>
      <c r="WRJ36" s="1" t="s">
        <v>92</v>
      </c>
      <c r="WRK36" s="1" t="s">
        <v>92</v>
      </c>
      <c r="WRL36" s="1" t="s">
        <v>92</v>
      </c>
      <c r="WRM36" s="1" t="s">
        <v>92</v>
      </c>
      <c r="WRN36" s="1" t="s">
        <v>92</v>
      </c>
      <c r="WRO36" s="1" t="s">
        <v>92</v>
      </c>
      <c r="WRP36" s="1" t="s">
        <v>92</v>
      </c>
      <c r="WRQ36" s="1" t="s">
        <v>92</v>
      </c>
      <c r="WRR36" s="1" t="s">
        <v>92</v>
      </c>
      <c r="WRS36" s="1" t="s">
        <v>92</v>
      </c>
      <c r="WRT36" s="1" t="s">
        <v>92</v>
      </c>
      <c r="WRU36" s="1" t="s">
        <v>92</v>
      </c>
      <c r="WRV36" s="1" t="s">
        <v>92</v>
      </c>
      <c r="WRW36" s="1" t="s">
        <v>92</v>
      </c>
      <c r="WRX36" s="1" t="s">
        <v>92</v>
      </c>
      <c r="WRY36" s="1" t="s">
        <v>92</v>
      </c>
      <c r="WRZ36" s="1" t="s">
        <v>92</v>
      </c>
      <c r="WSA36" s="1" t="s">
        <v>92</v>
      </c>
      <c r="WSB36" s="1" t="s">
        <v>92</v>
      </c>
      <c r="WSC36" s="1" t="s">
        <v>92</v>
      </c>
      <c r="WSD36" s="1" t="s">
        <v>92</v>
      </c>
      <c r="WSE36" s="1" t="s">
        <v>92</v>
      </c>
      <c r="WSF36" s="1" t="s">
        <v>92</v>
      </c>
      <c r="WSG36" s="1" t="s">
        <v>92</v>
      </c>
      <c r="WSH36" s="1" t="s">
        <v>92</v>
      </c>
      <c r="WSI36" s="1" t="s">
        <v>92</v>
      </c>
      <c r="WSJ36" s="1" t="s">
        <v>92</v>
      </c>
      <c r="WSK36" s="1" t="s">
        <v>92</v>
      </c>
      <c r="WSL36" s="1" t="s">
        <v>92</v>
      </c>
      <c r="WSM36" s="1" t="s">
        <v>92</v>
      </c>
      <c r="WSN36" s="1" t="s">
        <v>92</v>
      </c>
      <c r="WSO36" s="1" t="s">
        <v>92</v>
      </c>
      <c r="WSP36" s="1" t="s">
        <v>92</v>
      </c>
      <c r="WSQ36" s="1" t="s">
        <v>92</v>
      </c>
      <c r="WSR36" s="1" t="s">
        <v>92</v>
      </c>
      <c r="WSS36" s="1" t="s">
        <v>92</v>
      </c>
      <c r="WST36" s="1" t="s">
        <v>92</v>
      </c>
      <c r="WSU36" s="1" t="s">
        <v>92</v>
      </c>
      <c r="WSV36" s="1" t="s">
        <v>92</v>
      </c>
      <c r="WSW36" s="1" t="s">
        <v>92</v>
      </c>
      <c r="WSX36" s="1" t="s">
        <v>92</v>
      </c>
      <c r="WSY36" s="1" t="s">
        <v>92</v>
      </c>
      <c r="WSZ36" s="1" t="s">
        <v>92</v>
      </c>
      <c r="WTA36" s="1" t="s">
        <v>92</v>
      </c>
      <c r="WTB36" s="1" t="s">
        <v>92</v>
      </c>
      <c r="WTC36" s="1" t="s">
        <v>92</v>
      </c>
      <c r="WTD36" s="1" t="s">
        <v>92</v>
      </c>
      <c r="WTE36" s="1" t="s">
        <v>92</v>
      </c>
      <c r="WTF36" s="1" t="s">
        <v>92</v>
      </c>
      <c r="WTG36" s="1" t="s">
        <v>92</v>
      </c>
      <c r="WTH36" s="1" t="s">
        <v>92</v>
      </c>
      <c r="WTI36" s="1" t="s">
        <v>92</v>
      </c>
      <c r="WTJ36" s="1" t="s">
        <v>92</v>
      </c>
      <c r="WTK36" s="1" t="s">
        <v>92</v>
      </c>
      <c r="WTL36" s="1" t="s">
        <v>92</v>
      </c>
      <c r="WTM36" s="1" t="s">
        <v>92</v>
      </c>
      <c r="WTN36" s="1" t="s">
        <v>92</v>
      </c>
      <c r="WTO36" s="1" t="s">
        <v>92</v>
      </c>
      <c r="WTP36" s="1" t="s">
        <v>92</v>
      </c>
      <c r="WTQ36" s="1" t="s">
        <v>92</v>
      </c>
      <c r="WTR36" s="1" t="s">
        <v>92</v>
      </c>
      <c r="WTS36" s="1" t="s">
        <v>92</v>
      </c>
      <c r="WTT36" s="1" t="s">
        <v>92</v>
      </c>
      <c r="WTU36" s="1" t="s">
        <v>92</v>
      </c>
      <c r="WTV36" s="1" t="s">
        <v>92</v>
      </c>
      <c r="WTW36" s="1" t="s">
        <v>92</v>
      </c>
      <c r="WTX36" s="1" t="s">
        <v>92</v>
      </c>
      <c r="WTY36" s="1" t="s">
        <v>92</v>
      </c>
      <c r="WTZ36" s="1" t="s">
        <v>92</v>
      </c>
      <c r="WUA36" s="1" t="s">
        <v>92</v>
      </c>
      <c r="WUB36" s="1" t="s">
        <v>92</v>
      </c>
      <c r="WUC36" s="1" t="s">
        <v>92</v>
      </c>
      <c r="WUD36" s="1" t="s">
        <v>92</v>
      </c>
      <c r="WUE36" s="1" t="s">
        <v>92</v>
      </c>
      <c r="WUF36" s="1" t="s">
        <v>92</v>
      </c>
      <c r="WUG36" s="1" t="s">
        <v>92</v>
      </c>
      <c r="WUH36" s="1" t="s">
        <v>92</v>
      </c>
      <c r="WUI36" s="1" t="s">
        <v>92</v>
      </c>
      <c r="WUJ36" s="1" t="s">
        <v>92</v>
      </c>
      <c r="WUK36" s="1" t="s">
        <v>92</v>
      </c>
      <c r="WUL36" s="1" t="s">
        <v>92</v>
      </c>
      <c r="WUM36" s="1" t="s">
        <v>92</v>
      </c>
      <c r="WUN36" s="1" t="s">
        <v>92</v>
      </c>
      <c r="WUO36" s="1" t="s">
        <v>92</v>
      </c>
      <c r="WUP36" s="1" t="s">
        <v>92</v>
      </c>
      <c r="WUQ36" s="1" t="s">
        <v>92</v>
      </c>
      <c r="WUR36" s="1" t="s">
        <v>92</v>
      </c>
      <c r="WUS36" s="1" t="s">
        <v>92</v>
      </c>
      <c r="WUT36" s="1" t="s">
        <v>92</v>
      </c>
      <c r="WUU36" s="1" t="s">
        <v>92</v>
      </c>
      <c r="WUV36" s="1" t="s">
        <v>92</v>
      </c>
      <c r="WUW36" s="1" t="s">
        <v>92</v>
      </c>
      <c r="WUX36" s="1" t="s">
        <v>92</v>
      </c>
      <c r="WUY36" s="1" t="s">
        <v>92</v>
      </c>
      <c r="WUZ36" s="1" t="s">
        <v>92</v>
      </c>
      <c r="WVA36" s="1" t="s">
        <v>92</v>
      </c>
      <c r="WVB36" s="1" t="s">
        <v>92</v>
      </c>
      <c r="WVC36" s="1" t="s">
        <v>92</v>
      </c>
      <c r="WVD36" s="1" t="s">
        <v>92</v>
      </c>
      <c r="WVE36" s="1" t="s">
        <v>92</v>
      </c>
      <c r="WVF36" s="1" t="s">
        <v>92</v>
      </c>
      <c r="WVG36" s="1" t="s">
        <v>92</v>
      </c>
      <c r="WVH36" s="1" t="s">
        <v>92</v>
      </c>
      <c r="WVI36" s="1" t="s">
        <v>92</v>
      </c>
      <c r="WVJ36" s="1" t="s">
        <v>92</v>
      </c>
      <c r="WVK36" s="1" t="s">
        <v>92</v>
      </c>
      <c r="WVL36" s="1" t="s">
        <v>92</v>
      </c>
      <c r="WVM36" s="1" t="s">
        <v>92</v>
      </c>
      <c r="WVN36" s="1" t="s">
        <v>92</v>
      </c>
      <c r="WVO36" s="1" t="s">
        <v>92</v>
      </c>
      <c r="WVP36" s="1" t="s">
        <v>92</v>
      </c>
      <c r="WVQ36" s="1" t="s">
        <v>92</v>
      </c>
      <c r="WVR36" s="1" t="s">
        <v>92</v>
      </c>
      <c r="WVS36" s="1" t="s">
        <v>92</v>
      </c>
      <c r="WVT36" s="1" t="s">
        <v>92</v>
      </c>
      <c r="WVU36" s="1" t="s">
        <v>92</v>
      </c>
      <c r="WVV36" s="1" t="s">
        <v>92</v>
      </c>
      <c r="WVW36" s="1" t="s">
        <v>92</v>
      </c>
      <c r="WVX36" s="1" t="s">
        <v>92</v>
      </c>
      <c r="WVY36" s="1" t="s">
        <v>92</v>
      </c>
      <c r="WVZ36" s="1" t="s">
        <v>92</v>
      </c>
      <c r="WWA36" s="1" t="s">
        <v>92</v>
      </c>
      <c r="WWB36" s="1" t="s">
        <v>92</v>
      </c>
      <c r="WWC36" s="1" t="s">
        <v>92</v>
      </c>
      <c r="WWD36" s="1" t="s">
        <v>92</v>
      </c>
      <c r="WWE36" s="1" t="s">
        <v>92</v>
      </c>
      <c r="WWF36" s="1" t="s">
        <v>92</v>
      </c>
      <c r="WWG36" s="1" t="s">
        <v>92</v>
      </c>
      <c r="WWH36" s="1" t="s">
        <v>92</v>
      </c>
      <c r="WWI36" s="1" t="s">
        <v>92</v>
      </c>
      <c r="WWJ36" s="1" t="s">
        <v>92</v>
      </c>
      <c r="WWK36" s="1" t="s">
        <v>92</v>
      </c>
      <c r="WWL36" s="1" t="s">
        <v>92</v>
      </c>
      <c r="WWM36" s="1" t="s">
        <v>92</v>
      </c>
      <c r="WWN36" s="1" t="s">
        <v>92</v>
      </c>
      <c r="WWO36" s="1" t="s">
        <v>92</v>
      </c>
      <c r="WWP36" s="1" t="s">
        <v>92</v>
      </c>
      <c r="WWQ36" s="1" t="s">
        <v>92</v>
      </c>
      <c r="WWR36" s="1" t="s">
        <v>92</v>
      </c>
      <c r="WWS36" s="1" t="s">
        <v>92</v>
      </c>
      <c r="WWT36" s="1" t="s">
        <v>92</v>
      </c>
      <c r="WWU36" s="1" t="s">
        <v>92</v>
      </c>
      <c r="WWV36" s="1" t="s">
        <v>92</v>
      </c>
      <c r="WWW36" s="1" t="s">
        <v>92</v>
      </c>
      <c r="WWX36" s="1" t="s">
        <v>92</v>
      </c>
      <c r="WWY36" s="1" t="s">
        <v>92</v>
      </c>
      <c r="WWZ36" s="1" t="s">
        <v>92</v>
      </c>
      <c r="WXA36" s="1" t="s">
        <v>92</v>
      </c>
      <c r="WXB36" s="1" t="s">
        <v>92</v>
      </c>
      <c r="WXC36" s="1" t="s">
        <v>92</v>
      </c>
      <c r="WXD36" s="1" t="s">
        <v>92</v>
      </c>
      <c r="WXE36" s="1" t="s">
        <v>92</v>
      </c>
      <c r="WXF36" s="1" t="s">
        <v>92</v>
      </c>
      <c r="WXG36" s="1" t="s">
        <v>92</v>
      </c>
      <c r="WXH36" s="1" t="s">
        <v>92</v>
      </c>
      <c r="WXI36" s="1" t="s">
        <v>92</v>
      </c>
      <c r="WXJ36" s="1" t="s">
        <v>92</v>
      </c>
      <c r="WXK36" s="1" t="s">
        <v>92</v>
      </c>
      <c r="WXL36" s="1" t="s">
        <v>92</v>
      </c>
      <c r="WXM36" s="1" t="s">
        <v>92</v>
      </c>
      <c r="WXN36" s="1" t="s">
        <v>92</v>
      </c>
      <c r="WXO36" s="1" t="s">
        <v>92</v>
      </c>
      <c r="WXP36" s="1" t="s">
        <v>92</v>
      </c>
      <c r="WXQ36" s="1" t="s">
        <v>92</v>
      </c>
      <c r="WXR36" s="1" t="s">
        <v>92</v>
      </c>
      <c r="WXS36" s="1" t="s">
        <v>92</v>
      </c>
      <c r="WXT36" s="1" t="s">
        <v>92</v>
      </c>
      <c r="WXU36" s="1" t="s">
        <v>92</v>
      </c>
      <c r="WXV36" s="1" t="s">
        <v>92</v>
      </c>
      <c r="WXW36" s="1" t="s">
        <v>92</v>
      </c>
      <c r="WXX36" s="1" t="s">
        <v>92</v>
      </c>
      <c r="WXY36" s="1" t="s">
        <v>92</v>
      </c>
      <c r="WXZ36" s="1" t="s">
        <v>92</v>
      </c>
      <c r="WYA36" s="1" t="s">
        <v>92</v>
      </c>
      <c r="WYB36" s="1" t="s">
        <v>92</v>
      </c>
      <c r="WYC36" s="1" t="s">
        <v>92</v>
      </c>
      <c r="WYD36" s="1" t="s">
        <v>92</v>
      </c>
      <c r="WYE36" s="1" t="s">
        <v>92</v>
      </c>
      <c r="WYF36" s="1" t="s">
        <v>92</v>
      </c>
      <c r="WYG36" s="1" t="s">
        <v>92</v>
      </c>
      <c r="WYH36" s="1" t="s">
        <v>92</v>
      </c>
      <c r="WYI36" s="1" t="s">
        <v>92</v>
      </c>
      <c r="WYJ36" s="1" t="s">
        <v>92</v>
      </c>
      <c r="WYK36" s="1" t="s">
        <v>92</v>
      </c>
      <c r="WYL36" s="1" t="s">
        <v>92</v>
      </c>
      <c r="WYM36" s="1" t="s">
        <v>92</v>
      </c>
      <c r="WYN36" s="1" t="s">
        <v>92</v>
      </c>
      <c r="WYO36" s="1" t="s">
        <v>92</v>
      </c>
      <c r="WYP36" s="1" t="s">
        <v>92</v>
      </c>
      <c r="WYQ36" s="1" t="s">
        <v>92</v>
      </c>
      <c r="WYR36" s="1" t="s">
        <v>92</v>
      </c>
      <c r="WYS36" s="1" t="s">
        <v>92</v>
      </c>
      <c r="WYT36" s="1" t="s">
        <v>92</v>
      </c>
      <c r="WYU36" s="1" t="s">
        <v>92</v>
      </c>
      <c r="WYV36" s="1" t="s">
        <v>92</v>
      </c>
      <c r="WYW36" s="1" t="s">
        <v>92</v>
      </c>
      <c r="WYX36" s="1" t="s">
        <v>92</v>
      </c>
      <c r="WYY36" s="1" t="s">
        <v>92</v>
      </c>
      <c r="WYZ36" s="1" t="s">
        <v>92</v>
      </c>
      <c r="WZA36" s="1" t="s">
        <v>92</v>
      </c>
      <c r="WZB36" s="1" t="s">
        <v>92</v>
      </c>
      <c r="WZC36" s="1" t="s">
        <v>92</v>
      </c>
      <c r="WZD36" s="1" t="s">
        <v>92</v>
      </c>
      <c r="WZE36" s="1" t="s">
        <v>92</v>
      </c>
      <c r="WZF36" s="1" t="s">
        <v>92</v>
      </c>
      <c r="WZG36" s="1" t="s">
        <v>92</v>
      </c>
      <c r="WZH36" s="1" t="s">
        <v>92</v>
      </c>
      <c r="WZI36" s="1" t="s">
        <v>92</v>
      </c>
      <c r="WZJ36" s="1" t="s">
        <v>92</v>
      </c>
      <c r="WZK36" s="1" t="s">
        <v>92</v>
      </c>
      <c r="WZL36" s="1" t="s">
        <v>92</v>
      </c>
      <c r="WZM36" s="1" t="s">
        <v>92</v>
      </c>
      <c r="WZN36" s="1" t="s">
        <v>92</v>
      </c>
      <c r="WZO36" s="1" t="s">
        <v>92</v>
      </c>
      <c r="WZP36" s="1" t="s">
        <v>92</v>
      </c>
      <c r="WZQ36" s="1" t="s">
        <v>92</v>
      </c>
      <c r="WZR36" s="1" t="s">
        <v>92</v>
      </c>
      <c r="WZS36" s="1" t="s">
        <v>92</v>
      </c>
      <c r="WZT36" s="1" t="s">
        <v>92</v>
      </c>
      <c r="WZU36" s="1" t="s">
        <v>92</v>
      </c>
      <c r="WZV36" s="1" t="s">
        <v>92</v>
      </c>
      <c r="WZW36" s="1" t="s">
        <v>92</v>
      </c>
      <c r="WZX36" s="1" t="s">
        <v>92</v>
      </c>
      <c r="WZY36" s="1" t="s">
        <v>92</v>
      </c>
      <c r="WZZ36" s="1" t="s">
        <v>92</v>
      </c>
      <c r="XAA36" s="1" t="s">
        <v>92</v>
      </c>
      <c r="XAB36" s="1" t="s">
        <v>92</v>
      </c>
      <c r="XAC36" s="1" t="s">
        <v>92</v>
      </c>
      <c r="XAD36" s="1" t="s">
        <v>92</v>
      </c>
      <c r="XAE36" s="1" t="s">
        <v>92</v>
      </c>
      <c r="XAF36" s="1" t="s">
        <v>92</v>
      </c>
      <c r="XAG36" s="1" t="s">
        <v>92</v>
      </c>
      <c r="XAH36" s="1" t="s">
        <v>92</v>
      </c>
      <c r="XAI36" s="1" t="s">
        <v>92</v>
      </c>
      <c r="XAJ36" s="1" t="s">
        <v>92</v>
      </c>
      <c r="XAK36" s="1" t="s">
        <v>92</v>
      </c>
      <c r="XAL36" s="1" t="s">
        <v>92</v>
      </c>
      <c r="XAM36" s="1" t="s">
        <v>92</v>
      </c>
      <c r="XAN36" s="1" t="s">
        <v>92</v>
      </c>
      <c r="XAO36" s="1" t="s">
        <v>92</v>
      </c>
      <c r="XAP36" s="1" t="s">
        <v>92</v>
      </c>
      <c r="XAQ36" s="1" t="s">
        <v>92</v>
      </c>
      <c r="XAR36" s="1" t="s">
        <v>92</v>
      </c>
      <c r="XAS36" s="1" t="s">
        <v>92</v>
      </c>
      <c r="XAT36" s="1" t="s">
        <v>92</v>
      </c>
      <c r="XAU36" s="1" t="s">
        <v>92</v>
      </c>
      <c r="XAV36" s="1" t="s">
        <v>92</v>
      </c>
      <c r="XAW36" s="1" t="s">
        <v>92</v>
      </c>
      <c r="XAX36" s="1" t="s">
        <v>92</v>
      </c>
      <c r="XAY36" s="1" t="s">
        <v>92</v>
      </c>
      <c r="XAZ36" s="1" t="s">
        <v>92</v>
      </c>
      <c r="XBA36" s="1" t="s">
        <v>92</v>
      </c>
      <c r="XBB36" s="1" t="s">
        <v>92</v>
      </c>
      <c r="XBC36" s="1" t="s">
        <v>92</v>
      </c>
      <c r="XBD36" s="1" t="s">
        <v>92</v>
      </c>
      <c r="XBE36" s="1" t="s">
        <v>92</v>
      </c>
      <c r="XBF36" s="1" t="s">
        <v>92</v>
      </c>
      <c r="XBG36" s="1" t="s">
        <v>92</v>
      </c>
      <c r="XBH36" s="1" t="s">
        <v>92</v>
      </c>
      <c r="XBI36" s="1" t="s">
        <v>92</v>
      </c>
      <c r="XBJ36" s="1" t="s">
        <v>92</v>
      </c>
      <c r="XBK36" s="1" t="s">
        <v>92</v>
      </c>
      <c r="XBL36" s="1" t="s">
        <v>92</v>
      </c>
      <c r="XBM36" s="1" t="s">
        <v>92</v>
      </c>
      <c r="XBN36" s="1" t="s">
        <v>92</v>
      </c>
      <c r="XBO36" s="1" t="s">
        <v>92</v>
      </c>
      <c r="XBP36" s="1" t="s">
        <v>92</v>
      </c>
      <c r="XBQ36" s="1" t="s">
        <v>92</v>
      </c>
      <c r="XBR36" s="1" t="s">
        <v>92</v>
      </c>
      <c r="XBS36" s="1" t="s">
        <v>92</v>
      </c>
      <c r="XBT36" s="1" t="s">
        <v>92</v>
      </c>
      <c r="XBU36" s="1" t="s">
        <v>92</v>
      </c>
      <c r="XBV36" s="1" t="s">
        <v>92</v>
      </c>
      <c r="XBW36" s="1" t="s">
        <v>92</v>
      </c>
      <c r="XBX36" s="1" t="s">
        <v>92</v>
      </c>
      <c r="XBY36" s="1" t="s">
        <v>92</v>
      </c>
      <c r="XBZ36" s="1" t="s">
        <v>92</v>
      </c>
      <c r="XCA36" s="1" t="s">
        <v>92</v>
      </c>
      <c r="XCB36" s="1" t="s">
        <v>92</v>
      </c>
      <c r="XCC36" s="1" t="s">
        <v>92</v>
      </c>
      <c r="XCD36" s="1" t="s">
        <v>92</v>
      </c>
      <c r="XCE36" s="1" t="s">
        <v>92</v>
      </c>
      <c r="XCF36" s="1" t="s">
        <v>92</v>
      </c>
      <c r="XCG36" s="1" t="s">
        <v>92</v>
      </c>
      <c r="XCH36" s="1" t="s">
        <v>92</v>
      </c>
      <c r="XCI36" s="1" t="s">
        <v>92</v>
      </c>
      <c r="XCJ36" s="1" t="s">
        <v>92</v>
      </c>
      <c r="XCK36" s="1" t="s">
        <v>92</v>
      </c>
      <c r="XCL36" s="1" t="s">
        <v>92</v>
      </c>
      <c r="XCM36" s="1" t="s">
        <v>92</v>
      </c>
      <c r="XCN36" s="1" t="s">
        <v>92</v>
      </c>
      <c r="XCO36" s="1" t="s">
        <v>92</v>
      </c>
      <c r="XCP36" s="1" t="s">
        <v>92</v>
      </c>
      <c r="XCQ36" s="1" t="s">
        <v>92</v>
      </c>
      <c r="XCR36" s="1" t="s">
        <v>92</v>
      </c>
      <c r="XCS36" s="1" t="s">
        <v>92</v>
      </c>
      <c r="XCT36" s="1" t="s">
        <v>92</v>
      </c>
      <c r="XCU36" s="1" t="s">
        <v>92</v>
      </c>
      <c r="XCV36" s="1" t="s">
        <v>92</v>
      </c>
      <c r="XCW36" s="1" t="s">
        <v>92</v>
      </c>
      <c r="XCX36" s="1" t="s">
        <v>92</v>
      </c>
      <c r="XCY36" s="1" t="s">
        <v>92</v>
      </c>
      <c r="XCZ36" s="1" t="s">
        <v>92</v>
      </c>
      <c r="XDA36" s="1" t="s">
        <v>92</v>
      </c>
      <c r="XDB36" s="1" t="s">
        <v>92</v>
      </c>
      <c r="XDC36" s="1" t="s">
        <v>92</v>
      </c>
      <c r="XDD36" s="1" t="s">
        <v>92</v>
      </c>
      <c r="XDE36" s="1" t="s">
        <v>92</v>
      </c>
      <c r="XDF36" s="1" t="s">
        <v>92</v>
      </c>
      <c r="XDG36" s="1" t="s">
        <v>92</v>
      </c>
      <c r="XDH36" s="1" t="s">
        <v>92</v>
      </c>
      <c r="XDI36" s="1" t="s">
        <v>92</v>
      </c>
      <c r="XDJ36" s="1" t="s">
        <v>92</v>
      </c>
      <c r="XDK36" s="1" t="s">
        <v>92</v>
      </c>
      <c r="XDL36" s="1" t="s">
        <v>92</v>
      </c>
      <c r="XDM36" s="1" t="s">
        <v>92</v>
      </c>
      <c r="XDN36" s="1" t="s">
        <v>92</v>
      </c>
      <c r="XDO36" s="1" t="s">
        <v>92</v>
      </c>
      <c r="XDP36" s="1" t="s">
        <v>92</v>
      </c>
      <c r="XDQ36" s="1" t="s">
        <v>92</v>
      </c>
      <c r="XDR36" s="1" t="s">
        <v>92</v>
      </c>
      <c r="XDS36" s="1" t="s">
        <v>92</v>
      </c>
      <c r="XDT36" s="1" t="s">
        <v>92</v>
      </c>
      <c r="XDU36" s="1" t="s">
        <v>92</v>
      </c>
      <c r="XDV36" s="1" t="s">
        <v>92</v>
      </c>
      <c r="XDW36" s="1" t="s">
        <v>92</v>
      </c>
      <c r="XDX36" s="1" t="s">
        <v>92</v>
      </c>
      <c r="XDY36" s="1" t="s">
        <v>92</v>
      </c>
      <c r="XDZ36" s="1" t="s">
        <v>92</v>
      </c>
      <c r="XEA36" s="1" t="s">
        <v>92</v>
      </c>
      <c r="XEB36" s="1" t="s">
        <v>92</v>
      </c>
      <c r="XEC36" s="1" t="s">
        <v>92</v>
      </c>
      <c r="XED36" s="1" t="s">
        <v>92</v>
      </c>
      <c r="XEE36" s="1" t="s">
        <v>92</v>
      </c>
      <c r="XEF36" s="1" t="s">
        <v>92</v>
      </c>
      <c r="XEG36" s="1" t="s">
        <v>92</v>
      </c>
      <c r="XEH36" s="1" t="s">
        <v>92</v>
      </c>
      <c r="XEI36" s="1" t="s">
        <v>92</v>
      </c>
      <c r="XEJ36" s="1" t="s">
        <v>92</v>
      </c>
      <c r="XEK36" s="1" t="s">
        <v>92</v>
      </c>
      <c r="XEL36" s="1" t="s">
        <v>92</v>
      </c>
      <c r="XEM36" s="1" t="s">
        <v>92</v>
      </c>
      <c r="XEN36" s="1" t="s">
        <v>92</v>
      </c>
      <c r="XEO36" s="1" t="s">
        <v>92</v>
      </c>
      <c r="XEP36" s="1" t="s">
        <v>92</v>
      </c>
      <c r="XEQ36" s="1" t="s">
        <v>92</v>
      </c>
      <c r="XER36" s="1" t="s">
        <v>92</v>
      </c>
      <c r="XES36" s="1" t="s">
        <v>92</v>
      </c>
      <c r="XET36" s="1" t="s">
        <v>92</v>
      </c>
      <c r="XEU36" s="1" t="s">
        <v>92</v>
      </c>
      <c r="XEV36" s="1" t="s">
        <v>92</v>
      </c>
      <c r="XEW36" s="1" t="s">
        <v>92</v>
      </c>
      <c r="XEX36" s="1" t="s">
        <v>92</v>
      </c>
      <c r="XEY36" s="1" t="s">
        <v>92</v>
      </c>
      <c r="XEZ36" s="1" t="s">
        <v>92</v>
      </c>
      <c r="XFA36" s="1" t="s">
        <v>92</v>
      </c>
      <c r="XFB36" s="1" t="s">
        <v>92</v>
      </c>
      <c r="XFC36" s="1" t="s">
        <v>92</v>
      </c>
    </row>
    <row r="37" spans="2:16383" s="1" customFormat="1" ht="45" x14ac:dyDescent="0.25">
      <c r="B37" s="3" t="s">
        <v>12</v>
      </c>
      <c r="C37" s="3" t="s">
        <v>13</v>
      </c>
      <c r="D37" s="3" t="s">
        <v>14</v>
      </c>
      <c r="E37" s="3" t="s">
        <v>16</v>
      </c>
      <c r="F37" s="3" t="s">
        <v>532</v>
      </c>
      <c r="G37" s="3" t="s">
        <v>533</v>
      </c>
      <c r="H37" s="29" t="s">
        <v>534</v>
      </c>
      <c r="I37" s="3" t="s">
        <v>535</v>
      </c>
      <c r="J37" s="3" t="s">
        <v>536</v>
      </c>
      <c r="K37" s="30" t="s">
        <v>39</v>
      </c>
      <c r="L37" s="3"/>
      <c r="M37" s="30">
        <v>2020</v>
      </c>
      <c r="N37" s="29" t="s">
        <v>19</v>
      </c>
      <c r="O37" s="3" t="s">
        <v>17</v>
      </c>
      <c r="P37" s="31" t="s">
        <v>537</v>
      </c>
      <c r="Q37" s="3" t="s">
        <v>18</v>
      </c>
      <c r="R37" s="3" t="s">
        <v>25</v>
      </c>
      <c r="S37" s="3" t="s">
        <v>22</v>
      </c>
      <c r="T37" s="3" t="s">
        <v>538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16383" s="1" customFormat="1" x14ac:dyDescent="0.25">
      <c r="B38" s="1" t="s">
        <v>548</v>
      </c>
      <c r="C38" s="4" t="str">
        <f>_xll.BDP($B38,C$1)</f>
        <v>FIDELITY-ASN SP ST-Y AC EU H</v>
      </c>
      <c r="D38" s="4" t="str">
        <f>_xll.BDP($B38,D$1)</f>
        <v>Equity</v>
      </c>
      <c r="E38" s="1" t="str">
        <f>_xll.BDP($B38,E$1)</f>
        <v>EUR</v>
      </c>
      <c r="F38" s="11">
        <f>_xll.BDP($B38,F$1)/100</f>
        <v>-2.380952E-3</v>
      </c>
      <c r="G38" s="16" t="str">
        <f>_xll.BDP($B38,G$1)</f>
        <v>07/09/2022</v>
      </c>
      <c r="H38" s="20">
        <f>_xll.BDP($B38,H$1)/100</f>
        <v>-3.3607909999999998E-2</v>
      </c>
      <c r="I38" s="11">
        <f>_xll.BDP($B38,I$1)/100</f>
        <v>-3.3607909999999998E-2</v>
      </c>
      <c r="J38" s="11">
        <f>_xll.BDP($B38,J$1)/100</f>
        <v>-8.0083599999999991E-2</v>
      </c>
      <c r="K38" s="38">
        <f>_xll.BDP($B38,K$1)/100</f>
        <v>-0.2080108</v>
      </c>
      <c r="L38" s="11">
        <f>_xll.BDP($B38,L$1)/100</f>
        <v>-3.3607909999999998E-2</v>
      </c>
      <c r="M38" s="33">
        <f>_xll.BDH(B38,"PX_LAST","31/12/2020")/_xll.BDH(B38,"PX_LAST","31/12/2019")-1</f>
        <v>0.17292022935318374</v>
      </c>
      <c r="N38" s="20">
        <f>_xll.BDP($B38,N$1)/100</f>
        <v>-0.25684119999999999</v>
      </c>
      <c r="O38" s="36">
        <f>_xll.BDP($B38,O$1)/100</f>
        <v>-1.823996E-2</v>
      </c>
      <c r="P38" s="32" t="e">
        <f>_xll.BDP($B38,P$1)/100</f>
        <v>#VALUE!</v>
      </c>
      <c r="Q38" s="5">
        <f>_xll.BDP($B38,Q$1)</f>
        <v>17.905550000000002</v>
      </c>
      <c r="R38" s="5">
        <f>_xll.BDP($B38,R$1)</f>
        <v>-3.6</v>
      </c>
      <c r="S38" s="5">
        <f>_xll.BDP($B38,S$1)</f>
        <v>-25.684100000000001</v>
      </c>
      <c r="T38" s="11" t="e">
        <f>_xll.BDP($B38,T$1)/100</f>
        <v>#VALUE!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16383" s="1" customFormat="1" x14ac:dyDescent="0.25">
      <c r="B39" s="1" t="s">
        <v>547</v>
      </c>
      <c r="C39" s="4" t="str">
        <f>_xll.BDP($B39,C$1)</f>
        <v>FUNDSMITH EQUITY FUND-I ACC</v>
      </c>
      <c r="D39" s="4" t="str">
        <f>_xll.BDP($B39,D$1)</f>
        <v>Equity</v>
      </c>
      <c r="E39" s="1" t="str">
        <f>_xll.BDP($B39,E$1)</f>
        <v>EUR</v>
      </c>
      <c r="F39" s="11">
        <f>_xll.BDP($B39,F$1)/100</f>
        <v>-4.7319689999999999E-3</v>
      </c>
      <c r="G39" s="16" t="str">
        <f>_xll.BDP($B39,G$1)</f>
        <v>07/09/2022</v>
      </c>
      <c r="H39" s="20">
        <f>_xll.BDP($B39,H$1)/100</f>
        <v>-1.4825070000000001E-2</v>
      </c>
      <c r="I39" s="11">
        <f>_xll.BDP($B39,I$1)/100</f>
        <v>-1.4825070000000001E-2</v>
      </c>
      <c r="J39" s="11">
        <f>_xll.BDP($B39,J$1)/100</f>
        <v>1.304167E-2</v>
      </c>
      <c r="K39" s="38">
        <f>_xll.BDP($B39,K$1)/100</f>
        <v>-0.14384180000000002</v>
      </c>
      <c r="L39" s="11">
        <f>_xll.BDP($B39,L$1)/100</f>
        <v>-1.4825070000000001E-2</v>
      </c>
      <c r="M39" s="33">
        <f>_xll.BDH(B39,"PX_LAST","31/12/2020")/_xll.BDH(B39,"PX_LAST","31/12/2019")-1</f>
        <v>0.10880630905354804</v>
      </c>
      <c r="N39" s="20">
        <f>_xll.BDP($B39,N$1)/100</f>
        <v>-0.10037710000000001</v>
      </c>
      <c r="O39" s="36">
        <f>_xll.BDP($B39,O$1)/100</f>
        <v>7.8184699999999996E-2</v>
      </c>
      <c r="P39" s="32">
        <f>_xll.BDP($B39,P$1)/100</f>
        <v>0.1220031</v>
      </c>
      <c r="Q39" s="5">
        <f>_xll.BDP($B39,Q$1)</f>
        <v>16.848330000000001</v>
      </c>
      <c r="R39" s="5">
        <f>_xll.BDP($B39,R$1)</f>
        <v>-0.41</v>
      </c>
      <c r="S39" s="5">
        <f>_xll.BDP($B39,S$1)</f>
        <v>-22.371700000000001</v>
      </c>
      <c r="T39" s="11">
        <f>_xll.BDP($B39,T$1)/100</f>
        <v>9.7000000000000003E-3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16383" s="1" customFormat="1" x14ac:dyDescent="0.25">
      <c r="B40" s="1" t="s">
        <v>546</v>
      </c>
      <c r="C40" s="4" t="str">
        <f>_xll.BDP($B40,C$1)</f>
        <v>HC UCITS-HC SN AC EQ-FUSD</v>
      </c>
      <c r="D40" s="4" t="str">
        <f>_xll.BDP($B40,D$1)</f>
        <v>Equity</v>
      </c>
      <c r="E40" s="1" t="str">
        <f>_xll.BDP($B40,E$1)</f>
        <v>USD</v>
      </c>
      <c r="F40" s="11" t="e">
        <f>_xll.BDP($B40,F$1)/100</f>
        <v>#VALUE!</v>
      </c>
      <c r="G40" s="16" t="str">
        <f>_xll.BDP($B40,G$1)</f>
        <v>06/09/2022</v>
      </c>
      <c r="H40" s="20">
        <f>_xll.BDP($B40,H$1)/100</f>
        <v>-2.1401989999999999E-2</v>
      </c>
      <c r="I40" s="11">
        <f>_xll.BDP($B40,I$1)/100</f>
        <v>-1.354872E-2</v>
      </c>
      <c r="J40" s="11">
        <f>_xll.BDP($B40,J$1)/100</f>
        <v>-5.0461479999999996E-2</v>
      </c>
      <c r="K40" s="38">
        <f>_xll.BDP($B40,K$1)/100</f>
        <v>-8.9903849999999993E-2</v>
      </c>
      <c r="L40" s="11">
        <f>_xll.BDP($B40,L$1)/100</f>
        <v>-1.354872E-2</v>
      </c>
      <c r="M40" s="33" t="e">
        <f>_xll.BDH(B40,"PX_LAST","31/12/2020")/_xll.BDH(B40,"PX_LAST","31/12/2019")-1</f>
        <v>#VALUE!</v>
      </c>
      <c r="N40" s="20">
        <f>_xll.BDP($B40,N$1)/100</f>
        <v>-6.2314249999999995E-2</v>
      </c>
      <c r="O40" s="36" t="e">
        <f>_xll.BDP($B40,O$1)/100</f>
        <v>#VALUE!</v>
      </c>
      <c r="P40" s="32" t="e">
        <f>_xll.BDP($B40,P$1)/100</f>
        <v>#VALUE!</v>
      </c>
      <c r="Q40" s="5">
        <f>_xll.BDP($B40,Q$1)</f>
        <v>22.39245</v>
      </c>
      <c r="R40" s="5">
        <f>_xll.BDP($B40,R$1)</f>
        <v>-0.36</v>
      </c>
      <c r="S40" s="5">
        <f>_xll.BDP($B40,S$1)</f>
        <v>-17.185400000000001</v>
      </c>
      <c r="T40" s="11" t="e">
        <f>_xll.BDP($B40,T$1)/100</f>
        <v>#VALUE!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16383" s="1" customFormat="1" x14ac:dyDescent="0.25">
      <c r="B41" s="1" t="s">
        <v>549</v>
      </c>
      <c r="C41" s="4" t="str">
        <f>_xll.BDP($B41,C$1)</f>
        <v>SEILERN AMERICA-EURHI</v>
      </c>
      <c r="D41" s="4" t="str">
        <f>_xll.BDP($B41,D$1)</f>
        <v>Equity</v>
      </c>
      <c r="E41" s="1" t="str">
        <f>_xll.BDP($B41,E$1)</f>
        <v>EUR</v>
      </c>
      <c r="F41" s="11">
        <f>_xll.BDP($B41,F$1)/100</f>
        <v>2.1402480000000002E-2</v>
      </c>
      <c r="G41" s="16" t="str">
        <f>_xll.BDP($B41,G$1)</f>
        <v>07/09/2022</v>
      </c>
      <c r="H41" s="20">
        <f>_xll.BDP($B41,H$1)/100</f>
        <v>1.3618479999999999E-3</v>
      </c>
      <c r="I41" s="11">
        <f>_xll.BDP($B41,I$1)/100</f>
        <v>1.3618479999999999E-3</v>
      </c>
      <c r="J41" s="11">
        <f>_xll.BDP($B41,J$1)/100</f>
        <v>-5.9634309999999996E-2</v>
      </c>
      <c r="K41" s="38">
        <f>_xll.BDP($B41,K$1)/100</f>
        <v>-0.27128560000000002</v>
      </c>
      <c r="L41" s="11">
        <f>_xll.BDP($B41,L$1)/100</f>
        <v>1.3618479999999999E-3</v>
      </c>
      <c r="M41" s="33">
        <f>_xll.BDH(B41,"PX_LAST","31/12/2020")/_xll.BDH(B41,"PX_LAST","31/12/2019")-1</f>
        <v>0.2540346330545411</v>
      </c>
      <c r="N41" s="20">
        <f>_xll.BDP($B41,N$1)/100</f>
        <v>-0.22546040000000001</v>
      </c>
      <c r="O41" s="36">
        <f>_xll.BDP($B41,O$1)/100</f>
        <v>6.7420149999999998E-2</v>
      </c>
      <c r="P41" s="32">
        <f>_xll.BDP($B41,P$1)/100</f>
        <v>0.1057988</v>
      </c>
      <c r="Q41" s="5">
        <f>_xll.BDP($B41,Q$1)</f>
        <v>22.727979999999999</v>
      </c>
      <c r="R41" s="5">
        <f>_xll.BDP($B41,R$1)</f>
        <v>-0.91</v>
      </c>
      <c r="S41" s="5">
        <f>_xll.BDP($B41,S$1)</f>
        <v>-30.566800000000001</v>
      </c>
      <c r="T41" s="11" t="e">
        <f>_xll.BDP($B41,T$1)/100</f>
        <v>#VALUE!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16383" s="1" customFormat="1" x14ac:dyDescent="0.25">
      <c r="B42" s="1" t="s">
        <v>551</v>
      </c>
      <c r="C42" s="4" t="str">
        <f>_xll.BDP($B42,C$1)</f>
        <v>T. ROWE PRICE-GLB VL EQ-IUSD</v>
      </c>
      <c r="D42" s="4" t="str">
        <f>_xll.BDP($B42,D$1)</f>
        <v>Equity</v>
      </c>
      <c r="E42" s="1" t="str">
        <f>_xll.BDP($B42,E$1)</f>
        <v>USD</v>
      </c>
      <c r="F42" s="11">
        <f>_xll.BDP($B42,F$1)/100</f>
        <v>-4.8694110000000006E-3</v>
      </c>
      <c r="G42" s="16" t="str">
        <f>_xll.BDP($B42,G$1)</f>
        <v>07/09/2022</v>
      </c>
      <c r="H42" s="20">
        <f>_xll.BDP($B42,H$1)/100</f>
        <v>-2.0479299999999999E-2</v>
      </c>
      <c r="I42" s="11">
        <f>_xll.BDP($B42,I$1)/100</f>
        <v>-2.0479299999999999E-2</v>
      </c>
      <c r="J42" s="11">
        <f>_xll.BDP($B42,J$1)/100</f>
        <v>-7.3753620000000006E-2</v>
      </c>
      <c r="K42" s="38">
        <f>_xll.BDP($B42,K$1)/100</f>
        <v>-0.13003100000000001</v>
      </c>
      <c r="L42" s="11">
        <f>_xll.BDP($B42,L$1)/100</f>
        <v>-2.0479299999999999E-2</v>
      </c>
      <c r="M42" s="33">
        <f>_xll.BDH(B42,"PX_LAST","31/12/2020")/_xll.BDH(B42,"PX_LAST","31/12/2019")-1</f>
        <v>0.10612855007473843</v>
      </c>
      <c r="N42" s="20">
        <f>_xll.BDP($B42,N$1)/100</f>
        <v>-0.13405239999999999</v>
      </c>
      <c r="O42" s="36">
        <f>_xll.BDP($B42,O$1)/100</f>
        <v>7.0974839999999997E-2</v>
      </c>
      <c r="P42" s="32">
        <f>_xll.BDP($B42,P$1)/100</f>
        <v>4.9896500000000003E-2</v>
      </c>
      <c r="Q42" s="5">
        <f>_xll.BDP($B42,Q$1)</f>
        <v>16.660810000000001</v>
      </c>
      <c r="R42" s="5">
        <f>_xll.BDP($B42,R$1)</f>
        <v>-0.97</v>
      </c>
      <c r="S42" s="5">
        <f>_xll.BDP($B42,S$1)</f>
        <v>-17.9758</v>
      </c>
      <c r="T42" s="11">
        <f>_xll.BDP($B42,T$1)/100</f>
        <v>8.1899999999999999E-5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16383" x14ac:dyDescent="0.25">
      <c r="B43" s="1" t="s">
        <v>85</v>
      </c>
      <c r="C43" s="4" t="str">
        <f>_xll.BDP($B43,C$1)</f>
        <v>GROUPAMA AVENIR EURO - M</v>
      </c>
      <c r="D43" s="4" t="str">
        <f>_xll.BDP($B43,D$1)</f>
        <v>Equity</v>
      </c>
      <c r="E43" s="1" t="str">
        <f>_xll.BDP($B43,E$1)</f>
        <v>EUR</v>
      </c>
      <c r="F43" s="11">
        <f>_xll.BDP($B43,F$1)/100</f>
        <v>2.5494250000000001E-3</v>
      </c>
      <c r="G43" s="16" t="str">
        <f>_xll.BDP($B43,G$1)</f>
        <v>06/09/2022</v>
      </c>
      <c r="H43" s="20">
        <f>_xll.BDP($B43,H$1)/100</f>
        <v>-1.612104E-2</v>
      </c>
      <c r="I43" s="11">
        <f>_xll.BDP($B43,I$1)/100</f>
        <v>-1.009285E-2</v>
      </c>
      <c r="J43" s="11">
        <f>_xll.BDP($B43,J$1)/100</f>
        <v>-9.8685369999999994E-2</v>
      </c>
      <c r="K43" s="38">
        <f>_xll.BDP($B43,K$1)/100</f>
        <v>-0.34102699999999997</v>
      </c>
      <c r="L43" s="11">
        <f>_xll.BDP($B43,L$1)/100</f>
        <v>-1.009285E-2</v>
      </c>
      <c r="M43" s="33">
        <f>_xll.BDH(B43,"PX_LAST","31/12/2020")/_xll.BDH(B43,"PX_LAST","31/12/2019")-1</f>
        <v>0.18598097921803447</v>
      </c>
      <c r="N43" s="20">
        <f>_xll.BDP($B43,N$1)/100</f>
        <v>-0.34314529999999999</v>
      </c>
      <c r="O43" s="36">
        <f>_xll.BDP($B43,O$1)/100</f>
        <v>4.6328950000000008E-2</v>
      </c>
      <c r="P43" s="32">
        <f>_xll.BDP($B43,P$1)/100</f>
        <v>5.2538630000000003E-2</v>
      </c>
      <c r="Q43" s="5">
        <f>_xll.BDP($B43,Q$1)</f>
        <v>25.374269999999999</v>
      </c>
      <c r="R43" s="5">
        <f>_xll.BDP($B43,R$1)</f>
        <v>-1.22</v>
      </c>
      <c r="S43" s="5">
        <f>_xll.BDP($B43,S$1)</f>
        <v>-39.301699999999997</v>
      </c>
      <c r="T43" s="11">
        <f>_xll.BDP($B43,T$1)/100</f>
        <v>1.1000000000000001E-2</v>
      </c>
    </row>
    <row r="44" spans="2:16383" x14ac:dyDescent="0.25">
      <c r="C44" s="4" t="e">
        <f>_xll.BDP($B44,C$1)</f>
        <v>#N/A</v>
      </c>
      <c r="D44" s="4" t="e">
        <f>_xll.BDP($B44,D$1)</f>
        <v>#N/A</v>
      </c>
      <c r="E44" s="1" t="e">
        <f>_xll.BDP($B44,E$1)</f>
        <v>#N/A</v>
      </c>
      <c r="F44" s="11" t="e">
        <f>_xll.BDP($B44,F$1)/100</f>
        <v>#N/A</v>
      </c>
      <c r="G44" s="16" t="e">
        <f>_xll.BDP($B44,G$1)</f>
        <v>#N/A</v>
      </c>
      <c r="H44" s="20" t="e">
        <f>_xll.BDP($B44,H$1)/100</f>
        <v>#N/A</v>
      </c>
      <c r="I44" s="11" t="e">
        <f>_xll.BDP($B44,I$1)/100</f>
        <v>#N/A</v>
      </c>
      <c r="J44" s="11" t="e">
        <f>_xll.BDP($B44,J$1)/100</f>
        <v>#N/A</v>
      </c>
      <c r="K44" s="38" t="e">
        <f>_xll.BDP($B44,K$1)/100</f>
        <v>#N/A</v>
      </c>
      <c r="L44" s="11" t="e">
        <f>_xll.BDP($B44,L$1)/100</f>
        <v>#N/A</v>
      </c>
      <c r="M44" s="33" t="e">
        <f>_xll.BDH(B44,"PX_LAST","31/12/2020")/_xll.BDH(B44,"PX_LAST","31/12/2019")-1</f>
        <v>#VALUE!</v>
      </c>
      <c r="N44" s="20" t="e">
        <f>_xll.BDP($B44,N$1)/100</f>
        <v>#N/A</v>
      </c>
      <c r="O44" s="36" t="e">
        <f>_xll.BDP($B44,O$1)/100</f>
        <v>#N/A</v>
      </c>
      <c r="P44" s="32" t="e">
        <f>_xll.BDP($B44,P$1)/100</f>
        <v>#N/A</v>
      </c>
      <c r="Q44" s="5" t="e">
        <f>_xll.BDP($B44,Q$1)</f>
        <v>#N/A</v>
      </c>
      <c r="R44" s="5" t="e">
        <f>_xll.BDP($B44,R$1)</f>
        <v>#N/A</v>
      </c>
      <c r="S44" s="5" t="e">
        <f>_xll.BDP($B44,S$1)</f>
        <v>#N/A</v>
      </c>
      <c r="T44" s="11" t="e">
        <f>_xll.BDP($B44,T$1)/100</f>
        <v>#N/A</v>
      </c>
    </row>
    <row r="45" spans="2:16383" x14ac:dyDescent="0.25">
      <c r="C45" s="4" t="e">
        <f>_xll.BDP($B45,C$1)</f>
        <v>#N/A</v>
      </c>
      <c r="D45" s="4" t="e">
        <f>_xll.BDP($B45,D$1)</f>
        <v>#N/A</v>
      </c>
      <c r="E45" s="1" t="e">
        <f>_xll.BDP($B45,E$1)</f>
        <v>#N/A</v>
      </c>
      <c r="F45" s="11" t="e">
        <f>_xll.BDP($B45,F$1)/100</f>
        <v>#N/A</v>
      </c>
      <c r="G45" s="16" t="e">
        <f>_xll.BDP($B45,G$1)</f>
        <v>#N/A</v>
      </c>
      <c r="H45" s="20" t="e">
        <f>_xll.BDP($B45,H$1)/100</f>
        <v>#N/A</v>
      </c>
      <c r="I45" s="11" t="e">
        <f>_xll.BDP($B45,I$1)/100</f>
        <v>#N/A</v>
      </c>
      <c r="J45" s="11" t="e">
        <f>_xll.BDP($B45,J$1)/100</f>
        <v>#N/A</v>
      </c>
      <c r="K45" s="38" t="e">
        <f>_xll.BDP($B45,K$1)/100</f>
        <v>#N/A</v>
      </c>
      <c r="L45" s="11" t="e">
        <f>_xll.BDP($B45,L$1)/100</f>
        <v>#N/A</v>
      </c>
      <c r="M45" s="33" t="e">
        <f>_xll.BDH(B45,"PX_LAST","31/12/2020")/_xll.BDH(B45,"PX_LAST","31/12/2019")-1</f>
        <v>#VALUE!</v>
      </c>
      <c r="N45" s="20" t="e">
        <f>_xll.BDP($B45,N$1)/100</f>
        <v>#N/A</v>
      </c>
      <c r="O45" s="36" t="e">
        <f>_xll.BDP($B45,O$1)/100</f>
        <v>#N/A</v>
      </c>
      <c r="P45" s="32" t="e">
        <f>_xll.BDP($B45,P$1)/100</f>
        <v>#N/A</v>
      </c>
      <c r="Q45" s="5" t="e">
        <f>_xll.BDP($B45,Q$1)</f>
        <v>#N/A</v>
      </c>
      <c r="R45" s="5" t="e">
        <f>_xll.BDP($B45,R$1)</f>
        <v>#N/A</v>
      </c>
      <c r="S45" s="5" t="e">
        <f>_xll.BDP($B45,S$1)</f>
        <v>#N/A</v>
      </c>
      <c r="T45" s="11" t="e">
        <f>_xll.BDP($B45,T$1)/100</f>
        <v>#N/A</v>
      </c>
    </row>
    <row r="46" spans="2:16383" x14ac:dyDescent="0.25">
      <c r="C46" s="4" t="e">
        <f>_xll.BDP($B46,C$1)</f>
        <v>#N/A</v>
      </c>
      <c r="D46" s="4" t="e">
        <f>_xll.BDP($B46,D$1)</f>
        <v>#N/A</v>
      </c>
      <c r="E46" s="1" t="e">
        <f>_xll.BDP($B46,E$1)</f>
        <v>#N/A</v>
      </c>
      <c r="F46" s="11" t="e">
        <f>_xll.BDP($B46,F$1)/100</f>
        <v>#N/A</v>
      </c>
      <c r="G46" s="16" t="e">
        <f>_xll.BDP($B46,G$1)</f>
        <v>#N/A</v>
      </c>
      <c r="H46" s="20" t="e">
        <f>_xll.BDP($B46,H$1)/100</f>
        <v>#N/A</v>
      </c>
      <c r="I46" s="11" t="e">
        <f>_xll.BDP($B46,I$1)/100</f>
        <v>#N/A</v>
      </c>
      <c r="J46" s="11" t="e">
        <f>_xll.BDP($B46,J$1)/100</f>
        <v>#N/A</v>
      </c>
      <c r="K46" s="38" t="e">
        <f>_xll.BDP($B46,K$1)/100</f>
        <v>#N/A</v>
      </c>
      <c r="L46" s="11" t="e">
        <f>_xll.BDP($B46,L$1)/100</f>
        <v>#N/A</v>
      </c>
      <c r="M46" s="33" t="e">
        <f>_xll.BDH(B46,"PX_LAST","31/12/2020")/_xll.BDH(B46,"PX_LAST","31/12/2019")-1</f>
        <v>#VALUE!</v>
      </c>
      <c r="N46" s="20" t="e">
        <f>_xll.BDP($B46,N$1)/100</f>
        <v>#N/A</v>
      </c>
      <c r="O46" s="36" t="e">
        <f>_xll.BDP($B46,O$1)/100</f>
        <v>#N/A</v>
      </c>
      <c r="P46" s="32" t="e">
        <f>_xll.BDP($B46,P$1)/100</f>
        <v>#N/A</v>
      </c>
      <c r="Q46" s="5" t="e">
        <f>_xll.BDP($B46,Q$1)</f>
        <v>#N/A</v>
      </c>
      <c r="R46" s="5" t="e">
        <f>_xll.BDP($B46,R$1)</f>
        <v>#N/A</v>
      </c>
      <c r="S46" s="5" t="e">
        <f>_xll.BDP($B46,S$1)</f>
        <v>#N/A</v>
      </c>
      <c r="T46" s="11" t="e">
        <f>_xll.BDP($B46,T$1)/100</f>
        <v>#N/A</v>
      </c>
    </row>
    <row r="47" spans="2:16383" x14ac:dyDescent="0.25">
      <c r="C47" s="4" t="e">
        <f>_xll.BDP($B47,C$1)</f>
        <v>#N/A</v>
      </c>
      <c r="D47" s="4" t="e">
        <f>_xll.BDP($B47,D$1)</f>
        <v>#N/A</v>
      </c>
      <c r="E47" s="1" t="e">
        <f>_xll.BDP($B47,E$1)</f>
        <v>#N/A</v>
      </c>
      <c r="F47" s="11" t="e">
        <f>_xll.BDP($B47,F$1)/100</f>
        <v>#N/A</v>
      </c>
      <c r="G47" s="16" t="e">
        <f>_xll.BDP($B47,G$1)</f>
        <v>#N/A</v>
      </c>
      <c r="H47" s="20" t="e">
        <f>_xll.BDP($B47,H$1)/100</f>
        <v>#N/A</v>
      </c>
      <c r="I47" s="11" t="e">
        <f>_xll.BDP($B47,I$1)/100</f>
        <v>#N/A</v>
      </c>
      <c r="J47" s="11" t="e">
        <f>_xll.BDP($B47,J$1)/100</f>
        <v>#N/A</v>
      </c>
      <c r="K47" s="38" t="e">
        <f>_xll.BDP($B47,K$1)/100</f>
        <v>#N/A</v>
      </c>
      <c r="L47" s="11" t="e">
        <f>_xll.BDP($B47,L$1)/100</f>
        <v>#N/A</v>
      </c>
      <c r="M47" s="33" t="e">
        <f>_xll.BDH(B47,"PX_LAST","31/12/2020")/_xll.BDH(B47,"PX_LAST","31/12/2019")-1</f>
        <v>#VALUE!</v>
      </c>
      <c r="N47" s="20" t="e">
        <f>_xll.BDP($B47,N$1)/100</f>
        <v>#N/A</v>
      </c>
      <c r="O47" s="36" t="e">
        <f>_xll.BDP($B47,O$1)/100</f>
        <v>#N/A</v>
      </c>
      <c r="P47" s="32" t="e">
        <f>_xll.BDP($B47,P$1)/100</f>
        <v>#N/A</v>
      </c>
      <c r="Q47" s="5" t="e">
        <f>_xll.BDP($B47,Q$1)</f>
        <v>#N/A</v>
      </c>
      <c r="R47" s="5" t="e">
        <f>_xll.BDP($B47,R$1)</f>
        <v>#N/A</v>
      </c>
      <c r="S47" s="5" t="e">
        <f>_xll.BDP($B47,S$1)</f>
        <v>#N/A</v>
      </c>
      <c r="T47" s="11" t="e">
        <f>_xll.BDP($B47,T$1)/100</f>
        <v>#N/A</v>
      </c>
    </row>
    <row r="48" spans="2:16383" x14ac:dyDescent="0.25">
      <c r="C48" s="4" t="e">
        <f>_xll.BDP($B48,C$1)</f>
        <v>#N/A</v>
      </c>
      <c r="D48" s="4" t="e">
        <f>_xll.BDP($B48,D$1)</f>
        <v>#N/A</v>
      </c>
      <c r="E48" s="1" t="e">
        <f>_xll.BDP($B48,E$1)</f>
        <v>#N/A</v>
      </c>
      <c r="F48" s="11" t="e">
        <f>_xll.BDP($B48,F$1)/100</f>
        <v>#N/A</v>
      </c>
      <c r="G48" s="16" t="e">
        <f>_xll.BDP($B48,G$1)</f>
        <v>#N/A</v>
      </c>
      <c r="H48" s="20" t="e">
        <f>_xll.BDP($B48,H$1)/100</f>
        <v>#N/A</v>
      </c>
      <c r="I48" s="11" t="e">
        <f>_xll.BDP($B48,I$1)/100</f>
        <v>#N/A</v>
      </c>
      <c r="J48" s="11" t="e">
        <f>_xll.BDP($B48,J$1)/100</f>
        <v>#N/A</v>
      </c>
      <c r="K48" s="38" t="e">
        <f>_xll.BDP($B48,K$1)/100</f>
        <v>#N/A</v>
      </c>
      <c r="L48" s="11" t="e">
        <f>_xll.BDP($B48,L$1)/100</f>
        <v>#N/A</v>
      </c>
      <c r="M48" s="33" t="e">
        <f>_xll.BDH(B48,"PX_LAST","31/12/2020")/_xll.BDH(B48,"PX_LAST","31/12/2019")-1</f>
        <v>#VALUE!</v>
      </c>
      <c r="N48" s="20" t="e">
        <f>_xll.BDP($B48,N$1)/100</f>
        <v>#N/A</v>
      </c>
      <c r="O48" s="36" t="e">
        <f>_xll.BDP($B48,O$1)/100</f>
        <v>#N/A</v>
      </c>
      <c r="P48" s="32" t="e">
        <f>_xll.BDP($B48,P$1)/100</f>
        <v>#N/A</v>
      </c>
      <c r="Q48" s="5" t="e">
        <f>_xll.BDP($B48,Q$1)</f>
        <v>#N/A</v>
      </c>
      <c r="R48" s="5" t="e">
        <f>_xll.BDP($B48,R$1)</f>
        <v>#N/A</v>
      </c>
      <c r="S48" s="5" t="e">
        <f>_xll.BDP($B48,S$1)</f>
        <v>#N/A</v>
      </c>
      <c r="T48" s="11" t="e">
        <f>_xll.BDP($B48,T$1)/100</f>
        <v>#N/A</v>
      </c>
    </row>
    <row r="54" spans="3:3" ht="15.75" x14ac:dyDescent="0.3">
      <c r="C54" s="39" t="s">
        <v>324</v>
      </c>
    </row>
    <row r="55" spans="3:3" x14ac:dyDescent="0.25">
      <c r="C55" s="1" t="s">
        <v>341</v>
      </c>
    </row>
    <row r="56" spans="3:3" x14ac:dyDescent="0.25">
      <c r="C56" s="1" t="s">
        <v>323</v>
      </c>
    </row>
    <row r="57" spans="3:3" x14ac:dyDescent="0.25">
      <c r="C57" s="1" t="s">
        <v>229</v>
      </c>
    </row>
    <row r="58" spans="3:3" x14ac:dyDescent="0.25">
      <c r="C58" s="1" t="s">
        <v>102</v>
      </c>
    </row>
    <row r="59" spans="3:3" ht="15.75" x14ac:dyDescent="0.3">
      <c r="C59" s="39" t="s">
        <v>234</v>
      </c>
    </row>
    <row r="60" spans="3:3" x14ac:dyDescent="0.25">
      <c r="C60" s="1" t="s">
        <v>236</v>
      </c>
    </row>
    <row r="61" spans="3:3" x14ac:dyDescent="0.25">
      <c r="C61" s="1" t="s">
        <v>243</v>
      </c>
    </row>
    <row r="62" spans="3:3" x14ac:dyDescent="0.25">
      <c r="C62" s="1" t="s">
        <v>332</v>
      </c>
    </row>
    <row r="63" spans="3:3" x14ac:dyDescent="0.25">
      <c r="C63" s="1" t="s">
        <v>552</v>
      </c>
    </row>
    <row r="64" spans="3:3" x14ac:dyDescent="0.25">
      <c r="C64" s="1" t="s">
        <v>333</v>
      </c>
    </row>
    <row r="65" spans="3:3" x14ac:dyDescent="0.25">
      <c r="C65" s="1" t="s">
        <v>331</v>
      </c>
    </row>
    <row r="66" spans="3:3" x14ac:dyDescent="0.25">
      <c r="C66" s="1" t="s">
        <v>330</v>
      </c>
    </row>
    <row r="67" spans="3:3" x14ac:dyDescent="0.25">
      <c r="C67" s="1" t="s">
        <v>255</v>
      </c>
    </row>
    <row r="68" spans="3:3" x14ac:dyDescent="0.25">
      <c r="C68" s="1" t="s">
        <v>418</v>
      </c>
    </row>
  </sheetData>
  <sortState xmlns:xlrd2="http://schemas.microsoft.com/office/spreadsheetml/2017/richdata2" ref="B4:N28">
    <sortCondition ref="C5:C33"/>
  </sortState>
  <conditionalFormatting sqref="F5:J13 F21:J36">
    <cfRule type="cellIs" dxfId="241" priority="18" operator="lessThanOrEqual">
      <formula>-0.0000001</formula>
    </cfRule>
  </conditionalFormatting>
  <conditionalFormatting sqref="F5:F13 F21:F36">
    <cfRule type="cellIs" dxfId="240" priority="17" operator="lessThanOrEqual">
      <formula>-0.005</formula>
    </cfRule>
  </conditionalFormatting>
  <conditionalFormatting sqref="H5:J13 H21:J36">
    <cfRule type="cellIs" dxfId="239" priority="16" operator="lessThan">
      <formula>-0.0075</formula>
    </cfRule>
  </conditionalFormatting>
  <conditionalFormatting sqref="K5:K13">
    <cfRule type="cellIs" dxfId="238" priority="15" operator="lessThanOrEqual">
      <formula>-0.0000001</formula>
    </cfRule>
  </conditionalFormatting>
  <conditionalFormatting sqref="K5:K13">
    <cfRule type="cellIs" dxfId="237" priority="14" operator="lessThan">
      <formula>-0.0075</formula>
    </cfRule>
  </conditionalFormatting>
  <conditionalFormatting sqref="M5:M13 M21:M31">
    <cfRule type="cellIs" dxfId="236" priority="13" operator="lessThanOrEqual">
      <formula>-0.0000001</formula>
    </cfRule>
  </conditionalFormatting>
  <conditionalFormatting sqref="M5:M13 M21:M31">
    <cfRule type="cellIs" dxfId="235" priority="12" operator="lessThan">
      <formula>-0.0075</formula>
    </cfRule>
  </conditionalFormatting>
  <conditionalFormatting sqref="K21:K31">
    <cfRule type="cellIs" dxfId="234" priority="9" operator="lessThanOrEqual">
      <formula>-0.0000001</formula>
    </cfRule>
  </conditionalFormatting>
  <conditionalFormatting sqref="K21:K31">
    <cfRule type="cellIs" dxfId="233" priority="8" operator="lessThan">
      <formula>-0.0075</formula>
    </cfRule>
  </conditionalFormatting>
  <conditionalFormatting sqref="F38:J48">
    <cfRule type="cellIs" dxfId="232" priority="7" operator="lessThanOrEqual">
      <formula>-0.0000001</formula>
    </cfRule>
  </conditionalFormatting>
  <conditionalFormatting sqref="F38:F48">
    <cfRule type="cellIs" dxfId="231" priority="6" operator="lessThanOrEqual">
      <formula>-0.005</formula>
    </cfRule>
  </conditionalFormatting>
  <conditionalFormatting sqref="H38:J48">
    <cfRule type="cellIs" dxfId="230" priority="5" operator="lessThan">
      <formula>-0.0075</formula>
    </cfRule>
  </conditionalFormatting>
  <conditionalFormatting sqref="M38:M48">
    <cfRule type="cellIs" dxfId="229" priority="4" operator="lessThanOrEqual">
      <formula>-0.0000001</formula>
    </cfRule>
  </conditionalFormatting>
  <conditionalFormatting sqref="M38:M48">
    <cfRule type="cellIs" dxfId="228" priority="3" operator="lessThan">
      <formula>-0.0075</formula>
    </cfRule>
  </conditionalFormatting>
  <conditionalFormatting sqref="K38:K48">
    <cfRule type="cellIs" dxfId="227" priority="2" operator="lessThanOrEqual">
      <formula>-0.0000001</formula>
    </cfRule>
  </conditionalFormatting>
  <conditionalFormatting sqref="K38:K48">
    <cfRule type="cellIs" dxfId="226" priority="1" operator="lessThan">
      <formula>-0.0075</formula>
    </cfRule>
  </conditionalFormatting>
  <pageMargins left="0.7" right="0.7" top="0.75" bottom="0.75" header="0.3" footer="0.3"/>
  <pageSetup paperSize="9" orientation="portrait" r:id="rId1"/>
  <ignoredErrors>
    <ignoredError sqref="F5:F13 G5:G13 M5:M13 M21:M31 F21:F31 G21:G31" formula="1"/>
    <ignoredError sqref="M1 O23:O31 T22:T31 P23:P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646"/>
  <sheetViews>
    <sheetView showGridLines="0" tabSelected="1" zoomScale="90" zoomScaleNormal="90" workbookViewId="0">
      <pane xSplit="6" ySplit="4" topLeftCell="H503" activePane="bottomRight" state="frozenSplit"/>
      <selection pane="topRight" activeCell="G1" sqref="G1"/>
      <selection pane="bottomLeft" activeCell="A4" sqref="A4"/>
      <selection pane="bottomRight" activeCell="O512" sqref="O512"/>
    </sheetView>
  </sheetViews>
  <sheetFormatPr baseColWidth="10" defaultRowHeight="15" x14ac:dyDescent="0.25"/>
  <cols>
    <col min="1" max="1" width="18.28515625" style="1" bestFit="1" customWidth="1"/>
    <col min="2" max="2" width="18.5703125" style="1" customWidth="1"/>
    <col min="3" max="3" width="15.28515625" style="1" customWidth="1"/>
    <col min="4" max="4" width="12.28515625" style="1" customWidth="1"/>
    <col min="5" max="5" width="27.5703125" style="1" customWidth="1"/>
    <col min="6" max="6" width="22" style="1" customWidth="1"/>
    <col min="7" max="7" width="51.28515625" style="1" bestFit="1" customWidth="1"/>
    <col min="8" max="8" width="14.7109375" style="1" customWidth="1"/>
    <col min="9" max="9" width="18.140625" style="1" bestFit="1" customWidth="1"/>
    <col min="10" max="10" width="12.42578125" style="1" bestFit="1" customWidth="1"/>
    <col min="11" max="11" width="12.42578125" style="1" customWidth="1"/>
    <col min="12" max="13" width="15.7109375" style="1" bestFit="1" customWidth="1"/>
    <col min="14" max="14" width="19.7109375" style="1" bestFit="1" customWidth="1"/>
    <col min="15" max="15" width="17.28515625" style="23" bestFit="1" customWidth="1"/>
    <col min="16" max="16" width="14.5703125" style="1" bestFit="1" customWidth="1"/>
    <col min="17" max="17" width="14.85546875" style="1" bestFit="1" customWidth="1"/>
    <col min="18" max="18" width="14.85546875" style="1" customWidth="1"/>
    <col min="19" max="19" width="13" style="1" bestFit="1" customWidth="1"/>
    <col min="20" max="20" width="21.7109375" style="21" bestFit="1" customWidth="1"/>
    <col min="21" max="21" width="28.5703125" style="1" bestFit="1" customWidth="1"/>
    <col min="22" max="16384" width="11.42578125" style="1"/>
  </cols>
  <sheetData>
    <row r="1" spans="2:21" s="12" customFormat="1" ht="11.25" x14ac:dyDescent="0.25">
      <c r="B1" s="12" t="s">
        <v>0</v>
      </c>
      <c r="C1" s="12" t="s">
        <v>2</v>
      </c>
      <c r="D1" s="12" t="s">
        <v>510</v>
      </c>
      <c r="E1" s="12" t="s">
        <v>511</v>
      </c>
      <c r="F1" s="12" t="s">
        <v>3</v>
      </c>
      <c r="G1" s="12" t="s">
        <v>1</v>
      </c>
      <c r="H1" s="12" t="s">
        <v>517</v>
      </c>
      <c r="I1" s="12" t="s">
        <v>281</v>
      </c>
      <c r="J1" s="12" t="s">
        <v>148</v>
      </c>
      <c r="K1" s="12" t="s">
        <v>339</v>
      </c>
      <c r="L1" s="12" t="s">
        <v>160</v>
      </c>
      <c r="M1" s="12" t="s">
        <v>149</v>
      </c>
      <c r="N1" s="12" t="s">
        <v>162</v>
      </c>
      <c r="O1" s="26" t="s">
        <v>81</v>
      </c>
      <c r="P1" s="12" t="s">
        <v>7</v>
      </c>
      <c r="Q1" s="12" t="s">
        <v>5</v>
      </c>
      <c r="R1" s="12" t="s">
        <v>423</v>
      </c>
      <c r="S1" s="12" t="s">
        <v>6</v>
      </c>
      <c r="T1" s="17" t="s">
        <v>11</v>
      </c>
      <c r="U1" s="12" t="s">
        <v>338</v>
      </c>
    </row>
    <row r="2" spans="2:21" x14ac:dyDescent="0.25">
      <c r="H2" s="15" t="s">
        <v>518</v>
      </c>
      <c r="I2" s="15" t="s">
        <v>151</v>
      </c>
      <c r="J2" s="15" t="s">
        <v>152</v>
      </c>
      <c r="K2" s="15"/>
      <c r="L2" s="15" t="s">
        <v>153</v>
      </c>
      <c r="M2" s="15" t="s">
        <v>154</v>
      </c>
      <c r="N2" s="15" t="s">
        <v>155</v>
      </c>
      <c r="O2" s="27" t="s">
        <v>39</v>
      </c>
      <c r="P2" s="15" t="s">
        <v>156</v>
      </c>
      <c r="Q2" s="15" t="s">
        <v>159</v>
      </c>
      <c r="R2" s="15" t="s">
        <v>424</v>
      </c>
      <c r="S2" s="15" t="s">
        <v>157</v>
      </c>
      <c r="T2" s="18" t="s">
        <v>158</v>
      </c>
      <c r="U2" s="15" t="s">
        <v>336</v>
      </c>
    </row>
    <row r="3" spans="2:21" ht="15.75" thickBot="1" x14ac:dyDescent="0.3"/>
    <row r="4" spans="2:21" ht="15.75" x14ac:dyDescent="0.25">
      <c r="G4" s="13" t="s">
        <v>150</v>
      </c>
      <c r="H4" s="14" t="s">
        <v>518</v>
      </c>
      <c r="I4" s="14" t="s">
        <v>151</v>
      </c>
      <c r="J4" s="14" t="s">
        <v>152</v>
      </c>
      <c r="K4" s="14" t="s">
        <v>337</v>
      </c>
      <c r="L4" s="14" t="s">
        <v>153</v>
      </c>
      <c r="M4" s="14" t="s">
        <v>154</v>
      </c>
      <c r="N4" s="14" t="s">
        <v>155</v>
      </c>
      <c r="O4" s="22" t="s">
        <v>39</v>
      </c>
      <c r="P4" s="14" t="s">
        <v>156</v>
      </c>
      <c r="Q4" s="14" t="s">
        <v>159</v>
      </c>
      <c r="R4" s="14" t="s">
        <v>424</v>
      </c>
      <c r="S4" s="14" t="s">
        <v>157</v>
      </c>
      <c r="T4" s="19" t="s">
        <v>158</v>
      </c>
      <c r="U4" s="14" t="s">
        <v>336</v>
      </c>
    </row>
    <row r="6" spans="2:21" x14ac:dyDescent="0.25">
      <c r="B6" s="1" t="s">
        <v>288</v>
      </c>
      <c r="C6" s="1" t="str">
        <f>+_xll.BDP($B6,$C$1)</f>
        <v>Fixed Income</v>
      </c>
      <c r="D6" s="1" t="str">
        <f>+_xll.BDP($B6,$D$1)</f>
        <v>#N/A N/A</v>
      </c>
      <c r="E6" s="1" t="str">
        <f>+_xll.BDP($B6,$E$1)</f>
        <v>#N/A N/A</v>
      </c>
      <c r="F6" s="1" t="str">
        <f>+_xll.BDP($B6,$F$1)</f>
        <v>Global</v>
      </c>
      <c r="G6" s="1" t="str">
        <f>+_xll.BDP($B6,$G$1)</f>
        <v>DWS EUR ULTRA SHT F/I-NC</v>
      </c>
      <c r="H6" s="28">
        <f>+_xll.BDP($B6,H$1)</f>
        <v>544.30589999999995</v>
      </c>
      <c r="I6" s="11" t="str">
        <f>+_xll.BDP($B6,I$1)</f>
        <v>LU0080237943</v>
      </c>
      <c r="J6" s="11">
        <f>+_xll.BDP($B6,J$1)/100</f>
        <v>0</v>
      </c>
      <c r="K6" s="16" t="str">
        <f>+_xll.BDP($B6,K$1)</f>
        <v>07/09/2022</v>
      </c>
      <c r="L6" s="11">
        <f>+_xll.BDP($B6,L$1)/100</f>
        <v>2.662052E-4</v>
      </c>
      <c r="M6" s="11">
        <f>+_xll.BDP($B6,M$1)/100</f>
        <v>2.662052E-4</v>
      </c>
      <c r="N6" s="11">
        <f>+_xll.BDP($B6,N$1)/100</f>
        <v>-4.8993199999999995E-3</v>
      </c>
      <c r="O6" s="24">
        <f>+_xll.BDP($B6,O$1)/100</f>
        <v>-1.6232489999999999E-2</v>
      </c>
      <c r="P6" s="11">
        <f>+_xll.BDP($B6,P$1)/100</f>
        <v>-1.8673289999999999E-2</v>
      </c>
      <c r="Q6" s="11">
        <f>+_xll.BDP($B6,Q$1)/100</f>
        <v>-6.5913860000000003E-3</v>
      </c>
      <c r="R6" s="11">
        <f>+_xll.BDP($B6,R$1)/100</f>
        <v>-4.9268769999999996E-3</v>
      </c>
      <c r="S6" s="11">
        <f>+_xll.BDP($B6,S$1)/100</f>
        <v>4.0055639999999997E-3</v>
      </c>
      <c r="T6" s="20">
        <f>+_xll.BDP($B6,T$1)/100</f>
        <v>-1.9456899999999999E-2</v>
      </c>
      <c r="U6" s="11">
        <f>+_xll.BDP($B6,U$1)/100</f>
        <v>1.4000000000000002E-3</v>
      </c>
    </row>
    <row r="7" spans="2:21" x14ac:dyDescent="0.25">
      <c r="B7" s="1" t="s">
        <v>282</v>
      </c>
      <c r="C7" s="1" t="str">
        <f>+_xll.BDP($B7,$C$1)</f>
        <v>Fixed Income</v>
      </c>
      <c r="D7" s="1" t="str">
        <f>+_xll.BDP($B7,$D$1)</f>
        <v>Short-Term</v>
      </c>
      <c r="E7" s="1" t="str">
        <f>+_xll.BDP($B7,$E$1)</f>
        <v>#N/A N/A</v>
      </c>
      <c r="F7" s="1" t="str">
        <f>+_xll.BDP($B7,$F$1)</f>
        <v>European Region</v>
      </c>
      <c r="G7" s="1" t="str">
        <f>+_xll.BDP($B7,$G$1)</f>
        <v>DWS FLOATING RATE NOTES</v>
      </c>
      <c r="H7" s="28">
        <f>+_xll.BDP($B7,H$1)</f>
        <v>6650.4350000000004</v>
      </c>
      <c r="I7" s="11" t="str">
        <f>+_xll.BDP($B7,I$1)</f>
        <v>LU0034353002</v>
      </c>
      <c r="J7" s="11">
        <f>+_xll.BDP($B7,J$1)/100</f>
        <v>1.2115340000000001E-4</v>
      </c>
      <c r="K7" s="16" t="str">
        <f>+_xll.BDP($B7,K$1)</f>
        <v>07/09/2022</v>
      </c>
      <c r="L7" s="11">
        <f>+_xll.BDP($B7,L$1)/100</f>
        <v>1.2115340000000001E-4</v>
      </c>
      <c r="M7" s="11">
        <f>+_xll.BDP($B7,M$1)/100</f>
        <v>1.2115340000000001E-4</v>
      </c>
      <c r="N7" s="11">
        <f>+_xll.BDP($B7,N$1)/100</f>
        <v>-4.2219720000000001E-3</v>
      </c>
      <c r="O7" s="24">
        <f>+_xll.BDP($B7,O$1)/100</f>
        <v>-1.1968879999999999E-2</v>
      </c>
      <c r="P7" s="11">
        <f>+_xll.BDP($B7,P$1)/100</f>
        <v>-1.421059E-2</v>
      </c>
      <c r="Q7" s="11">
        <f>+_xll.BDP($B7,Q$1)/100</f>
        <v>-5.9289550000000005E-3</v>
      </c>
      <c r="R7" s="11">
        <f>+_xll.BDP($B7,R$1)/100</f>
        <v>-4.4675589999999994E-3</v>
      </c>
      <c r="S7" s="11">
        <f>+_xll.BDP($B7,S$1)/100</f>
        <v>2.2542949999999999E-3</v>
      </c>
      <c r="T7" s="20">
        <f>+_xll.BDP($B7,T$1)/100</f>
        <v>-1.62407E-2</v>
      </c>
      <c r="U7" s="11">
        <f>+_xll.BDP($B7,U$1)/100</f>
        <v>2.3999999999999998E-3</v>
      </c>
    </row>
    <row r="8" spans="2:21" x14ac:dyDescent="0.25">
      <c r="B8" s="1" t="s">
        <v>283</v>
      </c>
      <c r="C8" s="1" t="str">
        <f>+_xll.BDP($B8,$C$1)</f>
        <v>Money Market</v>
      </c>
      <c r="D8" s="1" t="str">
        <f>+_xll.BDP($B8,$D$1)</f>
        <v>#N/A N/A</v>
      </c>
      <c r="E8" s="1" t="str">
        <f>+_xll.BDP($B8,$E$1)</f>
        <v>#N/A N/A</v>
      </c>
      <c r="F8" s="1" t="str">
        <f>+_xll.BDP($B8,$F$1)</f>
        <v>International</v>
      </c>
      <c r="G8" s="1" t="str">
        <f>+_xll.BDP($B8,$G$1)</f>
        <v>AMUNDI-CASH USD -A2 USD C</v>
      </c>
      <c r="H8" s="28">
        <f>+_xll.BDP($B8,H$1)</f>
        <v>2500.2130000000002</v>
      </c>
      <c r="I8" s="11" t="str">
        <f>+_xll.BDP($B8,I$1)</f>
        <v>LU0568621618</v>
      </c>
      <c r="J8" s="11">
        <f>+_xll.BDP($B8,J$1)/100</f>
        <v>9.1074680000000009E-5</v>
      </c>
      <c r="K8" s="16" t="str">
        <f>+_xll.BDP($B8,K$1)</f>
        <v>07/09/2022</v>
      </c>
      <c r="L8" s="11">
        <f>+_xll.BDP($B8,L$1)/100</f>
        <v>5.4669700000000007E-4</v>
      </c>
      <c r="M8" s="11">
        <f>+_xll.BDP($B8,M$1)/100</f>
        <v>5.4669700000000007E-4</v>
      </c>
      <c r="N8" s="11">
        <f>+_xll.BDP($B8,N$1)/100</f>
        <v>4.1148439999999994E-3</v>
      </c>
      <c r="O8" s="24">
        <f>+_xll.BDP($B8,O$1)/100</f>
        <v>4.1148499999999998E-3</v>
      </c>
      <c r="P8" s="11">
        <f>+_xll.BDP($B8,P$1)/100</f>
        <v>4.1148220000000006E-3</v>
      </c>
      <c r="Q8" s="11">
        <f>+_xll.BDP($B8,Q$1)/100</f>
        <v>6.2531519999999997E-3</v>
      </c>
      <c r="R8" s="11">
        <f>+_xll.BDP($B8,R$1)/100</f>
        <v>1.266366E-2</v>
      </c>
      <c r="S8" s="11">
        <f>+_xll.BDP($B8,S$1)/100</f>
        <v>1.046244E-3</v>
      </c>
      <c r="T8" s="20">
        <f>+_xll.BDP($B8,T$1)/100</f>
        <v>-1.28005E-3</v>
      </c>
      <c r="U8" s="11">
        <f>+_xll.BDP($B8,U$1)/100</f>
        <v>2E-3</v>
      </c>
    </row>
    <row r="9" spans="2:21" x14ac:dyDescent="0.25">
      <c r="B9" s="1" t="s">
        <v>284</v>
      </c>
      <c r="C9" s="1" t="str">
        <f>+_xll.BDP($B9,$C$1)</f>
        <v>Money Market</v>
      </c>
      <c r="D9" s="1" t="str">
        <f>+_xll.BDP($B9,$D$1)</f>
        <v>#N/A N/A</v>
      </c>
      <c r="E9" s="1" t="str">
        <f>+_xll.BDP($B9,$E$1)</f>
        <v>#N/A N/A</v>
      </c>
      <c r="F9" s="1" t="str">
        <f>+_xll.BDP($B9,$F$1)</f>
        <v>Global</v>
      </c>
      <c r="G9" s="1" t="str">
        <f>+_xll.BDP($B9,$G$1)</f>
        <v>PICTET-SOV SHRT-TRM MMKTE-P</v>
      </c>
      <c r="H9" s="28">
        <f>+_xll.BDP($B9,H$1)</f>
        <v>503.64690000000002</v>
      </c>
      <c r="I9" s="11" t="str">
        <f>+_xll.BDP($B9,I$1)</f>
        <v>LU0366536711</v>
      </c>
      <c r="J9" s="11">
        <f>+_xll.BDP($B9,J$1)/100</f>
        <v>5.413671E-5</v>
      </c>
      <c r="K9" s="16" t="str">
        <f>+_xll.BDP($B9,K$1)</f>
        <v>07/09/2022</v>
      </c>
      <c r="L9" s="11">
        <f>+_xll.BDP($B9,L$1)/100</f>
        <v>-4.493923E-5</v>
      </c>
      <c r="M9" s="11">
        <f>+_xll.BDP($B9,M$1)/100</f>
        <v>-4.493923E-5</v>
      </c>
      <c r="N9" s="11">
        <f>+_xll.BDP($B9,N$1)/100</f>
        <v>-1.60202E-3</v>
      </c>
      <c r="O9" s="24">
        <f>+_xll.BDP($B9,O$1)/100</f>
        <v>-4.6359549999999998E-3</v>
      </c>
      <c r="P9" s="11">
        <f>+_xll.BDP($B9,P$1)/100</f>
        <v>-6.9620389999999997E-3</v>
      </c>
      <c r="Q9" s="11">
        <f>+_xll.BDP($B9,Q$1)/100</f>
        <v>-6.700686E-3</v>
      </c>
      <c r="R9" s="11">
        <f>+_xll.BDP($B9,R$1)/100</f>
        <v>-6.6337539999999995E-3</v>
      </c>
      <c r="S9" s="11">
        <f>+_xll.BDP($B9,S$1)/100</f>
        <v>5.1542730000000004E-4</v>
      </c>
      <c r="T9" s="20">
        <f>+_xll.BDP($B9,T$1)/100</f>
        <v>-7.0258899999999999E-3</v>
      </c>
      <c r="U9" s="11">
        <f>+_xll.BDP($B9,U$1)/100</f>
        <v>1.2600000000000001E-3</v>
      </c>
    </row>
    <row r="10" spans="2:21" x14ac:dyDescent="0.25">
      <c r="B10" s="1" t="s">
        <v>285</v>
      </c>
      <c r="C10" s="1" t="str">
        <f>+_xll.BDP($B10,$C$1)</f>
        <v>Money Market</v>
      </c>
      <c r="D10" s="1" t="str">
        <f>+_xll.BDP($B10,$D$1)</f>
        <v>#N/A N/A</v>
      </c>
      <c r="E10" s="1" t="str">
        <f>+_xll.BDP($B10,$E$1)</f>
        <v>#N/A N/A</v>
      </c>
      <c r="F10" s="1" t="str">
        <f>+_xll.BDP($B10,$F$1)</f>
        <v>Global</v>
      </c>
      <c r="G10" s="1" t="str">
        <f>+_xll.BDP($B10,$G$1)</f>
        <v>ABERDEEN STND LIQ EUR-A2</v>
      </c>
      <c r="H10" s="28">
        <f>+_xll.BDP($B10,H$1)</f>
        <v>4865.9539999999997</v>
      </c>
      <c r="I10" s="11" t="str">
        <f>+_xll.BDP($B10,I$1)</f>
        <v>LU0090865873</v>
      </c>
      <c r="J10" s="11">
        <f>+_xll.BDP($B10,J$1)/100</f>
        <v>5.3136679999999996E-6</v>
      </c>
      <c r="K10" s="16" t="str">
        <f>+_xll.BDP($B10,K$1)</f>
        <v>07/09/2022</v>
      </c>
      <c r="L10" s="11">
        <f>+_xll.BDP($B10,L$1)/100</f>
        <v>-3.3728920000000003E-5</v>
      </c>
      <c r="M10" s="11">
        <f>+_xll.BDP($B10,M$1)/100</f>
        <v>-3.3728920000000003E-5</v>
      </c>
      <c r="N10" s="11">
        <f>+_xll.BDP($B10,N$1)/100</f>
        <v>-1.158442E-3</v>
      </c>
      <c r="O10" s="24">
        <f>+_xll.BDP($B10,O$1)/100</f>
        <v>-3.7624030000000001E-3</v>
      </c>
      <c r="P10" s="11">
        <f>+_xll.BDP($B10,P$1)/100</f>
        <v>-5.5874290000000005E-3</v>
      </c>
      <c r="Q10" s="11">
        <f>+_xll.BDP($B10,Q$1)/100</f>
        <v>-5.226914E-3</v>
      </c>
      <c r="R10" s="11">
        <f>+_xll.BDP($B10,R$1)/100</f>
        <v>-4.8554080000000003E-3</v>
      </c>
      <c r="S10" s="11">
        <f>+_xll.BDP($B10,S$1)/100</f>
        <v>2.2214540000000001E-4</v>
      </c>
      <c r="T10" s="20">
        <f>+_xll.BDP($B10,T$1)/100</f>
        <v>-5.6016600000000005E-3</v>
      </c>
      <c r="U10" s="11">
        <f>+_xll.BDP($B10,U$1)/100</f>
        <v>4.0000000000000002E-4</v>
      </c>
    </row>
    <row r="11" spans="2:21" x14ac:dyDescent="0.25">
      <c r="B11" s="1" t="s">
        <v>286</v>
      </c>
      <c r="C11" s="1" t="str">
        <f>+_xll.BDP($B11,$C$1)</f>
        <v>Money Market</v>
      </c>
      <c r="D11" s="1" t="str">
        <f>+_xll.BDP($B11,$D$1)</f>
        <v>#N/A N/A</v>
      </c>
      <c r="E11" s="1" t="str">
        <f>+_xll.BDP($B11,$E$1)</f>
        <v>#N/A N/A</v>
      </c>
      <c r="F11" s="1" t="str">
        <f>+_xll.BDP($B11,$F$1)</f>
        <v>Global</v>
      </c>
      <c r="G11" s="1" t="str">
        <f>+_xll.BDP($B11,$G$1)</f>
        <v>JPM LI-EUR LIQU VNAV-C ACC</v>
      </c>
      <c r="H11" s="28">
        <f>+_xll.BDP($B11,H$1)</f>
        <v>1285.4639999999999</v>
      </c>
      <c r="I11" s="11" t="str">
        <f>+_xll.BDP($B11,I$1)</f>
        <v>LU0088882138</v>
      </c>
      <c r="J11" s="11">
        <f>+_xll.BDP($B11,J$1)/100</f>
        <v>9.1020869999999999E-6</v>
      </c>
      <c r="K11" s="16" t="str">
        <f>+_xll.BDP($B11,K$1)</f>
        <v>07/09/2022</v>
      </c>
      <c r="L11" s="11">
        <f>+_xll.BDP($B11,L$1)/100</f>
        <v>-3.413135E-5</v>
      </c>
      <c r="M11" s="11">
        <f>+_xll.BDP($B11,M$1)/100</f>
        <v>-3.413135E-5</v>
      </c>
      <c r="N11" s="11">
        <f>+_xll.BDP($B11,N$1)/100</f>
        <v>-1.3074540000000002E-3</v>
      </c>
      <c r="O11" s="24">
        <f>+_xll.BDP($B11,O$1)/100</f>
        <v>-4.4101069999999999E-3</v>
      </c>
      <c r="P11" s="11">
        <f>+_xll.BDP($B11,P$1)/100</f>
        <v>-6.6290099999999994E-3</v>
      </c>
      <c r="Q11" s="11">
        <f>+_xll.BDP($B11,Q$1)/100</f>
        <v>-6.3951979999999995E-3</v>
      </c>
      <c r="R11" s="11">
        <f>+_xll.BDP($B11,R$1)/100</f>
        <v>-5.9249419999999999E-3</v>
      </c>
      <c r="S11" s="11">
        <f>+_xll.BDP($B11,S$1)/100</f>
        <v>2.2323409999999998E-4</v>
      </c>
      <c r="T11" s="20">
        <f>+_xll.BDP($B11,T$1)/100</f>
        <v>-6.6718699999999999E-3</v>
      </c>
      <c r="U11" s="11">
        <f>+_xll.BDP($B11,U$1)/100</f>
        <v>2.0999999999999999E-3</v>
      </c>
    </row>
    <row r="12" spans="2:21" x14ac:dyDescent="0.25">
      <c r="B12" s="1" t="s">
        <v>287</v>
      </c>
      <c r="C12" s="1" t="str">
        <f>+_xll.BDP($B12,$C$1)</f>
        <v>Money Market</v>
      </c>
      <c r="D12" s="1" t="str">
        <f>+_xll.BDP($B12,$D$1)</f>
        <v>#N/A N/A</v>
      </c>
      <c r="E12" s="1" t="str">
        <f>+_xll.BDP($B12,$E$1)</f>
        <v>#N/A N/A</v>
      </c>
      <c r="F12" s="1" t="str">
        <f>+_xll.BDP($B12,$F$1)</f>
        <v>International</v>
      </c>
      <c r="G12" s="1" t="str">
        <f>+_xll.BDP($B12,$G$1)</f>
        <v>AMUNDI-CASH EUR-I2 EUR C</v>
      </c>
      <c r="H12" s="28">
        <f>+_xll.BDP($B12,H$1)</f>
        <v>1992.058</v>
      </c>
      <c r="I12" s="11" t="str">
        <f>+_xll.BDP($B12,I$1)</f>
        <v>LU0568620131</v>
      </c>
      <c r="J12" s="11">
        <f>+_xll.BDP($B12,J$1)/100</f>
        <v>0</v>
      </c>
      <c r="K12" s="16" t="str">
        <f>+_xll.BDP($B12,K$1)</f>
        <v>06/09/2022</v>
      </c>
      <c r="L12" s="11">
        <f>+_xll.BDP($B12,L$1)/100</f>
        <v>-2.0287679999999997E-5</v>
      </c>
      <c r="M12" s="11">
        <f>+_xll.BDP($B12,M$1)/100</f>
        <v>-2.0287679999999997E-5</v>
      </c>
      <c r="N12" s="11">
        <f>+_xll.BDP($B12,N$1)/100</f>
        <v>-1.074099E-3</v>
      </c>
      <c r="O12" s="24">
        <f>+_xll.BDP($B12,O$1)/100</f>
        <v>-4.5943349999999997E-3</v>
      </c>
      <c r="P12" s="11">
        <f>+_xll.BDP($B12,P$1)/100</f>
        <v>-7.0707879999999997E-3</v>
      </c>
      <c r="Q12" s="11">
        <f>+_xll.BDP($B12,Q$1)/100</f>
        <v>-6.3588370000000009E-3</v>
      </c>
      <c r="R12" s="11">
        <f>+_xll.BDP($B12,R$1)/100</f>
        <v>-5.5572849999999995E-3</v>
      </c>
      <c r="S12" s="11">
        <f>+_xll.BDP($B12,S$1)/100</f>
        <v>3.819634E-4</v>
      </c>
      <c r="T12" s="20">
        <f>+_xll.BDP($B12,T$1)/100</f>
        <v>-7.1007600000000002E-3</v>
      </c>
      <c r="U12" s="11">
        <f>+_xll.BDP($B12,U$1)/100</f>
        <v>2.2000000000000001E-3</v>
      </c>
    </row>
    <row r="13" spans="2:21" x14ac:dyDescent="0.25">
      <c r="B13" s="1" t="s">
        <v>539</v>
      </c>
      <c r="C13" s="1" t="str">
        <f>+_xll.BDP($B13,$C$1)</f>
        <v>Fixed Income</v>
      </c>
      <c r="D13" s="1" t="str">
        <f>+_xll.BDP($B13,$D$1)</f>
        <v>#N/A N/A</v>
      </c>
      <c r="E13" s="1" t="str">
        <f>+_xll.BDP($B13,$E$1)</f>
        <v>Investment Grade BBB or higher</v>
      </c>
      <c r="F13" s="1" t="str">
        <f>+_xll.BDP($B13,$F$1)</f>
        <v>European Region</v>
      </c>
      <c r="G13" s="1" t="str">
        <f>+_xll.BDP($B13,$G$1)</f>
        <v>TIKEHAU SHORT DURTIN-F ACEUR</v>
      </c>
      <c r="H13" s="28">
        <f>+_xll.BDP($B13,H$1)</f>
        <v>2260.69</v>
      </c>
      <c r="I13" s="11" t="str">
        <f>+_xll.BDP($B13,I$1)</f>
        <v>LU1805016810</v>
      </c>
      <c r="J13" s="11">
        <f>+_xll.BDP($B13,J$1)/100</f>
        <v>6.1532150000000001E-4</v>
      </c>
      <c r="K13" s="16" t="str">
        <f>+_xll.BDP($B13,K$1)</f>
        <v>06/09/2022</v>
      </c>
      <c r="L13" s="11">
        <f>+_xll.BDP($B13,L$1)/100</f>
        <v>-2.8615230000000004E-3</v>
      </c>
      <c r="M13" s="11">
        <f>+_xll.BDP($B13,M$1)/100</f>
        <v>-1.5349979999999999E-3</v>
      </c>
      <c r="N13" s="11">
        <f>+_xll.BDP($B13,N$1)/100</f>
        <v>-1.3747100000000002E-2</v>
      </c>
      <c r="O13" s="24">
        <f>+_xll.BDP($B13,O$1)/100</f>
        <v>-3.2715380000000002E-2</v>
      </c>
      <c r="P13" s="11">
        <f>+_xll.BDP($B13,P$1)/100</f>
        <v>-3.843502E-2</v>
      </c>
      <c r="Q13" s="11">
        <f>+_xll.BDP($B13,Q$1)/100</f>
        <v>-4.2227799999999998E-3</v>
      </c>
      <c r="R13" s="11" t="e">
        <f>+_xll.BDP($B13,R$1)/100</f>
        <v>#VALUE!</v>
      </c>
      <c r="S13" s="11">
        <f>+_xll.BDP($B13,S$1)/100</f>
        <v>1.2151829999999999E-2</v>
      </c>
      <c r="T13" s="20">
        <f>+_xll.BDP($B13,T$1)/100</f>
        <v>-4.6291700000000005E-2</v>
      </c>
      <c r="U13" s="11" t="e">
        <f>+_xll.BDP($B13,U$1)/100</f>
        <v>#VALUE!</v>
      </c>
    </row>
    <row r="14" spans="2:21" x14ac:dyDescent="0.25">
      <c r="B14" s="1" t="s">
        <v>273</v>
      </c>
      <c r="C14" s="1" t="str">
        <f>+_xll.BDP($B14,$C$1)</f>
        <v>Money Market</v>
      </c>
      <c r="D14" s="1" t="str">
        <f>+_xll.BDP($B14,$D$1)</f>
        <v>#N/A N/A</v>
      </c>
      <c r="E14" s="1" t="str">
        <f>+_xll.BDP($B14,$E$1)</f>
        <v>#N/A N/A</v>
      </c>
      <c r="F14" s="1" t="str">
        <f>+_xll.BDP($B14,$F$1)</f>
        <v>European Region</v>
      </c>
      <c r="G14" s="1" t="str">
        <f>+_xll.BDP($B14,$G$1)</f>
        <v>BNP INSTICASH -EUR1D-CLASC</v>
      </c>
      <c r="H14" s="28">
        <f>+_xll.BDP($B14,H$1)</f>
        <v>11613.1</v>
      </c>
      <c r="I14" s="11" t="str">
        <f>+_xll.BDP($B14,I$1)</f>
        <v>LU0167237543</v>
      </c>
      <c r="J14" s="11">
        <f>+_xll.BDP($B14,J$1)/100</f>
        <v>-2.3051890000000001E-5</v>
      </c>
      <c r="K14" s="16" t="str">
        <f>+_xll.BDP($B14,K$1)</f>
        <v>07/09/2022</v>
      </c>
      <c r="L14" s="11">
        <f>+_xll.BDP($B14,L$1)/100</f>
        <v>-9.1314729999999997E-5</v>
      </c>
      <c r="M14" s="11">
        <f>+_xll.BDP($B14,M$1)/100</f>
        <v>-9.1314729999999997E-5</v>
      </c>
      <c r="N14" s="11">
        <f>+_xll.BDP($B14,N$1)/100</f>
        <v>-1.268078E-3</v>
      </c>
      <c r="O14" s="24">
        <f>+_xll.BDP($B14,O$1)/100</f>
        <v>-4.295816E-3</v>
      </c>
      <c r="P14" s="11">
        <f>+_xll.BDP($B14,P$1)/100</f>
        <v>-6.5200919999999999E-3</v>
      </c>
      <c r="Q14" s="11">
        <f>+_xll.BDP($B14,Q$1)/100</f>
        <v>-5.9725510000000004E-3</v>
      </c>
      <c r="R14" s="11">
        <f>+_xll.BDP($B14,R$1)/100</f>
        <v>-5.5145480000000002E-3</v>
      </c>
      <c r="S14" s="11">
        <f>+_xll.BDP($B14,S$1)/100</f>
        <v>2.6766620000000002E-4</v>
      </c>
      <c r="T14" s="20">
        <f>+_xll.BDP($B14,T$1)/100</f>
        <v>-6.5200899999999992E-3</v>
      </c>
      <c r="U14" s="11">
        <f>+_xll.BDP($B14,U$1)/100</f>
        <v>1.6000000000000001E-3</v>
      </c>
    </row>
    <row r="15" spans="2:21" x14ac:dyDescent="0.25">
      <c r="B15" s="1" t="s">
        <v>275</v>
      </c>
      <c r="C15" s="1" t="str">
        <f>+_xll.BDP($B15,$C$1)</f>
        <v>Money Market</v>
      </c>
      <c r="D15" s="1" t="str">
        <f>+_xll.BDP($B15,$D$1)</f>
        <v>#N/A N/A</v>
      </c>
      <c r="E15" s="1" t="str">
        <f>+_xll.BDP($B15,$E$1)</f>
        <v>#N/A N/A</v>
      </c>
      <c r="F15" s="1" t="str">
        <f>+_xll.BDP($B15,$F$1)</f>
        <v>European Region</v>
      </c>
      <c r="G15" s="1" t="str">
        <f>+_xll.BDP($B15,$G$1)</f>
        <v>LA FRANCAISE TRESORERIE-R</v>
      </c>
      <c r="H15" s="28">
        <f>+_xll.BDP($B15,H$1)</f>
        <v>3592.252</v>
      </c>
      <c r="I15" s="11" t="str">
        <f>+_xll.BDP($B15,I$1)</f>
        <v>FR0000991390</v>
      </c>
      <c r="J15" s="11">
        <f>+_xll.BDP($B15,J$1)/100</f>
        <v>-6.1093640000000002E-6</v>
      </c>
      <c r="K15" s="16" t="str">
        <f>+_xll.BDP($B15,K$1)</f>
        <v>07/09/2022</v>
      </c>
      <c r="L15" s="11">
        <f>+_xll.BDP($B15,L$1)/100</f>
        <v>-2.0509280000000001E-4</v>
      </c>
      <c r="M15" s="11">
        <f>+_xll.BDP($B15,M$1)/100</f>
        <v>-2.0509280000000001E-4</v>
      </c>
      <c r="N15" s="11">
        <f>+_xll.BDP($B15,N$1)/100</f>
        <v>-1.515764E-3</v>
      </c>
      <c r="O15" s="24">
        <f>+_xll.BDP($B15,O$1)/100</f>
        <v>-4.6935029999999999E-3</v>
      </c>
      <c r="P15" s="11">
        <f>+_xll.BDP($B15,P$1)/100</f>
        <v>-6.6208650000000001E-3</v>
      </c>
      <c r="Q15" s="11">
        <f>+_xll.BDP($B15,Q$1)/100</f>
        <v>-4.6137449999999998E-3</v>
      </c>
      <c r="R15" s="11">
        <f>+_xll.BDP($B15,R$1)/100</f>
        <v>-3.9797219999999998E-3</v>
      </c>
      <c r="S15" s="11">
        <f>+_xll.BDP($B15,S$1)/100</f>
        <v>4.4176020000000004E-4</v>
      </c>
      <c r="T15" s="20">
        <f>+_xll.BDP($B15,T$1)/100</f>
        <v>-6.64148E-3</v>
      </c>
      <c r="U15" s="11">
        <f>+_xll.BDP($B15,U$1)/100</f>
        <v>1.5E-3</v>
      </c>
    </row>
    <row r="16" spans="2:21" x14ac:dyDescent="0.25">
      <c r="B16" s="1" t="s">
        <v>290</v>
      </c>
      <c r="C16" s="1" t="str">
        <f>+_xll.BDP($B16,$C$1)</f>
        <v>Money Market</v>
      </c>
      <c r="D16" s="1" t="str">
        <f>+_xll.BDP($B16,$D$1)</f>
        <v>#N/A N/A</v>
      </c>
      <c r="E16" s="1" t="str">
        <f>+_xll.BDP($B16,$E$1)</f>
        <v>#N/A N/A</v>
      </c>
      <c r="F16" s="1" t="str">
        <f>+_xll.BDP($B16,$F$1)</f>
        <v>Global</v>
      </c>
      <c r="G16" s="1" t="str">
        <f>+_xll.BDP($B16,$G$1)</f>
        <v>BNP INS EUR 3M-CL CAP</v>
      </c>
      <c r="H16" s="28">
        <f>+_xll.BDP($B16,H$1)</f>
        <v>4111.8040000000001</v>
      </c>
      <c r="I16" s="11" t="str">
        <f>+_xll.BDP($B16,I$1)</f>
        <v>LU0423950210</v>
      </c>
      <c r="J16" s="11">
        <f>+_xll.BDP($B16,J$1)/100</f>
        <v>-3.7430069999999997E-5</v>
      </c>
      <c r="K16" s="16" t="str">
        <f>+_xll.BDP($B16,K$1)</f>
        <v>07/09/2022</v>
      </c>
      <c r="L16" s="11">
        <f>+_xll.BDP($B16,L$1)/100</f>
        <v>-1.112704E-4</v>
      </c>
      <c r="M16" s="11">
        <f>+_xll.BDP($B16,M$1)/100</f>
        <v>-1.112704E-4</v>
      </c>
      <c r="N16" s="11">
        <f>+_xll.BDP($B16,N$1)/100</f>
        <v>-1.211525E-3</v>
      </c>
      <c r="O16" s="24">
        <f>+_xll.BDP($B16,O$1)/100</f>
        <v>-4.30322E-3</v>
      </c>
      <c r="P16" s="11">
        <f>+_xll.BDP($B16,P$1)/100</f>
        <v>-6.2871960000000001E-3</v>
      </c>
      <c r="Q16" s="11">
        <f>+_xll.BDP($B16,Q$1)/100</f>
        <v>-4.8869300000000003E-3</v>
      </c>
      <c r="R16" s="11">
        <f>+_xll.BDP($B16,R$1)/100</f>
        <v>-4.2278580000000001E-3</v>
      </c>
      <c r="S16" s="11">
        <f>+_xll.BDP($B16,S$1)/100</f>
        <v>3.4518109999999999E-4</v>
      </c>
      <c r="T16" s="20">
        <f>+_xll.BDP($B16,T$1)/100</f>
        <v>-6.2871999999999997E-3</v>
      </c>
      <c r="U16" s="11">
        <f>+_xll.BDP($B16,U$1)/100</f>
        <v>1.4000000000000002E-3</v>
      </c>
    </row>
    <row r="17" spans="2:21" x14ac:dyDescent="0.25">
      <c r="I17" s="11"/>
      <c r="J17" s="11"/>
      <c r="K17" s="11"/>
      <c r="L17" s="11"/>
      <c r="M17" s="11"/>
      <c r="N17" s="11"/>
      <c r="O17" s="24"/>
      <c r="P17" s="11"/>
      <c r="Q17" s="11"/>
      <c r="R17" s="11"/>
      <c r="S17" s="11"/>
      <c r="T17" s="20"/>
    </row>
    <row r="19" spans="2:21" ht="15.75" x14ac:dyDescent="0.25">
      <c r="G19" s="13" t="s">
        <v>161</v>
      </c>
      <c r="H19" s="14" t="s">
        <v>518</v>
      </c>
      <c r="I19" s="14" t="s">
        <v>151</v>
      </c>
      <c r="J19" s="14" t="s">
        <v>152</v>
      </c>
      <c r="K19" s="14"/>
      <c r="L19" s="14" t="s">
        <v>153</v>
      </c>
      <c r="M19" s="14" t="s">
        <v>154</v>
      </c>
      <c r="N19" s="14" t="s">
        <v>155</v>
      </c>
      <c r="O19" s="25" t="s">
        <v>39</v>
      </c>
      <c r="P19" s="14" t="s">
        <v>156</v>
      </c>
      <c r="Q19" s="14" t="s">
        <v>159</v>
      </c>
      <c r="R19" s="14"/>
      <c r="S19" s="14" t="s">
        <v>157</v>
      </c>
      <c r="T19" s="19" t="s">
        <v>158</v>
      </c>
      <c r="U19" s="14" t="s">
        <v>336</v>
      </c>
    </row>
    <row r="21" spans="2:21" x14ac:dyDescent="0.25">
      <c r="B21" s="1" t="s">
        <v>448</v>
      </c>
      <c r="C21" s="1" t="str">
        <f>+_xll.BDP($B21,$C$1)</f>
        <v>Fixed Income</v>
      </c>
      <c r="D21" s="1" t="str">
        <f>+_xll.BDP($B21,$D$1)</f>
        <v>Intermediate</v>
      </c>
      <c r="E21" s="1" t="str">
        <f>+_xll.BDP($B21,$E$1)</f>
        <v>Investment Grade BBB or higher</v>
      </c>
      <c r="F21" s="1" t="str">
        <f>+_xll.BDP($B21,$F$1)</f>
        <v>Eurozone</v>
      </c>
      <c r="G21" s="1" t="str">
        <f>+_xll.BDP($B21,$G$1)</f>
        <v>BGF-EURO BOND-I2 EUR ACC</v>
      </c>
      <c r="H21" s="28">
        <f>+_xll.BDP($B21,H$1)</f>
        <v>3179.66015625</v>
      </c>
      <c r="I21" s="11" t="str">
        <f>+_xll.BDP($B21,I$1)</f>
        <v>LU0368229703</v>
      </c>
      <c r="J21" s="11">
        <f>+_xll.BDP($B21,J$1)/100</f>
        <v>2.2641510000000003E-3</v>
      </c>
      <c r="K21" s="16" t="str">
        <f>+_xll.BDP($B21,K$1)</f>
        <v>07/09/2022</v>
      </c>
      <c r="L21" s="11">
        <f>+_xll.BDP($B21,L$1)/100</f>
        <v>-1.5037590000000001E-3</v>
      </c>
      <c r="M21" s="11">
        <f>+_xll.BDP($B21,M$1)/100</f>
        <v>-1.5037590000000001E-3</v>
      </c>
      <c r="N21" s="11">
        <f>+_xll.BDP($B21,N$1)/100</f>
        <v>-2.5678659999999999E-2</v>
      </c>
      <c r="O21" s="24">
        <f>+_xll.BDP($B21,O$1)/100</f>
        <v>-0.1342894</v>
      </c>
      <c r="P21" s="11">
        <f>+_xll.BDP($B21,P$1)/100</f>
        <v>-0.14652960000000001</v>
      </c>
      <c r="Q21" s="11">
        <f>+_xll.BDP($B21,Q$1)/100</f>
        <v>-5.0088239999999999E-2</v>
      </c>
      <c r="R21" s="11">
        <f>+_xll.BDP($B21,R$1)/100</f>
        <v>-1.3438829999999999E-2</v>
      </c>
      <c r="S21" s="11">
        <f>+_xll.BDP($B21,S$1)/100</f>
        <v>5.5708310000000004E-2</v>
      </c>
      <c r="T21" s="20">
        <f>+_xll.BDP($B21,T$1)/100</f>
        <v>-0.16100100000000001</v>
      </c>
      <c r="U21" s="11">
        <f>+_xll.BDP($B21,U$1)/100</f>
        <v>4.6999999999999993E-3</v>
      </c>
    </row>
    <row r="22" spans="2:21" x14ac:dyDescent="0.25">
      <c r="B22" s="1" t="s">
        <v>289</v>
      </c>
      <c r="C22" s="1" t="str">
        <f>+_xll.BDP($B22,$C$1)</f>
        <v>Fixed Income</v>
      </c>
      <c r="D22" s="1" t="str">
        <f>+_xll.BDP($B22,$D$1)</f>
        <v>#N/A N/A</v>
      </c>
      <c r="E22" s="1" t="str">
        <f>+_xll.BDP($B22,$E$1)</f>
        <v>Investment Grade A or higher</v>
      </c>
      <c r="F22" s="1" t="str">
        <f>+_xll.BDP($B22,$F$1)</f>
        <v>U.S.</v>
      </c>
      <c r="G22" s="1" t="str">
        <f>+_xll.BDP($B22,$G$1)</f>
        <v>FRANK-US GOVT-A ACCUSD</v>
      </c>
      <c r="H22" s="28">
        <f>+_xll.BDP($B22,H$1)</f>
        <v>657.19569999999999</v>
      </c>
      <c r="I22" s="11" t="str">
        <f>+_xll.BDP($B22,I$1)</f>
        <v>LU0543330301</v>
      </c>
      <c r="J22" s="11">
        <f>+_xll.BDP($B22,J$1)/100</f>
        <v>4.7348479999999998E-3</v>
      </c>
      <c r="K22" s="16" t="str">
        <f>+_xll.BDP($B22,K$1)</f>
        <v>07/09/2022</v>
      </c>
      <c r="L22" s="11">
        <f>+_xll.BDP($B22,L$1)/100</f>
        <v>-4.6904319999999996E-3</v>
      </c>
      <c r="M22" s="11">
        <f>+_xll.BDP($B22,M$1)/100</f>
        <v>-4.6904319999999996E-3</v>
      </c>
      <c r="N22" s="11">
        <f>+_xll.BDP($B22,N$1)/100</f>
        <v>-1.4856119999999999E-2</v>
      </c>
      <c r="O22" s="24">
        <f>+_xll.BDP($B22,O$1)/100</f>
        <v>-7.8993049999999995E-2</v>
      </c>
      <c r="P22" s="11">
        <f>+_xll.BDP($B22,P$1)/100</f>
        <v>-9.1609639999999992E-2</v>
      </c>
      <c r="Q22" s="11">
        <f>+_xll.BDP($B22,Q$1)/100</f>
        <v>-2.7544460000000003E-2</v>
      </c>
      <c r="R22" s="11">
        <f>+_xll.BDP($B22,R$1)/100</f>
        <v>-8.8055349999999998E-3</v>
      </c>
      <c r="S22" s="11">
        <f>+_xll.BDP($B22,S$1)/100</f>
        <v>4.1855730000000001E-2</v>
      </c>
      <c r="T22" s="20">
        <f>+_xll.BDP($B22,T$1)/100</f>
        <v>-0.10787699999999999</v>
      </c>
      <c r="U22" s="11">
        <f>+_xll.BDP($B22,U$1)/100</f>
        <v>1.2800000000000001E-2</v>
      </c>
    </row>
    <row r="23" spans="2:21" x14ac:dyDescent="0.25">
      <c r="B23" s="1" t="s">
        <v>134</v>
      </c>
      <c r="C23" s="1" t="str">
        <f>+_xll.BDP($B23,$C$1)</f>
        <v>Fixed Income</v>
      </c>
      <c r="D23" s="1" t="str">
        <f>+_xll.BDP($B23,$D$1)</f>
        <v>Short-Term</v>
      </c>
      <c r="E23" s="1" t="str">
        <f>+_xll.BDP($B23,$E$1)</f>
        <v>Investment Grade BBB or higher</v>
      </c>
      <c r="F23" s="1" t="str">
        <f>+_xll.BDP($B23,$F$1)</f>
        <v>European Region</v>
      </c>
      <c r="G23" s="1" t="str">
        <f>+_xll.BDP($B23,$G$1)</f>
        <v>TREA NB CAPITAL PLUS FI-S</v>
      </c>
      <c r="H23" s="28">
        <f>+_xll.BDP($B23,H$1)</f>
        <v>59.988529999999997</v>
      </c>
      <c r="I23" s="11" t="str">
        <f>+_xll.BDP($B23,I$1)</f>
        <v>ES0125240038</v>
      </c>
      <c r="J23" s="11">
        <f>+_xll.BDP($B23,J$1)/100</f>
        <v>-6.3169039999999999E-4</v>
      </c>
      <c r="K23" s="16" t="str">
        <f>+_xll.BDP($B23,K$1)</f>
        <v>06/09/2022</v>
      </c>
      <c r="L23" s="11">
        <f>+_xll.BDP($B23,L$1)/100</f>
        <v>-2.0600610000000002E-3</v>
      </c>
      <c r="M23" s="11">
        <f>+_xll.BDP($B23,M$1)/100</f>
        <v>-6.3772359999999997E-4</v>
      </c>
      <c r="N23" s="11">
        <f>+_xll.BDP($B23,N$1)/100</f>
        <v>-1.1886490000000001E-2</v>
      </c>
      <c r="O23" s="24">
        <f>+_xll.BDP($B23,O$1)/100</f>
        <v>-4.0809410000000004E-2</v>
      </c>
      <c r="P23" s="11">
        <f>+_xll.BDP($B23,P$1)/100</f>
        <v>-4.468316E-2</v>
      </c>
      <c r="Q23" s="11">
        <f>+_xll.BDP($B23,Q$1)/100</f>
        <v>-1.6836359999999998E-2</v>
      </c>
      <c r="R23" s="11">
        <f>+_xll.BDP($B23,R$1)/100</f>
        <v>-9.8901800000000002E-3</v>
      </c>
      <c r="S23" s="11">
        <f>+_xll.BDP($B23,S$1)/100</f>
        <v>1.267681E-2</v>
      </c>
      <c r="T23" s="20">
        <f>+_xll.BDP($B23,T$1)/100</f>
        <v>-4.77835E-2</v>
      </c>
      <c r="U23" s="11" t="e">
        <f>+_xll.BDP($B23,U$1)/100</f>
        <v>#VALUE!</v>
      </c>
    </row>
    <row r="24" spans="2:21" x14ac:dyDescent="0.25">
      <c r="B24" s="1" t="s">
        <v>276</v>
      </c>
      <c r="C24" s="1" t="str">
        <f>+_xll.BDP($B24,$C$1)</f>
        <v>Fixed Income</v>
      </c>
      <c r="D24" s="1" t="str">
        <f>+_xll.BDP($B24,$D$1)</f>
        <v>Short-Term</v>
      </c>
      <c r="E24" s="1" t="str">
        <f>+_xll.BDP($B24,$E$1)</f>
        <v>#N/A N/A</v>
      </c>
      <c r="F24" s="1" t="str">
        <f>+_xll.BDP($B24,$F$1)</f>
        <v>Eurozone</v>
      </c>
      <c r="G24" s="1" t="str">
        <f>+_xll.BDP($B24,$G$1)</f>
        <v>SOUVERAINS EUR 1-3-R C EUR</v>
      </c>
      <c r="H24" s="28">
        <f>+_xll.BDP($B24,H$1)</f>
        <v>40.185690000000001</v>
      </c>
      <c r="I24" s="11" t="str">
        <f>+_xll.BDP($B24,I$1)</f>
        <v>FR0010657387</v>
      </c>
      <c r="J24" s="11">
        <f>+_xll.BDP($B24,J$1)/100</f>
        <v>-9.376465000000001E-5</v>
      </c>
      <c r="K24" s="16" t="str">
        <f>+_xll.BDP($B24,K$1)</f>
        <v>06/09/2022</v>
      </c>
      <c r="L24" s="11">
        <f>+_xll.BDP($B24,L$1)/100</f>
        <v>-4.6864749999999994E-4</v>
      </c>
      <c r="M24" s="11">
        <f>+_xll.BDP($B24,M$1)/100</f>
        <v>5.6295739999999992E-4</v>
      </c>
      <c r="N24" s="11">
        <f>+_xll.BDP($B24,N$1)/100</f>
        <v>-9.6582490000000007E-3</v>
      </c>
      <c r="O24" s="24">
        <f>+_xll.BDP($B24,O$1)/100</f>
        <v>-3.3707859999999999E-2</v>
      </c>
      <c r="P24" s="11">
        <f>+_xll.BDP($B24,P$1)/100</f>
        <v>-3.7979239999999997E-2</v>
      </c>
      <c r="Q24" s="11">
        <f>+_xll.BDP($B24,Q$1)/100</f>
        <v>-1.872619E-2</v>
      </c>
      <c r="R24" s="11">
        <f>+_xll.BDP($B24,R$1)/100</f>
        <v>-1.3873750000000001E-2</v>
      </c>
      <c r="S24" s="11">
        <f>+_xll.BDP($B24,S$1)/100</f>
        <v>1.4170540000000001E-2</v>
      </c>
      <c r="T24" s="20">
        <f>+_xll.BDP($B24,T$1)/100</f>
        <v>-3.9408400000000003E-2</v>
      </c>
      <c r="U24" s="11">
        <f>+_xll.BDP($B24,U$1)/100</f>
        <v>6.4943999999999993E-5</v>
      </c>
    </row>
    <row r="25" spans="2:21" x14ac:dyDescent="0.25">
      <c r="B25" s="1" t="s">
        <v>117</v>
      </c>
      <c r="C25" s="1" t="str">
        <f>+_xll.BDP($B25,$C$1)</f>
        <v>Fixed Income</v>
      </c>
      <c r="D25" s="1" t="str">
        <f>+_xll.BDP($B25,$D$1)</f>
        <v>Short-Term</v>
      </c>
      <c r="E25" s="1" t="str">
        <f>+_xll.BDP($B25,$E$1)</f>
        <v>Investment Grade BBB or higher</v>
      </c>
      <c r="F25" s="1" t="str">
        <f>+_xll.BDP($B25,$F$1)</f>
        <v>Eurozone</v>
      </c>
      <c r="G25" s="1" t="str">
        <f>+_xll.BDP($B25,$G$1)</f>
        <v>CARMIGNAC SECURITE-AW EU ACC</v>
      </c>
      <c r="H25" s="28">
        <f>+_xll.BDP($B25,H$1)</f>
        <v>5833.4189999999999</v>
      </c>
      <c r="I25" s="11" t="str">
        <f>+_xll.BDP($B25,I$1)</f>
        <v>FR0010149120</v>
      </c>
      <c r="J25" s="11">
        <f>+_xll.BDP($B25,J$1)/100</f>
        <v>-8.7521140000000001E-4</v>
      </c>
      <c r="K25" s="16" t="str">
        <f>+_xll.BDP($B25,K$1)</f>
        <v>07/09/2022</v>
      </c>
      <c r="L25" s="11">
        <f>+_xll.BDP($B25,L$1)/100</f>
        <v>-5.1698149999999995E-3</v>
      </c>
      <c r="M25" s="11">
        <f>+_xll.BDP($B25,M$1)/100</f>
        <v>-5.1698149999999995E-3</v>
      </c>
      <c r="N25" s="11">
        <f>+_xll.BDP($B25,N$1)/100</f>
        <v>-8.4975639999999991E-3</v>
      </c>
      <c r="O25" s="24">
        <f>+_xll.BDP($B25,O$1)/100</f>
        <v>-6.0173740000000003E-2</v>
      </c>
      <c r="P25" s="11">
        <f>+_xll.BDP($B25,P$1)/100</f>
        <v>-6.5013100000000004E-2</v>
      </c>
      <c r="Q25" s="11">
        <f>+_xll.BDP($B25,Q$1)/100</f>
        <v>-1.286327E-2</v>
      </c>
      <c r="R25" s="11">
        <f>+_xll.BDP($B25,R$1)/100</f>
        <v>-7.089583E-3</v>
      </c>
      <c r="S25" s="11">
        <f>+_xll.BDP($B25,S$1)/100</f>
        <v>2.0542090000000002E-2</v>
      </c>
      <c r="T25" s="20">
        <f>+_xll.BDP($B25,T$1)/100</f>
        <v>-7.9472399999999999E-2</v>
      </c>
      <c r="U25" s="11">
        <f>+_xll.BDP($B25,U$1)/100</f>
        <v>8.6999999999999994E-3</v>
      </c>
    </row>
    <row r="26" spans="2:21" x14ac:dyDescent="0.25">
      <c r="B26" s="1" t="s">
        <v>554</v>
      </c>
      <c r="C26" s="1" t="str">
        <f>+_xll.BDP($B26,$C$1)</f>
        <v>Fixed Income</v>
      </c>
      <c r="D26" s="1" t="str">
        <f>+_xll.BDP($B26,$D$1)</f>
        <v>Intermediate</v>
      </c>
      <c r="E26" s="1" t="str">
        <f>+_xll.BDP($B26,$E$1)</f>
        <v>Investment Grade BBB or higher</v>
      </c>
      <c r="F26" s="1" t="str">
        <f>+_xll.BDP($B26,$F$1)</f>
        <v>Global</v>
      </c>
      <c r="G26" s="1" t="str">
        <f>+_xll.BDP($B26,$G$1)</f>
        <v>VANG GLB BD IND-EUR HED ACC</v>
      </c>
      <c r="H26" s="28">
        <f>+_xll.BDP($B26,H$1)</f>
        <v>18810.25</v>
      </c>
      <c r="I26" s="11" t="str">
        <f>+_xll.BDP($B26,I$1)</f>
        <v>IE00B18GC888</v>
      </c>
      <c r="J26" s="11">
        <f>+_xll.BDP($B26,J$1)/100</f>
        <v>3.3377540000000001E-3</v>
      </c>
      <c r="K26" s="16" t="str">
        <f>+_xll.BDP($B26,K$1)</f>
        <v>07/09/2022</v>
      </c>
      <c r="L26" s="11">
        <f>+_xll.BDP($B26,L$1)/100</f>
        <v>-4.6506730000000001E-3</v>
      </c>
      <c r="M26" s="11">
        <f>+_xll.BDP($B26,M$1)/100</f>
        <v>-4.6506730000000001E-3</v>
      </c>
      <c r="N26" s="11">
        <f>+_xll.BDP($B26,N$1)/100</f>
        <v>-2.3052779999999998E-2</v>
      </c>
      <c r="O26" s="24">
        <f>+_xll.BDP($B26,O$1)/100</f>
        <v>-0.1214146</v>
      </c>
      <c r="P26" s="11">
        <f>+_xll.BDP($B26,P$1)/100</f>
        <v>-0.13265679999999999</v>
      </c>
      <c r="Q26" s="11">
        <f>+_xll.BDP($B26,Q$1)/100</f>
        <v>-4.1820820000000002E-2</v>
      </c>
      <c r="R26" s="11">
        <f>+_xll.BDP($B26,R$1)/100</f>
        <v>-1.5547180000000001E-2</v>
      </c>
      <c r="S26" s="11">
        <f>+_xll.BDP($B26,S$1)/100</f>
        <v>4.6783070000000003E-2</v>
      </c>
      <c r="T26" s="20">
        <f>+_xll.BDP($B26,T$1)/100</f>
        <v>-0.14260600000000001</v>
      </c>
      <c r="U26" s="11">
        <f>+_xll.BDP($B26,U$1)/100</f>
        <v>1.5E-3</v>
      </c>
    </row>
    <row r="27" spans="2:21" x14ac:dyDescent="0.25">
      <c r="B27" s="1" t="s">
        <v>292</v>
      </c>
      <c r="C27" s="1" t="str">
        <f>+_xll.BDP($B27,$C$1)</f>
        <v>Fixed Income</v>
      </c>
      <c r="D27" s="1" t="str">
        <f>+_xll.BDP($B27,$D$1)</f>
        <v>#N/A N/A</v>
      </c>
      <c r="E27" s="1" t="str">
        <f>+_xll.BDP($B27,$E$1)</f>
        <v>#N/A N/A</v>
      </c>
      <c r="F27" s="1" t="str">
        <f>+_xll.BDP($B27,$F$1)</f>
        <v>European Region</v>
      </c>
      <c r="G27" s="1" t="str">
        <f>+_xll.BDP($B27,$G$1)</f>
        <v>MSIF-EURO STRAT BOND-Z EUR</v>
      </c>
      <c r="H27" s="28">
        <f>+_xll.BDP($B27,H$1)</f>
        <v>1275.3589999999999</v>
      </c>
      <c r="I27" s="11" t="str">
        <f>+_xll.BDP($B27,I$1)</f>
        <v>LU0360476740</v>
      </c>
      <c r="J27" s="11">
        <f>+_xll.BDP($B27,J$1)/100</f>
        <v>2.9977520000000002E-3</v>
      </c>
      <c r="K27" s="16" t="str">
        <f>+_xll.BDP($B27,K$1)</f>
        <v>07/09/2022</v>
      </c>
      <c r="L27" s="11">
        <f>+_xll.BDP($B27,L$1)/100</f>
        <v>-4.4631790000000003E-3</v>
      </c>
      <c r="M27" s="11">
        <f>+_xll.BDP($B27,M$1)/100</f>
        <v>-4.4631790000000003E-3</v>
      </c>
      <c r="N27" s="11">
        <f>+_xll.BDP($B27,N$1)/100</f>
        <v>-3.0193270000000001E-2</v>
      </c>
      <c r="O27" s="24">
        <f>+_xll.BDP($B27,O$1)/100</f>
        <v>-0.1343251</v>
      </c>
      <c r="P27" s="11">
        <f>+_xll.BDP($B27,P$1)/100</f>
        <v>-0.1475583</v>
      </c>
      <c r="Q27" s="11">
        <f>+_xll.BDP($B27,Q$1)/100</f>
        <v>-4.4415880000000005E-2</v>
      </c>
      <c r="R27" s="11">
        <f>+_xll.BDP($B27,R$1)/100</f>
        <v>-8.5390310000000007E-3</v>
      </c>
      <c r="S27" s="11">
        <f>+_xll.BDP($B27,S$1)/100</f>
        <v>4.7650300000000007E-2</v>
      </c>
      <c r="T27" s="20">
        <f>+_xll.BDP($B27,T$1)/100</f>
        <v>-0.16101700000000002</v>
      </c>
      <c r="U27" s="11">
        <f>+_xll.BDP($B27,U$1)/100</f>
        <v>5.8999999999999999E-3</v>
      </c>
    </row>
    <row r="29" spans="2:21" ht="15.75" x14ac:dyDescent="0.25">
      <c r="G29" s="13" t="s">
        <v>163</v>
      </c>
      <c r="H29" s="14" t="s">
        <v>518</v>
      </c>
      <c r="I29" s="14" t="s">
        <v>151</v>
      </c>
      <c r="J29" s="14" t="s">
        <v>152</v>
      </c>
      <c r="K29" s="14"/>
      <c r="L29" s="14" t="s">
        <v>153</v>
      </c>
      <c r="M29" s="14" t="s">
        <v>154</v>
      </c>
      <c r="N29" s="14" t="s">
        <v>155</v>
      </c>
      <c r="O29" s="25" t="s">
        <v>39</v>
      </c>
      <c r="P29" s="14" t="s">
        <v>156</v>
      </c>
      <c r="Q29" s="14" t="s">
        <v>159</v>
      </c>
      <c r="R29" s="14"/>
      <c r="S29" s="14" t="s">
        <v>157</v>
      </c>
      <c r="T29" s="19" t="s">
        <v>158</v>
      </c>
      <c r="U29" s="14" t="s">
        <v>336</v>
      </c>
    </row>
    <row r="31" spans="2:21" x14ac:dyDescent="0.25">
      <c r="B31" s="1" t="s">
        <v>449</v>
      </c>
      <c r="C31" s="1" t="str">
        <f>+_xll.BDP($B31,$C$1)</f>
        <v>Fixed Income</v>
      </c>
      <c r="D31" s="1" t="str">
        <f>+_xll.BDP($B31,$D$1)</f>
        <v>#N/A N/A</v>
      </c>
      <c r="E31" s="1" t="str">
        <f>+_xll.BDP($B31,$E$1)</f>
        <v>Investment Grade BBB or higher</v>
      </c>
      <c r="F31" s="1" t="str">
        <f>+_xll.BDP($B31,$F$1)</f>
        <v>European Region</v>
      </c>
      <c r="G31" s="1" t="str">
        <f>+_xll.BDP($B31,$G$1)</f>
        <v>BGF-EUR SHRT DUR-I2 EUR</v>
      </c>
      <c r="H31" s="28">
        <f>+_xll.BDP($B31,H$1)</f>
        <v>5399.2820000000002</v>
      </c>
      <c r="I31" s="11" t="str">
        <f>+_xll.BDP($B31,I$1)</f>
        <v>LU0468289250</v>
      </c>
      <c r="J31" s="11">
        <f>+_xll.BDP($B31,J$1)/100</f>
        <v>6.3653720000000002E-4</v>
      </c>
      <c r="K31" s="16" t="str">
        <f>+_xll.BDP($B31,K$1)</f>
        <v>07/09/2022</v>
      </c>
      <c r="L31" s="11">
        <f>+_xll.BDP($B31,L$1)/100</f>
        <v>1.2738849999999998E-3</v>
      </c>
      <c r="M31" s="11">
        <f>+_xll.BDP($B31,M$1)/100</f>
        <v>1.2738849999999998E-3</v>
      </c>
      <c r="N31" s="11">
        <f>+_xll.BDP($B31,N$1)/100</f>
        <v>-1.0698570000000001E-2</v>
      </c>
      <c r="O31" s="24">
        <f>+_xll.BDP($B31,O$1)/100</f>
        <v>-4.2630939999999999E-2</v>
      </c>
      <c r="P31" s="11">
        <f>+_xll.BDP($B31,P$1)/100</f>
        <v>-4.8426159999999996E-2</v>
      </c>
      <c r="Q31" s="11">
        <f>+_xll.BDP($B31,Q$1)/100</f>
        <v>-1.6167379999999999E-2</v>
      </c>
      <c r="R31" s="11">
        <f>+_xll.BDP($B31,R$1)/100</f>
        <v>-9.1526860000000002E-3</v>
      </c>
      <c r="S31" s="11">
        <f>+_xll.BDP($B31,S$1)/100</f>
        <v>1.7675650000000001E-2</v>
      </c>
      <c r="T31" s="20">
        <f>+_xll.BDP($B31,T$1)/100</f>
        <v>-5.4479399999999997E-2</v>
      </c>
      <c r="U31" s="11">
        <f>+_xll.BDP($B31,U$1)/100</f>
        <v>4.5999999999999999E-3</v>
      </c>
    </row>
    <row r="32" spans="2:21" x14ac:dyDescent="0.25">
      <c r="B32" s="1" t="s">
        <v>539</v>
      </c>
      <c r="C32" s="1" t="str">
        <f>+_xll.BDP($B32,$C$1)</f>
        <v>Fixed Income</v>
      </c>
      <c r="D32" s="1" t="str">
        <f>+_xll.BDP($B32,$D$1)</f>
        <v>#N/A N/A</v>
      </c>
      <c r="E32" s="1" t="str">
        <f>+_xll.BDP($B32,$E$1)</f>
        <v>Investment Grade BBB or higher</v>
      </c>
      <c r="F32" s="1" t="str">
        <f>+_xll.BDP($B32,$F$1)</f>
        <v>European Region</v>
      </c>
      <c r="G32" s="1" t="str">
        <f>+_xll.BDP($B32,$G$1)</f>
        <v>TIKEHAU SHORT DURTIN-F ACEUR</v>
      </c>
      <c r="H32" s="28">
        <f>+_xll.BDP($B32,H$1)</f>
        <v>2260.69</v>
      </c>
      <c r="I32" s="11" t="str">
        <f>+_xll.BDP($B32,I$1)</f>
        <v>LU1805016810</v>
      </c>
      <c r="J32" s="11">
        <f>+_xll.BDP($B32,J$1)/100</f>
        <v>6.1532150000000001E-4</v>
      </c>
      <c r="K32" s="16" t="str">
        <f>+_xll.BDP($B32,K$1)</f>
        <v>06/09/2022</v>
      </c>
      <c r="L32" s="11">
        <f>+_xll.BDP($B32,L$1)/100</f>
        <v>-2.8615230000000004E-3</v>
      </c>
      <c r="M32" s="11">
        <f>+_xll.BDP($B32,M$1)/100</f>
        <v>-1.5349979999999999E-3</v>
      </c>
      <c r="N32" s="11">
        <f>+_xll.BDP($B32,N$1)/100</f>
        <v>-1.3747100000000002E-2</v>
      </c>
      <c r="O32" s="24">
        <f>+_xll.BDP($B32,O$1)/100</f>
        <v>-3.2715380000000002E-2</v>
      </c>
      <c r="P32" s="11">
        <f>+_xll.BDP($B32,P$1)/100</f>
        <v>-3.843502E-2</v>
      </c>
      <c r="Q32" s="11">
        <f>+_xll.BDP($B32,Q$1)/100</f>
        <v>-4.2227799999999998E-3</v>
      </c>
      <c r="R32" s="11" t="e">
        <f>+_xll.BDP($B32,R$1)/100</f>
        <v>#VALUE!</v>
      </c>
      <c r="S32" s="11">
        <f>+_xll.BDP($B32,S$1)/100</f>
        <v>1.2151829999999999E-2</v>
      </c>
      <c r="T32" s="20">
        <f>+_xll.BDP($B32,T$1)/100</f>
        <v>-4.6291700000000005E-2</v>
      </c>
      <c r="U32" s="11" t="e">
        <f>+_xll.BDP($B32,U$1)/100</f>
        <v>#VALUE!</v>
      </c>
    </row>
    <row r="33" spans="2:21" x14ac:dyDescent="0.25">
      <c r="B33" s="1" t="s">
        <v>164</v>
      </c>
      <c r="C33" s="1" t="str">
        <f>+_xll.BDP($B33,$C$1)</f>
        <v>Fixed Income</v>
      </c>
      <c r="D33" s="1" t="str">
        <f>+_xll.BDP($B33,$D$1)</f>
        <v>Short-Term</v>
      </c>
      <c r="E33" s="1" t="str">
        <f>+_xll.BDP($B33,$E$1)</f>
        <v>Investment Grade BBB or higher</v>
      </c>
      <c r="F33" s="1" t="str">
        <f>+_xll.BDP($B33,$F$1)</f>
        <v>Eurozone</v>
      </c>
      <c r="G33" s="1" t="str">
        <f>+_xll.BDP($B33,$G$1)</f>
        <v>CREDIT EURO 1-3-R C EUR</v>
      </c>
      <c r="H33" s="28">
        <f>+_xll.BDP($B33,H$1)</f>
        <v>122.77979999999999</v>
      </c>
      <c r="I33" s="11" t="str">
        <f>+_xll.BDP($B33,I$1)</f>
        <v>FR0011071778</v>
      </c>
      <c r="J33" s="11">
        <f>+_xll.BDP($B33,J$1)/100</f>
        <v>8.5266030000000009E-5</v>
      </c>
      <c r="K33" s="16" t="str">
        <f>+_xll.BDP($B33,K$1)</f>
        <v>06/09/2022</v>
      </c>
      <c r="L33" s="11">
        <f>+_xll.BDP($B33,L$1)/100</f>
        <v>-1.9571140000000002E-3</v>
      </c>
      <c r="M33" s="11">
        <f>+_xll.BDP($B33,M$1)/100</f>
        <v>-4.2611219999999999E-4</v>
      </c>
      <c r="N33" s="11">
        <f>+_xll.BDP($B33,N$1)/100</f>
        <v>-1.104552E-2</v>
      </c>
      <c r="O33" s="24">
        <f>+_xll.BDP($B33,O$1)/100</f>
        <v>-3.8054619999999997E-2</v>
      </c>
      <c r="P33" s="11">
        <f>+_xll.BDP($B33,P$1)/100</f>
        <v>-4.2452420000000005E-2</v>
      </c>
      <c r="Q33" s="11">
        <f>+_xll.BDP($B33,Q$1)/100</f>
        <v>-1.64212E-2</v>
      </c>
      <c r="R33" s="11">
        <f>+_xll.BDP($B33,R$1)/100</f>
        <v>-9.4245709999999996E-3</v>
      </c>
      <c r="S33" s="11">
        <f>+_xll.BDP($B33,S$1)/100</f>
        <v>1.5504070000000002E-2</v>
      </c>
      <c r="T33" s="20">
        <f>+_xll.BDP($B33,T$1)/100</f>
        <v>-5.1746600000000004E-2</v>
      </c>
      <c r="U33" s="11">
        <f>+_xll.BDP($B33,U$1)/100</f>
        <v>8.1000000000000013E-3</v>
      </c>
    </row>
    <row r="34" spans="2:21" x14ac:dyDescent="0.25">
      <c r="B34" s="1" t="s">
        <v>165</v>
      </c>
      <c r="C34" s="1" t="str">
        <f>+_xll.BDP($B34,$C$1)</f>
        <v>Fixed Income</v>
      </c>
      <c r="D34" s="1" t="str">
        <f>+_xll.BDP($B34,$D$1)</f>
        <v>Short-Term</v>
      </c>
      <c r="E34" s="1" t="str">
        <f>+_xll.BDP($B34,$E$1)</f>
        <v>Investment Grade BBB or higher</v>
      </c>
      <c r="F34" s="1" t="str">
        <f>+_xll.BDP($B34,$F$1)</f>
        <v>European Region</v>
      </c>
      <c r="G34" s="1" t="str">
        <f>+_xll.BDP($B34,$G$1)</f>
        <v>AXA WORLD-EUR CR SHR-A-CAP-</v>
      </c>
      <c r="H34" s="28">
        <f>+_xll.BDP($B34,H$1)</f>
        <v>2932.4929999999999</v>
      </c>
      <c r="I34" s="11" t="str">
        <f>+_xll.BDP($B34,I$1)</f>
        <v>LU0251661756</v>
      </c>
      <c r="J34" s="11">
        <f>+_xll.BDP($B34,J$1)/100</f>
        <v>2.4326950000000001E-4</v>
      </c>
      <c r="K34" s="16" t="str">
        <f>+_xll.BDP($B34,K$1)</f>
        <v>07/09/2022</v>
      </c>
      <c r="L34" s="11">
        <f>+_xll.BDP($B34,L$1)/100</f>
        <v>4.0551499999999996E-4</v>
      </c>
      <c r="M34" s="11">
        <f>+_xll.BDP($B34,M$1)/100</f>
        <v>4.0551499999999996E-4</v>
      </c>
      <c r="N34" s="11">
        <f>+_xll.BDP($B34,N$1)/100</f>
        <v>-1.485504E-2</v>
      </c>
      <c r="O34" s="24">
        <f>+_xll.BDP($B34,O$1)/100</f>
        <v>-4.3956889999999998E-2</v>
      </c>
      <c r="P34" s="11">
        <f>+_xll.BDP($B34,P$1)/100</f>
        <v>-4.7784430000000003E-2</v>
      </c>
      <c r="Q34" s="11">
        <f>+_xll.BDP($B34,Q$1)/100</f>
        <v>-1.820656E-2</v>
      </c>
      <c r="R34" s="11">
        <f>+_xll.BDP($B34,R$1)/100</f>
        <v>-1.1563220000000001E-2</v>
      </c>
      <c r="S34" s="11">
        <f>+_xll.BDP($B34,S$1)/100</f>
        <v>1.5849180000000001E-2</v>
      </c>
      <c r="T34" s="20">
        <f>+_xll.BDP($B34,T$1)/100</f>
        <v>-5.2306699999999998E-2</v>
      </c>
      <c r="U34" s="11">
        <f>+_xll.BDP($B34,U$1)/100</f>
        <v>0.03</v>
      </c>
    </row>
    <row r="35" spans="2:21" x14ac:dyDescent="0.25">
      <c r="B35" s="1" t="s">
        <v>166</v>
      </c>
      <c r="C35" s="1" t="str">
        <f>+_xll.BDP($B35,$C$1)</f>
        <v>Fixed Income</v>
      </c>
      <c r="D35" s="1" t="str">
        <f>+_xll.BDP($B35,$D$1)</f>
        <v>Short-Term</v>
      </c>
      <c r="E35" s="1" t="str">
        <f>+_xll.BDP($B35,$E$1)</f>
        <v>Investment Grade BBB or higher</v>
      </c>
      <c r="F35" s="1" t="str">
        <f>+_xll.BDP($B35,$F$1)</f>
        <v>U.S.</v>
      </c>
      <c r="G35" s="1" t="str">
        <f>+_xll.BDP($B35,$G$1)</f>
        <v>UBAM-DY US DOL BD-AEURCAP</v>
      </c>
      <c r="H35" s="28">
        <f>+_xll.BDP($B35,H$1)</f>
        <v>1531.9559999999999</v>
      </c>
      <c r="I35" s="11" t="str">
        <f>+_xll.BDP($B35,I$1)</f>
        <v>LU1209509089</v>
      </c>
      <c r="J35" s="11" t="e">
        <f>+_xll.BDP($B35,J$1)/100</f>
        <v>#VALUE!</v>
      </c>
      <c r="K35" s="16" t="str">
        <f>+_xll.BDP($B35,K$1)</f>
        <v>06/09/2022</v>
      </c>
      <c r="L35" s="11">
        <f>+_xll.BDP($B35,L$1)/100</f>
        <v>9.1270580000000004E-3</v>
      </c>
      <c r="M35" s="11">
        <f>+_xll.BDP($B35,M$1)/100</f>
        <v>1.6113510000000001E-2</v>
      </c>
      <c r="N35" s="11">
        <f>+_xll.BDP($B35,N$1)/100</f>
        <v>8.0495669999999991E-2</v>
      </c>
      <c r="O35" s="24">
        <f>+_xll.BDP($B35,O$1)/100</f>
        <v>0.13805829999999999</v>
      </c>
      <c r="P35" s="11">
        <f>+_xll.BDP($B35,P$1)/100</f>
        <v>0.18525639999999999</v>
      </c>
      <c r="Q35" s="11">
        <f>+_xll.BDP($B35,Q$1)/100</f>
        <v>4.0714590000000002E-2</v>
      </c>
      <c r="R35" s="11">
        <f>+_xll.BDP($B35,R$1)/100</f>
        <v>5.0881610000000001E-2</v>
      </c>
      <c r="S35" s="11">
        <f>+_xll.BDP($B35,S$1)/100</f>
        <v>7.8297459999999999E-2</v>
      </c>
      <c r="T35" s="20">
        <f>+_xll.BDP($B35,T$1)/100</f>
        <v>-3.2868000000000001E-2</v>
      </c>
      <c r="U35" s="11">
        <f>+_xll.BDP($B35,U$1)/100</f>
        <v>5.3E-3</v>
      </c>
    </row>
    <row r="36" spans="2:21" x14ac:dyDescent="0.25">
      <c r="B36" s="1" t="s">
        <v>274</v>
      </c>
      <c r="C36" s="1" t="str">
        <f>+_xll.BDP($B36,$C$1)</f>
        <v>Money Market</v>
      </c>
      <c r="D36" s="1" t="str">
        <f>+_xll.BDP($B36,$D$1)</f>
        <v>#N/A N/A</v>
      </c>
      <c r="E36" s="1" t="str">
        <f>+_xll.BDP($B36,$E$1)</f>
        <v>#N/A N/A</v>
      </c>
      <c r="F36" s="1" t="str">
        <f>+_xll.BDP($B36,$F$1)</f>
        <v>OECD Countries</v>
      </c>
      <c r="G36" s="1" t="str">
        <f>+_xll.BDP($B36,$G$1)</f>
        <v>GROUPAMA TRESORERIE-IC</v>
      </c>
      <c r="H36" s="28">
        <f>+_xll.BDP($B36,H$1)</f>
        <v>6482.4009999999998</v>
      </c>
      <c r="I36" s="11" t="str">
        <f>+_xll.BDP($B36,I$1)</f>
        <v>FR0000989626</v>
      </c>
      <c r="J36" s="11">
        <f>+_xll.BDP($B36,J$1)/100</f>
        <v>-2.516042E-6</v>
      </c>
      <c r="K36" s="16" t="str">
        <f>+_xll.BDP($B36,K$1)</f>
        <v>07/09/2022</v>
      </c>
      <c r="L36" s="11">
        <f>+_xll.BDP($B36,L$1)/100</f>
        <v>-7.1702230000000001E-5</v>
      </c>
      <c r="M36" s="11">
        <f>+_xll.BDP($B36,M$1)/100</f>
        <v>-7.1702230000000001E-5</v>
      </c>
      <c r="N36" s="11">
        <f>+_xll.BDP($B36,N$1)/100</f>
        <v>-8.5141670000000004E-4</v>
      </c>
      <c r="O36" s="24">
        <f>+_xll.BDP($B36,O$1)/100</f>
        <v>-3.524344E-3</v>
      </c>
      <c r="P36" s="11">
        <f>+_xll.BDP($B36,P$1)/100</f>
        <v>-5.1692700000000001E-3</v>
      </c>
      <c r="Q36" s="11">
        <f>+_xll.BDP($B36,Q$1)/100</f>
        <v>-3.9525469999999998E-3</v>
      </c>
      <c r="R36" s="11">
        <f>+_xll.BDP($B36,R$1)/100</f>
        <v>-3.284323E-3</v>
      </c>
      <c r="S36" s="11">
        <f>+_xll.BDP($B36,S$1)/100</f>
        <v>3.6954389999999999E-4</v>
      </c>
      <c r="T36" s="20">
        <f>+_xll.BDP($B36,T$1)/100</f>
        <v>-5.2039999999999994E-3</v>
      </c>
      <c r="U36" s="11">
        <f>+_xll.BDP($B36,U$1)/100</f>
        <v>7.000000000000001E-4</v>
      </c>
    </row>
    <row r="37" spans="2:21" x14ac:dyDescent="0.25">
      <c r="B37" s="1" t="s">
        <v>277</v>
      </c>
      <c r="C37" s="1" t="str">
        <f>+_xll.BDP($B37,$C$1)</f>
        <v>Fixed Income</v>
      </c>
      <c r="D37" s="1" t="str">
        <f>+_xll.BDP($B37,$D$1)</f>
        <v>Short-Term</v>
      </c>
      <c r="E37" s="1" t="str">
        <f>+_xll.BDP($B37,$E$1)</f>
        <v>Investment Grade BBB or higher</v>
      </c>
      <c r="F37" s="1" t="str">
        <f>+_xll.BDP($B37,$F$1)</f>
        <v>Global</v>
      </c>
      <c r="G37" s="1" t="str">
        <f>+_xll.BDP($B37,$G$1)</f>
        <v>MUZIN-ENHANCEDYIELD-ST-HEUAR</v>
      </c>
      <c r="H37" s="28">
        <f>+_xll.BDP($B37,H$1)</f>
        <v>10931.0546875</v>
      </c>
      <c r="I37" s="11" t="str">
        <f>+_xll.BDP($B37,I$1)</f>
        <v>IE00B65YMK29</v>
      </c>
      <c r="J37" s="11">
        <f>+_xll.BDP($B37,J$1)/100</f>
        <v>5.0003569999999993E-4</v>
      </c>
      <c r="K37" s="16" t="str">
        <f>+_xll.BDP($B37,K$1)</f>
        <v>07/09/2022</v>
      </c>
      <c r="L37" s="11">
        <f>+_xll.BDP($B37,L$1)/100</f>
        <v>-2.6347649999999999E-3</v>
      </c>
      <c r="M37" s="11">
        <f>+_xll.BDP($B37,M$1)/100</f>
        <v>-2.6347649999999999E-3</v>
      </c>
      <c r="N37" s="11">
        <f>+_xll.BDP($B37,N$1)/100</f>
        <v>-1.6777799999999999E-2</v>
      </c>
      <c r="O37" s="24">
        <f>+_xll.BDP($B37,O$1)/100</f>
        <v>-6.1825979999999996E-2</v>
      </c>
      <c r="P37" s="11">
        <f>+_xll.BDP($B37,P$1)/100</f>
        <v>-6.6764419999999991E-2</v>
      </c>
      <c r="Q37" s="11">
        <f>+_xll.BDP($B37,Q$1)/100</f>
        <v>-1.116178E-2</v>
      </c>
      <c r="R37" s="11">
        <f>+_xll.BDP($B37,R$1)/100</f>
        <v>-3.8233909999999998E-3</v>
      </c>
      <c r="S37" s="11">
        <f>+_xll.BDP($B37,S$1)/100</f>
        <v>1.4828550000000001E-2</v>
      </c>
      <c r="T37" s="20">
        <f>+_xll.BDP($B37,T$1)/100</f>
        <v>-7.33737E-2</v>
      </c>
      <c r="U37" s="11">
        <f>+_xll.BDP($B37,U$1)/100</f>
        <v>8.199999999999999E-3</v>
      </c>
    </row>
    <row r="38" spans="2:21" x14ac:dyDescent="0.25">
      <c r="B38" s="1" t="s">
        <v>134</v>
      </c>
      <c r="C38" s="1" t="str">
        <f>+_xll.BDP($B38,$C$1)</f>
        <v>Fixed Income</v>
      </c>
      <c r="D38" s="1" t="str">
        <f>+_xll.BDP($B38,$D$1)</f>
        <v>Short-Term</v>
      </c>
      <c r="E38" s="1" t="str">
        <f>+_xll.BDP($B38,$E$1)</f>
        <v>Investment Grade BBB or higher</v>
      </c>
      <c r="F38" s="1" t="str">
        <f>+_xll.BDP($B38,$F$1)</f>
        <v>European Region</v>
      </c>
      <c r="G38" s="1" t="str">
        <f>+_xll.BDP($B38,$G$1)</f>
        <v>TREA NB CAPITAL PLUS FI-S</v>
      </c>
      <c r="H38" s="28">
        <f>+_xll.BDP($B38,H$1)</f>
        <v>59.988529999999997</v>
      </c>
      <c r="I38" s="11" t="str">
        <f>+_xll.BDP($B38,I$1)</f>
        <v>ES0125240038</v>
      </c>
      <c r="J38" s="11">
        <f>+_xll.BDP($B38,J$1)/100</f>
        <v>-6.3169039999999999E-4</v>
      </c>
      <c r="K38" s="16" t="str">
        <f>+_xll.BDP($B38,K$1)</f>
        <v>06/09/2022</v>
      </c>
      <c r="L38" s="11">
        <f>+_xll.BDP($B38,L$1)/100</f>
        <v>-2.0600610000000002E-3</v>
      </c>
      <c r="M38" s="11">
        <f>+_xll.BDP($B38,M$1)/100</f>
        <v>-6.3772359999999997E-4</v>
      </c>
      <c r="N38" s="11">
        <f>+_xll.BDP($B38,N$1)/100</f>
        <v>-1.1886490000000001E-2</v>
      </c>
      <c r="O38" s="24">
        <f>+_xll.BDP($B38,O$1)/100</f>
        <v>-4.0809410000000004E-2</v>
      </c>
      <c r="P38" s="11">
        <f>+_xll.BDP($B38,P$1)/100</f>
        <v>-4.468316E-2</v>
      </c>
      <c r="Q38" s="11">
        <f>+_xll.BDP($B38,Q$1)/100</f>
        <v>-1.6836359999999998E-2</v>
      </c>
      <c r="R38" s="11">
        <f>+_xll.BDP($B38,R$1)/100</f>
        <v>-9.8901800000000002E-3</v>
      </c>
      <c r="S38" s="11">
        <f>+_xll.BDP($B38,S$1)/100</f>
        <v>1.267681E-2</v>
      </c>
      <c r="T38" s="20">
        <f>+_xll.BDP($B38,T$1)/100</f>
        <v>-4.77835E-2</v>
      </c>
      <c r="U38" s="11" t="e">
        <f>+_xll.BDP($B38,U$1)/100</f>
        <v>#VALUE!</v>
      </c>
    </row>
    <row r="39" spans="2:21" x14ac:dyDescent="0.25">
      <c r="B39" s="1" t="s">
        <v>409</v>
      </c>
      <c r="C39" s="1" t="str">
        <f>+_xll.BDP($B39,$C$1)</f>
        <v>Fixed Income</v>
      </c>
      <c r="D39" s="1" t="str">
        <f>+_xll.BDP($B39,$D$1)</f>
        <v>Short-Term</v>
      </c>
      <c r="E39" s="1" t="str">
        <f>+_xll.BDP($B39,$E$1)</f>
        <v>#N/A N/A</v>
      </c>
      <c r="F39" s="1" t="str">
        <f>+_xll.BDP($B39,$F$1)</f>
        <v>European Region</v>
      </c>
      <c r="G39" s="1" t="str">
        <f>+_xll.BDP($B39,$G$1)</f>
        <v>EVLI SHORT CORP BOND-B</v>
      </c>
      <c r="H39" s="28">
        <f>+_xll.BDP($B39,H$1)</f>
        <v>1506.692</v>
      </c>
      <c r="I39" s="11" t="str">
        <f>+_xll.BDP($B39,I$1)</f>
        <v>FI0008800511</v>
      </c>
      <c r="J39" s="11">
        <f>+_xll.BDP($B39,J$1)/100</f>
        <v>6.4029600000000005E-4</v>
      </c>
      <c r="K39" s="16" t="str">
        <f>+_xll.BDP($B39,K$1)</f>
        <v>06/09/2022</v>
      </c>
      <c r="L39" s="11">
        <f>+_xll.BDP($B39,L$1)/100</f>
        <v>-5.3041020000000006E-3</v>
      </c>
      <c r="M39" s="11">
        <f>+_xll.BDP($B39,M$1)/100</f>
        <v>-2.6591029999999999E-3</v>
      </c>
      <c r="N39" s="11">
        <f>+_xll.BDP($B39,N$1)/100</f>
        <v>-2.0952259999999997E-2</v>
      </c>
      <c r="O39" s="24">
        <f>+_xll.BDP($B39,O$1)/100</f>
        <v>-6.5541639999999998E-2</v>
      </c>
      <c r="P39" s="11">
        <f>+_xll.BDP($B39,P$1)/100</f>
        <v>-7.1188019999999991E-2</v>
      </c>
      <c r="Q39" s="11">
        <f>+_xll.BDP($B39,Q$1)/100</f>
        <v>-1.7253629999999999E-2</v>
      </c>
      <c r="R39" s="11">
        <f>+_xll.BDP($B39,R$1)/100</f>
        <v>-6.5488840000000005E-3</v>
      </c>
      <c r="S39" s="11">
        <f>+_xll.BDP($B39,S$1)/100</f>
        <v>1.9163400000000001E-2</v>
      </c>
      <c r="T39" s="20">
        <f>+_xll.BDP($B39,T$1)/100</f>
        <v>-7.9032500000000006E-2</v>
      </c>
      <c r="U39" s="11">
        <f>+_xll.BDP($B39,U$1)/100</f>
        <v>5.5000000000000005E-3</v>
      </c>
    </row>
    <row r="40" spans="2:21" x14ac:dyDescent="0.25">
      <c r="B40" s="1" t="s">
        <v>509</v>
      </c>
      <c r="C40" s="1" t="str">
        <f>+_xll.BDP($B40,$C$1)</f>
        <v>Fixed Income</v>
      </c>
      <c r="D40" s="1" t="str">
        <f>+_xll.BDP($B40,$D$1)</f>
        <v>Short-Term</v>
      </c>
      <c r="E40" s="1" t="str">
        <f>+_xll.BDP($B40,$E$1)</f>
        <v>Investment Grade BBB or higher</v>
      </c>
      <c r="F40" s="1" t="str">
        <f>+_xll.BDP($B40,$F$1)</f>
        <v>European Region</v>
      </c>
      <c r="G40" s="1" t="str">
        <f>+_xll.BDP($B40,$G$1)</f>
        <v>FIDELITY FDS-EU SHRT BD-A AC</v>
      </c>
      <c r="H40" s="28">
        <f>+_xll.BDP($B40,H$1)</f>
        <v>3592.1875</v>
      </c>
      <c r="I40" s="11" t="str">
        <f>+_xll.BDP($B40,I$1)</f>
        <v>LU0267388220</v>
      </c>
      <c r="J40" s="11">
        <f>+_xll.BDP($B40,J$1)/100</f>
        <v>9.4832830000000012E-4</v>
      </c>
      <c r="K40" s="16" t="str">
        <f>+_xll.BDP($B40,K$1)</f>
        <v>07/09/2022</v>
      </c>
      <c r="L40" s="11">
        <f>+_xll.BDP($B40,L$1)/100</f>
        <v>-1.5788E-4</v>
      </c>
      <c r="M40" s="11">
        <f>+_xll.BDP($B40,M$1)/100</f>
        <v>-1.5788E-4</v>
      </c>
      <c r="N40" s="11">
        <f>+_xll.BDP($B40,N$1)/100</f>
        <v>-2.480011E-2</v>
      </c>
      <c r="O40" s="24">
        <f>+_xll.BDP($B40,O$1)/100</f>
        <v>-5.650993E-2</v>
      </c>
      <c r="P40" s="11">
        <f>+_xll.BDP($B40,P$1)/100</f>
        <v>-6.0679440000000001E-2</v>
      </c>
      <c r="Q40" s="11">
        <f>+_xll.BDP($B40,Q$1)/100</f>
        <v>-1.7663100000000001E-2</v>
      </c>
      <c r="R40" s="11">
        <f>+_xll.BDP($B40,R$1)/100</f>
        <v>-9.0527369999999999E-3</v>
      </c>
      <c r="S40" s="11">
        <f>+_xll.BDP($B40,S$1)/100</f>
        <v>1.8846760000000001E-2</v>
      </c>
      <c r="T40" s="20">
        <f>+_xll.BDP($B40,T$1)/100</f>
        <v>-6.1945199999999999E-2</v>
      </c>
      <c r="U40" s="11">
        <f>+_xll.BDP($B40,U$1)/100</f>
        <v>8.8999999999999999E-3</v>
      </c>
    </row>
    <row r="41" spans="2:21" x14ac:dyDescent="0.25">
      <c r="B41" s="1" t="s">
        <v>450</v>
      </c>
      <c r="C41" s="1" t="str">
        <f>+_xll.BDP($B41,$C$1)</f>
        <v>Fixed Income</v>
      </c>
      <c r="D41" s="1" t="str">
        <f>+_xll.BDP($B41,$D$1)</f>
        <v>#N/A N/A</v>
      </c>
      <c r="E41" s="1" t="str">
        <f>+_xll.BDP($B41,$E$1)</f>
        <v>#N/A N/A</v>
      </c>
      <c r="F41" s="1" t="str">
        <f>+_xll.BDP($B41,$F$1)</f>
        <v>Global</v>
      </c>
      <c r="G41" s="1" t="str">
        <f>+_xll.BDP($B41,$G$1)</f>
        <v>EDR BOND ALLOCATION-I EUR</v>
      </c>
      <c r="H41" s="28">
        <f>+_xll.BDP($B41,H$1)</f>
        <v>2262.4949999999999</v>
      </c>
      <c r="I41" s="11" t="str">
        <f>+_xll.BDP($B41,I$1)</f>
        <v>LU1161526816</v>
      </c>
      <c r="J41" s="11">
        <f>+_xll.BDP($B41,J$1)/100</f>
        <v>-2.1897470000000001E-3</v>
      </c>
      <c r="K41" s="16" t="str">
        <f>+_xll.BDP($B41,K$1)</f>
        <v>06/09/2022</v>
      </c>
      <c r="L41" s="11">
        <f>+_xll.BDP($B41,L$1)/100</f>
        <v>-8.2890410000000005E-3</v>
      </c>
      <c r="M41" s="11">
        <f>+_xll.BDP($B41,M$1)/100</f>
        <v>-5.5910430000000004E-3</v>
      </c>
      <c r="N41" s="11">
        <f>+_xll.BDP($B41,N$1)/100</f>
        <v>-2.9734409999999999E-2</v>
      </c>
      <c r="O41" s="24">
        <f>+_xll.BDP($B41,O$1)/100</f>
        <v>-8.6328790000000002E-2</v>
      </c>
      <c r="P41" s="11">
        <f>+_xll.BDP($B41,P$1)/100</f>
        <v>-9.2643320000000001E-2</v>
      </c>
      <c r="Q41" s="11">
        <f>+_xll.BDP($B41,Q$1)/100</f>
        <v>-8.5652450000000008E-3</v>
      </c>
      <c r="R41" s="11">
        <f>+_xll.BDP($B41,R$1)/100</f>
        <v>-2.0932709999999998E-3</v>
      </c>
      <c r="S41" s="11">
        <f>+_xll.BDP($B41,S$1)/100</f>
        <v>2.6125120000000002E-2</v>
      </c>
      <c r="T41" s="20">
        <f>+_xll.BDP($B41,T$1)/100</f>
        <v>-9.4710099999999992E-2</v>
      </c>
      <c r="U41" s="11">
        <f>+_xll.BDP($B41,U$1)/100</f>
        <v>7.9000000000000008E-3</v>
      </c>
    </row>
    <row r="42" spans="2:21" x14ac:dyDescent="0.25">
      <c r="B42" s="1" t="s">
        <v>618</v>
      </c>
      <c r="C42" s="1" t="str">
        <f>+_xll.BDP($B42,$C$1)</f>
        <v>Fixed Income</v>
      </c>
      <c r="D42" s="1" t="str">
        <f>+_xll.BDP($B42,$D$1)</f>
        <v>Short-Term</v>
      </c>
      <c r="E42" s="1" t="str">
        <f>+_xll.BDP($B42,$E$1)</f>
        <v>Investment Grade BBB or higher</v>
      </c>
      <c r="F42" s="1" t="str">
        <f>+_xll.BDP($B42,$F$1)</f>
        <v>Global</v>
      </c>
      <c r="G42" s="1" t="str">
        <f>+_xll.BDP($B42,$G$1)</f>
        <v>GS EURO SH DUR B PLUS P-I</v>
      </c>
      <c r="H42" s="28">
        <f>+_xll.BDP($B42,H$1)</f>
        <v>365.541</v>
      </c>
      <c r="I42" s="11" t="str">
        <f>+_xll.BDP($B42,I$1)</f>
        <v>LU0997588057</v>
      </c>
      <c r="J42" s="11">
        <f>+_xll.BDP($B42,J$1)/100</f>
        <v>9.8911969999999991E-4</v>
      </c>
      <c r="K42" s="16" t="str">
        <f>+_xll.BDP($B42,K$1)</f>
        <v>07/09/2022</v>
      </c>
      <c r="L42" s="11">
        <f>+_xll.BDP($B42,L$1)/100</f>
        <v>9.8911969999999991E-4</v>
      </c>
      <c r="M42" s="11">
        <f>+_xll.BDP($B42,M$1)/100</f>
        <v>9.8911969999999991E-4</v>
      </c>
      <c r="N42" s="11">
        <f>+_xll.BDP($B42,N$1)/100</f>
        <v>-8.814891E-3</v>
      </c>
      <c r="O42" s="24">
        <f>+_xll.BDP($B42,O$1)/100</f>
        <v>-4.0758299999999997E-2</v>
      </c>
      <c r="P42" s="11">
        <f>+_xll.BDP($B42,P$1)/100</f>
        <v>-4.6182830000000001E-2</v>
      </c>
      <c r="Q42" s="11">
        <f>+_xll.BDP($B42,Q$1)/100</f>
        <v>-1.404819E-2</v>
      </c>
      <c r="R42" s="11">
        <f>+_xll.BDP($B42,R$1)/100</f>
        <v>-7.1521170000000004E-3</v>
      </c>
      <c r="S42" s="11">
        <f>+_xll.BDP($B42,S$1)/100</f>
        <v>1.8883360000000002E-2</v>
      </c>
      <c r="T42" s="20">
        <f>+_xll.BDP($B42,T$1)/100</f>
        <v>-5.46139E-2</v>
      </c>
      <c r="U42" s="11">
        <f>+_xll.BDP($B42,U$1)/100</f>
        <v>3.4999999999999996E-3</v>
      </c>
    </row>
    <row r="43" spans="2:21" x14ac:dyDescent="0.25">
      <c r="B43" s="1" t="s">
        <v>619</v>
      </c>
      <c r="C43" s="1" t="str">
        <f>+_xll.BDP($B43,$C$1)</f>
        <v>Fixed Income</v>
      </c>
      <c r="D43" s="1" t="str">
        <f>+_xll.BDP($B43,$D$1)</f>
        <v>Short-Term</v>
      </c>
      <c r="E43" s="1" t="str">
        <f>+_xll.BDP($B43,$E$1)</f>
        <v>Investment Grade BBB or higher</v>
      </c>
      <c r="F43" s="1" t="str">
        <f>+_xll.BDP($B43,$F$1)</f>
        <v>#N/A N/A</v>
      </c>
      <c r="G43" s="1" t="str">
        <f>+_xll.BDP($B43,$G$1)</f>
        <v>GS US D SH DUR BD IA</v>
      </c>
      <c r="H43" s="28">
        <f>+_xll.BDP($B43,H$1)</f>
        <v>423.72239999999999</v>
      </c>
      <c r="I43" s="11" t="str">
        <f>+_xll.BDP($B43,I$1)</f>
        <v>LU1409378277</v>
      </c>
      <c r="J43" s="11">
        <f>+_xll.BDP($B43,J$1)/100</f>
        <v>9.4179690000000002E-5</v>
      </c>
      <c r="K43" s="16" t="str">
        <f>+_xll.BDP($B43,K$1)</f>
        <v>07/09/2022</v>
      </c>
      <c r="L43" s="11">
        <f>+_xll.BDP($B43,L$1)/100</f>
        <v>-9.4082230000000001E-4</v>
      </c>
      <c r="M43" s="11">
        <f>+_xll.BDP($B43,M$1)/100</f>
        <v>-9.4082230000000001E-4</v>
      </c>
      <c r="N43" s="11">
        <f>+_xll.BDP($B43,N$1)/100</f>
        <v>-6.7346710000000002E-3</v>
      </c>
      <c r="O43" s="24">
        <f>+_xll.BDP($B43,O$1)/100</f>
        <v>-3.822118E-2</v>
      </c>
      <c r="P43" s="11">
        <f>+_xll.BDP($B43,P$1)/100</f>
        <v>-4.6597189999999997E-2</v>
      </c>
      <c r="Q43" s="11">
        <f>+_xll.BDP($B43,Q$1)/100</f>
        <v>-1.8712259999999999E-3</v>
      </c>
      <c r="R43" s="11">
        <f>+_xll.BDP($B43,R$1)/100</f>
        <v>9.010568E-3</v>
      </c>
      <c r="S43" s="11">
        <f>+_xll.BDP($B43,S$1)/100</f>
        <v>1.718167E-2</v>
      </c>
      <c r="T43" s="20">
        <f>+_xll.BDP($B43,T$1)/100</f>
        <v>-5.1341900000000003E-2</v>
      </c>
      <c r="U43" s="11">
        <f>+_xll.BDP($B43,U$1)/100</f>
        <v>3.0000000000000001E-3</v>
      </c>
    </row>
    <row r="44" spans="2:21" x14ac:dyDescent="0.25">
      <c r="B44" s="1" t="s">
        <v>624</v>
      </c>
      <c r="C44" s="1" t="str">
        <f>+_xll.BDP($B44,$C$1)</f>
        <v>Mixed Allocation</v>
      </c>
      <c r="D44" s="1" t="str">
        <f>+_xll.BDP($B44,$D$1)</f>
        <v>#N/A N/A</v>
      </c>
      <c r="E44" s="1" t="str">
        <f>+_xll.BDP($B44,$E$1)</f>
        <v>#N/A N/A</v>
      </c>
      <c r="F44" s="1" t="str">
        <f>+_xll.BDP($B44,$F$1)</f>
        <v>Multi</v>
      </c>
      <c r="G44" s="1" t="str">
        <f>+_xll.BDP($B44,$G$1)</f>
        <v>WAM DURACION 03 FI-AEURACC</v>
      </c>
      <c r="H44" s="28">
        <f>+_xll.BDP($B44,H$1)</f>
        <v>16.50057</v>
      </c>
      <c r="I44" s="11" t="str">
        <f>+_xll.BDP($B44,I$1)</f>
        <v>ES0176408005</v>
      </c>
      <c r="J44" s="11">
        <f>+_xll.BDP($B44,J$1)/100</f>
        <v>-1.051868E-5</v>
      </c>
      <c r="K44" s="16" t="str">
        <f>+_xll.BDP($B44,K$1)</f>
        <v>06/09/2022</v>
      </c>
      <c r="L44" s="11">
        <f>+_xll.BDP($B44,L$1)/100</f>
        <v>-5.0028260000000001E-3</v>
      </c>
      <c r="M44" s="11">
        <f>+_xll.BDP($B44,M$1)/100</f>
        <v>-3.0307160000000001E-3</v>
      </c>
      <c r="N44" s="11">
        <f>+_xll.BDP($B44,N$1)/100</f>
        <v>-1.7415489999999999E-2</v>
      </c>
      <c r="O44" s="24">
        <f>+_xll.BDP($B44,O$1)/100</f>
        <v>-4.7634309999999999E-2</v>
      </c>
      <c r="P44" s="11" t="e">
        <f>+_xll.BDP($B44,P$1)/100</f>
        <v>#VALUE!</v>
      </c>
      <c r="Q44" s="11" t="e">
        <f>+_xll.BDP($B44,Q$1)/100</f>
        <v>#VALUE!</v>
      </c>
      <c r="R44" s="11" t="e">
        <f>+_xll.BDP($B44,R$1)/100</f>
        <v>#VALUE!</v>
      </c>
      <c r="S44" s="11">
        <f>+_xll.BDP($B44,S$1)/100</f>
        <v>2.9839280000000003E-2</v>
      </c>
      <c r="T44" s="20">
        <f>+_xll.BDP($B44,T$1)/100</f>
        <v>-6.878999999999999E-2</v>
      </c>
      <c r="U44" s="11" t="e">
        <f>+_xll.BDP($B44,U$1)/100</f>
        <v>#VALUE!</v>
      </c>
    </row>
    <row r="46" spans="2:21" ht="15.75" x14ac:dyDescent="0.25">
      <c r="G46" s="13" t="s">
        <v>167</v>
      </c>
      <c r="H46" s="14" t="s">
        <v>518</v>
      </c>
      <c r="I46" s="14" t="s">
        <v>151</v>
      </c>
      <c r="J46" s="14" t="s">
        <v>152</v>
      </c>
      <c r="K46" s="14"/>
      <c r="L46" s="14" t="s">
        <v>153</v>
      </c>
      <c r="M46" s="14" t="s">
        <v>154</v>
      </c>
      <c r="N46" s="14" t="s">
        <v>155</v>
      </c>
      <c r="O46" s="25" t="s">
        <v>39</v>
      </c>
      <c r="P46" s="14" t="s">
        <v>156</v>
      </c>
      <c r="Q46" s="14" t="s">
        <v>159</v>
      </c>
      <c r="R46" s="14"/>
      <c r="S46" s="14" t="s">
        <v>157</v>
      </c>
      <c r="T46" s="19" t="s">
        <v>158</v>
      </c>
      <c r="U46" s="14" t="s">
        <v>336</v>
      </c>
    </row>
    <row r="48" spans="2:21" x14ac:dyDescent="0.25">
      <c r="B48" s="1" t="s">
        <v>168</v>
      </c>
      <c r="C48" s="1" t="str">
        <f>+_xll.BDP($B48,$C$1)</f>
        <v>Fixed Income</v>
      </c>
      <c r="D48" s="1" t="str">
        <f>+_xll.BDP($B48,$D$1)</f>
        <v>#N/A N/A</v>
      </c>
      <c r="E48" s="1" t="str">
        <f>+_xll.BDP($B48,$E$1)</f>
        <v>Investment Grade BBB or higher</v>
      </c>
      <c r="F48" s="1" t="str">
        <f>+_xll.BDP($B48,$F$1)</f>
        <v>Global</v>
      </c>
      <c r="G48" s="1" t="str">
        <f>+_xll.BDP($B48,$G$1)</f>
        <v>BNY MELLON GL-EURLD BND-EURA</v>
      </c>
      <c r="H48" s="28">
        <f>+_xll.BDP($B48,H$1)</f>
        <v>192.58690000000001</v>
      </c>
      <c r="I48" s="11" t="str">
        <f>+_xll.BDP($B48,I$1)</f>
        <v>IE0032722260</v>
      </c>
      <c r="J48" s="11">
        <f>+_xll.BDP($B48,J$1)/100</f>
        <v>2.3320899999999998E-4</v>
      </c>
      <c r="K48" s="16" t="str">
        <f>+_xll.BDP($B48,K$1)</f>
        <v>06/09/2022</v>
      </c>
      <c r="L48" s="11">
        <f>+_xll.BDP($B48,L$1)/100</f>
        <v>-6.5435169999999996E-3</v>
      </c>
      <c r="M48" s="11">
        <f>+_xll.BDP($B48,M$1)/100</f>
        <v>-3.6008829999999996E-3</v>
      </c>
      <c r="N48" s="11">
        <f>+_xll.BDP($B48,N$1)/100</f>
        <v>-2.9638010000000003E-2</v>
      </c>
      <c r="O48" s="24">
        <f>+_xll.BDP($B48,O$1)/100</f>
        <v>-0.1372391</v>
      </c>
      <c r="P48" s="11">
        <f>+_xll.BDP($B48,P$1)/100</f>
        <v>-0.15283189999999999</v>
      </c>
      <c r="Q48" s="11">
        <f>+_xll.BDP($B48,Q$1)/100</f>
        <v>-5.2895149999999995E-2</v>
      </c>
      <c r="R48" s="11">
        <f>+_xll.BDP($B48,R$1)/100</f>
        <v>-2.1575669999999998E-2</v>
      </c>
      <c r="S48" s="11">
        <f>+_xll.BDP($B48,S$1)/100</f>
        <v>5.1092259999999994E-2</v>
      </c>
      <c r="T48" s="20">
        <f>+_xll.BDP($B48,T$1)/100</f>
        <v>-0.16610900000000001</v>
      </c>
      <c r="U48" s="11">
        <f>+_xll.BDP($B48,U$1)/100</f>
        <v>0.01</v>
      </c>
    </row>
    <row r="49" spans="2:21" x14ac:dyDescent="0.25">
      <c r="B49" s="1" t="s">
        <v>169</v>
      </c>
      <c r="C49" s="1" t="str">
        <f>+_xll.BDP($B49,$C$1)</f>
        <v>Fixed Income</v>
      </c>
      <c r="D49" s="1" t="str">
        <f>+_xll.BDP($B49,$D$1)</f>
        <v>#N/A N/A</v>
      </c>
      <c r="E49" s="1" t="str">
        <f>+_xll.BDP($B49,$E$1)</f>
        <v>#N/A N/A</v>
      </c>
      <c r="F49" s="1" t="str">
        <f>+_xll.BDP($B49,$F$1)</f>
        <v>International</v>
      </c>
      <c r="G49" s="1" t="str">
        <f>+_xll.BDP($B49,$G$1)</f>
        <v>DWS INVEST-EU COR BO-LC</v>
      </c>
      <c r="H49" s="28">
        <f>+_xll.BDP($B49,H$1)</f>
        <v>1752.23</v>
      </c>
      <c r="I49" s="11" t="str">
        <f>+_xll.BDP($B49,I$1)</f>
        <v>LU0300357554</v>
      </c>
      <c r="J49" s="11">
        <f>+_xll.BDP($B49,J$1)/100</f>
        <v>2.7889259999999997E-3</v>
      </c>
      <c r="K49" s="16" t="str">
        <f>+_xll.BDP($B49,K$1)</f>
        <v>07/09/2022</v>
      </c>
      <c r="L49" s="11">
        <f>+_xll.BDP($B49,L$1)/100</f>
        <v>-1.7605629999999999E-3</v>
      </c>
      <c r="M49" s="11">
        <f>+_xll.BDP($B49,M$1)/100</f>
        <v>-1.7605629999999999E-3</v>
      </c>
      <c r="N49" s="11">
        <f>+_xll.BDP($B49,N$1)/100</f>
        <v>-3.3184650000000003E-2</v>
      </c>
      <c r="O49" s="24">
        <f>+_xll.BDP($B49,O$1)/100</f>
        <v>-0.1374408</v>
      </c>
      <c r="P49" s="11">
        <f>+_xll.BDP($B49,P$1)/100</f>
        <v>-0.1490418</v>
      </c>
      <c r="Q49" s="11">
        <f>+_xll.BDP($B49,Q$1)/100</f>
        <v>-4.3927139999999996E-2</v>
      </c>
      <c r="R49" s="11">
        <f>+_xll.BDP($B49,R$1)/100</f>
        <v>-1.472911E-2</v>
      </c>
      <c r="S49" s="11">
        <f>+_xll.BDP($B49,S$1)/100</f>
        <v>4.4302270000000005E-2</v>
      </c>
      <c r="T49" s="20">
        <f>+_xll.BDP($B49,T$1)/100</f>
        <v>-0.157661</v>
      </c>
      <c r="U49" s="11">
        <f>+_xll.BDP($B49,U$1)/100</f>
        <v>9.4999999999999998E-3</v>
      </c>
    </row>
    <row r="50" spans="2:21" x14ac:dyDescent="0.25">
      <c r="B50" s="1" t="s">
        <v>170</v>
      </c>
      <c r="C50" s="1" t="str">
        <f>+_xll.BDP($B50,$C$1)</f>
        <v>Fixed Income</v>
      </c>
      <c r="D50" s="1" t="str">
        <f>+_xll.BDP($B50,$D$1)</f>
        <v>#N/A N/A</v>
      </c>
      <c r="E50" s="1" t="str">
        <f>+_xll.BDP($B50,$E$1)</f>
        <v>Investment Grade BBB or higher</v>
      </c>
      <c r="F50" s="1" t="str">
        <f>+_xll.BDP($B50,$F$1)</f>
        <v>European Region</v>
      </c>
      <c r="G50" s="1" t="str">
        <f>+_xll.BDP($B50,$G$1)</f>
        <v>DWS COVERED BOND FUND-LC</v>
      </c>
      <c r="H50" s="28">
        <f>+_xll.BDP($B50,H$1)</f>
        <v>151.1875</v>
      </c>
      <c r="I50" s="11" t="str">
        <f>+_xll.BDP($B50,I$1)</f>
        <v>DE000DWS1UL0</v>
      </c>
      <c r="J50" s="11">
        <f>+_xll.BDP($B50,J$1)/100</f>
        <v>7.7972710000000006E-4</v>
      </c>
      <c r="K50" s="16" t="str">
        <f>+_xll.BDP($B50,K$1)</f>
        <v>07/09/2022</v>
      </c>
      <c r="L50" s="11">
        <f>+_xll.BDP($B50,L$1)/100</f>
        <v>-1.1673149999999999E-3</v>
      </c>
      <c r="M50" s="11">
        <f>+_xll.BDP($B50,M$1)/100</f>
        <v>-1.1673149999999999E-3</v>
      </c>
      <c r="N50" s="11">
        <f>+_xll.BDP($B50,N$1)/100</f>
        <v>-2.4881319999999998E-2</v>
      </c>
      <c r="O50" s="24">
        <f>+_xll.BDP($B50,O$1)/100</f>
        <v>-0.1010331</v>
      </c>
      <c r="P50" s="11">
        <f>+_xll.BDP($B50,P$1)/100</f>
        <v>-0.11283910000000001</v>
      </c>
      <c r="Q50" s="11">
        <f>+_xll.BDP($B50,Q$1)/100</f>
        <v>-4.4692139999999998E-2</v>
      </c>
      <c r="R50" s="11">
        <f>+_xll.BDP($B50,R$1)/100</f>
        <v>-2.0823269999999998E-2</v>
      </c>
      <c r="S50" s="11">
        <f>+_xll.BDP($B50,S$1)/100</f>
        <v>3.8360150000000003E-2</v>
      </c>
      <c r="T50" s="20">
        <f>+_xll.BDP($B50,T$1)/100</f>
        <v>-0.11765700000000001</v>
      </c>
      <c r="U50" s="11">
        <f>+_xll.BDP($B50,U$1)/100</f>
        <v>6.8999999999999999E-3</v>
      </c>
    </row>
    <row r="51" spans="2:21" x14ac:dyDescent="0.25">
      <c r="B51" s="1" t="s">
        <v>171</v>
      </c>
      <c r="C51" s="1" t="str">
        <f>+_xll.BDP($B51,$C$1)</f>
        <v>Fixed Income</v>
      </c>
      <c r="D51" s="1" t="str">
        <f>+_xll.BDP($B51,$D$1)</f>
        <v>#N/A N/A</v>
      </c>
      <c r="E51" s="1" t="str">
        <f>+_xll.BDP($B51,$E$1)</f>
        <v>#N/A N/A</v>
      </c>
      <c r="F51" s="1" t="str">
        <f>+_xll.BDP($B51,$F$1)</f>
        <v>European Region</v>
      </c>
      <c r="G51" s="1" t="str">
        <f>+_xll.BDP($B51,$G$1)</f>
        <v>NORDEA 1-EURO CON BD-BP EUR</v>
      </c>
      <c r="H51" s="28">
        <f>+_xll.BDP($B51,H$1)</f>
        <v>4761.2830000000004</v>
      </c>
      <c r="I51" s="11" t="str">
        <f>+_xll.BDP($B51,I$1)</f>
        <v>LU0076315455</v>
      </c>
      <c r="J51" s="11">
        <f>+_xll.BDP($B51,J$1)/100</f>
        <v>0</v>
      </c>
      <c r="K51" s="16" t="str">
        <f>+_xll.BDP($B51,K$1)</f>
        <v>07/09/2022</v>
      </c>
      <c r="L51" s="11">
        <f>+_xll.BDP($B51,L$1)/100</f>
        <v>-3.3057849999999999E-3</v>
      </c>
      <c r="M51" s="11">
        <f>+_xll.BDP($B51,M$1)/100</f>
        <v>-3.3057849999999999E-3</v>
      </c>
      <c r="N51" s="11">
        <f>+_xll.BDP($B51,N$1)/100</f>
        <v>-2.5060619999999999E-2</v>
      </c>
      <c r="O51" s="24">
        <f>+_xll.BDP($B51,O$1)/100</f>
        <v>-9.9327860000000004E-2</v>
      </c>
      <c r="P51" s="11">
        <f>+_xll.BDP($B51,P$1)/100</f>
        <v>-0.1164835</v>
      </c>
      <c r="Q51" s="11">
        <f>+_xll.BDP($B51,Q$1)/100</f>
        <v>-3.7748330000000004E-2</v>
      </c>
      <c r="R51" s="11">
        <f>+_xll.BDP($B51,R$1)/100</f>
        <v>-8.0872649999999997E-3</v>
      </c>
      <c r="S51" s="11">
        <f>+_xll.BDP($B51,S$1)/100</f>
        <v>4.3097950000000003E-2</v>
      </c>
      <c r="T51" s="20">
        <f>+_xll.BDP($B51,T$1)/100</f>
        <v>-0.120059</v>
      </c>
      <c r="U51" s="11">
        <f>+_xll.BDP($B51,U$1)/100</f>
        <v>8.5000000000000006E-3</v>
      </c>
    </row>
    <row r="52" spans="2:21" x14ac:dyDescent="0.25">
      <c r="B52" s="1" t="s">
        <v>293</v>
      </c>
      <c r="C52" s="1" t="str">
        <f>+_xll.BDP($B52,$C$1)</f>
        <v>Fixed Income</v>
      </c>
      <c r="D52" s="1" t="str">
        <f>+_xll.BDP($B52,$D$1)</f>
        <v>#N/A N/A</v>
      </c>
      <c r="E52" s="1" t="str">
        <f>+_xll.BDP($B52,$E$1)</f>
        <v>Investment Grade A or higher</v>
      </c>
      <c r="F52" s="1" t="str">
        <f>+_xll.BDP($B52,$F$1)</f>
        <v>International</v>
      </c>
      <c r="G52" s="1" t="str">
        <f>+_xll.BDP($B52,$G$1)</f>
        <v>BLRCK SUS FIX INC STR-A2 EUR</v>
      </c>
      <c r="H52" s="28">
        <f>+_xll.BDP($B52,H$1)</f>
        <v>4046.0390000000002</v>
      </c>
      <c r="I52" s="11" t="str">
        <f>+_xll.BDP($B52,I$1)</f>
        <v>LU0438336264</v>
      </c>
      <c r="J52" s="11">
        <f>+_xll.BDP($B52,J$1)/100</f>
        <v>1.7624839999999999E-3</v>
      </c>
      <c r="K52" s="16" t="str">
        <f>+_xll.BDP($B52,K$1)</f>
        <v>07/09/2022</v>
      </c>
      <c r="L52" s="11">
        <f>+_xll.BDP($B52,L$1)/100</f>
        <v>-3.6727880000000002E-3</v>
      </c>
      <c r="M52" s="11">
        <f>+_xll.BDP($B52,M$1)/100</f>
        <v>-3.6727880000000002E-3</v>
      </c>
      <c r="N52" s="11">
        <f>+_xll.BDP($B52,N$1)/100</f>
        <v>-1.387972E-2</v>
      </c>
      <c r="O52" s="24">
        <f>+_xll.BDP($B52,O$1)/100</f>
        <v>-2.9751259999999998E-2</v>
      </c>
      <c r="P52" s="11">
        <f>+_xll.BDP($B52,P$1)/100</f>
        <v>-3.4616620000000001E-2</v>
      </c>
      <c r="Q52" s="11">
        <f>+_xll.BDP($B52,Q$1)/100</f>
        <v>-1.056069E-3</v>
      </c>
      <c r="R52" s="11">
        <f>+_xll.BDP($B52,R$1)/100</f>
        <v>-2.2621329999999999E-3</v>
      </c>
      <c r="S52" s="11">
        <f>+_xll.BDP($B52,S$1)/100</f>
        <v>2.8944860000000003E-2</v>
      </c>
      <c r="T52" s="20">
        <f>+_xll.BDP($B52,T$1)/100</f>
        <v>-4.9523299999999999E-2</v>
      </c>
      <c r="U52" s="11">
        <f>+_xll.BDP($B52,U$1)/100</f>
        <v>1.2699999999999999E-2</v>
      </c>
    </row>
    <row r="53" spans="2:21" x14ac:dyDescent="0.25">
      <c r="B53" s="1" t="s">
        <v>294</v>
      </c>
      <c r="C53" s="1" t="str">
        <f>+_xll.BDP($B53,$C$1)</f>
        <v>Alternative</v>
      </c>
      <c r="D53" s="1" t="str">
        <f>+_xll.BDP($B53,$D$1)</f>
        <v>#N/A N/A</v>
      </c>
      <c r="E53" s="1" t="str">
        <f>+_xll.BDP($B53,$E$1)</f>
        <v>#N/A N/A</v>
      </c>
      <c r="F53" s="1" t="str">
        <f>+_xll.BDP($B53,$F$1)</f>
        <v>Multi</v>
      </c>
      <c r="G53" s="1" t="str">
        <f>+_xll.BDP($B53,$G$1)</f>
        <v>G FUND-ALPHA FIXED INCOME-NC</v>
      </c>
      <c r="H53" s="28">
        <f>+_xll.BDP($B53,H$1)</f>
        <v>718.77660000000003</v>
      </c>
      <c r="I53" s="11" t="str">
        <f>+_xll.BDP($B53,I$1)</f>
        <v>LU0571102010</v>
      </c>
      <c r="J53" s="11">
        <f>+_xll.BDP($B53,J$1)/100</f>
        <v>-3.8080729999999998E-4</v>
      </c>
      <c r="K53" s="16" t="str">
        <f>+_xll.BDP($B53,K$1)</f>
        <v>06/09/2022</v>
      </c>
      <c r="L53" s="11">
        <f>+_xll.BDP($B53,L$1)/100</f>
        <v>-1.0465229999999999E-3</v>
      </c>
      <c r="M53" s="11">
        <f>+_xll.BDP($B53,M$1)/100</f>
        <v>-9.5147480000000006E-4</v>
      </c>
      <c r="N53" s="11">
        <f>+_xll.BDP($B53,N$1)/100</f>
        <v>-1.9011120000000002E-3</v>
      </c>
      <c r="O53" s="24">
        <f>+_xll.BDP($B53,O$1)/100</f>
        <v>-3.8895740000000002E-3</v>
      </c>
      <c r="P53" s="11">
        <f>+_xll.BDP($B53,P$1)/100</f>
        <v>-7.6552080000000002E-3</v>
      </c>
      <c r="Q53" s="11">
        <f>+_xll.BDP($B53,Q$1)/100</f>
        <v>6.0226050000000003E-4</v>
      </c>
      <c r="R53" s="11">
        <f>+_xll.BDP($B53,R$1)/100</f>
        <v>-1.383954E-3</v>
      </c>
      <c r="S53" s="11">
        <f>+_xll.BDP($B53,S$1)/100</f>
        <v>3.8849750000000001E-3</v>
      </c>
      <c r="T53" s="20">
        <f>+_xll.BDP($B53,T$1)/100</f>
        <v>-7.9364699999999993E-3</v>
      </c>
      <c r="U53" s="11" t="e">
        <f>+_xll.BDP($B53,U$1)/100</f>
        <v>#VALUE!</v>
      </c>
    </row>
    <row r="54" spans="2:21" x14ac:dyDescent="0.25">
      <c r="B54" s="1" t="s">
        <v>126</v>
      </c>
      <c r="C54" s="1" t="str">
        <f>+_xll.BDP($B54,$C$1)</f>
        <v>Fixed Income</v>
      </c>
      <c r="D54" s="1" t="str">
        <f>+_xll.BDP($B54,$D$1)</f>
        <v>#N/A N/A</v>
      </c>
      <c r="E54" s="1" t="str">
        <f>+_xll.BDP($B54,$E$1)</f>
        <v>Investment Grade BBB or higher</v>
      </c>
      <c r="F54" s="1" t="str">
        <f>+_xll.BDP($B54,$F$1)</f>
        <v>European Region</v>
      </c>
      <c r="G54" s="1" t="str">
        <f>+_xll.BDP($B54,$G$1)</f>
        <v>INVESCO EURO CORP BOND-C</v>
      </c>
      <c r="H54" s="28">
        <f>+_xll.BDP($B54,H$1)</f>
        <v>1999.771</v>
      </c>
      <c r="I54" s="11" t="str">
        <f>+_xll.BDP($B54,I$1)</f>
        <v>LU0243958047</v>
      </c>
      <c r="J54" s="11">
        <f>+_xll.BDP($B54,J$1)/100</f>
        <v>-3.5036430000000003E-3</v>
      </c>
      <c r="K54" s="16" t="str">
        <f>+_xll.BDP($B54,K$1)</f>
        <v>07/09/2022</v>
      </c>
      <c r="L54" s="11">
        <f>+_xll.BDP($B54,L$1)/100</f>
        <v>-5.5288760000000003E-3</v>
      </c>
      <c r="M54" s="11">
        <f>+_xll.BDP($B54,M$1)/100</f>
        <v>-5.5288760000000003E-3</v>
      </c>
      <c r="N54" s="11">
        <f>+_xll.BDP($B54,N$1)/100</f>
        <v>-2.8635000000000001E-2</v>
      </c>
      <c r="O54" s="24">
        <f>+_xll.BDP($B54,O$1)/100</f>
        <v>-0.10674310000000001</v>
      </c>
      <c r="P54" s="11">
        <f>+_xll.BDP($B54,P$1)/100</f>
        <v>-0.11459009999999999</v>
      </c>
      <c r="Q54" s="11">
        <f>+_xll.BDP($B54,Q$1)/100</f>
        <v>-2.7460779999999997E-2</v>
      </c>
      <c r="R54" s="11">
        <f>+_xll.BDP($B54,R$1)/100</f>
        <v>-4.6989090000000002E-3</v>
      </c>
      <c r="S54" s="11">
        <f>+_xll.BDP($B54,S$1)/100</f>
        <v>3.6365850000000005E-2</v>
      </c>
      <c r="T54" s="20">
        <f>+_xll.BDP($B54,T$1)/100</f>
        <v>-0.12371</v>
      </c>
      <c r="U54" s="11">
        <f>+_xll.BDP($B54,U$1)/100</f>
        <v>9.300000000000001E-3</v>
      </c>
    </row>
    <row r="55" spans="2:21" x14ac:dyDescent="0.25">
      <c r="B55" s="1" t="s">
        <v>38</v>
      </c>
      <c r="C55" s="1" t="str">
        <f>+_xll.BDP($B55,$C$1)</f>
        <v>Fixed Income</v>
      </c>
      <c r="D55" s="1" t="str">
        <f>+_xll.BDP($B55,$D$1)</f>
        <v>#N/A N/A</v>
      </c>
      <c r="E55" s="1" t="str">
        <f>+_xll.BDP($B55,$E$1)</f>
        <v>#N/A N/A</v>
      </c>
      <c r="F55" s="1" t="str">
        <f>+_xll.BDP($B55,$F$1)</f>
        <v>Eurozone</v>
      </c>
      <c r="G55" s="1" t="str">
        <f>+_xll.BDP($B55,$G$1)</f>
        <v>R-CO CONV CREDIT EURO-C EUR</v>
      </c>
      <c r="H55" s="28">
        <f>+_xll.BDP($B55,H$1)</f>
        <v>1217.076</v>
      </c>
      <c r="I55" s="11" t="str">
        <f>+_xll.BDP($B55,I$1)</f>
        <v>FR0007008750</v>
      </c>
      <c r="J55" s="11">
        <f>+_xll.BDP($B55,J$1)/100</f>
        <v>-1.2265220000000001E-3</v>
      </c>
      <c r="K55" s="16" t="str">
        <f>+_xll.BDP($B55,K$1)</f>
        <v>06/09/2022</v>
      </c>
      <c r="L55" s="11">
        <f>+_xll.BDP($B55,L$1)/100</f>
        <v>-9.2325310000000004E-3</v>
      </c>
      <c r="M55" s="11">
        <f>+_xll.BDP($B55,M$1)/100</f>
        <v>-5.5314769999999999E-3</v>
      </c>
      <c r="N55" s="11">
        <f>+_xll.BDP($B55,N$1)/100</f>
        <v>-3.6046670000000003E-2</v>
      </c>
      <c r="O55" s="24">
        <f>+_xll.BDP($B55,O$1)/100</f>
        <v>-0.12298859999999999</v>
      </c>
      <c r="P55" s="11">
        <f>+_xll.BDP($B55,P$1)/100</f>
        <v>-0.13038930000000001</v>
      </c>
      <c r="Q55" s="11">
        <f>+_xll.BDP($B55,Q$1)/100</f>
        <v>-2.8599649999999997E-2</v>
      </c>
      <c r="R55" s="11">
        <f>+_xll.BDP($B55,R$1)/100</f>
        <v>-1.509746E-2</v>
      </c>
      <c r="S55" s="11">
        <f>+_xll.BDP($B55,S$1)/100</f>
        <v>3.3427930000000002E-2</v>
      </c>
      <c r="T55" s="20">
        <f>+_xll.BDP($B55,T$1)/100</f>
        <v>-0.13808500000000001</v>
      </c>
      <c r="U55" s="11">
        <f>+_xll.BDP($B55,U$1)/100</f>
        <v>7.1999999999999998E-3</v>
      </c>
    </row>
    <row r="56" spans="2:21" x14ac:dyDescent="0.25">
      <c r="B56" s="1" t="s">
        <v>406</v>
      </c>
      <c r="C56" s="1" t="str">
        <f>+_xll.BDP($B56,$C$1)</f>
        <v>Fixed Income</v>
      </c>
      <c r="D56" s="1" t="str">
        <f>+_xll.BDP($B56,$D$1)</f>
        <v>Intermediate</v>
      </c>
      <c r="E56" s="1" t="str">
        <f>+_xll.BDP($B56,$E$1)</f>
        <v>#N/A N/A</v>
      </c>
      <c r="F56" s="1" t="str">
        <f>+_xll.BDP($B56,$F$1)</f>
        <v>European Region</v>
      </c>
      <c r="G56" s="1" t="str">
        <f>+_xll.BDP($B56,$G$1)</f>
        <v>EVLI CORPORATE BOND-B</v>
      </c>
      <c r="H56" s="28">
        <f>+_xll.BDP($B56,H$1)</f>
        <v>145.29589999999999</v>
      </c>
      <c r="I56" s="11" t="str">
        <f>+_xll.BDP($B56,I$1)</f>
        <v>FI0008801097</v>
      </c>
      <c r="J56" s="11">
        <f>+_xll.BDP($B56,J$1)/100</f>
        <v>-5.4292380000000001E-4</v>
      </c>
      <c r="K56" s="16" t="str">
        <f>+_xll.BDP($B56,K$1)</f>
        <v>06/09/2022</v>
      </c>
      <c r="L56" s="11">
        <f>+_xll.BDP($B56,L$1)/100</f>
        <v>-1.108189E-2</v>
      </c>
      <c r="M56" s="11">
        <f>+_xll.BDP($B56,M$1)/100</f>
        <v>-6.5931480000000001E-3</v>
      </c>
      <c r="N56" s="11">
        <f>+_xll.BDP($B56,N$1)/100</f>
        <v>-4.2724690000000003E-2</v>
      </c>
      <c r="O56" s="24">
        <f>+_xll.BDP($B56,O$1)/100</f>
        <v>-0.1366561</v>
      </c>
      <c r="P56" s="11">
        <f>+_xll.BDP($B56,P$1)/100</f>
        <v>-0.14819279999999999</v>
      </c>
      <c r="Q56" s="11">
        <f>+_xll.BDP($B56,Q$1)/100</f>
        <v>-3.9512800000000001E-2</v>
      </c>
      <c r="R56" s="11">
        <f>+_xll.BDP($B56,R$1)/100</f>
        <v>-1.6262249999999999E-2</v>
      </c>
      <c r="S56" s="11">
        <f>+_xll.BDP($B56,S$1)/100</f>
        <v>3.6375589999999999E-2</v>
      </c>
      <c r="T56" s="20">
        <f>+_xll.BDP($B56,T$1)/100</f>
        <v>-0.152448</v>
      </c>
      <c r="U56" s="11">
        <f>+_xll.BDP($B56,U$1)/100</f>
        <v>8.5000000000000006E-3</v>
      </c>
    </row>
    <row r="57" spans="2:21" x14ac:dyDescent="0.25">
      <c r="B57" s="1" t="s">
        <v>407</v>
      </c>
      <c r="C57" s="1" t="str">
        <f>+_xll.BDP($B57,$C$1)</f>
        <v>Fixed Income</v>
      </c>
      <c r="D57" s="1" t="str">
        <f>+_xll.BDP($B57,$D$1)</f>
        <v>#N/A N/A</v>
      </c>
      <c r="E57" s="1" t="str">
        <f>+_xll.BDP($B57,$E$1)</f>
        <v>Investment Grade BBB or higher</v>
      </c>
      <c r="F57" s="1" t="str">
        <f>+_xll.BDP($B57,$F$1)</f>
        <v>Global</v>
      </c>
      <c r="G57" s="1" t="str">
        <f>+_xll.BDP($B57,$G$1)</f>
        <v>BGF-EURO CORPORATE BOND-X2E</v>
      </c>
      <c r="H57" s="28">
        <f>+_xll.BDP($B57,H$1)</f>
        <v>2545.8530000000001</v>
      </c>
      <c r="I57" s="11" t="str">
        <f>+_xll.BDP($B57,I$1)</f>
        <v>LU0414062595</v>
      </c>
      <c r="J57" s="11">
        <f>+_xll.BDP($B57,J$1)/100</f>
        <v>2.3014960000000001E-3</v>
      </c>
      <c r="K57" s="16" t="str">
        <f>+_xll.BDP($B57,K$1)</f>
        <v>07/09/2022</v>
      </c>
      <c r="L57" s="11">
        <f>+_xll.BDP($B57,L$1)/100</f>
        <v>-1.7191980000000001E-3</v>
      </c>
      <c r="M57" s="11">
        <f>+_xll.BDP($B57,M$1)/100</f>
        <v>-1.7191980000000001E-3</v>
      </c>
      <c r="N57" s="11">
        <f>+_xll.BDP($B57,N$1)/100</f>
        <v>-3.4903009999999998E-2</v>
      </c>
      <c r="O57" s="24">
        <f>+_xll.BDP($B57,O$1)/100</f>
        <v>-0.1250628</v>
      </c>
      <c r="P57" s="11">
        <f>+_xll.BDP($B57,P$1)/100</f>
        <v>-0.13462490000000002</v>
      </c>
      <c r="Q57" s="11">
        <f>+_xll.BDP($B57,Q$1)/100</f>
        <v>-3.6637249999999996E-2</v>
      </c>
      <c r="R57" s="11">
        <f>+_xll.BDP($B57,R$1)/100</f>
        <v>-6.3047810000000006E-3</v>
      </c>
      <c r="S57" s="11">
        <f>+_xll.BDP($B57,S$1)/100</f>
        <v>4.6614669999999997E-2</v>
      </c>
      <c r="T57" s="20">
        <f>+_xll.BDP($B57,T$1)/100</f>
        <v>-0.14789099999999999</v>
      </c>
      <c r="U57" s="11">
        <f>+_xll.BDP($B57,U$1)/100</f>
        <v>6.0099999999999997E-4</v>
      </c>
    </row>
    <row r="58" spans="2:21" x14ac:dyDescent="0.25">
      <c r="B58" s="1" t="s">
        <v>408</v>
      </c>
      <c r="C58" s="1" t="str">
        <f>+_xll.BDP($B58,$C$1)</f>
        <v>Fixed Income</v>
      </c>
      <c r="D58" s="1" t="str">
        <f>+_xll.BDP($B58,$D$1)</f>
        <v>#N/A N/A</v>
      </c>
      <c r="E58" s="1" t="str">
        <f>+_xll.BDP($B58,$E$1)</f>
        <v>#N/A N/A</v>
      </c>
      <c r="F58" s="1" t="str">
        <f>+_xll.BDP($B58,$F$1)</f>
        <v>International</v>
      </c>
      <c r="G58" s="1" t="str">
        <f>+_xll.BDP($B58,$G$1)</f>
        <v>LO SEL-TARGTNTZERO EUR CB-MA</v>
      </c>
      <c r="H58" s="28">
        <f>+_xll.BDP($B58,H$1)</f>
        <v>242.2671</v>
      </c>
      <c r="I58" s="11" t="str">
        <f>+_xll.BDP($B58,I$1)</f>
        <v>LU0864516546</v>
      </c>
      <c r="J58" s="11">
        <f>+_xll.BDP($B58,J$1)/100</f>
        <v>-1.3847780000000001E-3</v>
      </c>
      <c r="K58" s="16" t="str">
        <f>+_xll.BDP($B58,K$1)</f>
        <v>06/09/2022</v>
      </c>
      <c r="L58" s="11">
        <f>+_xll.BDP($B58,L$1)/100</f>
        <v>-6.5924799999999995E-3</v>
      </c>
      <c r="M58" s="11">
        <f>+_xll.BDP($B58,M$1)/100</f>
        <v>-3.0768479999999996E-3</v>
      </c>
      <c r="N58" s="11">
        <f>+_xll.BDP($B58,N$1)/100</f>
        <v>-2.8287719999999999E-2</v>
      </c>
      <c r="O58" s="24">
        <f>+_xll.BDP($B58,O$1)/100</f>
        <v>-0.1108239</v>
      </c>
      <c r="P58" s="11">
        <f>+_xll.BDP($B58,P$1)/100</f>
        <v>-0.12129870000000001</v>
      </c>
      <c r="Q58" s="11">
        <f>+_xll.BDP($B58,Q$1)/100</f>
        <v>-3.736163E-2</v>
      </c>
      <c r="R58" s="11">
        <f>+_xll.BDP($B58,R$1)/100</f>
        <v>-1.6346679999999999E-2</v>
      </c>
      <c r="S58" s="11">
        <f>+_xll.BDP($B58,S$1)/100</f>
        <v>3.6278959999999999E-2</v>
      </c>
      <c r="T58" s="20">
        <f>+_xll.BDP($B58,T$1)/100</f>
        <v>-0.128585</v>
      </c>
      <c r="U58" s="11">
        <f>+_xll.BDP($B58,U$1)/100</f>
        <v>8.3000000000000001E-3</v>
      </c>
    </row>
    <row r="60" spans="2:21" ht="15.75" x14ac:dyDescent="0.25">
      <c r="G60" s="13" t="s">
        <v>172</v>
      </c>
      <c r="H60" s="14" t="s">
        <v>518</v>
      </c>
      <c r="I60" s="14" t="s">
        <v>151</v>
      </c>
      <c r="J60" s="14" t="s">
        <v>152</v>
      </c>
      <c r="K60" s="14"/>
      <c r="L60" s="14" t="s">
        <v>153</v>
      </c>
      <c r="M60" s="14" t="s">
        <v>154</v>
      </c>
      <c r="N60" s="14" t="s">
        <v>155</v>
      </c>
      <c r="O60" s="25" t="s">
        <v>39</v>
      </c>
      <c r="P60" s="14" t="s">
        <v>156</v>
      </c>
      <c r="Q60" s="14" t="s">
        <v>159</v>
      </c>
      <c r="R60" s="14"/>
      <c r="S60" s="14" t="s">
        <v>157</v>
      </c>
      <c r="T60" s="19" t="s">
        <v>158</v>
      </c>
      <c r="U60" s="14" t="s">
        <v>336</v>
      </c>
    </row>
    <row r="62" spans="2:21" x14ac:dyDescent="0.25">
      <c r="B62" s="1" t="s">
        <v>173</v>
      </c>
      <c r="C62" s="1" t="str">
        <f>+_xll.BDP($B62,$C$1)</f>
        <v>Fixed Income</v>
      </c>
      <c r="D62" s="1" t="str">
        <f>+_xll.BDP($B62,$D$1)</f>
        <v>#N/A N/A</v>
      </c>
      <c r="E62" s="1" t="str">
        <f>+_xll.BDP($B62,$E$1)</f>
        <v>#N/A N/A</v>
      </c>
      <c r="F62" s="1" t="str">
        <f>+_xll.BDP($B62,$F$1)</f>
        <v>U.S.</v>
      </c>
      <c r="G62" s="1" t="str">
        <f>+_xll.BDP($B62,$G$1)</f>
        <v>JAN HND FLX I-A EUR AC H</v>
      </c>
      <c r="H62" s="28">
        <f>+_xll.BDP($B62,H$1)</f>
        <v>544.50139999999999</v>
      </c>
      <c r="I62" s="11" t="str">
        <f>+_xll.BDP($B62,I$1)</f>
        <v>IE0009516141</v>
      </c>
      <c r="J62" s="11">
        <f>+_xll.BDP($B62,J$1)/100</f>
        <v>5.1255770000000001E-3</v>
      </c>
      <c r="K62" s="16" t="str">
        <f>+_xll.BDP($B62,K$1)</f>
        <v>07/09/2022</v>
      </c>
      <c r="L62" s="11">
        <f>+_xll.BDP($B62,L$1)/100</f>
        <v>-6.5856130000000006E-3</v>
      </c>
      <c r="M62" s="11">
        <f>+_xll.BDP($B62,M$1)/100</f>
        <v>-6.5856130000000006E-3</v>
      </c>
      <c r="N62" s="11">
        <f>+_xll.BDP($B62,N$1)/100</f>
        <v>-2.5832049999999999E-2</v>
      </c>
      <c r="O62" s="24">
        <f>+_xll.BDP($B62,O$1)/100</f>
        <v>-0.13574260000000002</v>
      </c>
      <c r="P62" s="11">
        <f>+_xll.BDP($B62,P$1)/100</f>
        <v>-0.14887149999999999</v>
      </c>
      <c r="Q62" s="11">
        <f>+_xll.BDP($B62,Q$1)/100</f>
        <v>-3.9391210000000003E-2</v>
      </c>
      <c r="R62" s="11">
        <f>+_xll.BDP($B62,R$1)/100</f>
        <v>-2.6499769999999999E-2</v>
      </c>
      <c r="S62" s="11">
        <f>+_xll.BDP($B62,S$1)/100</f>
        <v>5.4991849999999995E-2</v>
      </c>
      <c r="T62" s="20">
        <f>+_xll.BDP($B62,T$1)/100</f>
        <v>-0.15910099999999999</v>
      </c>
      <c r="U62" s="11">
        <f>+_xll.BDP($B62,U$1)/100</f>
        <v>2.5000000000000001E-2</v>
      </c>
    </row>
    <row r="63" spans="2:21" x14ac:dyDescent="0.25">
      <c r="B63" s="1" t="s">
        <v>174</v>
      </c>
      <c r="C63" s="1" t="str">
        <f>+_xll.BDP($B63,$C$1)</f>
        <v>Fixed Income</v>
      </c>
      <c r="D63" s="1" t="str">
        <f>+_xll.BDP($B63,$D$1)</f>
        <v>#N/A N/A</v>
      </c>
      <c r="E63" s="1" t="str">
        <f>+_xll.BDP($B63,$E$1)</f>
        <v>#N/A N/A</v>
      </c>
      <c r="F63" s="1" t="str">
        <f>+_xll.BDP($B63,$F$1)</f>
        <v>U.S.</v>
      </c>
      <c r="G63" s="1" t="str">
        <f>+_xll.BDP($B63,$G$1)</f>
        <v>NN L-US CREDIT-PC</v>
      </c>
      <c r="H63" s="28">
        <f>+_xll.BDP($B63,H$1)</f>
        <v>2427.3560000000002</v>
      </c>
      <c r="I63" s="11" t="str">
        <f>+_xll.BDP($B63,I$1)</f>
        <v>LU0546920488</v>
      </c>
      <c r="J63" s="11">
        <f>+_xll.BDP($B63,J$1)/100</f>
        <v>7.2113350000000001E-3</v>
      </c>
      <c r="K63" s="16" t="str">
        <f>+_xll.BDP($B63,K$1)</f>
        <v>07/09/2022</v>
      </c>
      <c r="L63" s="11">
        <f>+_xll.BDP($B63,L$1)/100</f>
        <v>-8.6037620000000009E-3</v>
      </c>
      <c r="M63" s="11">
        <f>+_xll.BDP($B63,M$1)/100</f>
        <v>-8.6037620000000009E-3</v>
      </c>
      <c r="N63" s="11">
        <f>+_xll.BDP($B63,N$1)/100</f>
        <v>-3.2580619999999998E-2</v>
      </c>
      <c r="O63" s="24">
        <f>+_xll.BDP($B63,O$1)/100</f>
        <v>-0.16748339999999998</v>
      </c>
      <c r="P63" s="11">
        <f>+_xll.BDP($B63,P$1)/100</f>
        <v>-0.16824519999999998</v>
      </c>
      <c r="Q63" s="11">
        <f>+_xll.BDP($B63,Q$1)/100</f>
        <v>-2.131835E-2</v>
      </c>
      <c r="R63" s="11">
        <f>+_xll.BDP($B63,R$1)/100</f>
        <v>9.2052139999999998E-3</v>
      </c>
      <c r="S63" s="11">
        <f>+_xll.BDP($B63,S$1)/100</f>
        <v>7.0656150000000001E-2</v>
      </c>
      <c r="T63" s="20">
        <f>+_xll.BDP($B63,T$1)/100</f>
        <v>-0.18540700000000002</v>
      </c>
      <c r="U63" s="11">
        <f>+_xll.BDP($B63,U$1)/100</f>
        <v>0.01</v>
      </c>
    </row>
    <row r="64" spans="2:21" x14ac:dyDescent="0.25">
      <c r="B64" s="1" t="s">
        <v>295</v>
      </c>
      <c r="C64" s="1" t="str">
        <f>+_xll.BDP($B64,$C$1)</f>
        <v>Fixed Income</v>
      </c>
      <c r="D64" s="1" t="str">
        <f>+_xll.BDP($B64,$D$1)</f>
        <v>Short-Term</v>
      </c>
      <c r="E64" s="1" t="str">
        <f>+_xll.BDP($B64,$E$1)</f>
        <v>Investment Grade BBB or higher</v>
      </c>
      <c r="F64" s="1" t="str">
        <f>+_xll.BDP($B64,$F$1)</f>
        <v>U.S.</v>
      </c>
      <c r="G64" s="1" t="str">
        <f>+_xll.BDP($B64,$G$1)</f>
        <v>JH US S/T BND-A USD ACC</v>
      </c>
      <c r="H64" s="28">
        <f>+_xll.BDP($B64,H$1)</f>
        <v>263.5446</v>
      </c>
      <c r="I64" s="11" t="str">
        <f>+_xll.BDP($B64,I$1)</f>
        <v>IE0004858563</v>
      </c>
      <c r="J64" s="11">
        <f>+_xll.BDP($B64,J$1)/100</f>
        <v>1.15942E-3</v>
      </c>
      <c r="K64" s="16" t="str">
        <f>+_xll.BDP($B64,K$1)</f>
        <v>07/09/2022</v>
      </c>
      <c r="L64" s="11">
        <f>+_xll.BDP($B64,L$1)/100</f>
        <v>0</v>
      </c>
      <c r="M64" s="11">
        <f>+_xll.BDP($B64,M$1)/100</f>
        <v>0</v>
      </c>
      <c r="N64" s="11">
        <f>+_xll.BDP($B64,N$1)/100</f>
        <v>-5.7571000000000002E-3</v>
      </c>
      <c r="O64" s="24">
        <f>+_xll.BDP($B64,O$1)/100</f>
        <v>-5.3179829999999997E-2</v>
      </c>
      <c r="P64" s="11">
        <f>+_xll.BDP($B64,P$1)/100</f>
        <v>-5.9880259999999998E-2</v>
      </c>
      <c r="Q64" s="11">
        <f>+_xll.BDP($B64,Q$1)/100</f>
        <v>-3.820253E-3</v>
      </c>
      <c r="R64" s="11">
        <f>+_xll.BDP($B64,R$1)/100</f>
        <v>4.933481E-3</v>
      </c>
      <c r="S64" s="11">
        <f>+_xll.BDP($B64,S$1)/100</f>
        <v>2.2169930000000001E-2</v>
      </c>
      <c r="T64" s="20">
        <f>+_xll.BDP($B64,T$1)/100</f>
        <v>-7.5081599999999998E-2</v>
      </c>
      <c r="U64" s="11">
        <f>+_xll.BDP($B64,U$1)/100</f>
        <v>8.8999999999999999E-3</v>
      </c>
    </row>
    <row r="65" spans="2:21" x14ac:dyDescent="0.25">
      <c r="B65" s="1" t="s">
        <v>296</v>
      </c>
      <c r="C65" s="1" t="str">
        <f>+_xll.BDP($B65,$C$1)</f>
        <v>Fixed Income</v>
      </c>
      <c r="D65" s="1" t="str">
        <f>+_xll.BDP($B65,$D$1)</f>
        <v>Short-Term</v>
      </c>
      <c r="E65" s="1" t="str">
        <f>+_xll.BDP($B65,$E$1)</f>
        <v>Investment Grade BBB or higher</v>
      </c>
      <c r="F65" s="1" t="str">
        <f>+_xll.BDP($B65,$F$1)</f>
        <v>U.S.</v>
      </c>
      <c r="G65" s="1" t="str">
        <f>+_xll.BDP($B65,$G$1)</f>
        <v>BGF-USD S/D BND-A2 USD ACC</v>
      </c>
      <c r="H65" s="28">
        <f>+_xll.BDP($B65,H$1)</f>
        <v>1578.807</v>
      </c>
      <c r="I65" s="11" t="str">
        <f>+_xll.BDP($B65,I$1)</f>
        <v>LU0154237225</v>
      </c>
      <c r="J65" s="11">
        <f>+_xll.BDP($B65,J$1)/100</f>
        <v>-7.4239050000000006E-4</v>
      </c>
      <c r="K65" s="16" t="str">
        <f>+_xll.BDP($B65,K$1)</f>
        <v>07/09/2022</v>
      </c>
      <c r="L65" s="11">
        <f>+_xll.BDP($B65,L$1)/100</f>
        <v>-1.48368E-3</v>
      </c>
      <c r="M65" s="11">
        <f>+_xll.BDP($B65,M$1)/100</f>
        <v>-1.48368E-3</v>
      </c>
      <c r="N65" s="11">
        <f>+_xll.BDP($B65,N$1)/100</f>
        <v>-8.836519000000001E-3</v>
      </c>
      <c r="O65" s="24">
        <f>+_xll.BDP($B65,O$1)/100</f>
        <v>-4.6742209999999999E-2</v>
      </c>
      <c r="P65" s="11">
        <f>+_xll.BDP($B65,P$1)/100</f>
        <v>-5.5438590000000003E-2</v>
      </c>
      <c r="Q65" s="11">
        <f>+_xll.BDP($B65,Q$1)/100</f>
        <v>-7.0610379999999995E-3</v>
      </c>
      <c r="R65" s="11">
        <f>+_xll.BDP($B65,R$1)/100</f>
        <v>4.0586729999999996E-3</v>
      </c>
      <c r="S65" s="11">
        <f>+_xll.BDP($B65,S$1)/100</f>
        <v>1.591304E-2</v>
      </c>
      <c r="T65" s="20">
        <f>+_xll.BDP($B65,T$1)/100</f>
        <v>-6.1711099999999998E-2</v>
      </c>
      <c r="U65" s="11">
        <f>+_xll.BDP($B65,U$1)/100</f>
        <v>8.8979999999999997E-3</v>
      </c>
    </row>
    <row r="66" spans="2:21" x14ac:dyDescent="0.25">
      <c r="B66" s="1" t="s">
        <v>297</v>
      </c>
      <c r="C66" s="1" t="str">
        <f>+_xll.BDP($B66,$C$1)</f>
        <v>Fixed Income</v>
      </c>
      <c r="D66" s="1" t="str">
        <f>+_xll.BDP($B66,$D$1)</f>
        <v>#N/A N/A</v>
      </c>
      <c r="E66" s="1" t="str">
        <f>+_xll.BDP($B66,$E$1)</f>
        <v>Investment Grade BBB or higher</v>
      </c>
      <c r="F66" s="1" t="str">
        <f>+_xll.BDP($B66,$F$1)</f>
        <v>U.S.</v>
      </c>
      <c r="G66" s="1" t="str">
        <f>+_xll.BDP($B66,$G$1)</f>
        <v>AB FCP I-AMER INC-A2 USD</v>
      </c>
      <c r="H66" s="28">
        <f>+_xll.BDP($B66,H$1)</f>
        <v>16544.330000000002</v>
      </c>
      <c r="I66" s="11" t="str">
        <f>+_xll.BDP($B66,I$1)</f>
        <v>LU0095030564</v>
      </c>
      <c r="J66" s="11">
        <f>+_xll.BDP($B66,J$1)/100</f>
        <v>5.3041020000000006E-3</v>
      </c>
      <c r="K66" s="16" t="str">
        <f>+_xll.BDP($B66,K$1)</f>
        <v>07/09/2022</v>
      </c>
      <c r="L66" s="11">
        <f>+_xll.BDP($B66,L$1)/100</f>
        <v>-3.1556800000000001E-3</v>
      </c>
      <c r="M66" s="11">
        <f>+_xll.BDP($B66,M$1)/100</f>
        <v>-3.1556800000000001E-3</v>
      </c>
      <c r="N66" s="11">
        <f>+_xll.BDP($B66,N$1)/100</f>
        <v>-2.936159E-2</v>
      </c>
      <c r="O66" s="24">
        <f>+_xll.BDP($B66,O$1)/100</f>
        <v>-0.12742979999999998</v>
      </c>
      <c r="P66" s="11">
        <f>+_xll.BDP($B66,P$1)/100</f>
        <v>-0.1340238</v>
      </c>
      <c r="Q66" s="11">
        <f>+_xll.BDP($B66,Q$1)/100</f>
        <v>-2.5318179999999999E-2</v>
      </c>
      <c r="R66" s="11">
        <f>+_xll.BDP($B66,R$1)/100</f>
        <v>2.9079050000000001E-3</v>
      </c>
      <c r="S66" s="11">
        <f>+_xll.BDP($B66,S$1)/100</f>
        <v>4.94268E-2</v>
      </c>
      <c r="T66" s="20">
        <f>+_xll.BDP($B66,T$1)/100</f>
        <v>-0.147979</v>
      </c>
      <c r="U66" s="11">
        <f>+_xll.BDP($B66,U$1)/100</f>
        <v>1.32E-2</v>
      </c>
    </row>
    <row r="67" spans="2:21" x14ac:dyDescent="0.25">
      <c r="B67" s="1" t="s">
        <v>298</v>
      </c>
      <c r="C67" s="1" t="str">
        <f>+_xll.BDP($B67,$C$1)</f>
        <v>Fixed Income</v>
      </c>
      <c r="D67" s="1" t="str">
        <f>+_xll.BDP($B67,$D$1)</f>
        <v>#N/A N/A</v>
      </c>
      <c r="E67" s="1" t="str">
        <f>+_xll.BDP($B67,$E$1)</f>
        <v>High Yield</v>
      </c>
      <c r="F67" s="1" t="str">
        <f>+_xll.BDP($B67,$F$1)</f>
        <v>International</v>
      </c>
      <c r="G67" s="1" t="str">
        <f>+_xll.BDP($B67,$G$1)</f>
        <v>NN L FLEX-SENIOR LNDG GC</v>
      </c>
      <c r="H67" s="28">
        <f>+_xll.BDP($B67,H$1)</f>
        <v>687.16359999999997</v>
      </c>
      <c r="I67" s="11" t="str">
        <f>+_xll.BDP($B67,I$1)</f>
        <v>LU0285691738</v>
      </c>
      <c r="J67" s="11">
        <f>+_xll.BDP($B67,J$1)/100</f>
        <v>-1.6064780000000001E-4</v>
      </c>
      <c r="K67" s="16" t="str">
        <f>+_xll.BDP($B67,K$1)</f>
        <v>07/09/2022</v>
      </c>
      <c r="L67" s="11">
        <f>+_xll.BDP($B67,L$1)/100</f>
        <v>-3.68842E-3</v>
      </c>
      <c r="M67" s="11">
        <f>+_xll.BDP($B67,M$1)/100</f>
        <v>-3.68842E-3</v>
      </c>
      <c r="N67" s="11">
        <f>+_xll.BDP($B67,N$1)/100</f>
        <v>-1.6011379999999999E-2</v>
      </c>
      <c r="O67" s="24">
        <f>+_xll.BDP($B67,O$1)/100</f>
        <v>-4.7283319999999997E-2</v>
      </c>
      <c r="P67" s="11">
        <f>+_xll.BDP($B67,P$1)/100</f>
        <v>-4.2241970000000004E-2</v>
      </c>
      <c r="Q67" s="11">
        <f>+_xll.BDP($B67,Q$1)/100</f>
        <v>-9.6549610000000001E-3</v>
      </c>
      <c r="R67" s="11">
        <f>+_xll.BDP($B67,R$1)/100</f>
        <v>-6.9284520000000007E-3</v>
      </c>
      <c r="S67" s="11">
        <f>+_xll.BDP($B67,S$1)/100</f>
        <v>3.10298E-2</v>
      </c>
      <c r="T67" s="20">
        <f>+_xll.BDP($B67,T$1)/100</f>
        <v>-7.694200000000001E-2</v>
      </c>
      <c r="U67" s="11">
        <f>+_xll.BDP($B67,U$1)/100</f>
        <v>1.43E-2</v>
      </c>
    </row>
    <row r="69" spans="2:21" ht="15.75" x14ac:dyDescent="0.25">
      <c r="G69" s="13" t="s">
        <v>175</v>
      </c>
      <c r="H69" s="14" t="s">
        <v>518</v>
      </c>
      <c r="I69" s="14" t="s">
        <v>151</v>
      </c>
      <c r="J69" s="14" t="s">
        <v>152</v>
      </c>
      <c r="K69" s="14"/>
      <c r="L69" s="14" t="s">
        <v>153</v>
      </c>
      <c r="M69" s="14" t="s">
        <v>154</v>
      </c>
      <c r="N69" s="14" t="s">
        <v>155</v>
      </c>
      <c r="O69" s="25" t="s">
        <v>39</v>
      </c>
      <c r="P69" s="14" t="s">
        <v>156</v>
      </c>
      <c r="Q69" s="14" t="s">
        <v>159</v>
      </c>
      <c r="R69" s="14"/>
      <c r="S69" s="14" t="s">
        <v>157</v>
      </c>
      <c r="T69" s="19" t="s">
        <v>158</v>
      </c>
      <c r="U69" s="14" t="s">
        <v>336</v>
      </c>
    </row>
    <row r="70" spans="2:21" x14ac:dyDescent="0.25">
      <c r="U70" s="11"/>
    </row>
    <row r="71" spans="2:21" x14ac:dyDescent="0.25">
      <c r="B71" s="1" t="s">
        <v>176</v>
      </c>
      <c r="C71" s="1" t="str">
        <f>+_xll.BDP($B71,$C$1)</f>
        <v>Fixed Income</v>
      </c>
      <c r="D71" s="1" t="str">
        <f>+_xll.BDP($B71,$D$1)</f>
        <v>#N/A N/A</v>
      </c>
      <c r="E71" s="1" t="str">
        <f>+_xll.BDP($B71,$E$1)</f>
        <v>#N/A N/A</v>
      </c>
      <c r="F71" s="1" t="str">
        <f>+_xll.BDP($B71,$F$1)</f>
        <v>International</v>
      </c>
      <c r="G71" s="1" t="str">
        <f>+_xll.BDP($B71,$G$1)</f>
        <v>GS GLB DYN BD PLS PORTFL-E A</v>
      </c>
      <c r="H71" s="28">
        <f>+_xll.BDP($B71,H$1)</f>
        <v>597.60770000000002</v>
      </c>
      <c r="I71" s="11" t="str">
        <f>+_xll.BDP($B71,I$1)</f>
        <v>LU0600010143</v>
      </c>
      <c r="J71" s="11">
        <f>+_xll.BDP($B71,J$1)/100</f>
        <v>5.1631560000000003E-4</v>
      </c>
      <c r="K71" s="16" t="str">
        <f>+_xll.BDP($B71,K$1)</f>
        <v>07/09/2022</v>
      </c>
      <c r="L71" s="11">
        <f>+_xll.BDP($B71,L$1)/100</f>
        <v>-1.442853E-3</v>
      </c>
      <c r="M71" s="11">
        <f>+_xll.BDP($B71,M$1)/100</f>
        <v>-1.442853E-3</v>
      </c>
      <c r="N71" s="11">
        <f>+_xll.BDP($B71,N$1)/100</f>
        <v>-1.982801E-2</v>
      </c>
      <c r="O71" s="24">
        <f>+_xll.BDP($B71,O$1)/100</f>
        <v>-7.6006099999999993E-2</v>
      </c>
      <c r="P71" s="11">
        <f>+_xll.BDP($B71,P$1)/100</f>
        <v>-9.6512480000000012E-2</v>
      </c>
      <c r="Q71" s="11">
        <f>+_xll.BDP($B71,Q$1)/100</f>
        <v>-1.7516250000000001E-2</v>
      </c>
      <c r="R71" s="11">
        <f>+_xll.BDP($B71,R$1)/100</f>
        <v>-2.0557280000000001E-2</v>
      </c>
      <c r="S71" s="11">
        <f>+_xll.BDP($B71,S$1)/100</f>
        <v>3.2963050000000001E-2</v>
      </c>
      <c r="T71" s="20">
        <f>+_xll.BDP($B71,T$1)/100</f>
        <v>-0.10891500000000001</v>
      </c>
      <c r="U71" s="11">
        <f>+_xll.BDP($B71,U$1)/100</f>
        <v>1.8799999999999997E-2</v>
      </c>
    </row>
    <row r="72" spans="2:21" x14ac:dyDescent="0.25">
      <c r="B72" s="1" t="s">
        <v>177</v>
      </c>
      <c r="C72" s="1" t="str">
        <f>+_xll.BDP($B72,$C$1)</f>
        <v>Fixed Income</v>
      </c>
      <c r="D72" s="1" t="str">
        <f>+_xll.BDP($B72,$D$1)</f>
        <v>#N/A N/A</v>
      </c>
      <c r="E72" s="1" t="str">
        <f>+_xll.BDP($B72,$E$1)</f>
        <v>#N/A N/A</v>
      </c>
      <c r="F72" s="1" t="str">
        <f>+_xll.BDP($B72,$F$1)</f>
        <v>Global</v>
      </c>
      <c r="G72" s="1" t="str">
        <f>+_xll.BDP($B72,$G$1)</f>
        <v>LOOMIS SAY MULTISEC IN-RE/AE</v>
      </c>
      <c r="H72" s="28">
        <f>+_xll.BDP($B72,H$1)</f>
        <v>615.40689999999995</v>
      </c>
      <c r="I72" s="11" t="str">
        <f>+_xll.BDP($B72,I$1)</f>
        <v>IE00B5M1TD13</v>
      </c>
      <c r="J72" s="11" t="e">
        <f>+_xll.BDP($B72,J$1)/100</f>
        <v>#VALUE!</v>
      </c>
      <c r="K72" s="16" t="str">
        <f>+_xll.BDP($B72,K$1)</f>
        <v>06/09/2022</v>
      </c>
      <c r="L72" s="11">
        <f>+_xll.BDP($B72,L$1)/100</f>
        <v>-4.3144769999999997E-3</v>
      </c>
      <c r="M72" s="11">
        <f>+_xll.BDP($B72,M$1)/100</f>
        <v>5.3242979999999999E-3</v>
      </c>
      <c r="N72" s="11">
        <f>+_xll.BDP($B72,N$1)/100</f>
        <v>4.0060129999999999E-2</v>
      </c>
      <c r="O72" s="24">
        <f>+_xll.BDP($B72,O$1)/100</f>
        <v>-5.2681990000000003E-3</v>
      </c>
      <c r="P72" s="11">
        <f>+_xll.BDP($B72,P$1)/100</f>
        <v>1.96367E-2</v>
      </c>
      <c r="Q72" s="11">
        <f>+_xll.BDP($B72,Q$1)/100</f>
        <v>1.230083E-2</v>
      </c>
      <c r="R72" s="11">
        <f>+_xll.BDP($B72,R$1)/100</f>
        <v>3.0747879999999998E-2</v>
      </c>
      <c r="S72" s="11">
        <f>+_xll.BDP($B72,S$1)/100</f>
        <v>7.5532420000000003E-2</v>
      </c>
      <c r="T72" s="20">
        <f>+_xll.BDP($B72,T$1)/100</f>
        <v>-7.5865299999999997E-2</v>
      </c>
      <c r="U72" s="11">
        <f>+_xll.BDP($B72,U$1)/100</f>
        <v>1.8000000000000002E-2</v>
      </c>
    </row>
    <row r="73" spans="2:21" x14ac:dyDescent="0.25">
      <c r="B73" s="1" t="s">
        <v>601</v>
      </c>
      <c r="C73" s="1" t="str">
        <f>+_xll.BDP($B73,$C$1)</f>
        <v>Fixed Income</v>
      </c>
      <c r="D73" s="1" t="str">
        <f>+_xll.BDP($B73,$D$1)</f>
        <v>#N/A N/A</v>
      </c>
      <c r="E73" s="1" t="str">
        <f>+_xll.BDP($B73,$E$1)</f>
        <v>#N/A N/A</v>
      </c>
      <c r="F73" s="1" t="str">
        <f>+_xll.BDP($B73,$F$1)</f>
        <v>Global</v>
      </c>
      <c r="G73" s="1" t="str">
        <f>+_xll.BDP($B73,$G$1)</f>
        <v>UBS LX-B SIC-G IN L USD-EHQA</v>
      </c>
      <c r="H73" s="28">
        <f>+_xll.BDP($B73,H$1)</f>
        <v>233.52459999999999</v>
      </c>
      <c r="I73" s="11" t="str">
        <f>+_xll.BDP($B73,I$1)</f>
        <v>LU1240775087</v>
      </c>
      <c r="J73" s="11">
        <f>+_xll.BDP($B73,J$1)/100</f>
        <v>2.7749510000000003E-4</v>
      </c>
      <c r="K73" s="16" t="str">
        <f>+_xll.BDP($B73,K$1)</f>
        <v>07/09/2022</v>
      </c>
      <c r="L73" s="11">
        <f>+_xll.BDP($B73,L$1)/100</f>
        <v>-6.7052449999999994E-3</v>
      </c>
      <c r="M73" s="11">
        <f>+_xll.BDP($B73,M$1)/100</f>
        <v>-6.7052449999999994E-3</v>
      </c>
      <c r="N73" s="11">
        <f>+_xll.BDP($B73,N$1)/100</f>
        <v>-3.0308440000000002E-2</v>
      </c>
      <c r="O73" s="24">
        <f>+_xll.BDP($B73,O$1)/100</f>
        <v>-7.4242160000000001E-2</v>
      </c>
      <c r="P73" s="11">
        <f>+_xll.BDP($B73,P$1)/100</f>
        <v>-7.3112190000000007E-2</v>
      </c>
      <c r="Q73" s="11">
        <f>+_xll.BDP($B73,Q$1)/100</f>
        <v>2.6266640000000003E-3</v>
      </c>
      <c r="R73" s="11">
        <f>+_xll.BDP($B73,R$1)/100</f>
        <v>1.135682E-2</v>
      </c>
      <c r="S73" s="11">
        <f>+_xll.BDP($B73,S$1)/100</f>
        <v>3.9745000000000003E-2</v>
      </c>
      <c r="T73" s="20">
        <f>+_xll.BDP($B73,T$1)/100</f>
        <v>-8.1641400000000003E-2</v>
      </c>
      <c r="U73" s="11">
        <f>+_xll.BDP($B73,U$1)/100</f>
        <v>0.03</v>
      </c>
    </row>
    <row r="74" spans="2:21" x14ac:dyDescent="0.25">
      <c r="B74" s="1" t="s">
        <v>178</v>
      </c>
      <c r="C74" s="1" t="str">
        <f>+_xll.BDP($B74,$C$1)</f>
        <v>Fixed Income</v>
      </c>
      <c r="D74" s="1" t="str">
        <f>+_xll.BDP($B74,$D$1)</f>
        <v>#N/A N/A</v>
      </c>
      <c r="E74" s="1" t="str">
        <f>+_xll.BDP($B74,$E$1)</f>
        <v>#N/A N/A</v>
      </c>
      <c r="F74" s="1" t="str">
        <f>+_xll.BDP($B74,$F$1)</f>
        <v>International</v>
      </c>
      <c r="G74" s="1" t="str">
        <f>+_xll.BDP($B74,$G$1)</f>
        <v>CARMIGNAC PF-GLB BD-E EURCAP</v>
      </c>
      <c r="H74" s="28">
        <f>+_xll.BDP($B74,H$1)</f>
        <v>782.94150000000002</v>
      </c>
      <c r="I74" s="11" t="str">
        <f>+_xll.BDP($B74,I$1)</f>
        <v>LU1299302254</v>
      </c>
      <c r="J74" s="11">
        <f>+_xll.BDP($B74,J$1)/100</f>
        <v>-6.3767600000000004E-3</v>
      </c>
      <c r="K74" s="16" t="str">
        <f>+_xll.BDP($B74,K$1)</f>
        <v>06/09/2022</v>
      </c>
      <c r="L74" s="11">
        <f>+_xll.BDP($B74,L$1)/100</f>
        <v>-6.7286409999999996E-3</v>
      </c>
      <c r="M74" s="11">
        <f>+_xll.BDP($B74,M$1)/100</f>
        <v>-9.7951910000000013E-4</v>
      </c>
      <c r="N74" s="11">
        <f>+_xll.BDP($B74,N$1)/100</f>
        <v>-1.601875E-3</v>
      </c>
      <c r="O74" s="24">
        <f>+_xll.BDP($B74,O$1)/100</f>
        <v>-2.5959370000000002E-2</v>
      </c>
      <c r="P74" s="11">
        <f>+_xll.BDP($B74,P$1)/100</f>
        <v>-1.871774E-2</v>
      </c>
      <c r="Q74" s="11">
        <f>+_xll.BDP($B74,Q$1)/100</f>
        <v>3.460996E-3</v>
      </c>
      <c r="R74" s="11">
        <f>+_xll.BDP($B74,R$1)/100</f>
        <v>9.6825939999999992E-3</v>
      </c>
      <c r="S74" s="11">
        <f>+_xll.BDP($B74,S$1)/100</f>
        <v>3.8114780000000001E-2</v>
      </c>
      <c r="T74" s="20">
        <f>+_xll.BDP($B74,T$1)/100</f>
        <v>-4.5081599999999999E-2</v>
      </c>
      <c r="U74" s="11">
        <f>+_xll.BDP($B74,U$1)/100</f>
        <v>1.6E-2</v>
      </c>
    </row>
    <row r="75" spans="2:21" x14ac:dyDescent="0.25">
      <c r="B75" s="1" t="s">
        <v>179</v>
      </c>
      <c r="C75" s="1" t="str">
        <f>+_xll.BDP($B75,$C$1)</f>
        <v>Fixed Income</v>
      </c>
      <c r="D75" s="1" t="str">
        <f>+_xll.BDP($B75,$D$1)</f>
        <v>#N/A N/A</v>
      </c>
      <c r="E75" s="1" t="str">
        <f>+_xll.BDP($B75,$E$1)</f>
        <v>#N/A N/A</v>
      </c>
      <c r="F75" s="1" t="str">
        <f>+_xll.BDP($B75,$F$1)</f>
        <v>Global</v>
      </c>
      <c r="G75" s="1" t="str">
        <f>+_xll.BDP($B75,$G$1)</f>
        <v>BGF FIX INC GL OP-A2 EUR</v>
      </c>
      <c r="H75" s="28">
        <f>+_xll.BDP($B75,H$1)</f>
        <v>8945.5529999999999</v>
      </c>
      <c r="I75" s="11" t="str">
        <f>+_xll.BDP($B75,I$1)</f>
        <v>LU1005243255</v>
      </c>
      <c r="J75" s="11">
        <f>+_xll.BDP($B75,J$1)/100</f>
        <v>-3.3489619999999996E-3</v>
      </c>
      <c r="K75" s="16" t="str">
        <f>+_xll.BDP($B75,K$1)</f>
        <v>07/09/2022</v>
      </c>
      <c r="L75" s="11">
        <f>+_xll.BDP($B75,L$1)/100</f>
        <v>5.4054049999999994E-3</v>
      </c>
      <c r="M75" s="11">
        <f>+_xll.BDP($B75,M$1)/100</f>
        <v>5.4054049999999994E-3</v>
      </c>
      <c r="N75" s="11">
        <f>+_xll.BDP($B75,N$1)/100</f>
        <v>5.9829059999999996E-2</v>
      </c>
      <c r="O75" s="24">
        <f>+_xll.BDP($B75,O$1)/100</f>
        <v>7.8260869999999996E-2</v>
      </c>
      <c r="P75" s="11">
        <f>+_xll.BDP($B75,P$1)/100</f>
        <v>0.1137725</v>
      </c>
      <c r="Q75" s="11">
        <f>+_xll.BDP($B75,Q$1)/100</f>
        <v>4.0104649999999999E-2</v>
      </c>
      <c r="R75" s="11">
        <f>+_xll.BDP($B75,R$1)/100</f>
        <v>5.1942830000000002E-2</v>
      </c>
      <c r="S75" s="11">
        <f>+_xll.BDP($B75,S$1)/100</f>
        <v>7.0327509999999996E-2</v>
      </c>
      <c r="T75" s="20">
        <f>+_xll.BDP($B75,T$1)/100</f>
        <v>-3.5025000000000001E-2</v>
      </c>
      <c r="U75" s="11">
        <f>+_xll.BDP($B75,U$1)/100</f>
        <v>1.221E-2</v>
      </c>
    </row>
    <row r="76" spans="2:21" x14ac:dyDescent="0.25">
      <c r="B76" s="1" t="s">
        <v>180</v>
      </c>
      <c r="C76" s="1" t="str">
        <f>+_xll.BDP($B76,$C$1)</f>
        <v>Fixed Income</v>
      </c>
      <c r="D76" s="1" t="str">
        <f>+_xll.BDP($B76,$D$1)</f>
        <v>#N/A N/A</v>
      </c>
      <c r="E76" s="1" t="str">
        <f>+_xll.BDP($B76,$E$1)</f>
        <v>Investment Grade A or higher</v>
      </c>
      <c r="F76" s="1" t="str">
        <f>+_xll.BDP($B76,$F$1)</f>
        <v>International</v>
      </c>
      <c r="G76" s="1" t="str">
        <f>+_xll.BDP($B76,$G$1)</f>
        <v>SCHRODER INTL STR BD-ACC EHA</v>
      </c>
      <c r="H76" s="28">
        <f>+_xll.BDP($B76,H$1)</f>
        <v>511.4151</v>
      </c>
      <c r="I76" s="11" t="str">
        <f>+_xll.BDP($B76,I$1)</f>
        <v>LU0201323531</v>
      </c>
      <c r="J76" s="11">
        <f>+_xll.BDP($B76,J$1)/100</f>
        <v>3.706014E-4</v>
      </c>
      <c r="K76" s="16" t="str">
        <f>+_xll.BDP($B76,K$1)</f>
        <v>07/09/2022</v>
      </c>
      <c r="L76" s="11">
        <f>+_xll.BDP($B76,L$1)/100</f>
        <v>-1.137288E-3</v>
      </c>
      <c r="M76" s="11">
        <f>+_xll.BDP($B76,M$1)/100</f>
        <v>-1.137288E-3</v>
      </c>
      <c r="N76" s="11">
        <f>+_xll.BDP($B76,N$1)/100</f>
        <v>-1.804791E-2</v>
      </c>
      <c r="O76" s="24">
        <f>+_xll.BDP($B76,O$1)/100</f>
        <v>-6.4195790000000003E-2</v>
      </c>
      <c r="P76" s="11">
        <f>+_xll.BDP($B76,P$1)/100</f>
        <v>-8.2783840000000011E-2</v>
      </c>
      <c r="Q76" s="11">
        <f>+_xll.BDP($B76,Q$1)/100</f>
        <v>-3.4128159999999998E-2</v>
      </c>
      <c r="R76" s="11">
        <f>+_xll.BDP($B76,R$1)/100</f>
        <v>-2.6807040000000001E-2</v>
      </c>
      <c r="S76" s="11">
        <f>+_xll.BDP($B76,S$1)/100</f>
        <v>2.6001660000000003E-2</v>
      </c>
      <c r="T76" s="20">
        <f>+_xll.BDP($B76,T$1)/100</f>
        <v>-8.7646999999999989E-2</v>
      </c>
      <c r="U76" s="11">
        <f>+_xll.BDP($B76,U$1)/100</f>
        <v>1.32E-2</v>
      </c>
    </row>
    <row r="77" spans="2:21" x14ac:dyDescent="0.25">
      <c r="B77" s="1" t="s">
        <v>181</v>
      </c>
      <c r="C77" s="1" t="str">
        <f>+_xll.BDP($B77,$C$1)</f>
        <v>Fixed Income</v>
      </c>
      <c r="D77" s="1" t="str">
        <f>+_xll.BDP($B77,$D$1)</f>
        <v>#N/A N/A</v>
      </c>
      <c r="E77" s="1" t="str">
        <f>+_xll.BDP($B77,$E$1)</f>
        <v>#N/A N/A</v>
      </c>
      <c r="F77" s="1" t="str">
        <f>+_xll.BDP($B77,$F$1)</f>
        <v>Global</v>
      </c>
      <c r="G77" s="1" t="str">
        <f>+_xll.BDP($B77,$G$1)</f>
        <v>FID-SUSTNBL STRTG BND-AA EUR</v>
      </c>
      <c r="H77" s="28">
        <f>+_xll.BDP($B77,H$1)</f>
        <v>514.01499999999999</v>
      </c>
      <c r="I77" s="11" t="str">
        <f>+_xll.BDP($B77,I$1)</f>
        <v>LU0594300682</v>
      </c>
      <c r="J77" s="11">
        <f>+_xll.BDP($B77,J$1)/100</f>
        <v>9.5147480000000006E-4</v>
      </c>
      <c r="K77" s="16" t="str">
        <f>+_xll.BDP($B77,K$1)</f>
        <v>07/09/2022</v>
      </c>
      <c r="L77" s="11">
        <f>+_xll.BDP($B77,L$1)/100</f>
        <v>-9.4161959999999999E-3</v>
      </c>
      <c r="M77" s="11">
        <f>+_xll.BDP($B77,M$1)/100</f>
        <v>-9.4161959999999999E-3</v>
      </c>
      <c r="N77" s="11">
        <f>+_xll.BDP($B77,N$1)/100</f>
        <v>-4.3636359999999999E-2</v>
      </c>
      <c r="O77" s="24">
        <f>+_xll.BDP($B77,O$1)/100</f>
        <v>-0.1218698</v>
      </c>
      <c r="P77" s="11">
        <f>+_xll.BDP($B77,P$1)/100</f>
        <v>-0.13628899999999999</v>
      </c>
      <c r="Q77" s="11">
        <f>+_xll.BDP($B77,Q$1)/100</f>
        <v>-3.0014859999999997E-2</v>
      </c>
      <c r="R77" s="11">
        <f>+_xll.BDP($B77,R$1)/100</f>
        <v>-1.5584519999999999E-2</v>
      </c>
      <c r="S77" s="11">
        <f>+_xll.BDP($B77,S$1)/100</f>
        <v>3.7018840000000004E-2</v>
      </c>
      <c r="T77" s="20">
        <f>+_xll.BDP($B77,T$1)/100</f>
        <v>-0.13852499999999998</v>
      </c>
      <c r="U77" s="11">
        <f>+_xll.BDP($B77,U$1)/100</f>
        <v>1.41E-2</v>
      </c>
    </row>
    <row r="78" spans="2:21" x14ac:dyDescent="0.25">
      <c r="B78" s="1" t="s">
        <v>182</v>
      </c>
      <c r="C78" s="1" t="str">
        <f>+_xll.BDP($B78,$C$1)</f>
        <v>Fixed Income</v>
      </c>
      <c r="D78" s="1" t="str">
        <f>+_xll.BDP($B78,$D$1)</f>
        <v>#N/A N/A</v>
      </c>
      <c r="E78" s="1" t="str">
        <f>+_xll.BDP($B78,$E$1)</f>
        <v>#N/A N/A</v>
      </c>
      <c r="F78" s="1" t="str">
        <f>+_xll.BDP($B78,$F$1)</f>
        <v>Global</v>
      </c>
      <c r="G78" s="1" t="str">
        <f>+_xll.BDP($B78,$G$1)</f>
        <v>NORDEA 1-FLEXIBLE FI-E EUR</v>
      </c>
      <c r="H78" s="28">
        <f>+_xll.BDP($B78,H$1)</f>
        <v>2515.799</v>
      </c>
      <c r="I78" s="11" t="str">
        <f>+_xll.BDP($B78,I$1)</f>
        <v>LU0915362262</v>
      </c>
      <c r="J78" s="11">
        <f>+_xll.BDP($B78,J$1)/100</f>
        <v>9.6020480000000004E-4</v>
      </c>
      <c r="K78" s="16" t="str">
        <f>+_xll.BDP($B78,K$1)</f>
        <v>07/09/2022</v>
      </c>
      <c r="L78" s="11">
        <f>+_xll.BDP($B78,L$1)/100</f>
        <v>-1.065757E-4</v>
      </c>
      <c r="M78" s="11">
        <f>+_xll.BDP($B78,M$1)/100</f>
        <v>-1.065757E-4</v>
      </c>
      <c r="N78" s="11">
        <f>+_xll.BDP($B78,N$1)/100</f>
        <v>-1.470281E-2</v>
      </c>
      <c r="O78" s="24">
        <f>+_xll.BDP($B78,O$1)/100</f>
        <v>-8.7975109999999995E-2</v>
      </c>
      <c r="P78" s="11">
        <f>+_xll.BDP($B78,P$1)/100</f>
        <v>-9.5449300000000015E-2</v>
      </c>
      <c r="Q78" s="11">
        <f>+_xll.BDP($B78,Q$1)/100</f>
        <v>-3.5448979999999998E-2</v>
      </c>
      <c r="R78" s="11">
        <f>+_xll.BDP($B78,R$1)/100</f>
        <v>-1.8067349999999999E-2</v>
      </c>
      <c r="S78" s="11">
        <f>+_xll.BDP($B78,S$1)/100</f>
        <v>4.0284570000000006E-2</v>
      </c>
      <c r="T78" s="20">
        <f>+_xll.BDP($B78,T$1)/100</f>
        <v>-0.11065200000000001</v>
      </c>
      <c r="U78" s="11">
        <f>+_xll.BDP($B78,U$1)/100</f>
        <v>1.7899999999999999E-2</v>
      </c>
    </row>
    <row r="79" spans="2:21" x14ac:dyDescent="0.25">
      <c r="B79" s="1" t="s">
        <v>183</v>
      </c>
      <c r="C79" s="1" t="str">
        <f>+_xll.BDP($B79,$C$1)</f>
        <v>Fixed Income</v>
      </c>
      <c r="D79" s="1" t="str">
        <f>+_xll.BDP($B79,$D$1)</f>
        <v>Short-Term</v>
      </c>
      <c r="E79" s="1" t="str">
        <f>+_xll.BDP($B79,$E$1)</f>
        <v>#N/A N/A</v>
      </c>
      <c r="F79" s="1" t="str">
        <f>+_xll.BDP($B79,$F$1)</f>
        <v>Global</v>
      </c>
      <c r="G79" s="1" t="str">
        <f>+_xll.BDP($B79,$G$1)</f>
        <v>GAM TOTAL RETURN BD-EUR B</v>
      </c>
      <c r="H79" s="28">
        <f>+_xll.BDP($B79,H$1)</f>
        <v>57.384149999999998</v>
      </c>
      <c r="I79" s="11" t="str">
        <f>+_xll.BDP($B79,I$1)</f>
        <v>LU0012197827</v>
      </c>
      <c r="J79" s="11">
        <f>+_xll.BDP($B79,J$1)/100</f>
        <v>-4.8496610000000001E-4</v>
      </c>
      <c r="K79" s="16" t="str">
        <f>+_xll.BDP($B79,K$1)</f>
        <v>08/08/2022</v>
      </c>
      <c r="L79" s="11">
        <f>+_xll.BDP($B79,L$1)/100</f>
        <v>2.426595E-4</v>
      </c>
      <c r="M79" s="11" t="e">
        <f>+_xll.BDP($B79,M$1)/100</f>
        <v>#VALUE!</v>
      </c>
      <c r="N79" s="11" t="e">
        <f>+_xll.BDP($B79,N$1)/100</f>
        <v>#VALUE!</v>
      </c>
      <c r="O79" s="24" t="e">
        <f>+_xll.BDP($B79,O$1)/100</f>
        <v>#VALUE!</v>
      </c>
      <c r="P79" s="11" t="e">
        <f>+_xll.BDP($B79,P$1)/100</f>
        <v>#VALUE!</v>
      </c>
      <c r="Q79" s="11" t="e">
        <f>+_xll.BDP($B79,Q$1)/100</f>
        <v>#VALUE!</v>
      </c>
      <c r="R79" s="11" t="e">
        <f>+_xll.BDP($B79,R$1)/100</f>
        <v>#VALUE!</v>
      </c>
      <c r="S79" s="11">
        <f>+_xll.BDP($B79,S$1)/100</f>
        <v>3.7011189999999999E-2</v>
      </c>
      <c r="T79" s="20">
        <f>+_xll.BDP($B79,T$1)/100</f>
        <v>-0.15179299999999998</v>
      </c>
      <c r="U79" s="11">
        <f>+_xll.BDP($B79,U$1)/100</f>
        <v>1.0723E-2</v>
      </c>
    </row>
    <row r="80" spans="2:21" x14ac:dyDescent="0.25">
      <c r="B80" s="1" t="s">
        <v>184</v>
      </c>
      <c r="C80" s="1" t="str">
        <f>+_xll.BDP($B80,$C$1)</f>
        <v>Fixed Income</v>
      </c>
      <c r="D80" s="1" t="str">
        <f>+_xll.BDP($B80,$D$1)</f>
        <v>#N/A N/A</v>
      </c>
      <c r="E80" s="1" t="str">
        <f>+_xll.BDP($B80,$E$1)</f>
        <v>#N/A N/A</v>
      </c>
      <c r="F80" s="1" t="str">
        <f>+_xll.BDP($B80,$F$1)</f>
        <v>Global</v>
      </c>
      <c r="G80" s="1" t="str">
        <f>+_xll.BDP($B80,$G$1)</f>
        <v>AMUNDI-GL AGG BND-A EUR C</v>
      </c>
      <c r="H80" s="28">
        <f>+_xll.BDP($B80,H$1)</f>
        <v>2908.5529999999999</v>
      </c>
      <c r="I80" s="11" t="str">
        <f>+_xll.BDP($B80,I$1)</f>
        <v>LU0557861274</v>
      </c>
      <c r="J80" s="11">
        <f>+_xll.BDP($B80,J$1)/100</f>
        <v>-2.1268680000000001E-3</v>
      </c>
      <c r="K80" s="16" t="str">
        <f>+_xll.BDP($B80,K$1)</f>
        <v>07/09/2022</v>
      </c>
      <c r="L80" s="11">
        <f>+_xll.BDP($B80,L$1)/100</f>
        <v>6.057682E-3</v>
      </c>
      <c r="M80" s="11">
        <f>+_xll.BDP($B80,M$1)/100</f>
        <v>6.057682E-3</v>
      </c>
      <c r="N80" s="11">
        <f>+_xll.BDP($B80,N$1)/100</f>
        <v>5.1608159999999993E-2</v>
      </c>
      <c r="O80" s="24">
        <f>+_xll.BDP($B80,O$1)/100</f>
        <v>5.2375350000000001E-2</v>
      </c>
      <c r="P80" s="11">
        <f>+_xll.BDP($B80,P$1)/100</f>
        <v>7.9680070000000006E-2</v>
      </c>
      <c r="Q80" s="11">
        <f>+_xll.BDP($B80,Q$1)/100</f>
        <v>1.2195339999999999E-2</v>
      </c>
      <c r="R80" s="11">
        <f>+_xll.BDP($B80,R$1)/100</f>
        <v>4.3491470000000004E-2</v>
      </c>
      <c r="S80" s="11">
        <f>+_xll.BDP($B80,S$1)/100</f>
        <v>8.0532280000000012E-2</v>
      </c>
      <c r="T80" s="20">
        <f>+_xll.BDP($B80,T$1)/100</f>
        <v>-4.5316200000000001E-2</v>
      </c>
      <c r="U80" s="11">
        <f>+_xll.BDP($B80,U$1)/100</f>
        <v>1.32E-2</v>
      </c>
    </row>
    <row r="81" spans="2:21" x14ac:dyDescent="0.25">
      <c r="B81" s="1" t="s">
        <v>110</v>
      </c>
      <c r="C81" s="1" t="str">
        <f>+_xll.BDP($B81,$C$1)</f>
        <v>Fixed Income</v>
      </c>
      <c r="D81" s="1" t="str">
        <f>+_xll.BDP($B81,$D$1)</f>
        <v>Intermediate</v>
      </c>
      <c r="E81" s="1" t="str">
        <f>+_xll.BDP($B81,$E$1)</f>
        <v>Investment Grade A or higher</v>
      </c>
      <c r="F81" s="1" t="str">
        <f>+_xll.BDP($B81,$F$1)</f>
        <v>Global</v>
      </c>
      <c r="G81" s="1" t="str">
        <f>+_xll.BDP($B81,$G$1)</f>
        <v>PIMCO GIS-INCOME FUND-INSEHA</v>
      </c>
      <c r="H81" s="28">
        <f>+_xll.BDP($B81,H$1)</f>
        <v>58086.1953125</v>
      </c>
      <c r="I81" s="11" t="str">
        <f>+_xll.BDP($B81,I$1)</f>
        <v>IE00B80G9288</v>
      </c>
      <c r="J81" s="11">
        <f>+_xll.BDP($B81,J$1)/100</f>
        <v>4.4052859999999996E-3</v>
      </c>
      <c r="K81" s="16" t="str">
        <f>+_xll.BDP($B81,K$1)</f>
        <v>07/09/2022</v>
      </c>
      <c r="L81" s="11">
        <f>+_xll.BDP($B81,L$1)/100</f>
        <v>0</v>
      </c>
      <c r="M81" s="11">
        <f>+_xll.BDP($B81,M$1)/100</f>
        <v>0</v>
      </c>
      <c r="N81" s="11">
        <f>+_xll.BDP($B81,N$1)/100</f>
        <v>-1.440923E-2</v>
      </c>
      <c r="O81" s="24">
        <f>+_xll.BDP($B81,O$1)/100</f>
        <v>-9.5617529999999992E-2</v>
      </c>
      <c r="P81" s="11">
        <f>+_xll.BDP($B81,P$1)/100</f>
        <v>-9.6433289999999991E-2</v>
      </c>
      <c r="Q81" s="11">
        <f>+_xll.BDP($B81,Q$1)/100</f>
        <v>-5.5271700000000005E-3</v>
      </c>
      <c r="R81" s="11">
        <f>+_xll.BDP($B81,R$1)/100</f>
        <v>0</v>
      </c>
      <c r="S81" s="11">
        <f>+_xll.BDP($B81,S$1)/100</f>
        <v>4.4446039999999999E-2</v>
      </c>
      <c r="T81" s="20">
        <f>+_xll.BDP($B81,T$1)/100</f>
        <v>-0.11997400000000001</v>
      </c>
      <c r="U81" s="11">
        <f>+_xll.BDP($B81,U$1)/100</f>
        <v>5.5000000000000005E-3</v>
      </c>
    </row>
    <row r="82" spans="2:21" x14ac:dyDescent="0.25">
      <c r="B82" s="1" t="s">
        <v>410</v>
      </c>
      <c r="C82" s="1" t="str">
        <f>+_xll.BDP($B82,$C$1)</f>
        <v>Fixed Income</v>
      </c>
      <c r="D82" s="1" t="str">
        <f>+_xll.BDP($B82,$D$1)</f>
        <v>#N/A N/A</v>
      </c>
      <c r="E82" s="1" t="str">
        <f>+_xll.BDP($B82,$E$1)</f>
        <v>Investment Grade BBB or higher</v>
      </c>
      <c r="F82" s="1" t="str">
        <f>+_xll.BDP($B82,$F$1)</f>
        <v>Global</v>
      </c>
      <c r="G82" s="1" t="str">
        <f>+_xll.BDP($B82,$G$1)</f>
        <v>MORGAN ST INV F-GLOBAL BD-I</v>
      </c>
      <c r="H82" s="28">
        <f>+_xll.BDP($B82,H$1)</f>
        <v>987.02919999999995</v>
      </c>
      <c r="I82" s="11" t="str">
        <f>+_xll.BDP($B82,I$1)</f>
        <v>LU0011983433</v>
      </c>
      <c r="J82" s="11">
        <f>+_xll.BDP($B82,J$1)/100</f>
        <v>-3.2972210000000004E-3</v>
      </c>
      <c r="K82" s="16" t="str">
        <f>+_xll.BDP($B82,K$1)</f>
        <v>07/09/2022</v>
      </c>
      <c r="L82" s="11">
        <f>+_xll.BDP($B82,L$1)/100</f>
        <v>-1.8552880000000001E-2</v>
      </c>
      <c r="M82" s="11">
        <f>+_xll.BDP($B82,M$1)/100</f>
        <v>-1.8552880000000001E-2</v>
      </c>
      <c r="N82" s="11">
        <f>+_xll.BDP($B82,N$1)/100</f>
        <v>-6.1432689999999998E-2</v>
      </c>
      <c r="O82" s="24">
        <f>+_xll.BDP($B82,O$1)/100</f>
        <v>-0.17857140000000002</v>
      </c>
      <c r="P82" s="11">
        <f>+_xll.BDP($B82,P$1)/100</f>
        <v>-0.2</v>
      </c>
      <c r="Q82" s="11">
        <f>+_xll.BDP($B82,Q$1)/100</f>
        <v>-4.8841059999999999E-2</v>
      </c>
      <c r="R82" s="11">
        <f>+_xll.BDP($B82,R$1)/100</f>
        <v>-1.9409630000000001E-2</v>
      </c>
      <c r="S82" s="11">
        <f>+_xll.BDP($B82,S$1)/100</f>
        <v>5.4105809999999997E-2</v>
      </c>
      <c r="T82" s="20">
        <f>+_xll.BDP($B82,T$1)/100</f>
        <v>-0.203463</v>
      </c>
      <c r="U82" s="11">
        <f>+_xll.BDP($B82,U$1)/100</f>
        <v>6.4000000000000003E-3</v>
      </c>
    </row>
    <row r="83" spans="2:21" x14ac:dyDescent="0.25">
      <c r="B83" s="1" t="s">
        <v>513</v>
      </c>
      <c r="C83" s="1" t="str">
        <f>+_xll.BDP($B83,$C$1)</f>
        <v>Fixed Income</v>
      </c>
      <c r="D83" s="1" t="str">
        <f>+_xll.BDP($B83,$D$1)</f>
        <v>#N/A N/A</v>
      </c>
      <c r="E83" s="1" t="str">
        <f>+_xll.BDP($B83,$E$1)</f>
        <v>#N/A N/A</v>
      </c>
      <c r="F83" s="1" t="str">
        <f>+_xll.BDP($B83,$F$1)</f>
        <v>Global</v>
      </c>
      <c r="G83" s="1" t="str">
        <f>+_xll.BDP($B83,$G$1)</f>
        <v>EDR BOND ALLOCATION-A EUR</v>
      </c>
      <c r="H83" s="28">
        <f>+_xll.BDP($B83,H$1)</f>
        <v>2262.4949999999999</v>
      </c>
      <c r="I83" s="11" t="str">
        <f>+_xll.BDP($B83,I$1)</f>
        <v>LU1161527038</v>
      </c>
      <c r="J83" s="11">
        <f>+_xll.BDP($B83,J$1)/100</f>
        <v>-2.1730910000000003E-3</v>
      </c>
      <c r="K83" s="16" t="str">
        <f>+_xll.BDP($B83,K$1)</f>
        <v>06/09/2022</v>
      </c>
      <c r="L83" s="11">
        <f>+_xll.BDP($B83,L$1)/100</f>
        <v>-8.3568080000000003E-3</v>
      </c>
      <c r="M83" s="11">
        <f>+_xll.BDP($B83,M$1)/100</f>
        <v>-5.6491860000000005E-3</v>
      </c>
      <c r="N83" s="11">
        <f>+_xll.BDP($B83,N$1)/100</f>
        <v>-3.0878630000000001E-2</v>
      </c>
      <c r="O83" s="24">
        <f>+_xll.BDP($B83,O$1)/100</f>
        <v>-8.9215639999999999E-2</v>
      </c>
      <c r="P83" s="11">
        <f>+_xll.BDP($B83,P$1)/100</f>
        <v>-9.6848650000000008E-2</v>
      </c>
      <c r="Q83" s="11">
        <f>+_xll.BDP($B83,Q$1)/100</f>
        <v>-1.319389E-2</v>
      </c>
      <c r="R83" s="11">
        <f>+_xll.BDP($B83,R$1)/100</f>
        <v>-6.8777160000000007E-3</v>
      </c>
      <c r="S83" s="11">
        <f>+_xll.BDP($B83,S$1)/100</f>
        <v>2.6301869999999998E-2</v>
      </c>
      <c r="T83" s="20">
        <f>+_xll.BDP($B83,T$1)/100</f>
        <v>-9.8191500000000001E-2</v>
      </c>
      <c r="U83" s="11">
        <f>+_xll.BDP($B83,U$1)/100</f>
        <v>1.34E-2</v>
      </c>
    </row>
    <row r="84" spans="2:21" x14ac:dyDescent="0.25">
      <c r="B84" s="1" t="s">
        <v>411</v>
      </c>
      <c r="C84" s="1" t="str">
        <f>+_xll.BDP($B84,$C$1)</f>
        <v>Fixed Income</v>
      </c>
      <c r="D84" s="1" t="str">
        <f>+_xll.BDP($B84,$D$1)</f>
        <v>#N/A N/A</v>
      </c>
      <c r="E84" s="1" t="str">
        <f>+_xll.BDP($B84,$E$1)</f>
        <v>Investment Grade BBB or higher</v>
      </c>
      <c r="F84" s="1" t="str">
        <f>+_xll.BDP($B84,$F$1)</f>
        <v>Global</v>
      </c>
      <c r="G84" s="1" t="str">
        <f>+_xll.BDP($B84,$G$1)</f>
        <v>RUBRICS GLBL FIX INC-B EUR</v>
      </c>
      <c r="H84" s="28">
        <f>+_xll.BDP($B84,H$1)</f>
        <v>243.70429999999999</v>
      </c>
      <c r="I84" s="11" t="str">
        <f>+_xll.BDP($B84,I$1)</f>
        <v>IE00B1FQCF84</v>
      </c>
      <c r="J84" s="11">
        <f>+_xll.BDP($B84,J$1)/100</f>
        <v>-4.0010849999999997E-3</v>
      </c>
      <c r="K84" s="16" t="str">
        <f>+_xll.BDP($B84,K$1)</f>
        <v>06/09/2022</v>
      </c>
      <c r="L84" s="11">
        <f>+_xll.BDP($B84,L$1)/100</f>
        <v>-4.5411410000000003E-3</v>
      </c>
      <c r="M84" s="11">
        <f>+_xll.BDP($B84,M$1)/100</f>
        <v>-4.4061819999999998E-3</v>
      </c>
      <c r="N84" s="11">
        <f>+_xll.BDP($B84,N$1)/100</f>
        <v>-1.8379859999999998E-2</v>
      </c>
      <c r="O84" s="24">
        <f>+_xll.BDP($B84,O$1)/100</f>
        <v>-6.195312E-2</v>
      </c>
      <c r="P84" s="11">
        <f>+_xll.BDP($B84,P$1)/100</f>
        <v>-6.9618680000000002E-2</v>
      </c>
      <c r="Q84" s="11">
        <f>+_xll.BDP($B84,Q$1)/100</f>
        <v>-2.1534129999999999E-2</v>
      </c>
      <c r="R84" s="11">
        <f>+_xll.BDP($B84,R$1)/100</f>
        <v>-1.147549E-2</v>
      </c>
      <c r="S84" s="11">
        <f>+_xll.BDP($B84,S$1)/100</f>
        <v>2.123678E-2</v>
      </c>
      <c r="T84" s="20">
        <f>+_xll.BDP($B84,T$1)/100</f>
        <v>-7.048320000000001E-2</v>
      </c>
      <c r="U84" s="11">
        <f>+_xll.BDP($B84,U$1)/100</f>
        <v>8.3000000000000001E-3</v>
      </c>
    </row>
    <row r="85" spans="2:21" x14ac:dyDescent="0.25">
      <c r="B85" s="1" t="s">
        <v>277</v>
      </c>
      <c r="C85" s="1" t="str">
        <f>+_xll.BDP($B85,$C$1)</f>
        <v>Fixed Income</v>
      </c>
      <c r="D85" s="1" t="str">
        <f>+_xll.BDP($B85,$D$1)</f>
        <v>Short-Term</v>
      </c>
      <c r="E85" s="1" t="str">
        <f>+_xll.BDP($B85,$E$1)</f>
        <v>Investment Grade BBB or higher</v>
      </c>
      <c r="F85" s="1" t="str">
        <f>+_xll.BDP($B85,$F$1)</f>
        <v>Global</v>
      </c>
      <c r="G85" s="1" t="str">
        <f>+_xll.BDP($B85,$G$1)</f>
        <v>MUZIN-ENHANCEDYIELD-ST-HEUAR</v>
      </c>
      <c r="H85" s="28">
        <f>+_xll.BDP($B85,H$1)</f>
        <v>10931.0546875</v>
      </c>
      <c r="I85" s="11" t="str">
        <f>+_xll.BDP($B85,I$1)</f>
        <v>IE00B65YMK29</v>
      </c>
      <c r="J85" s="11">
        <f>+_xll.BDP($B85,J$1)/100</f>
        <v>5.0003569999999993E-4</v>
      </c>
      <c r="K85" s="16" t="str">
        <f>+_xll.BDP($B85,K$1)</f>
        <v>07/09/2022</v>
      </c>
      <c r="L85" s="11">
        <f>+_xll.BDP($B85,L$1)/100</f>
        <v>-2.6347649999999999E-3</v>
      </c>
      <c r="M85" s="11">
        <f>+_xll.BDP($B85,M$1)/100</f>
        <v>-2.6347649999999999E-3</v>
      </c>
      <c r="N85" s="11">
        <f>+_xll.BDP($B85,N$1)/100</f>
        <v>-1.6777799999999999E-2</v>
      </c>
      <c r="O85" s="24">
        <f>+_xll.BDP($B85,O$1)/100</f>
        <v>-6.1825979999999996E-2</v>
      </c>
      <c r="P85" s="11">
        <f>+_xll.BDP($B85,P$1)/100</f>
        <v>-6.6764419999999991E-2</v>
      </c>
      <c r="Q85" s="11">
        <f>+_xll.BDP($B85,Q$1)/100</f>
        <v>-1.116178E-2</v>
      </c>
      <c r="R85" s="11">
        <f>+_xll.BDP($B85,R$1)/100</f>
        <v>-3.8233909999999998E-3</v>
      </c>
      <c r="S85" s="11">
        <f>+_xll.BDP($B85,S$1)/100</f>
        <v>1.4828550000000001E-2</v>
      </c>
      <c r="T85" s="20">
        <f>+_xll.BDP($B85,T$1)/100</f>
        <v>-7.33737E-2</v>
      </c>
      <c r="U85" s="11">
        <f>+_xll.BDP($B85,U$1)/100</f>
        <v>8.199999999999999E-3</v>
      </c>
    </row>
    <row r="86" spans="2:21" x14ac:dyDescent="0.25">
      <c r="B86" s="1" t="s">
        <v>412</v>
      </c>
      <c r="C86" s="1" t="str">
        <f>+_xll.BDP($B86,$C$1)</f>
        <v>Fixed Income</v>
      </c>
      <c r="D86" s="1" t="str">
        <f>+_xll.BDP($B86,$D$1)</f>
        <v>#N/A N/A</v>
      </c>
      <c r="E86" s="1" t="str">
        <f>+_xll.BDP($B86,$E$1)</f>
        <v>#N/A N/A</v>
      </c>
      <c r="F86" s="1" t="str">
        <f>+_xll.BDP($B86,$F$1)</f>
        <v>International</v>
      </c>
      <c r="G86" s="1" t="str">
        <f>+_xll.BDP($B86,$G$1)</f>
        <v>FRANK TEMP INV GLB BNE-I ACC</v>
      </c>
      <c r="H86" s="28">
        <f>+_xll.BDP($B86,H$1)</f>
        <v>49.031689999999998</v>
      </c>
      <c r="I86" s="11" t="str">
        <f>+_xll.BDP($B86,I$1)</f>
        <v>LU0195952857</v>
      </c>
      <c r="J86" s="11">
        <f>+_xll.BDP($B86,J$1)/100</f>
        <v>7.8186080000000005E-4</v>
      </c>
      <c r="K86" s="16" t="str">
        <f>+_xll.BDP($B86,K$1)</f>
        <v>07/09/2022</v>
      </c>
      <c r="L86" s="11">
        <f>+_xll.BDP($B86,L$1)/100</f>
        <v>-2.3382699999999999E-3</v>
      </c>
      <c r="M86" s="11">
        <f>+_xll.BDP($B86,M$1)/100</f>
        <v>-2.3382699999999999E-3</v>
      </c>
      <c r="N86" s="11">
        <f>+_xll.BDP($B86,N$1)/100</f>
        <v>-3.6144559999999999E-2</v>
      </c>
      <c r="O86" s="24">
        <f>+_xll.BDP($B86,O$1)/100</f>
        <v>-8.8967969999999993E-2</v>
      </c>
      <c r="P86" s="11">
        <f>+_xll.BDP($B86,P$1)/100</f>
        <v>-0.1023843</v>
      </c>
      <c r="Q86" s="11">
        <f>+_xll.BDP($B86,Q$1)/100</f>
        <v>-5.1358090000000002E-2</v>
      </c>
      <c r="R86" s="11">
        <f>+_xll.BDP($B86,R$1)/100</f>
        <v>-4.7984640000000002E-2</v>
      </c>
      <c r="S86" s="11">
        <f>+_xll.BDP($B86,S$1)/100</f>
        <v>3.138436E-2</v>
      </c>
      <c r="T86" s="20">
        <f>+_xll.BDP($B86,T$1)/100</f>
        <v>-0.116947</v>
      </c>
      <c r="U86" s="11">
        <f>+_xll.BDP($B86,U$1)/100</f>
        <v>7.4999999999999997E-3</v>
      </c>
    </row>
    <row r="89" spans="2:21" ht="15.75" x14ac:dyDescent="0.25">
      <c r="G89" s="13" t="s">
        <v>186</v>
      </c>
      <c r="H89" s="14" t="s">
        <v>518</v>
      </c>
      <c r="I89" s="14" t="s">
        <v>151</v>
      </c>
      <c r="J89" s="14" t="s">
        <v>152</v>
      </c>
      <c r="K89" s="14"/>
      <c r="L89" s="14" t="s">
        <v>153</v>
      </c>
      <c r="M89" s="14" t="s">
        <v>154</v>
      </c>
      <c r="N89" s="14" t="s">
        <v>155</v>
      </c>
      <c r="O89" s="25" t="s">
        <v>39</v>
      </c>
      <c r="P89" s="14" t="s">
        <v>156</v>
      </c>
      <c r="Q89" s="14" t="s">
        <v>159</v>
      </c>
      <c r="R89" s="14"/>
      <c r="S89" s="14" t="s">
        <v>157</v>
      </c>
      <c r="T89" s="19" t="s">
        <v>158</v>
      </c>
      <c r="U89" s="14" t="s">
        <v>336</v>
      </c>
    </row>
    <row r="91" spans="2:21" x14ac:dyDescent="0.25">
      <c r="B91" s="1" t="s">
        <v>187</v>
      </c>
      <c r="C91" s="1" t="str">
        <f>+_xll.BDP($B91,$C$1)</f>
        <v>Fixed Income</v>
      </c>
      <c r="D91" s="1" t="str">
        <f>+_xll.BDP($B91,$D$1)</f>
        <v>#N/A N/A</v>
      </c>
      <c r="E91" s="1" t="str">
        <f>+_xll.BDP($B91,$E$1)</f>
        <v>Investment Grade BBB or higher</v>
      </c>
      <c r="F91" s="1" t="str">
        <f>+_xll.BDP($B91,$F$1)</f>
        <v>European Region</v>
      </c>
      <c r="G91" s="1" t="str">
        <f>+_xll.BDP($B91,$G$1)</f>
        <v>INVESCO EURO CORP BOND-A-ACC</v>
      </c>
      <c r="H91" s="28">
        <f>+_xll.BDP($B91,H$1)</f>
        <v>1999.771</v>
      </c>
      <c r="I91" s="11" t="str">
        <f>+_xll.BDP($B91,I$1)</f>
        <v>LU0243957825</v>
      </c>
      <c r="J91" s="11">
        <f>+_xll.BDP($B91,J$1)/100</f>
        <v>-3.5143380000000001E-3</v>
      </c>
      <c r="K91" s="16" t="str">
        <f>+_xll.BDP($B91,K$1)</f>
        <v>07/09/2022</v>
      </c>
      <c r="L91" s="11">
        <f>+_xll.BDP($B91,L$1)/100</f>
        <v>-5.5927249999999998E-3</v>
      </c>
      <c r="M91" s="11">
        <f>+_xll.BDP($B91,M$1)/100</f>
        <v>-5.5927249999999998E-3</v>
      </c>
      <c r="N91" s="11">
        <f>+_xll.BDP($B91,N$1)/100</f>
        <v>-2.9518040000000002E-2</v>
      </c>
      <c r="O91" s="24">
        <f>+_xll.BDP($B91,O$1)/100</f>
        <v>-0.10892400000000001</v>
      </c>
      <c r="P91" s="11">
        <f>+_xll.BDP($B91,P$1)/100</f>
        <v>-0.1177125</v>
      </c>
      <c r="Q91" s="11">
        <f>+_xll.BDP($B91,Q$1)/100</f>
        <v>-3.086761E-2</v>
      </c>
      <c r="R91" s="11">
        <f>+_xll.BDP($B91,R$1)/100</f>
        <v>-8.2003490000000009E-3</v>
      </c>
      <c r="S91" s="11">
        <f>+_xll.BDP($B91,S$1)/100</f>
        <v>3.6376800000000001E-2</v>
      </c>
      <c r="T91" s="20">
        <f>+_xll.BDP($B91,T$1)/100</f>
        <v>-0.126078</v>
      </c>
      <c r="U91" s="11">
        <f>+_xll.BDP($B91,U$1)/100</f>
        <v>1.2800000000000001E-2</v>
      </c>
    </row>
    <row r="92" spans="2:21" x14ac:dyDescent="0.25">
      <c r="B92" s="1" t="s">
        <v>188</v>
      </c>
      <c r="C92" s="1" t="str">
        <f>+_xll.BDP($B92,$C$1)</f>
        <v>Fixed Income</v>
      </c>
      <c r="D92" s="1" t="str">
        <f>+_xll.BDP($B92,$D$1)</f>
        <v>Short-Term</v>
      </c>
      <c r="E92" s="1" t="str">
        <f>+_xll.BDP($B92,$E$1)</f>
        <v>Investment Grade BBB or higher</v>
      </c>
      <c r="F92" s="1" t="str">
        <f>+_xll.BDP($B92,$F$1)</f>
        <v>Global</v>
      </c>
      <c r="G92" s="1" t="str">
        <f>+_xll.BDP($B92,$G$1)</f>
        <v>PIMCO-GBL INV GRADE-EEUHDACC</v>
      </c>
      <c r="H92" s="28">
        <f>+_xll.BDP($B92,H$1)</f>
        <v>10703.51</v>
      </c>
      <c r="I92" s="11" t="str">
        <f>+_xll.BDP($B92,I$1)</f>
        <v>IE00B11XZ434</v>
      </c>
      <c r="J92" s="11">
        <f>+_xll.BDP($B92,J$1)/100</f>
        <v>4.0844109999999996E-3</v>
      </c>
      <c r="K92" s="16" t="str">
        <f>+_xll.BDP($B92,K$1)</f>
        <v>07/09/2022</v>
      </c>
      <c r="L92" s="11">
        <f>+_xll.BDP($B92,L$1)/100</f>
        <v>-6.7340069999999993E-3</v>
      </c>
      <c r="M92" s="11">
        <f>+_xll.BDP($B92,M$1)/100</f>
        <v>-6.7340069999999993E-3</v>
      </c>
      <c r="N92" s="11">
        <f>+_xll.BDP($B92,N$1)/100</f>
        <v>-3.3420720000000001E-2</v>
      </c>
      <c r="O92" s="24">
        <f>+_xll.BDP($B92,O$1)/100</f>
        <v>-0.1677054</v>
      </c>
      <c r="P92" s="11">
        <f>+_xll.BDP($B92,P$1)/100</f>
        <v>-0.18327789999999999</v>
      </c>
      <c r="Q92" s="11">
        <f>+_xll.BDP($B92,Q$1)/100</f>
        <v>-5.9337390000000004E-2</v>
      </c>
      <c r="R92" s="11">
        <f>+_xll.BDP($B92,R$1)/100</f>
        <v>-2.991102E-2</v>
      </c>
      <c r="S92" s="11">
        <f>+_xll.BDP($B92,S$1)/100</f>
        <v>4.9902680000000005E-2</v>
      </c>
      <c r="T92" s="20">
        <f>+_xll.BDP($B92,T$1)/100</f>
        <v>-0.18974099999999999</v>
      </c>
      <c r="U92" s="11">
        <f>+_xll.BDP($B92,U$1)/100</f>
        <v>1.3899999999999999E-2</v>
      </c>
    </row>
    <row r="93" spans="2:21" x14ac:dyDescent="0.25">
      <c r="B93" s="1" t="s">
        <v>556</v>
      </c>
      <c r="C93" s="1" t="str">
        <f>+_xll.BDP($B93,$C$1)</f>
        <v>Fixed Income</v>
      </c>
      <c r="D93" s="1" t="str">
        <f>+_xll.BDP($B93,$D$1)</f>
        <v>#N/A N/A</v>
      </c>
      <c r="E93" s="1" t="str">
        <f>+_xll.BDP($B93,$E$1)</f>
        <v>Investment Grade BBB or higher</v>
      </c>
      <c r="F93" s="1" t="str">
        <f>+_xll.BDP($B93,$F$1)</f>
        <v>European Region</v>
      </c>
      <c r="G93" s="1" t="str">
        <f>+_xll.BDP($B93,$G$1)</f>
        <v>SCHRODER INTL EURO CORP-CAC</v>
      </c>
      <c r="H93" s="28">
        <f>+_xll.BDP($B93,H$1)</f>
        <v>7596.0420000000004</v>
      </c>
      <c r="I93" s="11" t="str">
        <f>+_xll.BDP($B93,I$1)</f>
        <v>LU0113258742</v>
      </c>
      <c r="J93" s="11">
        <f>+_xll.BDP($B93,J$1)/100</f>
        <v>-7.00207E-4</v>
      </c>
      <c r="K93" s="16" t="str">
        <f>+_xll.BDP($B93,K$1)</f>
        <v>07/09/2022</v>
      </c>
      <c r="L93" s="11">
        <f>+_xll.BDP($B93,L$1)/100</f>
        <v>-4.1606890000000004E-3</v>
      </c>
      <c r="M93" s="11">
        <f>+_xll.BDP($B93,M$1)/100</f>
        <v>-4.1606890000000004E-3</v>
      </c>
      <c r="N93" s="11">
        <f>+_xll.BDP($B93,N$1)/100</f>
        <v>-3.0555270000000002E-2</v>
      </c>
      <c r="O93" s="24">
        <f>+_xll.BDP($B93,O$1)/100</f>
        <v>-0.1451113</v>
      </c>
      <c r="P93" s="11">
        <f>+_xll.BDP($B93,P$1)/100</f>
        <v>-0.15778339999999999</v>
      </c>
      <c r="Q93" s="11">
        <f>+_xll.BDP($B93,Q$1)/100</f>
        <v>-3.7474840000000002E-2</v>
      </c>
      <c r="R93" s="11">
        <f>+_xll.BDP($B93,R$1)/100</f>
        <v>-8.5504810000000004E-3</v>
      </c>
      <c r="S93" s="11">
        <f>+_xll.BDP($B93,S$1)/100</f>
        <v>4.4784449999999996E-2</v>
      </c>
      <c r="T93" s="20">
        <f>+_xll.BDP($B93,T$1)/100</f>
        <v>-0.17184100000000002</v>
      </c>
      <c r="U93" s="11">
        <f>+_xll.BDP($B93,U$1)/100</f>
        <v>6.4000000000000003E-3</v>
      </c>
    </row>
    <row r="94" spans="2:21" x14ac:dyDescent="0.25">
      <c r="B94" s="1" t="s">
        <v>278</v>
      </c>
      <c r="C94" s="1" t="str">
        <f>+_xll.BDP($B94,$C$1)</f>
        <v>Fixed Income</v>
      </c>
      <c r="D94" s="1" t="str">
        <f>+_xll.BDP($B94,$D$1)</f>
        <v>#N/A N/A</v>
      </c>
      <c r="E94" s="1" t="str">
        <f>+_xll.BDP($B94,$E$1)</f>
        <v>Investment Grade BBB or higher</v>
      </c>
      <c r="F94" s="1" t="str">
        <f>+_xll.BDP($B94,$F$1)</f>
        <v>European Region</v>
      </c>
      <c r="G94" s="1" t="str">
        <f>+_xll.BDP($B94,$G$1)</f>
        <v>BLUEBAY INVEST GRD BND-REUR</v>
      </c>
      <c r="H94" s="28">
        <f>+_xll.BDP($B94,H$1)</f>
        <v>2005.0350000000001</v>
      </c>
      <c r="I94" s="11" t="str">
        <f>+_xll.BDP($B94,I$1)</f>
        <v>LU0217402501</v>
      </c>
      <c r="J94" s="11">
        <f>+_xll.BDP($B94,J$1)/100</f>
        <v>-4.7644569999999995E-4</v>
      </c>
      <c r="K94" s="16" t="str">
        <f>+_xll.BDP($B94,K$1)</f>
        <v>06/09/2022</v>
      </c>
      <c r="L94" s="11">
        <f>+_xll.BDP($B94,L$1)/100</f>
        <v>-7.9796670000000011E-3</v>
      </c>
      <c r="M94" s="11">
        <f>+_xll.BDP($B94,M$1)/100</f>
        <v>-3.976261E-3</v>
      </c>
      <c r="N94" s="11">
        <f>+_xll.BDP($B94,N$1)/100</f>
        <v>-3.7506419999999999E-2</v>
      </c>
      <c r="O94" s="24">
        <f>+_xll.BDP($B94,O$1)/100</f>
        <v>-0.13360179999999999</v>
      </c>
      <c r="P94" s="11">
        <f>+_xll.BDP($B94,P$1)/100</f>
        <v>-0.14302490000000001</v>
      </c>
      <c r="Q94" s="11">
        <f>+_xll.BDP($B94,Q$1)/100</f>
        <v>-3.418069E-2</v>
      </c>
      <c r="R94" s="11">
        <f>+_xll.BDP($B94,R$1)/100</f>
        <v>-8.0893809999999997E-3</v>
      </c>
      <c r="S94" s="11">
        <f>+_xll.BDP($B94,S$1)/100</f>
        <v>4.3966470000000001E-2</v>
      </c>
      <c r="T94" s="20">
        <f>+_xll.BDP($B94,T$1)/100</f>
        <v>-0.149618</v>
      </c>
      <c r="U94" s="11">
        <f>+_xll.BDP($B94,U$1)/100</f>
        <v>9.1000000000000004E-3</v>
      </c>
    </row>
    <row r="96" spans="2:21" ht="15.75" x14ac:dyDescent="0.25">
      <c r="G96" s="13" t="s">
        <v>189</v>
      </c>
      <c r="H96" s="14" t="s">
        <v>518</v>
      </c>
      <c r="I96" s="14" t="s">
        <v>151</v>
      </c>
      <c r="J96" s="14" t="s">
        <v>152</v>
      </c>
      <c r="K96" s="14"/>
      <c r="L96" s="14" t="s">
        <v>153</v>
      </c>
      <c r="M96" s="14" t="s">
        <v>154</v>
      </c>
      <c r="N96" s="14" t="s">
        <v>155</v>
      </c>
      <c r="O96" s="25" t="s">
        <v>39</v>
      </c>
      <c r="P96" s="14" t="s">
        <v>156</v>
      </c>
      <c r="Q96" s="14" t="s">
        <v>159</v>
      </c>
      <c r="R96" s="14"/>
      <c r="S96" s="14" t="s">
        <v>157</v>
      </c>
      <c r="T96" s="19" t="s">
        <v>158</v>
      </c>
      <c r="U96" s="14" t="s">
        <v>336</v>
      </c>
    </row>
    <row r="98" spans="2:21" x14ac:dyDescent="0.25">
      <c r="B98" s="1" t="s">
        <v>190</v>
      </c>
      <c r="C98" s="1" t="str">
        <f>+_xll.BDP($B98,$C$1)</f>
        <v>Fixed Income</v>
      </c>
      <c r="D98" s="1" t="str">
        <f>+_xll.BDP($B98,$D$1)</f>
        <v>Intermediate</v>
      </c>
      <c r="E98" s="1" t="str">
        <f>+_xll.BDP($B98,$E$1)</f>
        <v>High Yield</v>
      </c>
      <c r="F98" s="1" t="str">
        <f>+_xll.BDP($B98,$F$1)</f>
        <v>European Region</v>
      </c>
      <c r="G98" s="1" t="str">
        <f>+_xll.BDP($B98,$G$1)</f>
        <v>CANDR BONDS-E HIGH YIELD-C-C</v>
      </c>
      <c r="H98" s="28">
        <f>+_xll.BDP($B98,H$1)</f>
        <v>2111.1559999999999</v>
      </c>
      <c r="I98" s="11" t="str">
        <f>+_xll.BDP($B98,I$1)</f>
        <v>LU0012119607</v>
      </c>
      <c r="J98" s="11">
        <f>+_xll.BDP($B98,J$1)/100</f>
        <v>2.4611500000000001E-3</v>
      </c>
      <c r="K98" s="16" t="str">
        <f>+_xll.BDP($B98,K$1)</f>
        <v>06/09/2022</v>
      </c>
      <c r="L98" s="11">
        <f>+_xll.BDP($B98,L$1)/100</f>
        <v>-1.3905279999999999E-2</v>
      </c>
      <c r="M98" s="11">
        <f>+_xll.BDP($B98,M$1)/100</f>
        <v>-8.2974420000000004E-3</v>
      </c>
      <c r="N98" s="11">
        <f>+_xll.BDP($B98,N$1)/100</f>
        <v>-3.362685E-2</v>
      </c>
      <c r="O98" s="24">
        <f>+_xll.BDP($B98,O$1)/100</f>
        <v>-0.1167666</v>
      </c>
      <c r="P98" s="11">
        <f>+_xll.BDP($B98,P$1)/100</f>
        <v>-0.11946180000000001</v>
      </c>
      <c r="Q98" s="11">
        <f>+_xll.BDP($B98,Q$1)/100</f>
        <v>-1.8138330000000001E-2</v>
      </c>
      <c r="R98" s="11">
        <f>+_xll.BDP($B98,R$1)/100</f>
        <v>1.8295120000000002E-3</v>
      </c>
      <c r="S98" s="11">
        <f>+_xll.BDP($B98,S$1)/100</f>
        <v>4.7060510000000007E-2</v>
      </c>
      <c r="T98" s="20">
        <f>+_xll.BDP($B98,T$1)/100</f>
        <v>-0.14891400000000002</v>
      </c>
      <c r="U98" s="11">
        <f>+_xll.BDP($B98,U$1)/100</f>
        <v>1.2800000000000001E-2</v>
      </c>
    </row>
    <row r="99" spans="2:21" x14ac:dyDescent="0.25">
      <c r="B99" s="1" t="s">
        <v>191</v>
      </c>
      <c r="C99" s="1" t="str">
        <f>+_xll.BDP($B99,$C$1)</f>
        <v>Fixed Income</v>
      </c>
      <c r="D99" s="1" t="str">
        <f>+_xll.BDP($B99,$D$1)</f>
        <v>#N/A N/A</v>
      </c>
      <c r="E99" s="1" t="str">
        <f>+_xll.BDP($B99,$E$1)</f>
        <v>High Yield</v>
      </c>
      <c r="F99" s="1" t="str">
        <f>+_xll.BDP($B99,$F$1)</f>
        <v>International</v>
      </c>
      <c r="G99" s="1" t="str">
        <f>+_xll.BDP($B99,$G$1)</f>
        <v>VONTOBEL GL H/Y BOND-B</v>
      </c>
      <c r="H99" s="28">
        <f>+_xll.BDP($B99,H$1)</f>
        <v>125.92100000000001</v>
      </c>
      <c r="I99" s="11" t="str">
        <f>+_xll.BDP($B99,I$1)</f>
        <v>LU0571066462</v>
      </c>
      <c r="J99" s="11" t="e">
        <f>+_xll.BDP($B99,J$1)/100</f>
        <v>#VALUE!</v>
      </c>
      <c r="K99" s="16" t="str">
        <f>+_xll.BDP($B99,K$1)</f>
        <v>06/09/2022</v>
      </c>
      <c r="L99" s="11">
        <f>+_xll.BDP($B99,L$1)/100</f>
        <v>-1.4139829999999999E-2</v>
      </c>
      <c r="M99" s="11">
        <f>+_xll.BDP($B99,M$1)/100</f>
        <v>-7.8267059999999992E-3</v>
      </c>
      <c r="N99" s="11">
        <f>+_xll.BDP($B99,N$1)/100</f>
        <v>-4.4973770000000003E-2</v>
      </c>
      <c r="O99" s="24">
        <f>+_xll.BDP($B99,O$1)/100</f>
        <v>-0.1349004</v>
      </c>
      <c r="P99" s="11">
        <f>+_xll.BDP($B99,P$1)/100</f>
        <v>-0.1420563</v>
      </c>
      <c r="Q99" s="11">
        <f>+_xll.BDP($B99,Q$1)/100</f>
        <v>-2.0088659999999998E-2</v>
      </c>
      <c r="R99" s="11">
        <f>+_xll.BDP($B99,R$1)/100</f>
        <v>-9.8479250000000004E-3</v>
      </c>
      <c r="S99" s="11">
        <f>+_xll.BDP($B99,S$1)/100</f>
        <v>5.0443780000000001E-2</v>
      </c>
      <c r="T99" s="20">
        <f>+_xll.BDP($B99,T$1)/100</f>
        <v>-0.155419</v>
      </c>
      <c r="U99" s="11">
        <f>+_xll.BDP($B99,U$1)/100</f>
        <v>1.38E-2</v>
      </c>
    </row>
    <row r="100" spans="2:21" x14ac:dyDescent="0.25">
      <c r="B100" s="1" t="s">
        <v>192</v>
      </c>
      <c r="C100" s="1" t="str">
        <f>+_xll.BDP($B100,$C$1)</f>
        <v>Fixed Income</v>
      </c>
      <c r="D100" s="1" t="str">
        <f>+_xll.BDP($B100,$D$1)</f>
        <v>Intermediate</v>
      </c>
      <c r="E100" s="1" t="str">
        <f>+_xll.BDP($B100,$E$1)</f>
        <v>High Yield</v>
      </c>
      <c r="F100" s="1" t="str">
        <f>+_xll.BDP($B100,$F$1)</f>
        <v>International</v>
      </c>
      <c r="G100" s="1" t="str">
        <f>+_xll.BDP($B100,$G$1)</f>
        <v>JPM GLBL HI YLD BD-A ACC  HD</v>
      </c>
      <c r="H100" s="28">
        <f>+_xll.BDP($B100,H$1)</f>
        <v>5860.5209999999997</v>
      </c>
      <c r="I100" s="11" t="str">
        <f>+_xll.BDP($B100,I$1)</f>
        <v>LU0108415935</v>
      </c>
      <c r="J100" s="11">
        <f>+_xll.BDP($B100,J$1)/100</f>
        <v>-2.3509199999999998E-3</v>
      </c>
      <c r="K100" s="16" t="str">
        <f>+_xll.BDP($B100,K$1)</f>
        <v>07/09/2022</v>
      </c>
      <c r="L100" s="11">
        <f>+_xll.BDP($B100,L$1)/100</f>
        <v>-7.1984519999999993E-3</v>
      </c>
      <c r="M100" s="11">
        <f>+_xll.BDP($B100,M$1)/100</f>
        <v>-7.1984519999999993E-3</v>
      </c>
      <c r="N100" s="11">
        <f>+_xll.BDP($B100,N$1)/100</f>
        <v>-3.3928720000000002E-2</v>
      </c>
      <c r="O100" s="24">
        <f>+_xll.BDP($B100,O$1)/100</f>
        <v>-0.11608250000000001</v>
      </c>
      <c r="P100" s="11">
        <f>+_xll.BDP($B100,P$1)/100</f>
        <v>-0.11862439999999999</v>
      </c>
      <c r="Q100" s="11">
        <f>+_xll.BDP($B100,Q$1)/100</f>
        <v>-1.517808E-2</v>
      </c>
      <c r="R100" s="11">
        <f>+_xll.BDP($B100,R$1)/100</f>
        <v>-2.1867589999999999E-3</v>
      </c>
      <c r="S100" s="11">
        <f>+_xll.BDP($B100,S$1)/100</f>
        <v>5.7507549999999998E-2</v>
      </c>
      <c r="T100" s="20">
        <f>+_xll.BDP($B100,T$1)/100</f>
        <v>-0.14357500000000001</v>
      </c>
      <c r="U100" s="11">
        <f>+_xll.BDP($B100,U$1)/100</f>
        <v>1.15E-2</v>
      </c>
    </row>
    <row r="101" spans="2:21" x14ac:dyDescent="0.25">
      <c r="B101" s="1" t="s">
        <v>193</v>
      </c>
      <c r="C101" s="1" t="str">
        <f>+_xll.BDP($B101,$C$1)</f>
        <v>Fixed Income</v>
      </c>
      <c r="D101" s="1" t="str">
        <f>+_xll.BDP($B101,$D$1)</f>
        <v>Short-Term</v>
      </c>
      <c r="E101" s="1" t="str">
        <f>+_xll.BDP($B101,$E$1)</f>
        <v>High Yield</v>
      </c>
      <c r="F101" s="1" t="str">
        <f>+_xll.BDP($B101,$F$1)</f>
        <v>European Region</v>
      </c>
      <c r="G101" s="1" t="str">
        <f>+_xll.BDP($B101,$G$1)</f>
        <v>AXA IM FIIS-EUR SH DUR H-F</v>
      </c>
      <c r="H101" s="28">
        <f>+_xll.BDP($B101,H$1)</f>
        <v>1188.0229999999999</v>
      </c>
      <c r="I101" s="11" t="str">
        <f>+_xll.BDP($B101,I$1)</f>
        <v>LU0658026603</v>
      </c>
      <c r="J101" s="11">
        <f>+_xll.BDP($B101,J$1)/100</f>
        <v>1.0249129999999999E-3</v>
      </c>
      <c r="K101" s="16" t="str">
        <f>+_xll.BDP($B101,K$1)</f>
        <v>07/09/2022</v>
      </c>
      <c r="L101" s="11">
        <f>+_xll.BDP($B101,L$1)/100</f>
        <v>-3.7661830000000002E-3</v>
      </c>
      <c r="M101" s="11">
        <f>+_xll.BDP($B101,M$1)/100</f>
        <v>-3.7661830000000002E-3</v>
      </c>
      <c r="N101" s="11">
        <f>+_xll.BDP($B101,N$1)/100</f>
        <v>-1.8020130000000002E-2</v>
      </c>
      <c r="O101" s="24">
        <f>+_xll.BDP($B101,O$1)/100</f>
        <v>-5.8212060000000003E-2</v>
      </c>
      <c r="P101" s="11">
        <f>+_xll.BDP($B101,P$1)/100</f>
        <v>-5.6896709999999996E-2</v>
      </c>
      <c r="Q101" s="11">
        <f>+_xll.BDP($B101,Q$1)/100</f>
        <v>-1.4121300000000002E-2</v>
      </c>
      <c r="R101" s="11">
        <f>+_xll.BDP($B101,R$1)/100</f>
        <v>-6.846965E-3</v>
      </c>
      <c r="S101" s="11">
        <f>+_xll.BDP($B101,S$1)/100</f>
        <v>2.543457E-2</v>
      </c>
      <c r="T101" s="20">
        <f>+_xll.BDP($B101,T$1)/100</f>
        <v>-8.0928699999999992E-2</v>
      </c>
      <c r="U101" s="11">
        <f>+_xll.BDP($B101,U$1)/100</f>
        <v>0.03</v>
      </c>
    </row>
    <row r="102" spans="2:21" x14ac:dyDescent="0.25">
      <c r="B102" s="1" t="s">
        <v>194</v>
      </c>
      <c r="C102" s="1" t="str">
        <f>+_xll.BDP($B102,$C$1)</f>
        <v>Fixed Income</v>
      </c>
      <c r="D102" s="1" t="str">
        <f>+_xll.BDP($B102,$D$1)</f>
        <v>Short-Term</v>
      </c>
      <c r="E102" s="1" t="str">
        <f>+_xll.BDP($B102,$E$1)</f>
        <v>High Yield</v>
      </c>
      <c r="F102" s="1" t="str">
        <f>+_xll.BDP($B102,$F$1)</f>
        <v>U.S.</v>
      </c>
      <c r="G102" s="1" t="str">
        <f>+_xll.BDP($B102,$G$1)</f>
        <v>AXA IM FIIS-US SH DUR HY-EH</v>
      </c>
      <c r="H102" s="28">
        <f>+_xll.BDP($B102,H$1)</f>
        <v>3595.288</v>
      </c>
      <c r="I102" s="11" t="str">
        <f>+_xll.BDP($B102,I$1)</f>
        <v>LU0523282928</v>
      </c>
      <c r="J102" s="11">
        <f>+_xll.BDP($B102,J$1)/100</f>
        <v>2.3956189999999999E-3</v>
      </c>
      <c r="K102" s="16" t="str">
        <f>+_xll.BDP($B102,K$1)</f>
        <v>07/09/2022</v>
      </c>
      <c r="L102" s="11">
        <f>+_xll.BDP($B102,L$1)/100</f>
        <v>-5.9711680000000002E-4</v>
      </c>
      <c r="M102" s="11">
        <f>+_xll.BDP($B102,M$1)/100</f>
        <v>-5.9711680000000002E-4</v>
      </c>
      <c r="N102" s="11">
        <f>+_xll.BDP($B102,N$1)/100</f>
        <v>-2.3829329999999999E-2</v>
      </c>
      <c r="O102" s="24">
        <f>+_xll.BDP($B102,O$1)/100</f>
        <v>-7.4804090000000004E-2</v>
      </c>
      <c r="P102" s="11">
        <f>+_xll.BDP($B102,P$1)/100</f>
        <v>-7.2661020000000007E-2</v>
      </c>
      <c r="Q102" s="11">
        <f>+_xll.BDP($B102,Q$1)/100</f>
        <v>-1.733985E-2</v>
      </c>
      <c r="R102" s="11">
        <f>+_xll.BDP($B102,R$1)/100</f>
        <v>-9.9657510000000001E-3</v>
      </c>
      <c r="S102" s="11">
        <f>+_xll.BDP($B102,S$1)/100</f>
        <v>4.0287119999999996E-2</v>
      </c>
      <c r="T102" s="20">
        <f>+_xll.BDP($B102,T$1)/100</f>
        <v>-9.2475500000000002E-2</v>
      </c>
      <c r="U102" s="11">
        <f>+_xll.BDP($B102,U$1)/100</f>
        <v>0</v>
      </c>
    </row>
    <row r="103" spans="2:21" x14ac:dyDescent="0.25">
      <c r="B103" s="1" t="s">
        <v>279</v>
      </c>
      <c r="C103" s="1" t="str">
        <f>+_xll.BDP($B103,$C$1)</f>
        <v>Fixed Income</v>
      </c>
      <c r="D103" s="1" t="str">
        <f>+_xll.BDP($B103,$D$1)</f>
        <v>#N/A N/A</v>
      </c>
      <c r="E103" s="1" t="str">
        <f>+_xll.BDP($B103,$E$1)</f>
        <v>Investment Grade BBB or higher</v>
      </c>
      <c r="F103" s="1" t="str">
        <f>+_xll.BDP($B103,$F$1)</f>
        <v>International</v>
      </c>
      <c r="G103" s="1" t="str">
        <f>+_xll.BDP($B103,$G$1)</f>
        <v>BLUEBAY IN GR ABS RET BD-R</v>
      </c>
      <c r="H103" s="28">
        <f>+_xll.BDP($B103,H$1)</f>
        <v>1451.5239999999999</v>
      </c>
      <c r="I103" s="11" t="str">
        <f>+_xll.BDP($B103,I$1)</f>
        <v>LU0627761884</v>
      </c>
      <c r="J103" s="11">
        <f>+_xll.BDP($B103,J$1)/100</f>
        <v>5.5897149999999997E-4</v>
      </c>
      <c r="K103" s="16" t="str">
        <f>+_xll.BDP($B103,K$1)</f>
        <v>06/09/2022</v>
      </c>
      <c r="L103" s="11">
        <f>+_xll.BDP($B103,L$1)/100</f>
        <v>-1.673173E-3</v>
      </c>
      <c r="M103" s="11">
        <f>+_xll.BDP($B103,M$1)/100</f>
        <v>-1.673173E-3</v>
      </c>
      <c r="N103" s="11">
        <f>+_xll.BDP($B103,N$1)/100</f>
        <v>-1.2050399999999999E-2</v>
      </c>
      <c r="O103" s="24">
        <f>+_xll.BDP($B103,O$1)/100</f>
        <v>-1.2322969999999999E-2</v>
      </c>
      <c r="P103" s="11">
        <f>+_xll.BDP($B103,P$1)/100</f>
        <v>-2.0966230000000002E-2</v>
      </c>
      <c r="Q103" s="11">
        <f>+_xll.BDP($B103,Q$1)/100</f>
        <v>8.9163610000000011E-3</v>
      </c>
      <c r="R103" s="11">
        <f>+_xll.BDP($B103,R$1)/100</f>
        <v>3.1754359999999998E-3</v>
      </c>
      <c r="S103" s="11">
        <f>+_xll.BDP($B103,S$1)/100</f>
        <v>3.2636720000000001E-2</v>
      </c>
      <c r="T103" s="20">
        <f>+_xll.BDP($B103,T$1)/100</f>
        <v>-4.6181699999999999E-2</v>
      </c>
      <c r="U103" s="11">
        <f>+_xll.BDP($B103,U$1)/100</f>
        <v>1.7000000000000001E-2</v>
      </c>
    </row>
    <row r="104" spans="2:21" x14ac:dyDescent="0.25">
      <c r="B104" s="1" t="s">
        <v>555</v>
      </c>
      <c r="C104" s="1" t="str">
        <f>+_xll.BDP($B104,$C$1)</f>
        <v>Alternative</v>
      </c>
      <c r="D104" s="1" t="str">
        <f>+_xll.BDP($B104,$D$1)</f>
        <v>#N/A N/A</v>
      </c>
      <c r="E104" s="1" t="str">
        <f>+_xll.BDP($B104,$E$1)</f>
        <v>#N/A N/A</v>
      </c>
      <c r="F104" s="1" t="str">
        <f>+_xll.BDP($B104,$F$1)</f>
        <v>European Region</v>
      </c>
      <c r="G104" s="1" t="str">
        <f>+_xll.BDP($B104,$G$1)</f>
        <v>JAN HD HRZ PAN EU AR-I2 EUR</v>
      </c>
      <c r="H104" s="28">
        <f>+_xll.BDP($B104,H$1)</f>
        <v>384.55849999999998</v>
      </c>
      <c r="I104" s="11" t="str">
        <f>+_xll.BDP($B104,I$1)</f>
        <v>LU0264598268</v>
      </c>
      <c r="J104" s="11">
        <f>+_xll.BDP($B104,J$1)/100</f>
        <v>-6.8205669999999996E-3</v>
      </c>
      <c r="K104" s="16" t="str">
        <f>+_xll.BDP($B104,K$1)</f>
        <v>07/09/2022</v>
      </c>
      <c r="L104" s="11">
        <f>+_xll.BDP($B104,L$1)/100</f>
        <v>-1.7644010000000002E-2</v>
      </c>
      <c r="M104" s="11">
        <f>+_xll.BDP($B104,M$1)/100</f>
        <v>-1.7644010000000002E-2</v>
      </c>
      <c r="N104" s="11">
        <f>+_xll.BDP($B104,N$1)/100</f>
        <v>4.7770620000000003E-3</v>
      </c>
      <c r="O104" s="24">
        <f>+_xll.BDP($B104,O$1)/100</f>
        <v>-5.5389220000000003E-2</v>
      </c>
      <c r="P104" s="11">
        <f>+_xll.BDP($B104,P$1)/100</f>
        <v>-6.9321529999999992E-2</v>
      </c>
      <c r="Q104" s="11">
        <f>+_xll.BDP($B104,Q$1)/100</f>
        <v>5.2055629999999999E-2</v>
      </c>
      <c r="R104" s="11">
        <f>+_xll.BDP($B104,R$1)/100</f>
        <v>2.9847009999999997E-2</v>
      </c>
      <c r="S104" s="11">
        <f>+_xll.BDP($B104,S$1)/100</f>
        <v>7.2523710000000005E-2</v>
      </c>
      <c r="T104" s="20">
        <f>+_xll.BDP($B104,T$1)/100</f>
        <v>-0.10284900000000001</v>
      </c>
      <c r="U104" s="11">
        <f>+_xll.BDP($B104,U$1)/100</f>
        <v>0.01</v>
      </c>
    </row>
    <row r="105" spans="2:21" x14ac:dyDescent="0.25">
      <c r="B105" s="1" t="s">
        <v>291</v>
      </c>
      <c r="C105" s="1" t="str">
        <f>+_xll.BDP($B105,$C$1)</f>
        <v>Fixed Income</v>
      </c>
      <c r="D105" s="1" t="str">
        <f>+_xll.BDP($B105,$D$1)</f>
        <v>#N/A N/A</v>
      </c>
      <c r="E105" s="1" t="str">
        <f>+_xll.BDP($B105,$E$1)</f>
        <v>High Yield</v>
      </c>
      <c r="F105" s="1" t="str">
        <f>+_xll.BDP($B105,$F$1)</f>
        <v>International</v>
      </c>
      <c r="G105" s="1" t="str">
        <f>+_xll.BDP($B105,$G$1)</f>
        <v>MS IF-EUROPEAN H/Y BD FD-A</v>
      </c>
      <c r="H105" s="28">
        <f>+_xll.BDP($B105,H$1)</f>
        <v>458.25830000000002</v>
      </c>
      <c r="I105" s="11" t="str">
        <f>+_xll.BDP($B105,I$1)</f>
        <v>LU0073255761</v>
      </c>
      <c r="J105" s="11">
        <f>+_xll.BDP($B105,J$1)/100</f>
        <v>1.2690360000000001E-3</v>
      </c>
      <c r="K105" s="16" t="str">
        <f>+_xll.BDP($B105,K$1)</f>
        <v>07/09/2022</v>
      </c>
      <c r="L105" s="11">
        <f>+_xll.BDP($B105,L$1)/100</f>
        <v>-7.9631179999999999E-3</v>
      </c>
      <c r="M105" s="11">
        <f>+_xll.BDP($B105,M$1)/100</f>
        <v>-7.9631179999999999E-3</v>
      </c>
      <c r="N105" s="11">
        <f>+_xll.BDP($B105,N$1)/100</f>
        <v>-3.6237760000000001E-2</v>
      </c>
      <c r="O105" s="24">
        <f>+_xll.BDP($B105,O$1)/100</f>
        <v>-0.1294594</v>
      </c>
      <c r="P105" s="11">
        <f>+_xll.BDP($B105,P$1)/100</f>
        <v>-0.13455209999999998</v>
      </c>
      <c r="Q105" s="11">
        <f>+_xll.BDP($B105,Q$1)/100</f>
        <v>-2.5466890000000002E-2</v>
      </c>
      <c r="R105" s="11">
        <f>+_xll.BDP($B105,R$1)/100</f>
        <v>-7.4317100000000002E-3</v>
      </c>
      <c r="S105" s="11">
        <f>+_xll.BDP($B105,S$1)/100</f>
        <v>7.9593469999999999E-2</v>
      </c>
      <c r="T105" s="20">
        <f>+_xll.BDP($B105,T$1)/100</f>
        <v>-0.17025200000000001</v>
      </c>
      <c r="U105" s="11">
        <f>+_xll.BDP($B105,U$1)/100</f>
        <v>1.09E-2</v>
      </c>
    </row>
    <row r="106" spans="2:21" x14ac:dyDescent="0.25">
      <c r="B106" s="1" t="s">
        <v>301</v>
      </c>
      <c r="C106" s="1" t="str">
        <f>+_xll.BDP($B106,$C$1)</f>
        <v>Fixed Income</v>
      </c>
      <c r="D106" s="1" t="str">
        <f>+_xll.BDP($B106,$D$1)</f>
        <v>#N/A N/A</v>
      </c>
      <c r="E106" s="1" t="str">
        <f>+_xll.BDP($B106,$E$1)</f>
        <v>High Yield</v>
      </c>
      <c r="F106" s="1" t="str">
        <f>+_xll.BDP($B106,$F$1)</f>
        <v>Global</v>
      </c>
      <c r="G106" s="1" t="str">
        <f>+_xll.BDP($B106,$G$1)</f>
        <v>AEGON H YIELD GLB-A ACC EURH</v>
      </c>
      <c r="H106" s="28">
        <f>+_xll.BDP($B106,H$1)</f>
        <v>166.1147</v>
      </c>
      <c r="I106" s="11" t="str">
        <f>+_xll.BDP($B106,I$1)</f>
        <v>IE00B296X584</v>
      </c>
      <c r="J106" s="11">
        <f>+_xll.BDP($B106,J$1)/100</f>
        <v>1.015941E-3</v>
      </c>
      <c r="K106" s="16" t="str">
        <f>+_xll.BDP($B106,K$1)</f>
        <v>07/09/2022</v>
      </c>
      <c r="L106" s="11">
        <f>+_xll.BDP($B106,L$1)/100</f>
        <v>-4.3979850000000001E-3</v>
      </c>
      <c r="M106" s="11">
        <f>+_xll.BDP($B106,M$1)/100</f>
        <v>-4.3979850000000001E-3</v>
      </c>
      <c r="N106" s="11">
        <f>+_xll.BDP($B106,N$1)/100</f>
        <v>-3.4793319999999996E-2</v>
      </c>
      <c r="O106" s="24">
        <f>+_xll.BDP($B106,O$1)/100</f>
        <v>-0.10824769999999999</v>
      </c>
      <c r="P106" s="11">
        <f>+_xll.BDP($B106,P$1)/100</f>
        <v>-0.1071839</v>
      </c>
      <c r="Q106" s="11">
        <f>+_xll.BDP($B106,Q$1)/100</f>
        <v>-4.6219010000000003E-3</v>
      </c>
      <c r="R106" s="11">
        <f>+_xll.BDP($B106,R$1)/100</f>
        <v>6.242254E-3</v>
      </c>
      <c r="S106" s="11">
        <f>+_xll.BDP($B106,S$1)/100</f>
        <v>4.4865709999999996E-2</v>
      </c>
      <c r="T106" s="20">
        <f>+_xll.BDP($B106,T$1)/100</f>
        <v>-0.14166899999999999</v>
      </c>
      <c r="U106" s="11">
        <f>+_xll.BDP($B106,U$1)/100</f>
        <v>1.54E-2</v>
      </c>
    </row>
    <row r="107" spans="2:21" x14ac:dyDescent="0.25">
      <c r="B107" s="1" t="s">
        <v>302</v>
      </c>
      <c r="C107" s="1" t="str">
        <f>+_xll.BDP($B107,$C$1)</f>
        <v>Fixed Income</v>
      </c>
      <c r="D107" s="1" t="str">
        <f>+_xll.BDP($B107,$D$1)</f>
        <v>#N/A N/A</v>
      </c>
      <c r="E107" s="1" t="str">
        <f>+_xll.BDP($B107,$E$1)</f>
        <v>High Yield</v>
      </c>
      <c r="F107" s="1" t="str">
        <f>+_xll.BDP($B107,$F$1)</f>
        <v>Global</v>
      </c>
      <c r="G107" s="1" t="str">
        <f>+_xll.BDP($B107,$G$1)</f>
        <v>UBAM GLOB HIGH YLD SOL-ACUSD</v>
      </c>
      <c r="H107" s="28">
        <f>+_xll.BDP($B107,H$1)</f>
        <v>4043.22265625</v>
      </c>
      <c r="I107" s="11" t="str">
        <f>+_xll.BDP($B107,I$1)</f>
        <v>LU0569862351</v>
      </c>
      <c r="J107" s="11" t="e">
        <f>+_xll.BDP($B107,J$1)/100</f>
        <v>#VALUE!</v>
      </c>
      <c r="K107" s="16" t="str">
        <f>+_xll.BDP($B107,K$1)</f>
        <v>06/09/2022</v>
      </c>
      <c r="L107" s="11">
        <f>+_xll.BDP($B107,L$1)/100</f>
        <v>1.298628E-3</v>
      </c>
      <c r="M107" s="11">
        <f>+_xll.BDP($B107,M$1)/100</f>
        <v>5.1578530000000004E-3</v>
      </c>
      <c r="N107" s="11">
        <f>+_xll.BDP($B107,N$1)/100</f>
        <v>-2.9603279999999999E-2</v>
      </c>
      <c r="O107" s="24">
        <f>+_xll.BDP($B107,O$1)/100</f>
        <v>-0.1011657</v>
      </c>
      <c r="P107" s="11">
        <f>+_xll.BDP($B107,P$1)/100</f>
        <v>-9.7873669999999996E-2</v>
      </c>
      <c r="Q107" s="11">
        <f>+_xll.BDP($B107,Q$1)/100</f>
        <v>-1.2216320000000001E-2</v>
      </c>
      <c r="R107" s="11">
        <f>+_xll.BDP($B107,R$1)/100</f>
        <v>1.5099830000000002E-2</v>
      </c>
      <c r="S107" s="11">
        <f>+_xll.BDP($B107,S$1)/100</f>
        <v>7.4219779999999999E-2</v>
      </c>
      <c r="T107" s="20">
        <f>+_xll.BDP($B107,T$1)/100</f>
        <v>-0.128854</v>
      </c>
      <c r="U107" s="11">
        <f>+_xll.BDP($B107,U$1)/100</f>
        <v>7.4000000000000003E-3</v>
      </c>
    </row>
    <row r="108" spans="2:21" x14ac:dyDescent="0.25">
      <c r="B108" s="1" t="s">
        <v>623</v>
      </c>
      <c r="C108" s="1" t="str">
        <f>+_xll.BDP($B108,$C$1)</f>
        <v>Fixed Income</v>
      </c>
      <c r="D108" s="1" t="str">
        <f>+_xll.BDP($B108,$D$1)</f>
        <v>#N/A N/A</v>
      </c>
      <c r="E108" s="1" t="str">
        <f>+_xll.BDP($B108,$E$1)</f>
        <v>High Yield</v>
      </c>
      <c r="F108" s="1" t="str">
        <f>+_xll.BDP($B108,$F$1)</f>
        <v>Asian Pacific Region</v>
      </c>
      <c r="G108" s="1" t="str">
        <f>+_xll.BDP($B108,$G$1)</f>
        <v>GS ASIA HIGH YLD B-BASE USDA</v>
      </c>
      <c r="H108" s="28">
        <f>+_xll.BDP($B108,H$1)</f>
        <v>385.12509999999997</v>
      </c>
      <c r="I108" s="11" t="str">
        <f>+_xll.BDP($B108,I$1)</f>
        <v>LU2201852659</v>
      </c>
      <c r="J108" s="11">
        <f>+_xll.BDP($B108,J$1)/100</f>
        <v>-3.9766700000000004E-4</v>
      </c>
      <c r="K108" s="16" t="str">
        <f>+_xll.BDP($B108,K$1)</f>
        <v>07/09/2022</v>
      </c>
      <c r="L108" s="11">
        <f>+_xll.BDP($B108,L$1)/100</f>
        <v>-1.347462E-2</v>
      </c>
      <c r="M108" s="11">
        <f>+_xll.BDP($B108,M$1)/100</f>
        <v>-1.347462E-2</v>
      </c>
      <c r="N108" s="11">
        <f>+_xll.BDP($B108,N$1)/100</f>
        <v>-8.1150230000000004E-2</v>
      </c>
      <c r="O108" s="24">
        <f>+_xll.BDP($B108,O$1)/100</f>
        <v>-0.23199919999999999</v>
      </c>
      <c r="P108" s="11">
        <f>+_xll.BDP($B108,P$1)/100</f>
        <v>-0.29740050000000001</v>
      </c>
      <c r="Q108" s="11" t="e">
        <f>+_xll.BDP($B108,Q$1)/100</f>
        <v>#VALUE!</v>
      </c>
      <c r="R108" s="11" t="e">
        <f>+_xll.BDP($B108,R$1)/100</f>
        <v>#VALUE!</v>
      </c>
      <c r="S108" s="11">
        <f>+_xll.BDP($B108,S$1)/100</f>
        <v>0.11365980000000001</v>
      </c>
      <c r="T108" s="20">
        <f>+_xll.BDP($B108,T$1)/100</f>
        <v>-0.33992899999999998</v>
      </c>
      <c r="U108" s="11">
        <f>+_xll.BDP($B108,U$1)/100</f>
        <v>1.4999999999999999E-2</v>
      </c>
    </row>
    <row r="109" spans="2:21" x14ac:dyDescent="0.25">
      <c r="H109" s="28"/>
      <c r="I109" s="11"/>
      <c r="J109" s="11"/>
      <c r="K109" s="16"/>
      <c r="L109" s="11"/>
      <c r="M109" s="11"/>
      <c r="N109" s="11"/>
      <c r="O109" s="24"/>
      <c r="P109" s="11"/>
      <c r="Q109" s="11"/>
      <c r="R109" s="11"/>
      <c r="S109" s="11"/>
      <c r="T109" s="20"/>
      <c r="U109" s="11"/>
    </row>
    <row r="110" spans="2:21" ht="15.75" x14ac:dyDescent="0.25">
      <c r="G110" s="13" t="s">
        <v>195</v>
      </c>
      <c r="H110" s="14" t="s">
        <v>518</v>
      </c>
      <c r="I110" s="14" t="s">
        <v>151</v>
      </c>
      <c r="J110" s="14" t="s">
        <v>152</v>
      </c>
      <c r="K110" s="14"/>
      <c r="L110" s="14" t="s">
        <v>153</v>
      </c>
      <c r="M110" s="14" t="s">
        <v>154</v>
      </c>
      <c r="N110" s="14" t="s">
        <v>155</v>
      </c>
      <c r="O110" s="25" t="s">
        <v>39</v>
      </c>
      <c r="P110" s="14" t="s">
        <v>156</v>
      </c>
      <c r="Q110" s="14" t="s">
        <v>159</v>
      </c>
      <c r="R110" s="14"/>
      <c r="S110" s="14" t="s">
        <v>157</v>
      </c>
      <c r="T110" s="19" t="s">
        <v>158</v>
      </c>
      <c r="U110" s="14" t="s">
        <v>336</v>
      </c>
    </row>
    <row r="112" spans="2:21" x14ac:dyDescent="0.25">
      <c r="B112" s="1" t="s">
        <v>196</v>
      </c>
      <c r="C112" s="1" t="str">
        <f>+_xll.BDP($B112,$C$1)</f>
        <v>Fixed Income</v>
      </c>
      <c r="D112" s="1" t="str">
        <f>+_xll.BDP($B112,$D$1)</f>
        <v>Intermediate</v>
      </c>
      <c r="E112" s="1" t="str">
        <f>+_xll.BDP($B112,$E$1)</f>
        <v>Investment Grade BBB or higher</v>
      </c>
      <c r="F112" s="1" t="str">
        <f>+_xll.BDP($B112,$F$1)</f>
        <v>International</v>
      </c>
      <c r="G112" s="1" t="str">
        <f>+_xll.BDP($B112,$G$1)</f>
        <v>GS EMRG MKT DEBT PT E</v>
      </c>
      <c r="H112" s="28">
        <f>+_xll.BDP($B112,H$1)</f>
        <v>3029.24609375</v>
      </c>
      <c r="I112" s="11" t="str">
        <f>+_xll.BDP($B112,I$1)</f>
        <v>LU0133266147</v>
      </c>
      <c r="J112" s="11">
        <f>+_xll.BDP($B112,J$1)/100</f>
        <v>-6.8686870000000001E-3</v>
      </c>
      <c r="K112" s="16" t="str">
        <f>+_xll.BDP($B112,K$1)</f>
        <v>07/09/2022</v>
      </c>
      <c r="L112" s="11">
        <f>+_xll.BDP($B112,L$1)/100</f>
        <v>-2.839757E-3</v>
      </c>
      <c r="M112" s="11">
        <f>+_xll.BDP($B112,M$1)/100</f>
        <v>-2.839757E-3</v>
      </c>
      <c r="N112" s="11">
        <f>+_xll.BDP($B112,N$1)/100</f>
        <v>1.277295E-2</v>
      </c>
      <c r="O112" s="24">
        <f>+_xll.BDP($B112,O$1)/100</f>
        <v>-0.10291969999999999</v>
      </c>
      <c r="P112" s="11">
        <f>+_xll.BDP($B112,P$1)/100</f>
        <v>-9.6323560000000003E-2</v>
      </c>
      <c r="Q112" s="11">
        <f>+_xll.BDP($B112,Q$1)/100</f>
        <v>-3.8021159999999998E-2</v>
      </c>
      <c r="R112" s="11">
        <f>+_xll.BDP($B112,R$1)/100</f>
        <v>1.62728E-4</v>
      </c>
      <c r="S112" s="11">
        <f>+_xll.BDP($B112,S$1)/100</f>
        <v>9.1158990000000009E-2</v>
      </c>
      <c r="T112" s="20">
        <f>+_xll.BDP($B112,T$1)/100</f>
        <v>-0.17220199999999999</v>
      </c>
      <c r="U112" s="11">
        <f>+_xll.BDP($B112,U$1)/100</f>
        <v>1.8799999999999997E-2</v>
      </c>
    </row>
    <row r="113" spans="2:21" x14ac:dyDescent="0.25">
      <c r="B113" s="1" t="s">
        <v>197</v>
      </c>
      <c r="C113" s="1" t="str">
        <f>+_xll.BDP($B113,$C$1)</f>
        <v>Fixed Income</v>
      </c>
      <c r="D113" s="1" t="str">
        <f>+_xll.BDP($B113,$D$1)</f>
        <v>Intermediate</v>
      </c>
      <c r="E113" s="1" t="str">
        <f>+_xll.BDP($B113,$E$1)</f>
        <v>Investment Grade BBB or higher</v>
      </c>
      <c r="F113" s="1" t="str">
        <f>+_xll.BDP($B113,$F$1)</f>
        <v>Asian Pacific Region ex Japan</v>
      </c>
      <c r="G113" s="1" t="str">
        <f>+_xll.BDP($B113,$G$1)</f>
        <v>BGF-ASIA TIGER BD-E2 EUR</v>
      </c>
      <c r="H113" s="28">
        <f>+_xll.BDP($B113,H$1)</f>
        <v>3507.3029999999999</v>
      </c>
      <c r="I113" s="11" t="str">
        <f>+_xll.BDP($B113,I$1)</f>
        <v>LU0277197249</v>
      </c>
      <c r="J113" s="11">
        <f>+_xll.BDP($B113,J$1)/100</f>
        <v>-4.1679070000000002E-3</v>
      </c>
      <c r="K113" s="16" t="str">
        <f>+_xll.BDP($B113,K$1)</f>
        <v>07/09/2022</v>
      </c>
      <c r="L113" s="11">
        <f>+_xll.BDP($B113,L$1)/100</f>
        <v>5.9826499999999995E-4</v>
      </c>
      <c r="M113" s="11">
        <f>+_xll.BDP($B113,M$1)/100</f>
        <v>5.9826499999999995E-4</v>
      </c>
      <c r="N113" s="11">
        <f>+_xll.BDP($B113,N$1)/100</f>
        <v>3.3045060000000001E-2</v>
      </c>
      <c r="O113" s="24">
        <f>+_xll.BDP($B113,O$1)/100</f>
        <v>-3.3236990000000001E-2</v>
      </c>
      <c r="P113" s="11">
        <f>+_xll.BDP($B113,P$1)/100</f>
        <v>-5.3748170000000005E-2</v>
      </c>
      <c r="Q113" s="11">
        <f>+_xll.BDP($B113,Q$1)/100</f>
        <v>-2.5025769999999999E-2</v>
      </c>
      <c r="R113" s="11">
        <f>+_xll.BDP($B113,R$1)/100</f>
        <v>1.220714E-2</v>
      </c>
      <c r="S113" s="11">
        <f>+_xll.BDP($B113,S$1)/100</f>
        <v>8.1005670000000002E-2</v>
      </c>
      <c r="T113" s="20">
        <f>+_xll.BDP($B113,T$1)/100</f>
        <v>-0.10371999999999999</v>
      </c>
      <c r="U113" s="11">
        <f>+_xll.BDP($B113,U$1)/100</f>
        <v>1.7162999999999998E-2</v>
      </c>
    </row>
    <row r="114" spans="2:21" x14ac:dyDescent="0.25">
      <c r="B114" s="1" t="s">
        <v>198</v>
      </c>
      <c r="C114" s="1" t="str">
        <f>+_xll.BDP($B114,$C$1)</f>
        <v>Fixed Income</v>
      </c>
      <c r="D114" s="1" t="str">
        <f>+_xll.BDP($B114,$D$1)</f>
        <v>Intermediate</v>
      </c>
      <c r="E114" s="1" t="str">
        <f>+_xll.BDP($B114,$E$1)</f>
        <v>High Yield</v>
      </c>
      <c r="F114" s="1" t="str">
        <f>+_xll.BDP($B114,$F$1)</f>
        <v>Global</v>
      </c>
      <c r="G114" s="1" t="str">
        <f>+_xll.BDP($B114,$G$1)</f>
        <v>GAM LOCAL EMERG BD-EUR B</v>
      </c>
      <c r="H114" s="28">
        <f>+_xll.BDP($B114,H$1)</f>
        <v>1477.461</v>
      </c>
      <c r="I114" s="11" t="str">
        <f>+_xll.BDP($B114,I$1)</f>
        <v>LU0256064774</v>
      </c>
      <c r="J114" s="11">
        <f>+_xll.BDP($B114,J$1)/100</f>
        <v>-6.5029859999999997E-3</v>
      </c>
      <c r="K114" s="16" t="str">
        <f>+_xll.BDP($B114,K$1)</f>
        <v>06/09/2022</v>
      </c>
      <c r="L114" s="11">
        <f>+_xll.BDP($B114,L$1)/100</f>
        <v>-1.3312239999999999E-2</v>
      </c>
      <c r="M114" s="11">
        <f>+_xll.BDP($B114,M$1)/100</f>
        <v>-9.9847909999999998E-3</v>
      </c>
      <c r="N114" s="11">
        <f>+_xll.BDP($B114,N$1)/100</f>
        <v>-5.5036620000000001E-2</v>
      </c>
      <c r="O114" s="24">
        <f>+_xll.BDP($B114,O$1)/100</f>
        <v>-0.13306309999999999</v>
      </c>
      <c r="P114" s="11">
        <f>+_xll.BDP($B114,P$1)/100</f>
        <v>-0.180649</v>
      </c>
      <c r="Q114" s="11">
        <f>+_xll.BDP($B114,Q$1)/100</f>
        <v>-7.6889109999999997E-2</v>
      </c>
      <c r="R114" s="11">
        <f>+_xll.BDP($B114,R$1)/100</f>
        <v>-6.4251900000000001E-2</v>
      </c>
      <c r="S114" s="11">
        <f>+_xll.BDP($B114,S$1)/100</f>
        <v>8.9387930000000004E-2</v>
      </c>
      <c r="T114" s="20">
        <f>+_xll.BDP($B114,T$1)/100</f>
        <v>-0.20371500000000001</v>
      </c>
      <c r="U114" s="11">
        <f>+_xll.BDP($B114,U$1)/100</f>
        <v>1.9536000000000001E-2</v>
      </c>
    </row>
    <row r="115" spans="2:21" x14ac:dyDescent="0.25">
      <c r="B115" s="1" t="s">
        <v>199</v>
      </c>
      <c r="C115" s="1" t="str">
        <f>+_xll.BDP($B115,$C$1)</f>
        <v>Fixed Income</v>
      </c>
      <c r="D115" s="1" t="str">
        <f>+_xll.BDP($B115,$D$1)</f>
        <v>#N/A N/A</v>
      </c>
      <c r="E115" s="1" t="str">
        <f>+_xll.BDP($B115,$E$1)</f>
        <v>#N/A N/A</v>
      </c>
      <c r="F115" s="1" t="str">
        <f>+_xll.BDP($B115,$F$1)</f>
        <v>International</v>
      </c>
      <c r="G115" s="1" t="str">
        <f>+_xll.BDP($B115,$G$1)</f>
        <v>JPMORGAN F-EM MK DB-A-A EUR</v>
      </c>
      <c r="H115" s="28">
        <f>+_xll.BDP($B115,H$1)</f>
        <v>1407.6669999999999</v>
      </c>
      <c r="I115" s="11" t="str">
        <f>+_xll.BDP($B115,I$1)</f>
        <v>LU0210532528</v>
      </c>
      <c r="J115" s="11">
        <f>+_xll.BDP($B115,J$1)/100</f>
        <v>-4.3066320000000003E-3</v>
      </c>
      <c r="K115" s="16" t="str">
        <f>+_xll.BDP($B115,K$1)</f>
        <v>07/09/2022</v>
      </c>
      <c r="L115" s="11">
        <f>+_xll.BDP($B115,L$1)/100</f>
        <v>-1.365188E-2</v>
      </c>
      <c r="M115" s="11">
        <f>+_xll.BDP($B115,M$1)/100</f>
        <v>-1.365188E-2</v>
      </c>
      <c r="N115" s="11">
        <f>+_xll.BDP($B115,N$1)/100</f>
        <v>-7.1485930000000003E-2</v>
      </c>
      <c r="O115" s="24">
        <f>+_xll.BDP($B115,O$1)/100</f>
        <v>-0.22830439999999999</v>
      </c>
      <c r="P115" s="11">
        <f>+_xll.BDP($B115,P$1)/100</f>
        <v>-0.26181349999999998</v>
      </c>
      <c r="Q115" s="11">
        <f>+_xll.BDP($B115,Q$1)/100</f>
        <v>-8.9956870000000008E-2</v>
      </c>
      <c r="R115" s="11">
        <f>+_xll.BDP($B115,R$1)/100</f>
        <v>-5.3621849999999999E-2</v>
      </c>
      <c r="S115" s="11">
        <f>+_xll.BDP($B115,S$1)/100</f>
        <v>8.6537799999999998E-2</v>
      </c>
      <c r="T115" s="20">
        <f>+_xll.BDP($B115,T$1)/100</f>
        <v>-0.29891600000000002</v>
      </c>
      <c r="U115" s="11">
        <f>+_xll.BDP($B115,U$1)/100</f>
        <v>1.4499999999999999E-2</v>
      </c>
    </row>
    <row r="116" spans="2:21" x14ac:dyDescent="0.25">
      <c r="B116" s="1" t="s">
        <v>200</v>
      </c>
      <c r="C116" s="1" t="str">
        <f>+_xll.BDP($B116,$C$1)</f>
        <v>Fixed Income</v>
      </c>
      <c r="D116" s="1" t="str">
        <f>+_xll.BDP($B116,$D$1)</f>
        <v>Short-Term</v>
      </c>
      <c r="E116" s="1" t="str">
        <f>+_xll.BDP($B116,$E$1)</f>
        <v>Investment Grade BBB or higher</v>
      </c>
      <c r="F116" s="1" t="str">
        <f>+_xll.BDP($B116,$F$1)</f>
        <v>Global</v>
      </c>
      <c r="G116" s="1" t="str">
        <f>+_xll.BDP($B116,$G$1)</f>
        <v>NATIX-LS ST EMRKT BD-HR/AEUR</v>
      </c>
      <c r="H116" s="28">
        <f>+_xll.BDP($B116,H$1)</f>
        <v>1057.109375</v>
      </c>
      <c r="I116" s="11" t="str">
        <f>+_xll.BDP($B116,I$1)</f>
        <v>LU0980585672</v>
      </c>
      <c r="J116" s="11">
        <f>+_xll.BDP($B116,J$1)/100</f>
        <v>-1.380629E-3</v>
      </c>
      <c r="K116" s="16" t="str">
        <f>+_xll.BDP($B116,K$1)</f>
        <v>06/09/2022</v>
      </c>
      <c r="L116" s="11">
        <f>+_xll.BDP($B116,L$1)/100</f>
        <v>-3.7084129999999998E-3</v>
      </c>
      <c r="M116" s="11">
        <f>+_xll.BDP($B116,M$1)/100</f>
        <v>-3.3916269999999999E-3</v>
      </c>
      <c r="N116" s="11">
        <f>+_xll.BDP($B116,N$1)/100</f>
        <v>-2.9117179999999999E-2</v>
      </c>
      <c r="O116" s="24">
        <f>+_xll.BDP($B116,O$1)/100</f>
        <v>-0.1001914</v>
      </c>
      <c r="P116" s="11">
        <f>+_xll.BDP($B116,P$1)/100</f>
        <v>-0.1192394</v>
      </c>
      <c r="Q116" s="11">
        <f>+_xll.BDP($B116,Q$1)/100</f>
        <v>-3.1954459999999997E-2</v>
      </c>
      <c r="R116" s="11">
        <f>+_xll.BDP($B116,R$1)/100</f>
        <v>-2.0225140000000003E-2</v>
      </c>
      <c r="S116" s="11">
        <f>+_xll.BDP($B116,S$1)/100</f>
        <v>2.054783E-2</v>
      </c>
      <c r="T116" s="20">
        <f>+_xll.BDP($B116,T$1)/100</f>
        <v>-0.1217</v>
      </c>
      <c r="U116" s="11">
        <f>+_xll.BDP($B116,U$1)/100</f>
        <v>1.3000000000000001E-2</v>
      </c>
    </row>
    <row r="117" spans="2:21" x14ac:dyDescent="0.25">
      <c r="B117" s="1" t="s">
        <v>305</v>
      </c>
      <c r="C117" s="1" t="str">
        <f>+_xll.BDP($B117,$C$1)</f>
        <v>Fixed Income</v>
      </c>
      <c r="D117" s="1" t="str">
        <f>+_xll.BDP($B117,$D$1)</f>
        <v>#N/A N/A</v>
      </c>
      <c r="E117" s="1" t="str">
        <f>+_xll.BDP($B117,$E$1)</f>
        <v>#N/A N/A</v>
      </c>
      <c r="F117" s="1" t="str">
        <f>+_xll.BDP($B117,$F$1)</f>
        <v>International</v>
      </c>
      <c r="G117" s="1" t="str">
        <f>+_xll.BDP($B117,$G$1)</f>
        <v>PICTET-EMERG LOCAL CCY-HPEUR</v>
      </c>
      <c r="H117" s="28">
        <f>+_xll.BDP($B117,H$1)</f>
        <v>2415.1590000000001</v>
      </c>
      <c r="I117" s="11" t="str">
        <f>+_xll.BDP($B117,I$1)</f>
        <v>LU0340553949</v>
      </c>
      <c r="J117" s="11">
        <f>+_xll.BDP($B117,J$1)/100</f>
        <v>-4.0302879999999999E-3</v>
      </c>
      <c r="K117" s="16" t="str">
        <f>+_xll.BDP($B117,K$1)</f>
        <v>06/09/2022</v>
      </c>
      <c r="L117" s="11">
        <f>+_xll.BDP($B117,L$1)/100</f>
        <v>-1.1155569999999998E-2</v>
      </c>
      <c r="M117" s="11">
        <f>+_xll.BDP($B117,M$1)/100</f>
        <v>-7.5453329999999996E-3</v>
      </c>
      <c r="N117" s="11">
        <f>+_xll.BDP($B117,N$1)/100</f>
        <v>-5.8205299999999995E-2</v>
      </c>
      <c r="O117" s="24">
        <f>+_xll.BDP($B117,O$1)/100</f>
        <v>-0.13041159999999999</v>
      </c>
      <c r="P117" s="11">
        <f>+_xll.BDP($B117,P$1)/100</f>
        <v>-0.1615258</v>
      </c>
      <c r="Q117" s="11">
        <f>+_xll.BDP($B117,Q$1)/100</f>
        <v>-5.9828560000000003E-2</v>
      </c>
      <c r="R117" s="11">
        <f>+_xll.BDP($B117,R$1)/100</f>
        <v>-5.6258340000000004E-2</v>
      </c>
      <c r="S117" s="11">
        <f>+_xll.BDP($B117,S$1)/100</f>
        <v>0.1018511</v>
      </c>
      <c r="T117" s="20">
        <f>+_xll.BDP($B117,T$1)/100</f>
        <v>-0.18920899999999999</v>
      </c>
      <c r="U117" s="11">
        <f>+_xll.BDP($B117,U$1)/100</f>
        <v>1.5730000000000001E-2</v>
      </c>
    </row>
    <row r="118" spans="2:21" x14ac:dyDescent="0.25">
      <c r="B118" s="1" t="s">
        <v>306</v>
      </c>
      <c r="C118" s="1" t="str">
        <f>+_xll.BDP($B118,$C$1)</f>
        <v>Fixed Income</v>
      </c>
      <c r="D118" s="1" t="str">
        <f>+_xll.BDP($B118,$D$1)</f>
        <v>#N/A N/A</v>
      </c>
      <c r="E118" s="1" t="str">
        <f>+_xll.BDP($B118,$E$1)</f>
        <v>#N/A N/A</v>
      </c>
      <c r="F118" s="1" t="str">
        <f>+_xll.BDP($B118,$F$1)</f>
        <v>International</v>
      </c>
      <c r="G118" s="1" t="str">
        <f>+_xll.BDP($B118,$G$1)</f>
        <v>FRANK TP INV EMKT BD-AAE-H1</v>
      </c>
      <c r="H118" s="28">
        <f>+_xll.BDP($B118,H$1)</f>
        <v>2341.3290000000002</v>
      </c>
      <c r="I118" s="11" t="str">
        <f>+_xll.BDP($B118,I$1)</f>
        <v>LU0768355603</v>
      </c>
      <c r="J118" s="11">
        <f>+_xll.BDP($B118,J$1)/100</f>
        <v>5.8737150000000007E-3</v>
      </c>
      <c r="K118" s="16" t="str">
        <f>+_xll.BDP($B118,K$1)</f>
        <v>07/09/2022</v>
      </c>
      <c r="L118" s="11">
        <f>+_xll.BDP($B118,L$1)/100</f>
        <v>1.461988E-3</v>
      </c>
      <c r="M118" s="11">
        <f>+_xll.BDP($B118,M$1)/100</f>
        <v>1.461988E-3</v>
      </c>
      <c r="N118" s="11">
        <f>+_xll.BDP($B118,N$1)/100</f>
        <v>-0.13836480000000001</v>
      </c>
      <c r="O118" s="24">
        <f>+_xll.BDP($B118,O$1)/100</f>
        <v>-0.20256109999999999</v>
      </c>
      <c r="P118" s="11">
        <f>+_xll.BDP($B118,P$1)/100</f>
        <v>-0.2430939</v>
      </c>
      <c r="Q118" s="11">
        <f>+_xll.BDP($B118,Q$1)/100</f>
        <v>-0.11611869999999999</v>
      </c>
      <c r="R118" s="11">
        <f>+_xll.BDP($B118,R$1)/100</f>
        <v>-9.9473740000000005E-2</v>
      </c>
      <c r="S118" s="11">
        <f>+_xll.BDP($B118,S$1)/100</f>
        <v>0.1042515</v>
      </c>
      <c r="T118" s="20">
        <f>+_xll.BDP($B118,T$1)/100</f>
        <v>-0.29056999999999999</v>
      </c>
      <c r="U118" s="11">
        <f>+_xll.BDP($B118,U$1)/100</f>
        <v>1.9E-2</v>
      </c>
    </row>
    <row r="119" spans="2:21" x14ac:dyDescent="0.25">
      <c r="B119" s="1" t="s">
        <v>307</v>
      </c>
      <c r="C119" s="1" t="str">
        <f>+_xll.BDP($B119,$C$1)</f>
        <v>Fixed Income</v>
      </c>
      <c r="D119" s="1" t="str">
        <f>+_xll.BDP($B119,$D$1)</f>
        <v>#N/A N/A</v>
      </c>
      <c r="E119" s="1" t="str">
        <f>+_xll.BDP($B119,$E$1)</f>
        <v>#N/A N/A</v>
      </c>
      <c r="F119" s="1" t="str">
        <f>+_xll.BDP($B119,$F$1)</f>
        <v>International</v>
      </c>
      <c r="G119" s="1" t="str">
        <f>+_xll.BDP($B119,$G$1)</f>
        <v>BLACKROCK GIF I EMMK GV-A2HE</v>
      </c>
      <c r="H119" s="28">
        <f>+_xll.BDP($B119,H$1)</f>
        <v>3621.6410000000001</v>
      </c>
      <c r="I119" s="11" t="str">
        <f>+_xll.BDP($B119,I$1)</f>
        <v>LU1373035580</v>
      </c>
      <c r="J119" s="11">
        <f>+_xll.BDP($B119,J$1)/100</f>
        <v>-5.0879330000000002E-3</v>
      </c>
      <c r="K119" s="16" t="str">
        <f>+_xll.BDP($B119,K$1)</f>
        <v>07/09/2022</v>
      </c>
      <c r="L119" s="11">
        <f>+_xll.BDP($B119,L$1)/100</f>
        <v>-1.3165110000000001E-2</v>
      </c>
      <c r="M119" s="11">
        <f>+_xll.BDP($B119,M$1)/100</f>
        <v>-1.3165110000000001E-2</v>
      </c>
      <c r="N119" s="11">
        <f>+_xll.BDP($B119,N$1)/100</f>
        <v>-5.4252979999999999E-2</v>
      </c>
      <c r="O119" s="24">
        <f>+_xll.BDP($B119,O$1)/100</f>
        <v>-0.2048267</v>
      </c>
      <c r="P119" s="11">
        <f>+_xll.BDP($B119,P$1)/100</f>
        <v>-0.23159070000000001</v>
      </c>
      <c r="Q119" s="11">
        <f>+_xll.BDP($B119,Q$1)/100</f>
        <v>-7.5878290000000001E-2</v>
      </c>
      <c r="R119" s="11">
        <f>+_xll.BDP($B119,R$1)/100</f>
        <v>-4.0486279999999999E-2</v>
      </c>
      <c r="S119" s="11">
        <f>+_xll.BDP($B119,S$1)/100</f>
        <v>7.7784030000000004E-2</v>
      </c>
      <c r="T119" s="20">
        <f>+_xll.BDP($B119,T$1)/100</f>
        <v>-0.25397200000000003</v>
      </c>
      <c r="U119" s="11" t="e">
        <f>+_xll.BDP($B119,U$1)/100</f>
        <v>#VALUE!</v>
      </c>
    </row>
    <row r="120" spans="2:21" x14ac:dyDescent="0.25">
      <c r="B120" s="1" t="s">
        <v>308</v>
      </c>
      <c r="C120" s="1" t="str">
        <f>+_xll.BDP($B120,$C$1)</f>
        <v>Fixed Income</v>
      </c>
      <c r="D120" s="1" t="str">
        <f>+_xll.BDP($B120,$D$1)</f>
        <v>#N/A N/A</v>
      </c>
      <c r="E120" s="1" t="str">
        <f>+_xll.BDP($B120,$E$1)</f>
        <v>#N/A N/A</v>
      </c>
      <c r="F120" s="1" t="str">
        <f>+_xll.BDP($B120,$F$1)</f>
        <v>Multi</v>
      </c>
      <c r="G120" s="1" t="str">
        <f>+_xll.BDP($B120,$G$1)</f>
        <v>SANTANDER-LATIN AM CORP BD-A</v>
      </c>
      <c r="H120" s="28">
        <f>+_xll.BDP($B120,H$1)</f>
        <v>228.63249999999999</v>
      </c>
      <c r="I120" s="11" t="str">
        <f>+_xll.BDP($B120,I$1)</f>
        <v>LU0047567978</v>
      </c>
      <c r="J120" s="11">
        <f>+_xll.BDP($B120,J$1)/100</f>
        <v>-1.9178029999999998E-3</v>
      </c>
      <c r="K120" s="16" t="str">
        <f>+_xll.BDP($B120,K$1)</f>
        <v>06/09/2022</v>
      </c>
      <c r="L120" s="11">
        <f>+_xll.BDP($B120,L$1)/100</f>
        <v>-7.660633E-3</v>
      </c>
      <c r="M120" s="11">
        <f>+_xll.BDP($B120,M$1)/100</f>
        <v>-5.116387E-3</v>
      </c>
      <c r="N120" s="11">
        <f>+_xll.BDP($B120,N$1)/100</f>
        <v>-2.2836809999999999E-2</v>
      </c>
      <c r="O120" s="24">
        <f>+_xll.BDP($B120,O$1)/100</f>
        <v>-0.1121875</v>
      </c>
      <c r="P120" s="11">
        <f>+_xll.BDP($B120,P$1)/100</f>
        <v>-0.1364388</v>
      </c>
      <c r="Q120" s="11">
        <f>+_xll.BDP($B120,Q$1)/100</f>
        <v>-1.5942829999999998E-2</v>
      </c>
      <c r="R120" s="11">
        <f>+_xll.BDP($B120,R$1)/100</f>
        <v>-6.4200279999999995E-3</v>
      </c>
      <c r="S120" s="11">
        <f>+_xll.BDP($B120,S$1)/100</f>
        <v>3.9111519999999997E-2</v>
      </c>
      <c r="T120" s="20">
        <f>+_xll.BDP($B120,T$1)/100</f>
        <v>-0.181751</v>
      </c>
      <c r="U120" s="11">
        <f>+_xll.BDP($B120,U$1)/100</f>
        <v>1.9400000000000001E-2</v>
      </c>
    </row>
    <row r="121" spans="2:21" x14ac:dyDescent="0.25">
      <c r="B121" s="1" t="s">
        <v>413</v>
      </c>
      <c r="C121" s="1" t="str">
        <f>+_xll.BDP($B121,$C$1)</f>
        <v>Fixed Income</v>
      </c>
      <c r="D121" s="1" t="str">
        <f>+_xll.BDP($B121,$D$1)</f>
        <v>#N/A N/A</v>
      </c>
      <c r="E121" s="1" t="str">
        <f>+_xll.BDP($B121,$E$1)</f>
        <v>#N/A N/A</v>
      </c>
      <c r="F121" s="1" t="str">
        <f>+_xll.BDP($B121,$F$1)</f>
        <v>International</v>
      </c>
      <c r="G121" s="1" t="str">
        <f>+_xll.BDP($B121,$G$1)</f>
        <v>DPAM L- BONDS EMK SUTAINAB-F</v>
      </c>
      <c r="H121" s="28">
        <f>+_xll.BDP($B121,H$1)</f>
        <v>3131.6860000000001</v>
      </c>
      <c r="I121" s="11" t="str">
        <f>+_xll.BDP($B121,I$1)</f>
        <v>LU0907928062</v>
      </c>
      <c r="J121" s="11">
        <f>+_xll.BDP($B121,J$1)/100</f>
        <v>-4.2422470000000002E-3</v>
      </c>
      <c r="K121" s="16" t="str">
        <f>+_xll.BDP($B121,K$1)</f>
        <v>06/09/2022</v>
      </c>
      <c r="L121" s="11">
        <f>+_xll.BDP($B121,L$1)/100</f>
        <v>-4.6790470000000004E-3</v>
      </c>
      <c r="M121" s="11">
        <f>+_xll.BDP($B121,M$1)/100</f>
        <v>4.7232469999999999E-3</v>
      </c>
      <c r="N121" s="11">
        <f>+_xll.BDP($B121,N$1)/100</f>
        <v>1.6425249999999999E-2</v>
      </c>
      <c r="O121" s="24">
        <f>+_xll.BDP($B121,O$1)/100</f>
        <v>1.1065730000000001E-2</v>
      </c>
      <c r="P121" s="11">
        <f>+_xll.BDP($B121,P$1)/100</f>
        <v>8.0864969999999996E-4</v>
      </c>
      <c r="Q121" s="11">
        <f>+_xll.BDP($B121,Q$1)/100</f>
        <v>-5.434258E-3</v>
      </c>
      <c r="R121" s="11">
        <f>+_xll.BDP($B121,R$1)/100</f>
        <v>1.6529269999999999E-2</v>
      </c>
      <c r="S121" s="11">
        <f>+_xll.BDP($B121,S$1)/100</f>
        <v>5.7487880000000005E-2</v>
      </c>
      <c r="T121" s="20">
        <f>+_xll.BDP($B121,T$1)/100</f>
        <v>-6.9525000000000003E-2</v>
      </c>
      <c r="U121" s="11">
        <f>+_xll.BDP($B121,U$1)/100</f>
        <v>5.6999999999999993E-3</v>
      </c>
    </row>
    <row r="122" spans="2:21" x14ac:dyDescent="0.25">
      <c r="B122" s="1" t="s">
        <v>451</v>
      </c>
      <c r="C122" s="1" t="str">
        <f>+_xll.BDP($B122,$C$1)</f>
        <v>Fixed Income</v>
      </c>
      <c r="D122" s="1" t="str">
        <f>+_xll.BDP($B122,$D$1)</f>
        <v>Short-Term</v>
      </c>
      <c r="E122" s="1" t="str">
        <f>+_xll.BDP($B122,$E$1)</f>
        <v>High Yield</v>
      </c>
      <c r="F122" s="1" t="str">
        <f>+_xll.BDP($B122,$F$1)</f>
        <v>Global</v>
      </c>
      <c r="G122" s="1" t="str">
        <f>+_xll.BDP($B122,$G$1)</f>
        <v>MUZIN-EMRG MKTS SHORT DUR-SU</v>
      </c>
      <c r="H122" s="28">
        <f>+_xll.BDP($B122,H$1)</f>
        <v>1060.0409999999999</v>
      </c>
      <c r="I122" s="11" t="str">
        <f>+_xll.BDP($B122,I$1)</f>
        <v>IE00BCCW0R44</v>
      </c>
      <c r="J122" s="11">
        <f>+_xll.BDP($B122,J$1)/100</f>
        <v>8.2115290000000002E-5</v>
      </c>
      <c r="K122" s="16" t="str">
        <f>+_xll.BDP($B122,K$1)</f>
        <v>07/09/2022</v>
      </c>
      <c r="L122" s="11">
        <f>+_xll.BDP($B122,L$1)/100</f>
        <v>-3.0288150000000002E-3</v>
      </c>
      <c r="M122" s="11">
        <f>+_xll.BDP($B122,M$1)/100</f>
        <v>-3.0288150000000002E-3</v>
      </c>
      <c r="N122" s="11">
        <f>+_xll.BDP($B122,N$1)/100</f>
        <v>-2.5446119999999999E-2</v>
      </c>
      <c r="O122" s="24">
        <f>+_xll.BDP($B122,O$1)/100</f>
        <v>-8.1315529999999997E-2</v>
      </c>
      <c r="P122" s="11">
        <f>+_xll.BDP($B122,P$1)/100</f>
        <v>-9.5708290000000001E-2</v>
      </c>
      <c r="Q122" s="11">
        <f>+_xll.BDP($B122,Q$1)/100</f>
        <v>-2.5525979999999997E-3</v>
      </c>
      <c r="R122" s="11">
        <f>+_xll.BDP($B122,R$1)/100</f>
        <v>1.2839069999999999E-2</v>
      </c>
      <c r="S122" s="11">
        <f>+_xll.BDP($B122,S$1)/100</f>
        <v>2.9217380000000001E-2</v>
      </c>
      <c r="T122" s="20">
        <f>+_xll.BDP($B122,T$1)/100</f>
        <v>-0.120908</v>
      </c>
      <c r="U122" s="11">
        <f>+_xll.BDP($B122,U$1)/100</f>
        <v>6.7000000000000002E-3</v>
      </c>
    </row>
    <row r="123" spans="2:21" x14ac:dyDescent="0.25">
      <c r="B123" s="1" t="s">
        <v>541</v>
      </c>
      <c r="C123" s="1" t="str">
        <f>+_xll.BDP($B123,$C$1)</f>
        <v>Fixed Income</v>
      </c>
      <c r="D123" s="1" t="str">
        <f>+_xll.BDP($B123,$D$1)</f>
        <v>Short-Term</v>
      </c>
      <c r="E123" s="1" t="str">
        <f>+_xll.BDP($B123,$E$1)</f>
        <v>Investment Grade BBB or higher</v>
      </c>
      <c r="F123" s="1" t="str">
        <f>+_xll.BDP($B123,$F$1)</f>
        <v>Multi</v>
      </c>
      <c r="G123" s="1" t="str">
        <f>+_xll.BDP($B123,$G$1)</f>
        <v>BGF CHINA BD FD-I2 EUR HEDGE</v>
      </c>
      <c r="H123" s="28">
        <f>+_xll.BDP($B123,H$1)</f>
        <v>38690.53515625</v>
      </c>
      <c r="I123" s="11" t="str">
        <f>+_xll.BDP($B123,I$1)</f>
        <v>LU2112292094</v>
      </c>
      <c r="J123" s="11">
        <f>+_xll.BDP($B123,J$1)/100</f>
        <v>0</v>
      </c>
      <c r="K123" s="16" t="str">
        <f>+_xll.BDP($B123,K$1)</f>
        <v>07/09/2022</v>
      </c>
      <c r="L123" s="11">
        <f>+_xll.BDP($B123,L$1)/100</f>
        <v>-1.0649629999999999E-3</v>
      </c>
      <c r="M123" s="11">
        <f>+_xll.BDP($B123,M$1)/100</f>
        <v>-1.0649629999999999E-3</v>
      </c>
      <c r="N123" s="11">
        <f>+_xll.BDP($B123,N$1)/100</f>
        <v>-1.5739739999999999E-2</v>
      </c>
      <c r="O123" s="24">
        <f>+_xll.BDP($B123,O$1)/100</f>
        <v>-4.8681539999999995E-2</v>
      </c>
      <c r="P123" s="11">
        <f>+_xll.BDP($B123,P$1)/100</f>
        <v>-9.4594549999999999E-2</v>
      </c>
      <c r="Q123" s="11" t="e">
        <f>+_xll.BDP($B123,Q$1)/100</f>
        <v>#VALUE!</v>
      </c>
      <c r="R123" s="11" t="e">
        <f>+_xll.BDP($B123,R$1)/100</f>
        <v>#VALUE!</v>
      </c>
      <c r="S123" s="11">
        <f>+_xll.BDP($B123,S$1)/100</f>
        <v>3.2467049999999997E-2</v>
      </c>
      <c r="T123" s="20">
        <f>+_xll.BDP($B123,T$1)/100</f>
        <v>-9.7490299999999988E-2</v>
      </c>
      <c r="U123" s="11" t="e">
        <f>+_xll.BDP($B123,U$1)/100</f>
        <v>#VALUE!</v>
      </c>
    </row>
    <row r="124" spans="2:21" x14ac:dyDescent="0.25">
      <c r="B124" s="1" t="s">
        <v>581</v>
      </c>
      <c r="C124" s="1" t="str">
        <f>+_xll.BDP($B124,$C$1)</f>
        <v>Fixed Income</v>
      </c>
      <c r="D124" s="1" t="str">
        <f>+_xll.BDP($B124,$D$1)</f>
        <v>#N/A N/A</v>
      </c>
      <c r="E124" s="1" t="str">
        <f>+_xll.BDP($B124,$E$1)</f>
        <v>High Yield</v>
      </c>
      <c r="F124" s="1" t="str">
        <f>+_xll.BDP($B124,$F$1)</f>
        <v>International</v>
      </c>
      <c r="G124" s="1" t="str">
        <f>+_xll.BDP($B124,$G$1)</f>
        <v>AS SICAV I-EM MK CB-X ACCEUR</v>
      </c>
      <c r="H124" s="28">
        <f>+_xll.BDP($B124,H$1)</f>
        <v>1318.4559999999999</v>
      </c>
      <c r="I124" s="11" t="str">
        <f>+_xll.BDP($B124,I$1)</f>
        <v>LU0837972230</v>
      </c>
      <c r="J124" s="11">
        <f>+_xll.BDP($B124,J$1)/100</f>
        <v>-6.8804569999999995E-3</v>
      </c>
      <c r="K124" s="16" t="str">
        <f>+_xll.BDP($B124,K$1)</f>
        <v>07/09/2022</v>
      </c>
      <c r="L124" s="11">
        <f>+_xll.BDP($B124,L$1)/100</f>
        <v>-5.5516879999999999E-3</v>
      </c>
      <c r="M124" s="11">
        <f>+_xll.BDP($B124,M$1)/100</f>
        <v>-5.5516879999999999E-3</v>
      </c>
      <c r="N124" s="11">
        <f>+_xll.BDP($B124,N$1)/100</f>
        <v>4.1572089999999999E-2</v>
      </c>
      <c r="O124" s="24">
        <f>+_xll.BDP($B124,O$1)/100</f>
        <v>-1.931424E-2</v>
      </c>
      <c r="P124" s="11">
        <f>+_xll.BDP($B124,P$1)/100</f>
        <v>-5.112002E-3</v>
      </c>
      <c r="Q124" s="11">
        <f>+_xll.BDP($B124,Q$1)/100</f>
        <v>9.2873750000000005E-3</v>
      </c>
      <c r="R124" s="11">
        <f>+_xll.BDP($B124,R$1)/100</f>
        <v>4.2645099999999998E-2</v>
      </c>
      <c r="S124" s="11">
        <f>+_xll.BDP($B124,S$1)/100</f>
        <v>9.4449919999999993E-2</v>
      </c>
      <c r="T124" s="20">
        <f>+_xll.BDP($B124,T$1)/100</f>
        <v>-9.1634300000000002E-2</v>
      </c>
      <c r="U124" s="11" t="e">
        <f>+_xll.BDP($B124,U$1)/100</f>
        <v>#VALUE!</v>
      </c>
    </row>
    <row r="125" spans="2:21" x14ac:dyDescent="0.25">
      <c r="B125" s="1" t="s">
        <v>600</v>
      </c>
      <c r="C125" s="1" t="str">
        <f>+_xll.BDP($B125,$C$1)</f>
        <v>Fixed Income</v>
      </c>
      <c r="D125" s="1" t="str">
        <f>+_xll.BDP($B125,$D$1)</f>
        <v>#N/A N/A</v>
      </c>
      <c r="E125" s="1" t="str">
        <f>+_xll.BDP($B125,$E$1)</f>
        <v>#N/A N/A</v>
      </c>
      <c r="F125" s="1" t="str">
        <f>+_xll.BDP($B125,$F$1)</f>
        <v>International</v>
      </c>
      <c r="G125" s="1" t="str">
        <f>+_xll.BDP($B125,$G$1)</f>
        <v>TREA EM MRKT CR OPP-AUSDI</v>
      </c>
      <c r="H125" s="28">
        <f>+_xll.BDP($B125,H$1)</f>
        <v>38.488460000000003</v>
      </c>
      <c r="I125" s="11" t="str">
        <f>+_xll.BDP($B125,I$1)</f>
        <v>LU0629658195</v>
      </c>
      <c r="J125" s="11" t="e">
        <f>+_xll.BDP($B125,J$1)/100</f>
        <v>#VALUE!</v>
      </c>
      <c r="K125" s="16" t="str">
        <f>+_xll.BDP($B125,K$1)</f>
        <v>06/09/2022</v>
      </c>
      <c r="L125" s="11">
        <f>+_xll.BDP($B125,L$1)/100</f>
        <v>-9.5107260000000006E-3</v>
      </c>
      <c r="M125" s="11">
        <f>+_xll.BDP($B125,M$1)/100</f>
        <v>-3.2964700000000001E-3</v>
      </c>
      <c r="N125" s="11">
        <f>+_xll.BDP($B125,N$1)/100</f>
        <v>-6.7734240000000001E-2</v>
      </c>
      <c r="O125" s="24">
        <f>+_xll.BDP($B125,O$1)/100</f>
        <v>-0.1863715</v>
      </c>
      <c r="P125" s="11">
        <f>+_xll.BDP($B125,P$1)/100</f>
        <v>-0.2082946</v>
      </c>
      <c r="Q125" s="11">
        <f>+_xll.BDP($B125,Q$1)/100</f>
        <v>-3.0206909999999997E-2</v>
      </c>
      <c r="R125" s="11" t="e">
        <f>+_xll.BDP($B125,R$1)/100</f>
        <v>#VALUE!</v>
      </c>
      <c r="S125" s="11">
        <f>+_xll.BDP($B125,S$1)/100</f>
        <v>6.8339769999999994E-2</v>
      </c>
      <c r="T125" s="20">
        <f>+_xll.BDP($B125,T$1)/100</f>
        <v>-0.24941199999999999</v>
      </c>
      <c r="U125" s="11" t="e">
        <f>+_xll.BDP($B125,U$1)/100</f>
        <v>#VALUE!</v>
      </c>
    </row>
    <row r="126" spans="2:21" x14ac:dyDescent="0.25">
      <c r="B126" s="1" t="s">
        <v>620</v>
      </c>
      <c r="C126" s="1" t="str">
        <f>+_xll.BDP($B126,$C$1)</f>
        <v>Fixed Income</v>
      </c>
      <c r="D126" s="1" t="str">
        <f>+_xll.BDP($B126,$D$1)</f>
        <v>#N/A N/A</v>
      </c>
      <c r="E126" s="1" t="str">
        <f>+_xll.BDP($B126,$E$1)</f>
        <v>#N/A N/A</v>
      </c>
      <c r="F126" s="1" t="str">
        <f>+_xll.BDP($B126,$F$1)</f>
        <v>Global</v>
      </c>
      <c r="G126" s="1" t="str">
        <f>+_xll.BDP($B126,$G$1)</f>
        <v>GS EMRG MRKT CORP BD PT BI</v>
      </c>
      <c r="H126" s="28">
        <f>+_xll.BDP($B126,H$1)</f>
        <v>3040.654</v>
      </c>
      <c r="I126" s="11" t="str">
        <f>+_xll.BDP($B126,I$1)</f>
        <v>LU0622305414</v>
      </c>
      <c r="J126" s="11">
        <f>+_xll.BDP($B126,J$1)/100</f>
        <v>-1.4492749999999999E-3</v>
      </c>
      <c r="K126" s="16" t="str">
        <f>+_xll.BDP($B126,K$1)</f>
        <v>07/09/2022</v>
      </c>
      <c r="L126" s="11">
        <f>+_xll.BDP($B126,L$1)/100</f>
        <v>-8.8368270000000002E-3</v>
      </c>
      <c r="M126" s="11">
        <f>+_xll.BDP($B126,M$1)/100</f>
        <v>-8.8368270000000002E-3</v>
      </c>
      <c r="N126" s="11">
        <f>+_xll.BDP($B126,N$1)/100</f>
        <v>-2.1207539999999997E-2</v>
      </c>
      <c r="O126" s="24">
        <f>+_xll.BDP($B126,O$1)/100</f>
        <v>-0.14387150000000001</v>
      </c>
      <c r="P126" s="11">
        <f>+_xll.BDP($B126,P$1)/100</f>
        <v>-0.16312360000000001</v>
      </c>
      <c r="Q126" s="11">
        <f>+_xll.BDP($B126,Q$1)/100</f>
        <v>-2.2035700000000002E-2</v>
      </c>
      <c r="R126" s="11">
        <f>+_xll.BDP($B126,R$1)/100</f>
        <v>1.133144E-3</v>
      </c>
      <c r="S126" s="11">
        <f>+_xll.BDP($B126,S$1)/100</f>
        <v>5.6435839999999994E-2</v>
      </c>
      <c r="T126" s="20">
        <f>+_xll.BDP($B126,T$1)/100</f>
        <v>-0.19561900000000002</v>
      </c>
      <c r="U126" s="11">
        <f>+_xll.BDP($B126,U$1)/100</f>
        <v>1.41E-2</v>
      </c>
    </row>
    <row r="127" spans="2:21" x14ac:dyDescent="0.25">
      <c r="B127" s="1" t="s">
        <v>621</v>
      </c>
      <c r="C127" s="1" t="str">
        <f>+_xll.BDP($B127,$C$1)</f>
        <v>Fixed Income</v>
      </c>
      <c r="D127" s="1" t="str">
        <f>+_xll.BDP($B127,$D$1)</f>
        <v>Intermediate</v>
      </c>
      <c r="E127" s="1" t="str">
        <f>+_xll.BDP($B127,$E$1)</f>
        <v>Investment Grade BBB or higher</v>
      </c>
      <c r="F127" s="1" t="str">
        <f>+_xll.BDP($B127,$F$1)</f>
        <v>International</v>
      </c>
      <c r="G127" s="1" t="str">
        <f>+_xll.BDP($B127,$G$1)</f>
        <v>GS EMRG MKT DEBT PT BASE USD</v>
      </c>
      <c r="H127" s="28">
        <f>+_xll.BDP($B127,H$1)</f>
        <v>3029.24609375</v>
      </c>
      <c r="I127" s="11" t="str">
        <f>+_xll.BDP($B127,I$1)</f>
        <v>LU0110449138</v>
      </c>
      <c r="J127" s="11">
        <f>+_xll.BDP($B127,J$1)/100</f>
        <v>-3.8424589999999999E-3</v>
      </c>
      <c r="K127" s="16" t="str">
        <f>+_xll.BDP($B127,K$1)</f>
        <v>07/09/2022</v>
      </c>
      <c r="L127" s="11">
        <f>+_xll.BDP($B127,L$1)/100</f>
        <v>-1.238095E-2</v>
      </c>
      <c r="M127" s="11">
        <f>+_xll.BDP($B127,M$1)/100</f>
        <v>-1.238095E-2</v>
      </c>
      <c r="N127" s="11">
        <f>+_xll.BDP($B127,N$1)/100</f>
        <v>-5.9836790000000001E-2</v>
      </c>
      <c r="O127" s="24">
        <f>+_xll.BDP($B127,O$1)/100</f>
        <v>-0.2137983</v>
      </c>
      <c r="P127" s="11">
        <f>+_xll.BDP($B127,P$1)/100</f>
        <v>-0.2383989</v>
      </c>
      <c r="Q127" s="11">
        <f>+_xll.BDP($B127,Q$1)/100</f>
        <v>-6.7665730000000007E-2</v>
      </c>
      <c r="R127" s="11">
        <f>+_xll.BDP($B127,R$1)/100</f>
        <v>-3.3041889999999997E-2</v>
      </c>
      <c r="S127" s="11">
        <f>+_xll.BDP($B127,S$1)/100</f>
        <v>9.5598420000000003E-2</v>
      </c>
      <c r="T127" s="20">
        <f>+_xll.BDP($B127,T$1)/100</f>
        <v>-0.27307700000000001</v>
      </c>
      <c r="U127" s="11">
        <f>+_xll.BDP($B127,U$1)/100</f>
        <v>1.38E-2</v>
      </c>
    </row>
    <row r="128" spans="2:21" x14ac:dyDescent="0.25">
      <c r="H128" s="28"/>
      <c r="I128" s="11"/>
      <c r="J128" s="11"/>
      <c r="K128" s="16"/>
      <c r="L128" s="11"/>
      <c r="M128" s="11"/>
      <c r="N128" s="11"/>
      <c r="O128" s="24"/>
      <c r="P128" s="11"/>
      <c r="Q128" s="11"/>
      <c r="R128" s="11"/>
      <c r="S128" s="11"/>
      <c r="T128" s="20"/>
      <c r="U128" s="11"/>
    </row>
    <row r="129" spans="2:21" ht="15.75" x14ac:dyDescent="0.25">
      <c r="G129" s="13" t="s">
        <v>299</v>
      </c>
      <c r="H129" s="14" t="s">
        <v>518</v>
      </c>
      <c r="I129" s="14" t="s">
        <v>151</v>
      </c>
      <c r="J129" s="14" t="s">
        <v>152</v>
      </c>
      <c r="K129" s="14"/>
      <c r="L129" s="14" t="s">
        <v>153</v>
      </c>
      <c r="M129" s="14" t="s">
        <v>154</v>
      </c>
      <c r="N129" s="14" t="s">
        <v>155</v>
      </c>
      <c r="O129" s="25" t="s">
        <v>39</v>
      </c>
      <c r="P129" s="14" t="s">
        <v>156</v>
      </c>
      <c r="Q129" s="14" t="s">
        <v>159</v>
      </c>
      <c r="R129" s="14"/>
      <c r="S129" s="14" t="s">
        <v>157</v>
      </c>
      <c r="T129" s="19" t="s">
        <v>158</v>
      </c>
      <c r="U129" s="14" t="s">
        <v>336</v>
      </c>
    </row>
    <row r="131" spans="2:21" x14ac:dyDescent="0.25">
      <c r="B131" s="1" t="s">
        <v>300</v>
      </c>
      <c r="C131" s="1" t="str">
        <f>+_xll.BDP($B131,$C$1)</f>
        <v>Fixed Income</v>
      </c>
      <c r="D131" s="1" t="str">
        <f>+_xll.BDP($B131,$D$1)</f>
        <v>#N/A N/A</v>
      </c>
      <c r="E131" s="1" t="str">
        <f>+_xll.BDP($B131,$E$1)</f>
        <v>Investment Grade BBB or higher</v>
      </c>
      <c r="F131" s="1" t="str">
        <f>+_xll.BDP($B131,$F$1)</f>
        <v>European Region</v>
      </c>
      <c r="G131" s="1" t="str">
        <f>+_xll.BDP($B131,$G$1)</f>
        <v>GROUPAMA INDX INFLATION M-M</v>
      </c>
      <c r="H131" s="28">
        <f>+_xll.BDP($B131,H$1)</f>
        <v>44.608870000000003</v>
      </c>
      <c r="I131" s="11" t="str">
        <f>+_xll.BDP($B131,I$1)</f>
        <v>FR0010696583</v>
      </c>
      <c r="J131" s="11">
        <f>+_xll.BDP($B131,J$1)/100</f>
        <v>-9.6038419999999996E-3</v>
      </c>
      <c r="K131" s="16" t="str">
        <f>+_xll.BDP($B131,K$1)</f>
        <v>06/09/2022</v>
      </c>
      <c r="L131" s="11">
        <f>+_xll.BDP($B131,L$1)/100</f>
        <v>-2.756859E-2</v>
      </c>
      <c r="M131" s="11">
        <f>+_xll.BDP($B131,M$1)/100</f>
        <v>-1.636087E-2</v>
      </c>
      <c r="N131" s="11">
        <f>+_xll.BDP($B131,N$1)/100</f>
        <v>-5.2691979999999999E-2</v>
      </c>
      <c r="O131" s="24">
        <f>+_xll.BDP($B131,O$1)/100</f>
        <v>-0.13687879999999999</v>
      </c>
      <c r="P131" s="11">
        <f>+_xll.BDP($B131,P$1)/100</f>
        <v>-0.13522010000000001</v>
      </c>
      <c r="Q131" s="11">
        <f>+_xll.BDP($B131,Q$1)/100</f>
        <v>-2.2045819999999997E-2</v>
      </c>
      <c r="R131" s="11">
        <f>+_xll.BDP($B131,R$1)/100</f>
        <v>-4.6849990000000005E-3</v>
      </c>
      <c r="S131" s="11">
        <f>+_xll.BDP($B131,S$1)/100</f>
        <v>8.8851369999999999E-2</v>
      </c>
      <c r="T131" s="20">
        <f>+_xll.BDP($B131,T$1)/100</f>
        <v>-0.154665</v>
      </c>
      <c r="U131" s="11">
        <f>+_xll.BDP($B131,U$1)/100</f>
        <v>3.9000000000000003E-3</v>
      </c>
    </row>
    <row r="132" spans="2:21" x14ac:dyDescent="0.25">
      <c r="B132" s="1" t="s">
        <v>113</v>
      </c>
      <c r="C132" s="1" t="str">
        <f>+_xll.BDP($B132,$C$1)</f>
        <v>Fixed Income</v>
      </c>
      <c r="D132" s="1" t="str">
        <f>+_xll.BDP($B132,$D$1)</f>
        <v>#N/A N/A</v>
      </c>
      <c r="E132" s="1" t="str">
        <f>+_xll.BDP($B132,$E$1)</f>
        <v>#N/A N/A</v>
      </c>
      <c r="F132" s="1" t="str">
        <f>+_xll.BDP($B132,$F$1)</f>
        <v>OECD Countries</v>
      </c>
      <c r="G132" s="1" t="str">
        <f>+_xll.BDP($B132,$G$1)</f>
        <v>AXA WORLD FD-GL INFLAT I-ACC</v>
      </c>
      <c r="H132" s="28">
        <f>+_xll.BDP($B132,H$1)</f>
        <v>1832.3520000000001</v>
      </c>
      <c r="I132" s="11" t="str">
        <f>+_xll.BDP($B132,I$1)</f>
        <v>LU0227145629</v>
      </c>
      <c r="J132" s="11">
        <f>+_xll.BDP($B132,J$1)/100</f>
        <v>5.9205870000000006E-3</v>
      </c>
      <c r="K132" s="16" t="str">
        <f>+_xll.BDP($B132,K$1)</f>
        <v>07/09/2022</v>
      </c>
      <c r="L132" s="11">
        <f>+_xll.BDP($B132,L$1)/100</f>
        <v>-1.33813E-2</v>
      </c>
      <c r="M132" s="11">
        <f>+_xll.BDP($B132,M$1)/100</f>
        <v>-1.33813E-2</v>
      </c>
      <c r="N132" s="11">
        <f>+_xll.BDP($B132,N$1)/100</f>
        <v>-4.520192E-2</v>
      </c>
      <c r="O132" s="24">
        <f>+_xll.BDP($B132,O$1)/100</f>
        <v>-0.1374889</v>
      </c>
      <c r="P132" s="11">
        <f>+_xll.BDP($B132,P$1)/100</f>
        <v>-0.12870680000000001</v>
      </c>
      <c r="Q132" s="11">
        <f>+_xll.BDP($B132,Q$1)/100</f>
        <v>-1.8910629999999998E-2</v>
      </c>
      <c r="R132" s="11">
        <f>+_xll.BDP($B132,R$1)/100</f>
        <v>-3.1039480000000005E-3</v>
      </c>
      <c r="S132" s="11">
        <f>+_xll.BDP($B132,S$1)/100</f>
        <v>8.9798860000000008E-2</v>
      </c>
      <c r="T132" s="20">
        <f>+_xll.BDP($B132,T$1)/100</f>
        <v>-0.156498</v>
      </c>
      <c r="U132" s="11">
        <f>+_xll.BDP($B132,U$1)/100</f>
        <v>4.3E-3</v>
      </c>
    </row>
    <row r="133" spans="2:21" x14ac:dyDescent="0.25">
      <c r="B133" s="1" t="s">
        <v>112</v>
      </c>
      <c r="C133" s="1" t="str">
        <f>+_xll.BDP($B133,$C$1)</f>
        <v>Fixed Income</v>
      </c>
      <c r="D133" s="1" t="str">
        <f>+_xll.BDP($B133,$D$1)</f>
        <v>#N/A N/A</v>
      </c>
      <c r="E133" s="1" t="str">
        <f>+_xll.BDP($B133,$E$1)</f>
        <v>#N/A N/A</v>
      </c>
      <c r="F133" s="1" t="str">
        <f>+_xll.BDP($B133,$F$1)</f>
        <v>OECD Countries</v>
      </c>
      <c r="G133" s="1" t="str">
        <f>+_xll.BDP($B133,$G$1)</f>
        <v>AXA WORLD FD-GL INF-F REDEX</v>
      </c>
      <c r="H133" s="28">
        <f>+_xll.BDP($B133,H$1)</f>
        <v>1832.3520000000001</v>
      </c>
      <c r="I133" s="11" t="str">
        <f>+_xll.BDP($B133,I$1)</f>
        <v>LU1002648548</v>
      </c>
      <c r="J133" s="11">
        <f>+_xll.BDP($B133,J$1)/100</f>
        <v>4.0265750000000001E-4</v>
      </c>
      <c r="K133" s="16" t="str">
        <f>+_xll.BDP($B133,K$1)</f>
        <v>07/09/2022</v>
      </c>
      <c r="L133" s="11">
        <f>+_xll.BDP($B133,L$1)/100</f>
        <v>-2.1086450000000001E-3</v>
      </c>
      <c r="M133" s="11">
        <f>+_xll.BDP($B133,M$1)/100</f>
        <v>-2.1086450000000001E-3</v>
      </c>
      <c r="N133" s="11">
        <f>+_xll.BDP($B133,N$1)/100</f>
        <v>4.7517569999999997E-3</v>
      </c>
      <c r="O133" s="24">
        <f>+_xll.BDP($B133,O$1)/100</f>
        <v>2.8790390000000003E-2</v>
      </c>
      <c r="P133" s="11">
        <f>+_xll.BDP($B133,P$1)/100</f>
        <v>6.2433139999999998E-2</v>
      </c>
      <c r="Q133" s="11">
        <f>+_xll.BDP($B133,Q$1)/100</f>
        <v>4.3944110000000002E-2</v>
      </c>
      <c r="R133" s="11">
        <f>+_xll.BDP($B133,R$1)/100</f>
        <v>1.5874869999999999E-2</v>
      </c>
      <c r="S133" s="11">
        <f>+_xll.BDP($B133,S$1)/100</f>
        <v>5.9442349999999998E-2</v>
      </c>
      <c r="T133" s="20">
        <f>+_xll.BDP($B133,T$1)/100</f>
        <v>-6.5933000000000005E-2</v>
      </c>
      <c r="U133" s="11">
        <f>+_xll.BDP($B133,U$1)/100</f>
        <v>6.1999999999999998E-3</v>
      </c>
    </row>
    <row r="134" spans="2:21" x14ac:dyDescent="0.25">
      <c r="B134" s="1" t="s">
        <v>185</v>
      </c>
      <c r="C134" s="1" t="str">
        <f>+_xll.BDP($B134,$C$1)</f>
        <v>Fixed Income</v>
      </c>
      <c r="D134" s="1" t="str">
        <f>+_xll.BDP($B134,$D$1)</f>
        <v>#N/A N/A</v>
      </c>
      <c r="E134" s="1" t="str">
        <f>+_xll.BDP($B134,$E$1)</f>
        <v>#N/A N/A</v>
      </c>
      <c r="F134" s="1" t="str">
        <f>+_xll.BDP($B134,$F$1)</f>
        <v>OECD Countries</v>
      </c>
      <c r="G134" s="1" t="str">
        <f>+_xll.BDP($B134,$G$1)</f>
        <v>AXA WORLD FD-GLINFLAT-A-REUR</v>
      </c>
      <c r="H134" s="28">
        <f>+_xll.BDP($B134,H$1)</f>
        <v>1832.3520000000001</v>
      </c>
      <c r="I134" s="11" t="str">
        <f>+_xll.BDP($B134,I$1)</f>
        <v>LU0482270153</v>
      </c>
      <c r="J134" s="11">
        <f>+_xll.BDP($B134,J$1)/100</f>
        <v>8.969615E-4</v>
      </c>
      <c r="K134" s="16" t="str">
        <f>+_xll.BDP($B134,K$1)</f>
        <v>07/09/2022</v>
      </c>
      <c r="L134" s="11">
        <f>+_xll.BDP($B134,L$1)/100</f>
        <v>-3.2380530000000003E-3</v>
      </c>
      <c r="M134" s="11">
        <f>+_xll.BDP($B134,M$1)/100</f>
        <v>-3.2380530000000003E-3</v>
      </c>
      <c r="N134" s="11">
        <f>+_xll.BDP($B134,N$1)/100</f>
        <v>-1.342425E-3</v>
      </c>
      <c r="O134" s="24">
        <f>+_xll.BDP($B134,O$1)/100</f>
        <v>2.1649479999999999E-2</v>
      </c>
      <c r="P134" s="11">
        <f>+_xll.BDP($B134,P$1)/100</f>
        <v>5.1472259999999999E-2</v>
      </c>
      <c r="Q134" s="11">
        <f>+_xll.BDP($B134,Q$1)/100</f>
        <v>3.7982059999999998E-2</v>
      </c>
      <c r="R134" s="11">
        <f>+_xll.BDP($B134,R$1)/100</f>
        <v>1.1756279999999999E-2</v>
      </c>
      <c r="S134" s="11">
        <f>+_xll.BDP($B134,S$1)/100</f>
        <v>5.7979089999999997E-2</v>
      </c>
      <c r="T134" s="20">
        <f>+_xll.BDP($B134,T$1)/100</f>
        <v>-7.1009099999999992E-2</v>
      </c>
      <c r="U134" s="11">
        <f>+_xll.BDP($B134,U$1)/100</f>
        <v>8.6999999999999994E-3</v>
      </c>
    </row>
    <row r="136" spans="2:21" ht="15.75" x14ac:dyDescent="0.25">
      <c r="G136" s="13" t="s">
        <v>208</v>
      </c>
      <c r="H136" s="14" t="s">
        <v>518</v>
      </c>
      <c r="I136" s="14" t="s">
        <v>151</v>
      </c>
      <c r="J136" s="14" t="s">
        <v>152</v>
      </c>
      <c r="K136" s="14"/>
      <c r="L136" s="14" t="s">
        <v>153</v>
      </c>
      <c r="M136" s="14" t="s">
        <v>154</v>
      </c>
      <c r="N136" s="14" t="s">
        <v>155</v>
      </c>
      <c r="O136" s="25" t="s">
        <v>39</v>
      </c>
      <c r="P136" s="14" t="s">
        <v>156</v>
      </c>
      <c r="Q136" s="14" t="s">
        <v>159</v>
      </c>
      <c r="R136" s="14"/>
      <c r="S136" s="14" t="s">
        <v>157</v>
      </c>
      <c r="T136" s="19" t="s">
        <v>158</v>
      </c>
      <c r="U136" s="14" t="s">
        <v>336</v>
      </c>
    </row>
    <row r="138" spans="2:21" x14ac:dyDescent="0.25">
      <c r="B138" s="1" t="s">
        <v>142</v>
      </c>
      <c r="C138" s="1" t="str">
        <f>+_xll.BDP($B138,$C$1)</f>
        <v>Fixed Income</v>
      </c>
      <c r="D138" s="1" t="str">
        <f>+_xll.BDP($B138,$D$1)</f>
        <v>#N/A N/A</v>
      </c>
      <c r="E138" s="1" t="str">
        <f>+_xll.BDP($B138,$E$1)</f>
        <v>#N/A N/A</v>
      </c>
      <c r="F138" s="1" t="str">
        <f>+_xll.BDP($B138,$F$1)</f>
        <v>Global</v>
      </c>
      <c r="G138" s="1" t="str">
        <f>+_xll.BDP($B138,$G$1)</f>
        <v>SALAR FUND PLC-E1E</v>
      </c>
      <c r="H138" s="28">
        <f>+_xll.BDP($B138,H$1)</f>
        <v>139.05850000000001</v>
      </c>
      <c r="I138" s="11" t="str">
        <f>+_xll.BDP($B138,I$1)</f>
        <v>IE00B520F527</v>
      </c>
      <c r="J138" s="11">
        <f>+_xll.BDP($B138,J$1)/100</f>
        <v>8.3136150000000003E-4</v>
      </c>
      <c r="K138" s="16" t="str">
        <f>+_xll.BDP($B138,K$1)</f>
        <v>06/09/2022</v>
      </c>
      <c r="L138" s="11">
        <f>+_xll.BDP($B138,L$1)/100</f>
        <v>-6.5384370000000002E-3</v>
      </c>
      <c r="M138" s="11">
        <f>+_xll.BDP($B138,M$1)/100</f>
        <v>-5.2755350000000005E-3</v>
      </c>
      <c r="N138" s="11">
        <f>+_xll.BDP($B138,N$1)/100</f>
        <v>-5.0858429999999996E-3</v>
      </c>
      <c r="O138" s="24">
        <f>+_xll.BDP($B138,O$1)/100</f>
        <v>-4.2169040000000005E-2</v>
      </c>
      <c r="P138" s="11">
        <f>+_xll.BDP($B138,P$1)/100</f>
        <v>-5.5636020000000001E-2</v>
      </c>
      <c r="Q138" s="11">
        <f>+_xll.BDP($B138,Q$1)/100</f>
        <v>2.344831E-2</v>
      </c>
      <c r="R138" s="11">
        <f>+_xll.BDP($B138,R$1)/100</f>
        <v>1.0014E-2</v>
      </c>
      <c r="S138" s="11">
        <f>+_xll.BDP($B138,S$1)/100</f>
        <v>4.6092370000000001E-2</v>
      </c>
      <c r="T138" s="20">
        <f>+_xll.BDP($B138,T$1)/100</f>
        <v>-8.4514699999999998E-2</v>
      </c>
      <c r="U138" s="11">
        <f>+_xll.BDP($B138,U$1)/100</f>
        <v>1.3100000000000001E-2</v>
      </c>
    </row>
    <row r="139" spans="2:21" x14ac:dyDescent="0.25">
      <c r="B139" s="1" t="s">
        <v>209</v>
      </c>
      <c r="C139" s="1" t="str">
        <f>+_xll.BDP($B139,$C$1)</f>
        <v>Fixed Income</v>
      </c>
      <c r="D139" s="1" t="str">
        <f>+_xll.BDP($B139,$D$1)</f>
        <v>#N/A N/A</v>
      </c>
      <c r="E139" s="1" t="str">
        <f>+_xll.BDP($B139,$E$1)</f>
        <v>#N/A N/A</v>
      </c>
      <c r="F139" s="1" t="str">
        <f>+_xll.BDP($B139,$F$1)</f>
        <v>Global</v>
      </c>
      <c r="G139" s="1" t="str">
        <f>+_xll.BDP($B139,$G$1)</f>
        <v>DWS INVEST-CONVERTIB-LC</v>
      </c>
      <c r="H139" s="28">
        <f>+_xll.BDP($B139,H$1)</f>
        <v>654.52189999999996</v>
      </c>
      <c r="I139" s="11" t="str">
        <f>+_xll.BDP($B139,I$1)</f>
        <v>LU0179219752</v>
      </c>
      <c r="J139" s="11">
        <f>+_xll.BDP($B139,J$1)/100</f>
        <v>-2.9339280000000001E-4</v>
      </c>
      <c r="K139" s="16" t="str">
        <f>+_xll.BDP($B139,K$1)</f>
        <v>07/09/2022</v>
      </c>
      <c r="L139" s="11">
        <f>+_xll.BDP($B139,L$1)/100</f>
        <v>-1.1144000000000001E-2</v>
      </c>
      <c r="M139" s="11">
        <f>+_xll.BDP($B139,M$1)/100</f>
        <v>-1.1144000000000001E-2</v>
      </c>
      <c r="N139" s="11">
        <f>+_xll.BDP($B139,N$1)/100</f>
        <v>-3.1768619999999997E-2</v>
      </c>
      <c r="O139" s="24">
        <f>+_xll.BDP($B139,O$1)/100</f>
        <v>-0.15775159999999999</v>
      </c>
      <c r="P139" s="11">
        <f>+_xll.BDP($B139,P$1)/100</f>
        <v>-0.18381720000000001</v>
      </c>
      <c r="Q139" s="11">
        <f>+_xll.BDP($B139,Q$1)/100</f>
        <v>0</v>
      </c>
      <c r="R139" s="11">
        <f>+_xll.BDP($B139,R$1)/100</f>
        <v>-2.930602E-4</v>
      </c>
      <c r="S139" s="11">
        <f>+_xll.BDP($B139,S$1)/100</f>
        <v>7.7442520000000001E-2</v>
      </c>
      <c r="T139" s="20">
        <f>+_xll.BDP($B139,T$1)/100</f>
        <v>-0.20896100000000001</v>
      </c>
      <c r="U139" s="11">
        <f>+_xll.BDP($B139,U$1)/100</f>
        <v>1.2800000000000001E-2</v>
      </c>
    </row>
    <row r="140" spans="2:21" x14ac:dyDescent="0.25">
      <c r="B140" s="1" t="s">
        <v>402</v>
      </c>
      <c r="C140" s="1" t="str">
        <f>+_xll.BDP($B140,$C$1)</f>
        <v>Fixed Income</v>
      </c>
      <c r="D140" s="1" t="str">
        <f>+_xll.BDP($B140,$D$1)</f>
        <v>#N/A N/A</v>
      </c>
      <c r="E140" s="1" t="str">
        <f>+_xll.BDP($B140,$E$1)</f>
        <v>#N/A N/A</v>
      </c>
      <c r="F140" s="1" t="str">
        <f>+_xll.BDP($B140,$F$1)</f>
        <v>European Union</v>
      </c>
      <c r="G140" s="1" t="str">
        <f>+_xll.BDP($B140,$G$1)</f>
        <v>UBS LUX BND-C EUROPE EUR-IA1</v>
      </c>
      <c r="H140" s="28">
        <f>+_xll.BDP($B140,H$1)</f>
        <v>400.81650000000002</v>
      </c>
      <c r="I140" s="11" t="str">
        <f>+_xll.BDP($B140,I$1)</f>
        <v>LU0415179133</v>
      </c>
      <c r="J140" s="11">
        <f>+_xll.BDP($B140,J$1)/100</f>
        <v>-1.4567199999999999E-3</v>
      </c>
      <c r="K140" s="16" t="str">
        <f>+_xll.BDP($B140,K$1)</f>
        <v>07/09/2022</v>
      </c>
      <c r="L140" s="11">
        <f>+_xll.BDP($B140,L$1)/100</f>
        <v>-9.2050210000000007E-3</v>
      </c>
      <c r="M140" s="11">
        <f>+_xll.BDP($B140,M$1)/100</f>
        <v>-9.2050210000000007E-3</v>
      </c>
      <c r="N140" s="11">
        <f>+_xll.BDP($B140,N$1)/100</f>
        <v>-2.7842060000000002E-2</v>
      </c>
      <c r="O140" s="24">
        <f>+_xll.BDP($B140,O$1)/100</f>
        <v>-0.10938890000000001</v>
      </c>
      <c r="P140" s="11">
        <f>+_xll.BDP($B140,P$1)/100</f>
        <v>-0.11479639999999999</v>
      </c>
      <c r="Q140" s="11">
        <f>+_xll.BDP($B140,Q$1)/100</f>
        <v>-5.3281279999999997E-3</v>
      </c>
      <c r="R140" s="11">
        <f>+_xll.BDP($B140,R$1)/100</f>
        <v>-3.9283439999999994E-3</v>
      </c>
      <c r="S140" s="11">
        <f>+_xll.BDP($B140,S$1)/100</f>
        <v>5.6345650000000004E-2</v>
      </c>
      <c r="T140" s="20">
        <f>+_xll.BDP($B140,T$1)/100</f>
        <v>-0.14458799999999999</v>
      </c>
      <c r="U140" s="11">
        <f>+_xll.BDP($B140,U$1)/100</f>
        <v>5.3E-3</v>
      </c>
    </row>
    <row r="141" spans="2:21" x14ac:dyDescent="0.25">
      <c r="B141" s="1" t="s">
        <v>403</v>
      </c>
      <c r="C141" s="1" t="str">
        <f>+_xll.BDP($B141,$C$1)</f>
        <v>Fixed Income</v>
      </c>
      <c r="D141" s="1" t="str">
        <f>+_xll.BDP($B141,$D$1)</f>
        <v>#N/A N/A</v>
      </c>
      <c r="E141" s="1" t="str">
        <f>+_xll.BDP($B141,$E$1)</f>
        <v>Investment Grade BBB or higher</v>
      </c>
      <c r="F141" s="1" t="str">
        <f>+_xll.BDP($B141,$F$1)</f>
        <v>Eurozone</v>
      </c>
      <c r="G141" s="1" t="str">
        <f>+_xll.BDP($B141,$G$1)</f>
        <v>GROUPAMA CONVERTIBLES-M</v>
      </c>
      <c r="H141" s="28">
        <f>+_xll.BDP($B141,H$1)</f>
        <v>502.92579999999998</v>
      </c>
      <c r="I141" s="11" t="str">
        <f>+_xll.BDP($B141,I$1)</f>
        <v>FR0010758755</v>
      </c>
      <c r="J141" s="11">
        <f>+_xll.BDP($B141,J$1)/100</f>
        <v>-7.8400629999999995E-4</v>
      </c>
      <c r="K141" s="16" t="str">
        <f>+_xll.BDP($B141,K$1)</f>
        <v>06/09/2022</v>
      </c>
      <c r="L141" s="11">
        <f>+_xll.BDP($B141,L$1)/100</f>
        <v>-1.2079319999999999E-2</v>
      </c>
      <c r="M141" s="11">
        <f>+_xll.BDP($B141,M$1)/100</f>
        <v>-7.6563719999999998E-3</v>
      </c>
      <c r="N141" s="11">
        <f>+_xll.BDP($B141,N$1)/100</f>
        <v>-2.7594089999999998E-2</v>
      </c>
      <c r="O141" s="24">
        <f>+_xll.BDP($B141,O$1)/100</f>
        <v>-0.1338279</v>
      </c>
      <c r="P141" s="11">
        <f>+_xll.BDP($B141,P$1)/100</f>
        <v>-0.14328930000000001</v>
      </c>
      <c r="Q141" s="11">
        <f>+_xll.BDP($B141,Q$1)/100</f>
        <v>-1.3925799999999999E-2</v>
      </c>
      <c r="R141" s="11">
        <f>+_xll.BDP($B141,R$1)/100</f>
        <v>-1.3278229999999999E-3</v>
      </c>
      <c r="S141" s="11">
        <f>+_xll.BDP($B141,S$1)/100</f>
        <v>6.8618300000000007E-2</v>
      </c>
      <c r="T141" s="20">
        <f>+_xll.BDP($B141,T$1)/100</f>
        <v>-0.18387399999999998</v>
      </c>
      <c r="U141" s="11">
        <f>+_xll.BDP($B141,U$1)/100</f>
        <v>4.7999999999999996E-3</v>
      </c>
    </row>
    <row r="142" spans="2:21" x14ac:dyDescent="0.25">
      <c r="B142" s="1" t="s">
        <v>404</v>
      </c>
      <c r="C142" s="1" t="str">
        <f>+_xll.BDP($B142,$C$1)</f>
        <v>Fixed Income</v>
      </c>
      <c r="D142" s="1" t="str">
        <f>+_xll.BDP($B142,$D$1)</f>
        <v>#N/A N/A</v>
      </c>
      <c r="E142" s="1" t="str">
        <f>+_xll.BDP($B142,$E$1)</f>
        <v>#N/A N/A</v>
      </c>
      <c r="F142" s="1" t="str">
        <f>+_xll.BDP($B142,$F$1)</f>
        <v>Global</v>
      </c>
      <c r="G142" s="1" t="str">
        <f>+_xll.BDP($B142,$G$1)</f>
        <v>LAZARD CONVERTIBLE GL-IC EUR</v>
      </c>
      <c r="H142" s="28">
        <f>+_xll.BDP($B142,H$1)</f>
        <v>4265.2759999999998</v>
      </c>
      <c r="I142" s="11" t="str">
        <f>+_xll.BDP($B142,I$1)</f>
        <v>FR0000098683</v>
      </c>
      <c r="J142" s="11" t="e">
        <f>+_xll.BDP($B142,J$1)/100</f>
        <v>#VALUE!</v>
      </c>
      <c r="K142" s="16" t="str">
        <f>+_xll.BDP($B142,K$1)</f>
        <v>06/09/2022</v>
      </c>
      <c r="L142" s="11">
        <f>+_xll.BDP($B142,L$1)/100</f>
        <v>-1.4693659999999999E-2</v>
      </c>
      <c r="M142" s="11">
        <f>+_xll.BDP($B142,M$1)/100</f>
        <v>-6.1837909999999992E-3</v>
      </c>
      <c r="N142" s="11">
        <f>+_xll.BDP($B142,N$1)/100</f>
        <v>3.826014E-3</v>
      </c>
      <c r="O142" s="24">
        <f>+_xll.BDP($B142,O$1)/100</f>
        <v>-0.11284649999999999</v>
      </c>
      <c r="P142" s="11">
        <f>+_xll.BDP($B142,P$1)/100</f>
        <v>-0.1156162</v>
      </c>
      <c r="Q142" s="11">
        <f>+_xll.BDP($B142,Q$1)/100</f>
        <v>5.2413509999999996E-2</v>
      </c>
      <c r="R142" s="11">
        <f>+_xll.BDP($B142,R$1)/100</f>
        <v>7.4887610000000007E-2</v>
      </c>
      <c r="S142" s="11">
        <f>+_xll.BDP($B142,S$1)/100</f>
        <v>0.12846479999999999</v>
      </c>
      <c r="T142" s="20">
        <f>+_xll.BDP($B142,T$1)/100</f>
        <v>-0.22461700000000001</v>
      </c>
      <c r="U142" s="11">
        <f>+_xll.BDP($B142,U$1)/100</f>
        <v>1.2199999999999999E-2</v>
      </c>
    </row>
    <row r="143" spans="2:21" x14ac:dyDescent="0.25">
      <c r="B143" s="1" t="s">
        <v>405</v>
      </c>
      <c r="C143" s="1" t="str">
        <f>+_xll.BDP($B143,$C$1)</f>
        <v>Fixed Income</v>
      </c>
      <c r="D143" s="1" t="str">
        <f>+_xll.BDP($B143,$D$1)</f>
        <v>#N/A N/A</v>
      </c>
      <c r="E143" s="1" t="str">
        <f>+_xll.BDP($B143,$E$1)</f>
        <v>#N/A N/A</v>
      </c>
      <c r="F143" s="1" t="str">
        <f>+_xll.BDP($B143,$F$1)</f>
        <v>Global</v>
      </c>
      <c r="G143" s="1" t="str">
        <f>+_xll.BDP($B143,$G$1)</f>
        <v>UBS CONVERT GLOBAL  -IA3A</v>
      </c>
      <c r="H143" s="28">
        <f>+_xll.BDP($B143,H$1)</f>
        <v>4285.768</v>
      </c>
      <c r="I143" s="11" t="str">
        <f>+_xll.BDP($B143,I$1)</f>
        <v>LU0396332305</v>
      </c>
      <c r="J143" s="11">
        <f>+_xll.BDP($B143,J$1)/100</f>
        <v>5.9129730000000002E-3</v>
      </c>
      <c r="K143" s="16" t="str">
        <f>+_xll.BDP($B143,K$1)</f>
        <v>07/09/2022</v>
      </c>
      <c r="L143" s="11">
        <f>+_xll.BDP($B143,L$1)/100</f>
        <v>-8.715572999999999E-3</v>
      </c>
      <c r="M143" s="11">
        <f>+_xll.BDP($B143,M$1)/100</f>
        <v>-8.715572999999999E-3</v>
      </c>
      <c r="N143" s="11">
        <f>+_xll.BDP($B143,N$1)/100</f>
        <v>-2.7935120000000001E-2</v>
      </c>
      <c r="O143" s="24">
        <f>+_xll.BDP($B143,O$1)/100</f>
        <v>-0.16376470000000001</v>
      </c>
      <c r="P143" s="11">
        <f>+_xll.BDP($B143,P$1)/100</f>
        <v>-0.19247</v>
      </c>
      <c r="Q143" s="11">
        <f>+_xll.BDP($B143,Q$1)/100</f>
        <v>3.1916560000000004E-2</v>
      </c>
      <c r="R143" s="11">
        <f>+_xll.BDP($B143,R$1)/100</f>
        <v>2.8423940000000002E-2</v>
      </c>
      <c r="S143" s="11">
        <f>+_xll.BDP($B143,S$1)/100</f>
        <v>0.1028482</v>
      </c>
      <c r="T143" s="20">
        <f>+_xll.BDP($B143,T$1)/100</f>
        <v>-0.23067099999999999</v>
      </c>
      <c r="U143" s="11">
        <f>+_xll.BDP($B143,U$1)/100</f>
        <v>5.0000000000000001E-3</v>
      </c>
    </row>
    <row r="144" spans="2:21" x14ac:dyDescent="0.25">
      <c r="I144" s="11"/>
      <c r="J144" s="11"/>
      <c r="K144" s="16"/>
      <c r="L144" s="11"/>
      <c r="M144" s="11"/>
      <c r="N144" s="11"/>
      <c r="O144" s="24"/>
      <c r="P144" s="11"/>
      <c r="Q144" s="11"/>
      <c r="R144" s="11"/>
      <c r="S144" s="11"/>
      <c r="T144" s="20"/>
      <c r="U144" s="11"/>
    </row>
    <row r="145" spans="2:21" ht="15.75" x14ac:dyDescent="0.25">
      <c r="G145" s="13" t="s">
        <v>257</v>
      </c>
      <c r="H145" s="14" t="s">
        <v>518</v>
      </c>
      <c r="I145" s="14" t="s">
        <v>151</v>
      </c>
      <c r="J145" s="14" t="s">
        <v>152</v>
      </c>
      <c r="K145" s="14"/>
      <c r="L145" s="14" t="s">
        <v>153</v>
      </c>
      <c r="M145" s="14" t="s">
        <v>154</v>
      </c>
      <c r="N145" s="14" t="s">
        <v>155</v>
      </c>
      <c r="O145" s="25" t="s">
        <v>39</v>
      </c>
      <c r="P145" s="14" t="s">
        <v>156</v>
      </c>
      <c r="Q145" s="14" t="s">
        <v>159</v>
      </c>
      <c r="R145" s="14"/>
      <c r="S145" s="14" t="s">
        <v>157</v>
      </c>
      <c r="T145" s="19" t="s">
        <v>158</v>
      </c>
      <c r="U145" s="14" t="s">
        <v>336</v>
      </c>
    </row>
    <row r="147" spans="2:21" x14ac:dyDescent="0.25">
      <c r="B147" s="1" t="s">
        <v>95</v>
      </c>
      <c r="C147" s="1" t="str">
        <f>+_xll.BDP($B147,$C$1)</f>
        <v>Alternative</v>
      </c>
      <c r="D147" s="1" t="str">
        <f>+_xll.BDP($B147,$D$1)</f>
        <v>#N/A N/A</v>
      </c>
      <c r="E147" s="1" t="str">
        <f>+_xll.BDP($B147,$E$1)</f>
        <v>#N/A N/A</v>
      </c>
      <c r="F147" s="1" t="str">
        <f>+_xll.BDP($B147,$F$1)</f>
        <v>Global</v>
      </c>
      <c r="G147" s="1" t="str">
        <f>+_xll.BDP($B147,$G$1)</f>
        <v>CANDR BONDS-CRED OPPORT-I-C</v>
      </c>
      <c r="H147" s="28">
        <f>+_xll.BDP($B147,H$1)</f>
        <v>794.70590000000004</v>
      </c>
      <c r="I147" s="11" t="str">
        <f>+_xll.BDP($B147,I$1)</f>
        <v>LU0151325312</v>
      </c>
      <c r="J147" s="11">
        <f>+_xll.BDP($B147,J$1)/100</f>
        <v>-4.0602720000000001E-4</v>
      </c>
      <c r="K147" s="16" t="str">
        <f>+_xll.BDP($B147,K$1)</f>
        <v>06/09/2022</v>
      </c>
      <c r="L147" s="11">
        <f>+_xll.BDP($B147,L$1)/100</f>
        <v>-1.4149050000000002E-2</v>
      </c>
      <c r="M147" s="11">
        <f>+_xll.BDP($B147,M$1)/100</f>
        <v>-1.1995009999999999E-2</v>
      </c>
      <c r="N147" s="11">
        <f>+_xll.BDP($B147,N$1)/100</f>
        <v>-1.0715730000000001E-2</v>
      </c>
      <c r="O147" s="24">
        <f>+_xll.BDP($B147,O$1)/100</f>
        <v>-5.7509889999999994E-2</v>
      </c>
      <c r="P147" s="11">
        <f>+_xll.BDP($B147,P$1)/100</f>
        <v>-5.7389559999999999E-2</v>
      </c>
      <c r="Q147" s="11">
        <f>+_xll.BDP($B147,Q$1)/100</f>
        <v>-1.1377900000000002E-2</v>
      </c>
      <c r="R147" s="11">
        <f>+_xll.BDP($B147,R$1)/100</f>
        <v>-2.6403019999999998E-3</v>
      </c>
      <c r="S147" s="11">
        <f>+_xll.BDP($B147,S$1)/100</f>
        <v>3.1110220000000001E-2</v>
      </c>
      <c r="T147" s="20">
        <f>+_xll.BDP($B147,T$1)/100</f>
        <v>-8.3195400000000003E-2</v>
      </c>
      <c r="U147" s="11">
        <f>+_xll.BDP($B147,U$1)/100</f>
        <v>6.3E-3</v>
      </c>
    </row>
    <row r="148" spans="2:21" x14ac:dyDescent="0.25">
      <c r="B148" s="1" t="s">
        <v>398</v>
      </c>
      <c r="C148" s="1" t="str">
        <f>+_xll.BDP($B148,$C$1)</f>
        <v>Fixed Income</v>
      </c>
      <c r="D148" s="1" t="str">
        <f>+_xll.BDP($B148,$D$1)</f>
        <v>#N/A N/A</v>
      </c>
      <c r="E148" s="1" t="str">
        <f>+_xll.BDP($B148,$E$1)</f>
        <v>#N/A N/A</v>
      </c>
      <c r="F148" s="1" t="str">
        <f>+_xll.BDP($B148,$F$1)</f>
        <v>Global</v>
      </c>
      <c r="G148" s="1" t="str">
        <f>+_xll.BDP($B148,$G$1)</f>
        <v>PIMCO GIS CR OPP BOND-IEURHA</v>
      </c>
      <c r="H148" s="28">
        <f>+_xll.BDP($B148,H$1)</f>
        <v>118.9918</v>
      </c>
      <c r="I148" s="11" t="str">
        <f>+_xll.BDP($B148,I$1)</f>
        <v>IE00B6W1GF96</v>
      </c>
      <c r="J148" s="11">
        <f>+_xll.BDP($B148,J$1)/100</f>
        <v>1.7094019999999998E-3</v>
      </c>
      <c r="K148" s="16" t="str">
        <f>+_xll.BDP($B148,K$1)</f>
        <v>07/09/2022</v>
      </c>
      <c r="L148" s="11">
        <f>+_xll.BDP($B148,L$1)/100</f>
        <v>-3.4013609999999999E-3</v>
      </c>
      <c r="M148" s="11">
        <f>+_xll.BDP($B148,M$1)/100</f>
        <v>-3.4013609999999999E-3</v>
      </c>
      <c r="N148" s="11">
        <f>+_xll.BDP($B148,N$1)/100</f>
        <v>-1.0970500000000001E-2</v>
      </c>
      <c r="O148" s="24">
        <f>+_xll.BDP($B148,O$1)/100</f>
        <v>-6.25E-2</v>
      </c>
      <c r="P148" s="11">
        <f>+_xll.BDP($B148,P$1)/100</f>
        <v>-7.4249570000000001E-2</v>
      </c>
      <c r="Q148" s="11">
        <f>+_xll.BDP($B148,Q$1)/100</f>
        <v>-1.163604E-2</v>
      </c>
      <c r="R148" s="11">
        <f>+_xll.BDP($B148,R$1)/100</f>
        <v>-7.3399060000000002E-3</v>
      </c>
      <c r="S148" s="11">
        <f>+_xll.BDP($B148,S$1)/100</f>
        <v>2.6903570000000002E-2</v>
      </c>
      <c r="T148" s="20">
        <f>+_xll.BDP($B148,T$1)/100</f>
        <v>-9.2198499999999989E-2</v>
      </c>
      <c r="U148" s="11">
        <f>+_xll.BDP($B148,U$1)/100</f>
        <v>9.0000000000000011E-3</v>
      </c>
    </row>
    <row r="149" spans="2:21" x14ac:dyDescent="0.25">
      <c r="B149" s="1" t="s">
        <v>303</v>
      </c>
      <c r="C149" s="1" t="str">
        <f>+_xll.BDP($B149,$C$1)</f>
        <v>Fixed Income</v>
      </c>
      <c r="D149" s="1" t="str">
        <f>+_xll.BDP($B149,$D$1)</f>
        <v>#N/A N/A</v>
      </c>
      <c r="E149" s="1" t="str">
        <f>+_xll.BDP($B149,$E$1)</f>
        <v>#N/A N/A</v>
      </c>
      <c r="F149" s="1" t="str">
        <f>+_xll.BDP($B149,$F$1)</f>
        <v>Global</v>
      </c>
      <c r="G149" s="1" t="str">
        <f>+_xll.BDP($B149,$G$1)</f>
        <v>NORDEA 1-FLEXIBLE FI-BP EUR</v>
      </c>
      <c r="H149" s="28">
        <f>+_xll.BDP($B149,H$1)</f>
        <v>2515.799</v>
      </c>
      <c r="I149" s="11" t="str">
        <f>+_xll.BDP($B149,I$1)</f>
        <v>LU0915365364</v>
      </c>
      <c r="J149" s="11">
        <f>+_xll.BDP($B149,J$1)/100</f>
        <v>9.9492590000000011E-4</v>
      </c>
      <c r="K149" s="16" t="str">
        <f>+_xll.BDP($B149,K$1)</f>
        <v>07/09/2022</v>
      </c>
      <c r="L149" s="11">
        <f>+_xll.BDP($B149,L$1)/100</f>
        <v>9.9403579999999997E-5</v>
      </c>
      <c r="M149" s="11">
        <f>+_xll.BDP($B149,M$1)/100</f>
        <v>9.9403579999999997E-5</v>
      </c>
      <c r="N149" s="11">
        <f>+_xll.BDP($B149,N$1)/100</f>
        <v>-1.2756389999999999E-2</v>
      </c>
      <c r="O149" s="24">
        <f>+_xll.BDP($B149,O$1)/100</f>
        <v>-8.3196650000000011E-2</v>
      </c>
      <c r="P149" s="11">
        <f>+_xll.BDP($B149,P$1)/100</f>
        <v>-8.8594969999999995E-2</v>
      </c>
      <c r="Q149" s="11">
        <f>+_xll.BDP($B149,Q$1)/100</f>
        <v>-2.8167600000000001E-2</v>
      </c>
      <c r="R149" s="11">
        <f>+_xll.BDP($B149,R$1)/100</f>
        <v>-1.067587E-2</v>
      </c>
      <c r="S149" s="11">
        <f>+_xll.BDP($B149,S$1)/100</f>
        <v>4.0262869999999999E-2</v>
      </c>
      <c r="T149" s="20">
        <f>+_xll.BDP($B149,T$1)/100</f>
        <v>-0.10566200000000001</v>
      </c>
      <c r="U149" s="11">
        <f>+_xll.BDP($B149,U$1)/100</f>
        <v>1.04E-2</v>
      </c>
    </row>
    <row r="150" spans="2:21" x14ac:dyDescent="0.25">
      <c r="B150" s="1" t="s">
        <v>304</v>
      </c>
      <c r="C150" s="1" t="str">
        <f>+_xll.BDP($B150,$C$1)</f>
        <v>Fixed Income</v>
      </c>
      <c r="D150" s="1" t="str">
        <f>+_xll.BDP($B150,$D$1)</f>
        <v>#N/A N/A</v>
      </c>
      <c r="E150" s="1" t="str">
        <f>+_xll.BDP($B150,$E$1)</f>
        <v>#N/A N/A</v>
      </c>
      <c r="F150" s="1" t="str">
        <f>+_xll.BDP($B150,$F$1)</f>
        <v>Global</v>
      </c>
      <c r="G150" s="1" t="str">
        <f>+_xll.BDP($B150,$G$1)</f>
        <v>BNYM-GL DYNAMIC BD-EUR H AHG</v>
      </c>
      <c r="H150" s="28">
        <f>+_xll.BDP($B150,H$1)</f>
        <v>361.70400000000001</v>
      </c>
      <c r="I150" s="11" t="str">
        <f>+_xll.BDP($B150,I$1)</f>
        <v>IE00B8GJYG05</v>
      </c>
      <c r="J150" s="11">
        <f>+_xll.BDP($B150,J$1)/100</f>
        <v>-6.3124669999999993E-4</v>
      </c>
      <c r="K150" s="16" t="str">
        <f>+_xll.BDP($B150,K$1)</f>
        <v>07/09/2022</v>
      </c>
      <c r="L150" s="11">
        <f>+_xll.BDP($B150,L$1)/100</f>
        <v>-3.9844810000000007E-3</v>
      </c>
      <c r="M150" s="11">
        <f>+_xll.BDP($B150,M$1)/100</f>
        <v>-3.9844810000000007E-3</v>
      </c>
      <c r="N150" s="11">
        <f>+_xll.BDP($B150,N$1)/100</f>
        <v>-2.1125280000000003E-2</v>
      </c>
      <c r="O150" s="24">
        <f>+_xll.BDP($B150,O$1)/100</f>
        <v>-7.5163080000000007E-2</v>
      </c>
      <c r="P150" s="11">
        <f>+_xll.BDP($B150,P$1)/100</f>
        <v>-8.637112999999999E-2</v>
      </c>
      <c r="Q150" s="11">
        <f>+_xll.BDP($B150,Q$1)/100</f>
        <v>-2.951958E-2</v>
      </c>
      <c r="R150" s="11">
        <f>+_xll.BDP($B150,R$1)/100</f>
        <v>-1.702335E-2</v>
      </c>
      <c r="S150" s="11">
        <f>+_xll.BDP($B150,S$1)/100</f>
        <v>2.0257250000000001E-2</v>
      </c>
      <c r="T150" s="20">
        <f>+_xll.BDP($B150,T$1)/100</f>
        <v>-9.2176100000000011E-2</v>
      </c>
      <c r="U150" s="11">
        <f>+_xll.BDP($B150,U$1)/100</f>
        <v>1.3899999999999999E-2</v>
      </c>
    </row>
    <row r="151" spans="2:21" x14ac:dyDescent="0.25">
      <c r="B151" s="1" t="s">
        <v>141</v>
      </c>
      <c r="C151" s="1" t="str">
        <f>+_xll.BDP($B151,$C$1)</f>
        <v>Fixed Income</v>
      </c>
      <c r="D151" s="1" t="str">
        <f>+_xll.BDP($B151,$D$1)</f>
        <v>#N/A N/A</v>
      </c>
      <c r="E151" s="1" t="str">
        <f>+_xll.BDP($B151,$E$1)</f>
        <v>Investment Grade BBB or higher</v>
      </c>
      <c r="F151" s="1" t="str">
        <f>+_xll.BDP($B151,$F$1)</f>
        <v>International</v>
      </c>
      <c r="G151" s="1" t="str">
        <f>+_xll.BDP($B151,$G$1)</f>
        <v>ROBECO QI-L/S-DYN-DUR-IH-EUR</v>
      </c>
      <c r="H151" s="28">
        <f>+_xll.BDP($B151,H$1)</f>
        <v>64.615009999999998</v>
      </c>
      <c r="I151" s="11" t="str">
        <f>+_xll.BDP($B151,I$1)</f>
        <v>LU0230242686</v>
      </c>
      <c r="J151" s="11">
        <f>+_xll.BDP($B151,J$1)/100</f>
        <v>9.1996319999999987E-5</v>
      </c>
      <c r="K151" s="16" t="str">
        <f>+_xll.BDP($B151,K$1)</f>
        <v>07/09/2022</v>
      </c>
      <c r="L151" s="11">
        <f>+_xll.BDP($B151,L$1)/100</f>
        <v>-9.1903319999999994E-4</v>
      </c>
      <c r="M151" s="11">
        <f>+_xll.BDP($B151,M$1)/100</f>
        <v>-9.1903319999999994E-4</v>
      </c>
      <c r="N151" s="11">
        <f>+_xll.BDP($B151,N$1)/100</f>
        <v>-5.4889540000000007E-3</v>
      </c>
      <c r="O151" s="24">
        <f>+_xll.BDP($B151,O$1)/100</f>
        <v>7.2275760000000003E-3</v>
      </c>
      <c r="P151" s="11">
        <f>+_xll.BDP($B151,P$1)/100</f>
        <v>-6.0345950000000002E-3</v>
      </c>
      <c r="Q151" s="11">
        <f>+_xll.BDP($B151,Q$1)/100</f>
        <v>-1.6530450000000002E-2</v>
      </c>
      <c r="R151" s="11">
        <f>+_xll.BDP($B151,R$1)/100</f>
        <v>-6.7208159999999992E-3</v>
      </c>
      <c r="S151" s="11">
        <f>+_xll.BDP($B151,S$1)/100</f>
        <v>1.9222340000000001E-2</v>
      </c>
      <c r="T151" s="20">
        <f>+_xll.BDP($B151,T$1)/100</f>
        <v>-2.2368299999999997E-2</v>
      </c>
      <c r="U151" s="11">
        <f>+_xll.BDP($B151,U$1)/100</f>
        <v>4.7999999999999996E-3</v>
      </c>
    </row>
    <row r="152" spans="2:21" x14ac:dyDescent="0.25">
      <c r="B152" s="1" t="s">
        <v>399</v>
      </c>
      <c r="C152" s="1" t="str">
        <f>+_xll.BDP($B152,$C$1)</f>
        <v>Fixed Income</v>
      </c>
      <c r="D152" s="1" t="str">
        <f>+_xll.BDP($B152,$D$1)</f>
        <v>#N/A N/A</v>
      </c>
      <c r="E152" s="1" t="str">
        <f>+_xll.BDP($B152,$E$1)</f>
        <v>Investment Grade A or higher</v>
      </c>
      <c r="F152" s="1" t="str">
        <f>+_xll.BDP($B152,$F$1)</f>
        <v>International</v>
      </c>
      <c r="G152" s="1" t="str">
        <f>+_xll.BDP($B152,$G$1)</f>
        <v>BLRCK SUS FIX INC STR-X2 EUR</v>
      </c>
      <c r="H152" s="28">
        <f>+_xll.BDP($B152,H$1)</f>
        <v>4046.0390000000002</v>
      </c>
      <c r="I152" s="11" t="str">
        <f>+_xll.BDP($B152,I$1)</f>
        <v>LU0544632515</v>
      </c>
      <c r="J152" s="11">
        <f>+_xll.BDP($B152,J$1)/100</f>
        <v>1.757212E-3</v>
      </c>
      <c r="K152" s="16" t="str">
        <f>+_xll.BDP($B152,K$1)</f>
        <v>07/09/2022</v>
      </c>
      <c r="L152" s="11">
        <f>+_xll.BDP($B152,L$1)/100</f>
        <v>-3.4959940000000001E-3</v>
      </c>
      <c r="M152" s="11">
        <f>+_xll.BDP($B152,M$1)/100</f>
        <v>-3.4959940000000001E-3</v>
      </c>
      <c r="N152" s="11">
        <f>+_xll.BDP($B152,N$1)/100</f>
        <v>-1.0915939999999999E-2</v>
      </c>
      <c r="O152" s="24">
        <f>+_xll.BDP($B152,O$1)/100</f>
        <v>-2.1805959999999999E-2</v>
      </c>
      <c r="P152" s="11">
        <f>+_xll.BDP($B152,P$1)/100</f>
        <v>-2.313287E-2</v>
      </c>
      <c r="Q152" s="11">
        <f>+_xll.BDP($B152,Q$1)/100</f>
        <v>1.0798469999999999E-2</v>
      </c>
      <c r="R152" s="11">
        <f>+_xll.BDP($B152,R$1)/100</f>
        <v>9.6065350000000011E-3</v>
      </c>
      <c r="S152" s="11">
        <f>+_xll.BDP($B152,S$1)/100</f>
        <v>2.895785E-2</v>
      </c>
      <c r="T152" s="20">
        <f>+_xll.BDP($B152,T$1)/100</f>
        <v>-4.4751599999999996E-2</v>
      </c>
      <c r="U152" s="11">
        <f>+_xll.BDP($B152,U$1)/100</f>
        <v>5.9999999999999995E-4</v>
      </c>
    </row>
    <row r="153" spans="2:21" x14ac:dyDescent="0.25">
      <c r="B153" s="1" t="s">
        <v>400</v>
      </c>
      <c r="C153" s="1" t="str">
        <f>+_xll.BDP($B153,$C$1)</f>
        <v>Alternative</v>
      </c>
      <c r="D153" s="1" t="str">
        <f>+_xll.BDP($B153,$D$1)</f>
        <v>#N/A N/A</v>
      </c>
      <c r="E153" s="1" t="str">
        <f>+_xll.BDP($B153,$E$1)</f>
        <v>#N/A N/A</v>
      </c>
      <c r="F153" s="1" t="str">
        <f>+_xll.BDP($B153,$F$1)</f>
        <v>Multi</v>
      </c>
      <c r="G153" s="1" t="str">
        <f>+_xll.BDP($B153,$G$1)</f>
        <v>G FUND-ALPHA FIXED INCOME-IC</v>
      </c>
      <c r="H153" s="28">
        <f>+_xll.BDP($B153,H$1)</f>
        <v>718.77660000000003</v>
      </c>
      <c r="I153" s="11" t="str">
        <f>+_xll.BDP($B153,I$1)</f>
        <v>LU0571101715</v>
      </c>
      <c r="J153" s="11">
        <f>+_xll.BDP($B153,J$1)/100</f>
        <v>-3.2305830000000003E-4</v>
      </c>
      <c r="K153" s="16" t="str">
        <f>+_xll.BDP($B153,K$1)</f>
        <v>06/09/2022</v>
      </c>
      <c r="L153" s="11">
        <f>+_xll.BDP($B153,L$1)/100</f>
        <v>-1.0312609999999999E-3</v>
      </c>
      <c r="M153" s="11">
        <f>+_xll.BDP($B153,M$1)/100</f>
        <v>-8.8790829999999996E-4</v>
      </c>
      <c r="N153" s="11">
        <f>+_xll.BDP($B153,N$1)/100</f>
        <v>-1.2998829999999999E-3</v>
      </c>
      <c r="O153" s="24">
        <f>+_xll.BDP($B153,O$1)/100</f>
        <v>-1.4342189999999998E-3</v>
      </c>
      <c r="P153" s="11">
        <f>+_xll.BDP($B153,P$1)/100</f>
        <v>-3.5867710000000003E-3</v>
      </c>
      <c r="Q153" s="11">
        <f>+_xll.BDP($B153,Q$1)/100</f>
        <v>5.4695350000000002E-3</v>
      </c>
      <c r="R153" s="11">
        <f>+_xll.BDP($B153,R$1)/100</f>
        <v>3.5857329999999998E-3</v>
      </c>
      <c r="S153" s="11">
        <f>+_xll.BDP($B153,S$1)/100</f>
        <v>3.8021640000000002E-3</v>
      </c>
      <c r="T153" s="20">
        <f>+_xll.BDP($B153,T$1)/100</f>
        <v>-4.6106699999999999E-3</v>
      </c>
      <c r="U153" s="11" t="e">
        <f>+_xll.BDP($B153,U$1)/100</f>
        <v>#VALUE!</v>
      </c>
    </row>
    <row r="155" spans="2:21" ht="15.75" x14ac:dyDescent="0.25">
      <c r="G155" s="13" t="s">
        <v>258</v>
      </c>
      <c r="H155" s="14" t="s">
        <v>518</v>
      </c>
      <c r="I155" s="14" t="s">
        <v>151</v>
      </c>
      <c r="J155" s="14" t="s">
        <v>152</v>
      </c>
      <c r="K155" s="14"/>
      <c r="L155" s="14" t="s">
        <v>153</v>
      </c>
      <c r="M155" s="14" t="s">
        <v>154</v>
      </c>
      <c r="N155" s="14" t="s">
        <v>155</v>
      </c>
      <c r="O155" s="25" t="s">
        <v>39</v>
      </c>
      <c r="P155" s="14" t="s">
        <v>156</v>
      </c>
      <c r="Q155" s="14" t="s">
        <v>159</v>
      </c>
      <c r="R155" s="14"/>
      <c r="S155" s="14" t="s">
        <v>157</v>
      </c>
      <c r="T155" s="19" t="s">
        <v>158</v>
      </c>
      <c r="U155" s="14" t="s">
        <v>336</v>
      </c>
    </row>
    <row r="157" spans="2:21" x14ac:dyDescent="0.25">
      <c r="B157" s="1" t="s">
        <v>259</v>
      </c>
      <c r="C157" s="1" t="str">
        <f>+_xll.BDP($B157,$C$1)</f>
        <v>Fixed Income</v>
      </c>
      <c r="D157" s="1" t="str">
        <f>+_xll.BDP($B157,$D$1)</f>
        <v>#N/A N/A</v>
      </c>
      <c r="E157" s="1" t="str">
        <f>+_xll.BDP($B157,$E$1)</f>
        <v>#N/A N/A</v>
      </c>
      <c r="F157" s="1" t="str">
        <f>+_xll.BDP($B157,$F$1)</f>
        <v>Global</v>
      </c>
      <c r="G157" s="1" t="str">
        <f>+_xll.BDP($B157,$G$1)</f>
        <v>BNY MELLON ABS RET BOND-E-R</v>
      </c>
      <c r="H157" s="28">
        <f>+_xll.BDP($B157,H$1)</f>
        <v>363.07850000000002</v>
      </c>
      <c r="I157" s="11" t="str">
        <f>+_xll.BDP($B157,I$1)</f>
        <v>IE00B6VXJV34</v>
      </c>
      <c r="J157" s="11">
        <f>+_xll.BDP($B157,J$1)/100</f>
        <v>9.08368E-4</v>
      </c>
      <c r="K157" s="16" t="str">
        <f>+_xll.BDP($B157,K$1)</f>
        <v>07/09/2022</v>
      </c>
      <c r="L157" s="11">
        <f>+_xll.BDP($B157,L$1)/100</f>
        <v>-6.9114620000000002E-3</v>
      </c>
      <c r="M157" s="11">
        <f>+_xll.BDP($B157,M$1)/100</f>
        <v>-6.9114620000000002E-3</v>
      </c>
      <c r="N157" s="11">
        <f>+_xll.BDP($B157,N$1)/100</f>
        <v>-1.232161E-2</v>
      </c>
      <c r="O157" s="24">
        <f>+_xll.BDP($B157,O$1)/100</f>
        <v>-9.7317629999999992E-3</v>
      </c>
      <c r="P157" s="11">
        <f>+_xll.BDP($B157,P$1)/100</f>
        <v>-1.6503759999999999E-2</v>
      </c>
      <c r="Q157" s="11">
        <f>+_xll.BDP($B157,Q$1)/100</f>
        <v>-6.9343740000000001E-4</v>
      </c>
      <c r="R157" s="11">
        <f>+_xll.BDP($B157,R$1)/100</f>
        <v>-1.2757890000000001E-2</v>
      </c>
      <c r="S157" s="11">
        <f>+_xll.BDP($B157,S$1)/100</f>
        <v>2.8121179999999999E-2</v>
      </c>
      <c r="T157" s="20">
        <f>+_xll.BDP($B157,T$1)/100</f>
        <v>-4.9610000000000001E-2</v>
      </c>
      <c r="U157" s="11">
        <f>+_xll.BDP($B157,U$1)/100</f>
        <v>1.11E-2</v>
      </c>
    </row>
    <row r="158" spans="2:21" x14ac:dyDescent="0.25">
      <c r="B158" s="1" t="s">
        <v>260</v>
      </c>
      <c r="C158" s="1" t="str">
        <f>+_xll.BDP($B158,$C$1)</f>
        <v>Mixed Allocation</v>
      </c>
      <c r="D158" s="1" t="str">
        <f>+_xll.BDP($B158,$D$1)</f>
        <v>#N/A N/A</v>
      </c>
      <c r="E158" s="1" t="str">
        <f>+_xll.BDP($B158,$E$1)</f>
        <v>#N/A N/A</v>
      </c>
      <c r="F158" s="1" t="str">
        <f>+_xll.BDP($B158,$F$1)</f>
        <v>European Region</v>
      </c>
      <c r="G158" s="1" t="str">
        <f>+_xll.BDP($B158,$G$1)</f>
        <v>INVESCO PAN EUR HI INCOM-AA</v>
      </c>
      <c r="H158" s="28">
        <f>+_xll.BDP($B158,H$1)</f>
        <v>6487.1670000000004</v>
      </c>
      <c r="I158" s="11" t="str">
        <f>+_xll.BDP($B158,I$1)</f>
        <v>LU0243957239</v>
      </c>
      <c r="J158" s="11">
        <f>+_xll.BDP($B158,J$1)/100</f>
        <v>-2.7137039999999999E-3</v>
      </c>
      <c r="K158" s="16" t="str">
        <f>+_xll.BDP($B158,K$1)</f>
        <v>07/09/2022</v>
      </c>
      <c r="L158" s="11">
        <f>+_xll.BDP($B158,L$1)/100</f>
        <v>-1.076716E-2</v>
      </c>
      <c r="M158" s="11">
        <f>+_xll.BDP($B158,M$1)/100</f>
        <v>-1.076716E-2</v>
      </c>
      <c r="N158" s="11">
        <f>+_xll.BDP($B158,N$1)/100</f>
        <v>-4.5454559999999998E-2</v>
      </c>
      <c r="O158" s="24">
        <f>+_xll.BDP($B158,O$1)/100</f>
        <v>-0.10620189999999999</v>
      </c>
      <c r="P158" s="11">
        <f>+_xll.BDP($B158,P$1)/100</f>
        <v>-0.10365859999999999</v>
      </c>
      <c r="Q158" s="11">
        <f>+_xll.BDP($B158,Q$1)/100</f>
        <v>-5.369024E-3</v>
      </c>
      <c r="R158" s="11">
        <f>+_xll.BDP($B158,R$1)/100</f>
        <v>3.3883490000000001E-3</v>
      </c>
      <c r="S158" s="11">
        <f>+_xll.BDP($B158,S$1)/100</f>
        <v>4.749229E-2</v>
      </c>
      <c r="T158" s="20">
        <f>+_xll.BDP($B158,T$1)/100</f>
        <v>-0.119548</v>
      </c>
      <c r="U158" s="11">
        <f>+_xll.BDP($B158,U$1)/100</f>
        <v>1.6200000000000003E-2</v>
      </c>
    </row>
    <row r="159" spans="2:21" x14ac:dyDescent="0.25">
      <c r="B159" s="1" t="s">
        <v>261</v>
      </c>
      <c r="C159" s="1" t="str">
        <f>+_xll.BDP($B159,$C$1)</f>
        <v>Fixed Income</v>
      </c>
      <c r="D159" s="1" t="str">
        <f>+_xll.BDP($B159,$D$1)</f>
        <v>#N/A N/A</v>
      </c>
      <c r="E159" s="1" t="str">
        <f>+_xll.BDP($B159,$E$1)</f>
        <v>#N/A N/A</v>
      </c>
      <c r="F159" s="1" t="str">
        <f>+_xll.BDP($B159,$F$1)</f>
        <v>Global</v>
      </c>
      <c r="G159" s="1" t="str">
        <f>+_xll.BDP($B159,$G$1)</f>
        <v>LM-WA MACRO OPPORT BD-AAHEUR</v>
      </c>
      <c r="H159" s="28">
        <f>+_xll.BDP($B159,H$1)</f>
        <v>2554.0680000000002</v>
      </c>
      <c r="I159" s="11" t="str">
        <f>+_xll.BDP($B159,I$1)</f>
        <v>IE00BHBFD143</v>
      </c>
      <c r="J159" s="11">
        <f>+_xll.BDP($B159,J$1)/100</f>
        <v>3.5221599999999999E-3</v>
      </c>
      <c r="K159" s="16" t="str">
        <f>+_xll.BDP($B159,K$1)</f>
        <v>07/09/2022</v>
      </c>
      <c r="L159" s="11">
        <f>+_xll.BDP($B159,L$1)/100</f>
        <v>-1.7528740000000001E-2</v>
      </c>
      <c r="M159" s="11">
        <f>+_xll.BDP($B159,M$1)/100</f>
        <v>-1.7528740000000001E-2</v>
      </c>
      <c r="N159" s="11">
        <f>+_xll.BDP($B159,N$1)/100</f>
        <v>4.2099140000000004E-3</v>
      </c>
      <c r="O159" s="24">
        <f>+_xll.BDP($B159,O$1)/100</f>
        <v>-0.22350529999999999</v>
      </c>
      <c r="P159" s="11">
        <f>+_xll.BDP($B159,P$1)/100</f>
        <v>-0.23340810000000001</v>
      </c>
      <c r="Q159" s="11">
        <f>+_xll.BDP($B159,Q$1)/100</f>
        <v>-5.3657669999999998E-2</v>
      </c>
      <c r="R159" s="11">
        <f>+_xll.BDP($B159,R$1)/100</f>
        <v>-3.7169670000000002E-2</v>
      </c>
      <c r="S159" s="11">
        <f>+_xll.BDP($B159,S$1)/100</f>
        <v>9.8949700000000002E-2</v>
      </c>
      <c r="T159" s="20">
        <f>+_xll.BDP($B159,T$1)/100</f>
        <v>-0.28314299999999998</v>
      </c>
      <c r="U159" s="11">
        <f>+_xll.BDP($B159,U$1)/100</f>
        <v>1.7600000000000001E-2</v>
      </c>
    </row>
    <row r="160" spans="2:21" x14ac:dyDescent="0.25">
      <c r="B160" s="1" t="s">
        <v>279</v>
      </c>
      <c r="C160" s="1" t="str">
        <f>+_xll.BDP($B160,$C$1)</f>
        <v>Fixed Income</v>
      </c>
      <c r="D160" s="1" t="str">
        <f>+_xll.BDP($B160,$D$1)</f>
        <v>#N/A N/A</v>
      </c>
      <c r="E160" s="1" t="str">
        <f>+_xll.BDP($B160,$E$1)</f>
        <v>Investment Grade BBB or higher</v>
      </c>
      <c r="F160" s="1" t="str">
        <f>+_xll.BDP($B160,$F$1)</f>
        <v>International</v>
      </c>
      <c r="G160" s="1" t="str">
        <f>+_xll.BDP($B160,$G$1)</f>
        <v>BLUEBAY IN GR ABS RET BD-R</v>
      </c>
      <c r="H160" s="28">
        <f>+_xll.BDP($B160,H$1)</f>
        <v>1451.5239999999999</v>
      </c>
      <c r="I160" s="11" t="str">
        <f>+_xll.BDP($B160,I$1)</f>
        <v>LU0627761884</v>
      </c>
      <c r="J160" s="11">
        <f>+_xll.BDP($B160,J$1)/100</f>
        <v>5.5897149999999997E-4</v>
      </c>
      <c r="K160" s="16" t="str">
        <f>+_xll.BDP($B160,K$1)</f>
        <v>06/09/2022</v>
      </c>
      <c r="L160" s="11">
        <f>+_xll.BDP($B160,L$1)/100</f>
        <v>-1.673173E-3</v>
      </c>
      <c r="M160" s="11">
        <f>+_xll.BDP($B160,M$1)/100</f>
        <v>-1.673173E-3</v>
      </c>
      <c r="N160" s="11">
        <f>+_xll.BDP($B160,N$1)/100</f>
        <v>-1.2050399999999999E-2</v>
      </c>
      <c r="O160" s="24">
        <f>+_xll.BDP($B160,O$1)/100</f>
        <v>-1.2322969999999999E-2</v>
      </c>
      <c r="P160" s="11">
        <f>+_xll.BDP($B160,P$1)/100</f>
        <v>-2.0966230000000002E-2</v>
      </c>
      <c r="Q160" s="11">
        <f>+_xll.BDP($B160,Q$1)/100</f>
        <v>8.9163610000000011E-3</v>
      </c>
      <c r="R160" s="11">
        <f>+_xll.BDP($B160,R$1)/100</f>
        <v>3.1754359999999998E-3</v>
      </c>
      <c r="S160" s="11">
        <f>+_xll.BDP($B160,S$1)/100</f>
        <v>3.2636720000000001E-2</v>
      </c>
      <c r="T160" s="20">
        <f>+_xll.BDP($B160,T$1)/100</f>
        <v>-4.6181699999999999E-2</v>
      </c>
      <c r="U160" s="11">
        <f>+_xll.BDP($B160,U$1)/100</f>
        <v>1.7000000000000001E-2</v>
      </c>
    </row>
    <row r="161" spans="2:21" x14ac:dyDescent="0.25">
      <c r="B161" s="1" t="s">
        <v>128</v>
      </c>
      <c r="C161" s="1" t="str">
        <f>+_xll.BDP($B161,$C$1)</f>
        <v>Fixed Income</v>
      </c>
      <c r="D161" s="1" t="str">
        <f>+_xll.BDP($B161,$D$1)</f>
        <v>#N/A N/A</v>
      </c>
      <c r="E161" s="1" t="str">
        <f>+_xll.BDP($B161,$E$1)</f>
        <v>#N/A N/A</v>
      </c>
      <c r="F161" s="1" t="str">
        <f>+_xll.BDP($B161,$F$1)</f>
        <v>Global</v>
      </c>
      <c r="G161" s="1" t="str">
        <f>+_xll.BDP($B161,$G$1)</f>
        <v>JUPITER JGF DY B FD-DEA</v>
      </c>
      <c r="H161" s="28">
        <f>+_xll.BDP($B161,H$1)</f>
        <v>7192.02734375</v>
      </c>
      <c r="I161" s="11" t="str">
        <f>+_xll.BDP($B161,I$1)</f>
        <v>LU0895805017</v>
      </c>
      <c r="J161" s="11">
        <f>+_xll.BDP($B161,J$1)/100</f>
        <v>-1.6764460000000001E-3</v>
      </c>
      <c r="K161" s="16" t="str">
        <f>+_xll.BDP($B161,K$1)</f>
        <v>07/09/2022</v>
      </c>
      <c r="L161" s="11">
        <f>+_xll.BDP($B161,L$1)/100</f>
        <v>-1.325601E-2</v>
      </c>
      <c r="M161" s="11">
        <f>+_xll.BDP($B161,M$1)/100</f>
        <v>-1.325601E-2</v>
      </c>
      <c r="N161" s="11">
        <f>+_xll.BDP($B161,N$1)/100</f>
        <v>-4.1062809999999998E-2</v>
      </c>
      <c r="O161" s="24">
        <f>+_xll.BDP($B161,O$1)/100</f>
        <v>-0.1413122</v>
      </c>
      <c r="P161" s="11">
        <f>+_xll.BDP($B161,P$1)/100</f>
        <v>-0.1480687</v>
      </c>
      <c r="Q161" s="11">
        <f>+_xll.BDP($B161,Q$1)/100</f>
        <v>-2.9187189999999998E-2</v>
      </c>
      <c r="R161" s="11">
        <f>+_xll.BDP($B161,R$1)/100</f>
        <v>-8.8244239999999991E-3</v>
      </c>
      <c r="S161" s="11">
        <f>+_xll.BDP($B161,S$1)/100</f>
        <v>4.0579739999999996E-2</v>
      </c>
      <c r="T161" s="20">
        <f>+_xll.BDP($B161,T$1)/100</f>
        <v>-0.152313</v>
      </c>
      <c r="U161" s="11" t="e">
        <f>+_xll.BDP($B161,U$1)/100</f>
        <v>#VALUE!</v>
      </c>
    </row>
    <row r="162" spans="2:21" x14ac:dyDescent="0.25">
      <c r="B162" s="1" t="s">
        <v>135</v>
      </c>
      <c r="C162" s="1" t="str">
        <f>+_xll.BDP($B162,$C$1)</f>
        <v>Fixed Income</v>
      </c>
      <c r="D162" s="1" t="str">
        <f>+_xll.BDP($B162,$D$1)</f>
        <v>#N/A N/A</v>
      </c>
      <c r="E162" s="1" t="str">
        <f>+_xll.BDP($B162,$E$1)</f>
        <v>#N/A N/A</v>
      </c>
      <c r="F162" s="1" t="str">
        <f>+_xll.BDP($B162,$F$1)</f>
        <v>European Region</v>
      </c>
      <c r="G162" s="1" t="str">
        <f>+_xll.BDP($B162,$G$1)</f>
        <v>NB EURO BOND</v>
      </c>
      <c r="H162" s="28">
        <f>+_xll.BDP($B162,H$1)</f>
        <v>218.87479999999999</v>
      </c>
      <c r="I162" s="11" t="str">
        <f>+_xll.BDP($B162,I$1)</f>
        <v>LU0062574610</v>
      </c>
      <c r="J162" s="11">
        <f>+_xll.BDP($B162,J$1)/100</f>
        <v>-7.5360640000000012E-4</v>
      </c>
      <c r="K162" s="16" t="str">
        <f>+_xll.BDP($B162,K$1)</f>
        <v>06/09/2022</v>
      </c>
      <c r="L162" s="11">
        <f>+_xll.BDP($B162,L$1)/100</f>
        <v>-6.4401889999999998E-3</v>
      </c>
      <c r="M162" s="11">
        <f>+_xll.BDP($B162,M$1)/100</f>
        <v>-6.1030939999999999E-3</v>
      </c>
      <c r="N162" s="11">
        <f>+_xll.BDP($B162,N$1)/100</f>
        <v>-1.498643E-2</v>
      </c>
      <c r="O162" s="24">
        <f>+_xll.BDP($B162,O$1)/100</f>
        <v>-9.208819E-2</v>
      </c>
      <c r="P162" s="11">
        <f>+_xll.BDP($B162,P$1)/100</f>
        <v>-0.11817270000000001</v>
      </c>
      <c r="Q162" s="11">
        <f>+_xll.BDP($B162,Q$1)/100</f>
        <v>-2.2661649999999998E-2</v>
      </c>
      <c r="R162" s="11">
        <f>+_xll.BDP($B162,R$1)/100</f>
        <v>3.9098380000000002E-2</v>
      </c>
      <c r="S162" s="11">
        <f>+_xll.BDP($B162,S$1)/100</f>
        <v>5.649738E-2</v>
      </c>
      <c r="T162" s="20">
        <f>+_xll.BDP($B162,T$1)/100</f>
        <v>-0.13687099999999999</v>
      </c>
      <c r="U162" s="11">
        <f>+_xll.BDP($B162,U$1)/100</f>
        <v>1.0500000000000001E-2</v>
      </c>
    </row>
    <row r="163" spans="2:21" x14ac:dyDescent="0.25">
      <c r="B163" s="1" t="s">
        <v>78</v>
      </c>
      <c r="C163" s="1" t="str">
        <f>+_xll.BDP($B163,$C$1)</f>
        <v>Alternative</v>
      </c>
      <c r="D163" s="1" t="str">
        <f>+_xll.BDP($B163,$D$1)</f>
        <v>#N/A N/A</v>
      </c>
      <c r="E163" s="1" t="str">
        <f>+_xll.BDP($B163,$E$1)</f>
        <v>#N/A N/A</v>
      </c>
      <c r="F163" s="1" t="str">
        <f>+_xll.BDP($B163,$F$1)</f>
        <v>Global</v>
      </c>
      <c r="G163" s="1" t="str">
        <f>+_xll.BDP($B163,$G$1)</f>
        <v>MUZINICH LONG SHORT-HD EUR-E</v>
      </c>
      <c r="H163" s="28">
        <f>+_xll.BDP($B163,H$1)</f>
        <v>989.84630000000004</v>
      </c>
      <c r="I163" s="11" t="str">
        <f>+_xll.BDP($B163,I$1)</f>
        <v>IE00B85RQ587</v>
      </c>
      <c r="J163" s="11">
        <f>+_xll.BDP($B163,J$1)/100</f>
        <v>-8.9192809999999998E-4</v>
      </c>
      <c r="K163" s="16" t="str">
        <f>+_xll.BDP($B163,K$1)</f>
        <v>07/09/2022</v>
      </c>
      <c r="L163" s="11">
        <f>+_xll.BDP($B163,L$1)/100</f>
        <v>-1.8563900000000001E-3</v>
      </c>
      <c r="M163" s="11">
        <f>+_xll.BDP($B163,M$1)/100</f>
        <v>-1.8563900000000001E-3</v>
      </c>
      <c r="N163" s="11">
        <f>+_xll.BDP($B163,N$1)/100</f>
        <v>-1.5742900000000001E-2</v>
      </c>
      <c r="O163" s="24">
        <f>+_xll.BDP($B163,O$1)/100</f>
        <v>-6.1640490000000006E-2</v>
      </c>
      <c r="P163" s="11">
        <f>+_xll.BDP($B163,P$1)/100</f>
        <v>-6.0722539999999998E-2</v>
      </c>
      <c r="Q163" s="11">
        <f>+_xll.BDP($B163,Q$1)/100</f>
        <v>1.0892200000000001E-2</v>
      </c>
      <c r="R163" s="11">
        <f>+_xll.BDP($B163,R$1)/100</f>
        <v>1.16857E-2</v>
      </c>
      <c r="S163" s="11">
        <f>+_xll.BDP($B163,S$1)/100</f>
        <v>2.194281E-2</v>
      </c>
      <c r="T163" s="20">
        <f>+_xll.BDP($B163,T$1)/100</f>
        <v>-7.1592900000000001E-2</v>
      </c>
      <c r="U163" s="11">
        <f>+_xll.BDP($B163,U$1)/100</f>
        <v>9.3999999999999986E-3</v>
      </c>
    </row>
    <row r="164" spans="2:21" x14ac:dyDescent="0.25">
      <c r="B164" s="1" t="s">
        <v>421</v>
      </c>
      <c r="C164" s="1" t="str">
        <f>+_xll.BDP($B164,$C$1)</f>
        <v>Fixed Income</v>
      </c>
      <c r="D164" s="1" t="str">
        <f>+_xll.BDP($B164,$D$1)</f>
        <v>#N/A N/A</v>
      </c>
      <c r="E164" s="1" t="str">
        <f>+_xll.BDP($B164,$E$1)</f>
        <v>#N/A N/A</v>
      </c>
      <c r="F164" s="1" t="str">
        <f>+_xll.BDP($B164,$F$1)</f>
        <v>Global</v>
      </c>
      <c r="G164" s="1" t="str">
        <f>+_xll.BDP($B164,$G$1)</f>
        <v>T ROWE-DYN GLOB BD-IH EUR</v>
      </c>
      <c r="H164" s="28">
        <f>+_xll.BDP($B164,H$1)</f>
        <v>1310.377</v>
      </c>
      <c r="I164" s="11" t="str">
        <f>+_xll.BDP($B164,I$1)</f>
        <v>LU1216622487</v>
      </c>
      <c r="J164" s="11">
        <f>+_xll.BDP($B164,J$1)/100</f>
        <v>0</v>
      </c>
      <c r="K164" s="16" t="str">
        <f>+_xll.BDP($B164,K$1)</f>
        <v>07/09/2022</v>
      </c>
      <c r="L164" s="11">
        <f>+_xll.BDP($B164,L$1)/100</f>
        <v>9.3196639999999992E-4</v>
      </c>
      <c r="M164" s="11">
        <f>+_xll.BDP($B164,M$1)/100</f>
        <v>9.3196639999999992E-4</v>
      </c>
      <c r="N164" s="11">
        <f>+_xll.BDP($B164,N$1)/100</f>
        <v>6.560443E-3</v>
      </c>
      <c r="O164" s="24">
        <f>+_xll.BDP($B164,O$1)/100</f>
        <v>4.6783619999999998E-2</v>
      </c>
      <c r="P164" s="11">
        <f>+_xll.BDP($B164,P$1)/100</f>
        <v>3.4682049999999999E-2</v>
      </c>
      <c r="Q164" s="11">
        <f>+_xll.BDP($B164,Q$1)/100</f>
        <v>3.7647069999999998E-2</v>
      </c>
      <c r="R164" s="11">
        <f>+_xll.BDP($B164,R$1)/100</f>
        <v>8.7885670000000006E-3</v>
      </c>
      <c r="S164" s="11">
        <f>+_xll.BDP($B164,S$1)/100</f>
        <v>4.6448790000000004E-2</v>
      </c>
      <c r="T164" s="20">
        <f>+_xll.BDP($B164,T$1)/100</f>
        <v>-4.9046300000000001E-2</v>
      </c>
      <c r="U164" s="11">
        <f>+_xll.BDP($B164,U$1)/100</f>
        <v>5.6799999999999998E-5</v>
      </c>
    </row>
    <row r="165" spans="2:21" x14ac:dyDescent="0.25">
      <c r="B165" s="1" t="s">
        <v>622</v>
      </c>
      <c r="C165" s="1" t="str">
        <f>+_xll.BDP($B165,$C$1)</f>
        <v>Alternative</v>
      </c>
      <c r="D165" s="1" t="str">
        <f>+_xll.BDP($B165,$D$1)</f>
        <v>#N/A N/A</v>
      </c>
      <c r="E165" s="1" t="str">
        <f>+_xll.BDP($B165,$E$1)</f>
        <v>#N/A N/A</v>
      </c>
      <c r="F165" s="1" t="str">
        <f>+_xll.BDP($B165,$F$1)</f>
        <v>Global</v>
      </c>
      <c r="G165" s="1" t="str">
        <f>+_xll.BDP($B165,$G$1)</f>
        <v>GS ABSOLUTE RETURN TR I</v>
      </c>
      <c r="H165" s="28">
        <f>+_xll.BDP($B165,H$1)</f>
        <v>1032.4580000000001</v>
      </c>
      <c r="I165" s="11" t="str">
        <f>+_xll.BDP($B165,I$1)</f>
        <v>LU1103307580</v>
      </c>
      <c r="J165" s="11">
        <f>+_xll.BDP($B165,J$1)/100</f>
        <v>3.2921809999999999E-3</v>
      </c>
      <c r="K165" s="16" t="str">
        <f>+_xll.BDP($B165,K$1)</f>
        <v>07/09/2022</v>
      </c>
      <c r="L165" s="11">
        <f>+_xll.BDP($B165,L$1)/100</f>
        <v>-2.454992E-3</v>
      </c>
      <c r="M165" s="11">
        <f>+_xll.BDP($B165,M$1)/100</f>
        <v>-2.454992E-3</v>
      </c>
      <c r="N165" s="11">
        <f>+_xll.BDP($B165,N$1)/100</f>
        <v>-2.4019200000000001E-2</v>
      </c>
      <c r="O165" s="24">
        <f>+_xll.BDP($B165,O$1)/100</f>
        <v>-7.7448740000000002E-2</v>
      </c>
      <c r="P165" s="11">
        <f>+_xll.BDP($B165,P$1)/100</f>
        <v>-7.2298379999999995E-2</v>
      </c>
      <c r="Q165" s="11">
        <f>+_xll.BDP($B165,Q$1)/100</f>
        <v>1.3731759999999999E-2</v>
      </c>
      <c r="R165" s="11">
        <f>+_xll.BDP($B165,R$1)/100</f>
        <v>2.2048519999999999E-2</v>
      </c>
      <c r="S165" s="11">
        <f>+_xll.BDP($B165,S$1)/100</f>
        <v>6.933011E-2</v>
      </c>
      <c r="T165" s="20">
        <f>+_xll.BDP($B165,T$1)/100</f>
        <v>-9.3773400000000007E-2</v>
      </c>
      <c r="U165" s="11">
        <f>+_xll.BDP($B165,U$1)/100</f>
        <v>7.6E-3</v>
      </c>
    </row>
    <row r="166" spans="2:21" x14ac:dyDescent="0.25">
      <c r="B166" s="1" t="s">
        <v>624</v>
      </c>
      <c r="C166" s="1" t="str">
        <f>+_xll.BDP($B166,$C$1)</f>
        <v>Mixed Allocation</v>
      </c>
      <c r="D166" s="1" t="str">
        <f>+_xll.BDP($B166,$D$1)</f>
        <v>#N/A N/A</v>
      </c>
      <c r="E166" s="1" t="str">
        <f>+_xll.BDP($B166,$E$1)</f>
        <v>#N/A N/A</v>
      </c>
      <c r="F166" s="1" t="str">
        <f>+_xll.BDP($B166,$F$1)</f>
        <v>Multi</v>
      </c>
      <c r="G166" s="1" t="str">
        <f>+_xll.BDP($B166,$G$1)</f>
        <v>WAM DURACION 03 FI-AEURACC</v>
      </c>
      <c r="H166" s="28">
        <f>+_xll.BDP($B166,H$1)</f>
        <v>16.50057</v>
      </c>
      <c r="I166" s="11" t="str">
        <f>+_xll.BDP($B166,I$1)</f>
        <v>ES0176408005</v>
      </c>
      <c r="J166" s="11">
        <f>+_xll.BDP($B166,J$1)/100</f>
        <v>-1.051868E-5</v>
      </c>
      <c r="K166" s="16" t="str">
        <f>+_xll.BDP($B166,K$1)</f>
        <v>06/09/2022</v>
      </c>
      <c r="L166" s="11">
        <f>+_xll.BDP($B166,L$1)/100</f>
        <v>-5.0028260000000001E-3</v>
      </c>
      <c r="M166" s="11">
        <f>+_xll.BDP($B166,M$1)/100</f>
        <v>-3.0307160000000001E-3</v>
      </c>
      <c r="N166" s="11">
        <f>+_xll.BDP($B166,N$1)/100</f>
        <v>-1.7415489999999999E-2</v>
      </c>
      <c r="O166" s="24">
        <f>+_xll.BDP($B166,O$1)/100</f>
        <v>-4.7634309999999999E-2</v>
      </c>
      <c r="P166" s="11" t="e">
        <f>+_xll.BDP($B166,P$1)/100</f>
        <v>#VALUE!</v>
      </c>
      <c r="Q166" s="11" t="e">
        <f>+_xll.BDP($B166,Q$1)/100</f>
        <v>#VALUE!</v>
      </c>
      <c r="R166" s="11" t="e">
        <f>+_xll.BDP($B166,R$1)/100</f>
        <v>#VALUE!</v>
      </c>
      <c r="S166" s="11">
        <f>+_xll.BDP($B166,S$1)/100</f>
        <v>2.9839280000000003E-2</v>
      </c>
      <c r="T166" s="20">
        <f>+_xll.BDP($B166,T$1)/100</f>
        <v>-6.878999999999999E-2</v>
      </c>
      <c r="U166" s="11" t="e">
        <f>+_xll.BDP($B166,U$1)/100</f>
        <v>#VALUE!</v>
      </c>
    </row>
    <row r="167" spans="2:21" x14ac:dyDescent="0.25">
      <c r="B167" s="1" t="s">
        <v>625</v>
      </c>
      <c r="C167" s="1" t="str">
        <f>+_xll.BDP($B167,$C$1)</f>
        <v>Fixed Income</v>
      </c>
      <c r="D167" s="1" t="str">
        <f>+_xll.BDP($B167,$D$1)</f>
        <v>Intermediate</v>
      </c>
      <c r="E167" s="1" t="str">
        <f>+_xll.BDP($B167,$E$1)</f>
        <v>Investment Grade A or higher</v>
      </c>
      <c r="F167" s="1" t="str">
        <f>+_xll.BDP($B167,$F$1)</f>
        <v>Multi</v>
      </c>
      <c r="G167" s="1" t="str">
        <f>+_xll.BDP($B167,$G$1)</f>
        <v>CS DURACION 0-2-A</v>
      </c>
      <c r="H167" s="28">
        <f>+_xll.BDP($B167,H$1)</f>
        <v>319.71570000000003</v>
      </c>
      <c r="I167" s="11" t="str">
        <f>+_xll.BDP($B167,I$1)</f>
        <v>ES0126547001</v>
      </c>
      <c r="J167" s="11">
        <f>+_xll.BDP($B167,J$1)/100</f>
        <v>-6.6475200000000001E-4</v>
      </c>
      <c r="K167" s="16" t="str">
        <f>+_xll.BDP($B167,K$1)</f>
        <v>06/09/2022</v>
      </c>
      <c r="L167" s="11">
        <f>+_xll.BDP($B167,L$1)/100</f>
        <v>-2.6653090000000003E-3</v>
      </c>
      <c r="M167" s="11">
        <f>+_xll.BDP($B167,M$1)/100</f>
        <v>-9.8641069999999987E-4</v>
      </c>
      <c r="N167" s="11">
        <f>+_xll.BDP($B167,N$1)/100</f>
        <v>-2.8320040000000004E-3</v>
      </c>
      <c r="O167" s="24">
        <f>+_xll.BDP($B167,O$1)/100</f>
        <v>-1.5447709999999998E-2</v>
      </c>
      <c r="P167" s="11">
        <f>+_xll.BDP($B167,P$1)/100</f>
        <v>-1.139386E-2</v>
      </c>
      <c r="Q167" s="11">
        <f>+_xll.BDP($B167,Q$1)/100</f>
        <v>1.0333779999999999E-2</v>
      </c>
      <c r="R167" s="11">
        <f>+_xll.BDP($B167,R$1)/100</f>
        <v>1.5387489999999998E-2</v>
      </c>
      <c r="S167" s="11">
        <f>+_xll.BDP($B167,S$1)/100</f>
        <v>1.6202959999999999E-2</v>
      </c>
      <c r="T167" s="20">
        <f>+_xll.BDP($B167,T$1)/100</f>
        <v>-3.2481499999999996E-2</v>
      </c>
      <c r="U167" s="11" t="e">
        <f>+_xll.BDP($B167,U$1)/100</f>
        <v>#VALUE!</v>
      </c>
    </row>
    <row r="168" spans="2:21" x14ac:dyDescent="0.25">
      <c r="B168" s="1" t="s">
        <v>627</v>
      </c>
      <c r="C168" s="1" t="str">
        <f>+_xll.BDP($B168,$C$1)</f>
        <v>Fixed Income</v>
      </c>
      <c r="D168" s="1" t="str">
        <f>+_xll.BDP($B168,$D$1)</f>
        <v>Intermediate</v>
      </c>
      <c r="E168" s="1" t="str">
        <f>+_xll.BDP($B168,$E$1)</f>
        <v>#N/A N/A</v>
      </c>
      <c r="F168" s="1" t="str">
        <f>+_xll.BDP($B168,$F$1)</f>
        <v>Global</v>
      </c>
      <c r="G168" s="1" t="str">
        <f>+_xll.BDP($B168,$G$1)</f>
        <v>SIH BRIGHTGATE GLBL INC-A</v>
      </c>
      <c r="H168" s="28">
        <f>+_xll.BDP($B168,H$1)</f>
        <v>16.463100000000001</v>
      </c>
      <c r="I168" s="11" t="str">
        <f>+_xll.BDP($B168,I$1)</f>
        <v>LU0942882589</v>
      </c>
      <c r="J168" s="11">
        <f>+_xll.BDP($B168,J$1)/100</f>
        <v>1.708984E-3</v>
      </c>
      <c r="K168" s="16" t="str">
        <f>+_xll.BDP($B168,K$1)</f>
        <v>06/09/2022</v>
      </c>
      <c r="L168" s="11">
        <f>+_xll.BDP($B168,L$1)/100</f>
        <v>-3.723189E-3</v>
      </c>
      <c r="M168" s="11">
        <f>+_xll.BDP($B168,M$1)/100</f>
        <v>-8.9285710000000008E-4</v>
      </c>
      <c r="N168" s="11">
        <f>+_xll.BDP($B168,N$1)/100</f>
        <v>-2.1619880000000001E-2</v>
      </c>
      <c r="O168" s="24">
        <f>+_xll.BDP($B168,O$1)/100</f>
        <v>-4.5813949999999999E-2</v>
      </c>
      <c r="P168" s="11">
        <f>+_xll.BDP($B168,P$1)/100</f>
        <v>-3.6628319999999999E-2</v>
      </c>
      <c r="Q168" s="11">
        <f>+_xll.BDP($B168,Q$1)/100</f>
        <v>2.5770729999999999E-2</v>
      </c>
      <c r="R168" s="11">
        <f>+_xll.BDP($B168,R$1)/100</f>
        <v>1.7729740000000001E-2</v>
      </c>
      <c r="S168" s="11">
        <f>+_xll.BDP($B168,S$1)/100</f>
        <v>2.9469750000000003E-2</v>
      </c>
      <c r="T168" s="20">
        <f>+_xll.BDP($B168,T$1)/100</f>
        <v>-6.6466200000000003E-2</v>
      </c>
      <c r="U168" s="11" t="e">
        <f>+_xll.BDP($B168,U$1)/100</f>
        <v>#VALUE!</v>
      </c>
    </row>
    <row r="169" spans="2:21" x14ac:dyDescent="0.25">
      <c r="H169" s="28"/>
      <c r="I169" s="11"/>
      <c r="J169" s="11"/>
      <c r="K169" s="16"/>
      <c r="L169" s="11"/>
      <c r="M169" s="11"/>
      <c r="N169" s="11"/>
      <c r="O169" s="24"/>
      <c r="P169" s="11"/>
      <c r="Q169" s="11"/>
      <c r="R169" s="11"/>
      <c r="S169" s="11"/>
      <c r="T169" s="20"/>
      <c r="U169" s="11"/>
    </row>
    <row r="170" spans="2:21" ht="15.75" x14ac:dyDescent="0.25">
      <c r="G170" s="13" t="s">
        <v>385</v>
      </c>
      <c r="H170" s="14" t="s">
        <v>518</v>
      </c>
      <c r="I170" s="14" t="s">
        <v>151</v>
      </c>
      <c r="J170" s="14" t="s">
        <v>152</v>
      </c>
      <c r="K170" s="14"/>
      <c r="L170" s="14" t="s">
        <v>153</v>
      </c>
      <c r="M170" s="14" t="s">
        <v>154</v>
      </c>
      <c r="N170" s="14" t="s">
        <v>155</v>
      </c>
      <c r="O170" s="25" t="s">
        <v>39</v>
      </c>
      <c r="P170" s="14" t="s">
        <v>156</v>
      </c>
      <c r="Q170" s="14" t="s">
        <v>159</v>
      </c>
      <c r="R170" s="14"/>
      <c r="S170" s="14" t="s">
        <v>157</v>
      </c>
      <c r="T170" s="19" t="s">
        <v>158</v>
      </c>
      <c r="U170" s="14" t="s">
        <v>336</v>
      </c>
    </row>
    <row r="172" spans="2:21" x14ac:dyDescent="0.25">
      <c r="B172" s="1" t="s">
        <v>386</v>
      </c>
      <c r="C172" s="1" t="str">
        <f>+_xll.BDP($B172,$C$1)</f>
        <v>Mixed Allocation</v>
      </c>
      <c r="D172" s="1" t="str">
        <f>+_xll.BDP($B172,$D$1)</f>
        <v>#N/A N/A</v>
      </c>
      <c r="E172" s="1" t="str">
        <f>+_xll.BDP($B172,$E$1)</f>
        <v>#N/A N/A</v>
      </c>
      <c r="F172" s="1" t="str">
        <f>+_xll.BDP($B172,$F$1)</f>
        <v>Global</v>
      </c>
      <c r="G172" s="1" t="str">
        <f>+_xll.BDP($B172,$G$1)</f>
        <v>SANTANDER GO RETRN ABSLTO-B</v>
      </c>
      <c r="H172" s="28">
        <f>+_xll.BDP($B172,H$1)</f>
        <v>422.54809999999998</v>
      </c>
      <c r="I172" s="11" t="str">
        <f>+_xll.BDP($B172,I$1)</f>
        <v>ES0138600038</v>
      </c>
      <c r="J172" s="11">
        <f>+_xll.BDP($B172,J$1)/100</f>
        <v>-1.2361329999999999E-3</v>
      </c>
      <c r="K172" s="16" t="str">
        <f>+_xll.BDP($B172,K$1)</f>
        <v>06/09/2022</v>
      </c>
      <c r="L172" s="11">
        <f>+_xll.BDP($B172,L$1)/100</f>
        <v>-5.981012E-3</v>
      </c>
      <c r="M172" s="11">
        <f>+_xll.BDP($B172,M$1)/100</f>
        <v>-1.4197770000000001E-3</v>
      </c>
      <c r="N172" s="11">
        <f>+_xll.BDP($B172,N$1)/100</f>
        <v>-4.4614779999999993E-2</v>
      </c>
      <c r="O172" s="24">
        <f>+_xll.BDP($B172,O$1)/100</f>
        <v>-6.2334379999999995E-2</v>
      </c>
      <c r="P172" s="11">
        <f>+_xll.BDP($B172,P$1)/100</f>
        <v>-6.8079200000000006E-2</v>
      </c>
      <c r="Q172" s="11">
        <f>+_xll.BDP($B172,Q$1)/100</f>
        <v>-5.7923699999999998E-3</v>
      </c>
      <c r="R172" s="11">
        <f>+_xll.BDP($B172,R$1)/100</f>
        <v>-1.4618599999999999E-2</v>
      </c>
      <c r="S172" s="11">
        <f>+_xll.BDP($B172,S$1)/100</f>
        <v>4.4910629999999993E-2</v>
      </c>
      <c r="T172" s="20">
        <f>+_xll.BDP($B172,T$1)/100</f>
        <v>-7.9125699999999993E-2</v>
      </c>
      <c r="U172" s="11" t="e">
        <f>+_xll.BDP($B172,U$1)/100</f>
        <v>#VALUE!</v>
      </c>
    </row>
    <row r="173" spans="2:21" x14ac:dyDescent="0.25">
      <c r="B173" s="1" t="s">
        <v>512</v>
      </c>
      <c r="C173" s="1" t="str">
        <f>+_xll.BDP($B173,$C$1)</f>
        <v>Mixed Allocation</v>
      </c>
      <c r="D173" s="1" t="str">
        <f>+_xll.BDP($B173,$D$1)</f>
        <v>#N/A N/A</v>
      </c>
      <c r="E173" s="1" t="str">
        <f>+_xll.BDP($B173,$E$1)</f>
        <v>#N/A N/A</v>
      </c>
      <c r="F173" s="1" t="str">
        <f>+_xll.BDP($B173,$F$1)</f>
        <v>Global</v>
      </c>
      <c r="G173" s="1" t="str">
        <f>+_xll.BDP($B173,$G$1)</f>
        <v>TREA GLOBAL FLEXIBLE 0-35</v>
      </c>
      <c r="H173" s="28">
        <f>+_xll.BDP($B173,H$1)</f>
        <v>41.145859999999999</v>
      </c>
      <c r="I173" s="11" t="str">
        <f>+_xll.BDP($B173,I$1)</f>
        <v>ES0137942001</v>
      </c>
      <c r="J173" s="11">
        <f>+_xll.BDP($B173,J$1)/100</f>
        <v>-2.262694E-3</v>
      </c>
      <c r="K173" s="16" t="str">
        <f>+_xll.BDP($B173,K$1)</f>
        <v>05/09/2022</v>
      </c>
      <c r="L173" s="11">
        <f>+_xll.BDP($B173,L$1)/100</f>
        <v>-1.154959E-2</v>
      </c>
      <c r="M173" s="11">
        <f>+_xll.BDP($B173,M$1)/100</f>
        <v>-4.6402739999999998E-3</v>
      </c>
      <c r="N173" s="11">
        <f>+_xll.BDP($B173,N$1)/100</f>
        <v>-2.6421039999999996E-2</v>
      </c>
      <c r="O173" s="24">
        <f>+_xll.BDP($B173,O$1)/100</f>
        <v>-8.3002569999999998E-2</v>
      </c>
      <c r="P173" s="11">
        <f>+_xll.BDP($B173,P$1)/100</f>
        <v>-8.3565550000000002E-2</v>
      </c>
      <c r="Q173" s="11">
        <f>+_xll.BDP($B173,Q$1)/100</f>
        <v>-1.6374029999999999E-3</v>
      </c>
      <c r="R173" s="11">
        <f>+_xll.BDP($B173,R$1)/100</f>
        <v>-4.7772459999999997E-3</v>
      </c>
      <c r="S173" s="11">
        <f>+_xll.BDP($B173,S$1)/100</f>
        <v>6.3796149999999996E-2</v>
      </c>
      <c r="T173" s="20">
        <f>+_xll.BDP($B173,T$1)/100</f>
        <v>-0.11060200000000001</v>
      </c>
      <c r="U173" s="11">
        <v>1.15E-2</v>
      </c>
    </row>
    <row r="174" spans="2:21" x14ac:dyDescent="0.25">
      <c r="B174" s="1" t="s">
        <v>387</v>
      </c>
      <c r="C174" s="1" t="str">
        <f>+_xll.BDP($B174,$C$1)</f>
        <v>Mixed Allocation</v>
      </c>
      <c r="D174" s="1" t="str">
        <f>+_xll.BDP($B174,$D$1)</f>
        <v>#N/A N/A</v>
      </c>
      <c r="E174" s="1" t="str">
        <f>+_xll.BDP($B174,$E$1)</f>
        <v>#N/A N/A</v>
      </c>
      <c r="F174" s="1" t="str">
        <f>+_xll.BDP($B174,$F$1)</f>
        <v>OECD Countries</v>
      </c>
      <c r="G174" s="1" t="str">
        <f>+_xll.BDP($B174,$G$1)</f>
        <v>AMUNDI RENDEMENT PLUS-I</v>
      </c>
      <c r="H174" s="28">
        <f>+_xll.BDP($B174,H$1)</f>
        <v>786.26990000000001</v>
      </c>
      <c r="I174" s="11" t="str">
        <f>+_xll.BDP($B174,I$1)</f>
        <v>FR0010115295</v>
      </c>
      <c r="J174" s="11">
        <f>+_xll.BDP($B174,J$1)/100</f>
        <v>-1.7081669999999998E-3</v>
      </c>
      <c r="K174" s="16" t="str">
        <f>+_xll.BDP($B174,K$1)</f>
        <v>06/09/2022</v>
      </c>
      <c r="L174" s="11">
        <f>+_xll.BDP($B174,L$1)/100</f>
        <v>-7.0688180000000001E-3</v>
      </c>
      <c r="M174" s="11">
        <f>+_xll.BDP($B174,M$1)/100</f>
        <v>-3.5431909999999998E-3</v>
      </c>
      <c r="N174" s="11">
        <f>+_xll.BDP($B174,N$1)/100</f>
        <v>-2.5977469999999999E-2</v>
      </c>
      <c r="O174" s="24">
        <f>+_xll.BDP($B174,O$1)/100</f>
        <v>-7.7636380000000005E-2</v>
      </c>
      <c r="P174" s="11">
        <f>+_xll.BDP($B174,P$1)/100</f>
        <v>-7.9137890000000002E-2</v>
      </c>
      <c r="Q174" s="11">
        <f>+_xll.BDP($B174,Q$1)/100</f>
        <v>-1.082839E-2</v>
      </c>
      <c r="R174" s="11">
        <f>+_xll.BDP($B174,R$1)/100</f>
        <v>6.4158129999999989E-4</v>
      </c>
      <c r="S174" s="11">
        <f>+_xll.BDP($B174,S$1)/100</f>
        <v>3.4112440000000001E-2</v>
      </c>
      <c r="T174" s="20">
        <f>+_xll.BDP($B174,T$1)/100</f>
        <v>-9.3135800000000005E-2</v>
      </c>
      <c r="U174" s="11">
        <f>+_xll.BDP($B174,U$1)/100</f>
        <v>4.7999999999999996E-3</v>
      </c>
    </row>
    <row r="175" spans="2:21" x14ac:dyDescent="0.25">
      <c r="B175" s="1" t="s">
        <v>388</v>
      </c>
      <c r="C175" s="1" t="str">
        <f>+_xll.BDP($B175,$C$1)</f>
        <v>Mixed Allocation</v>
      </c>
      <c r="D175" s="1" t="str">
        <f>+_xll.BDP($B175,$D$1)</f>
        <v>#N/A N/A</v>
      </c>
      <c r="E175" s="1" t="str">
        <f>+_xll.BDP($B175,$E$1)</f>
        <v>#N/A N/A</v>
      </c>
      <c r="F175" s="1" t="str">
        <f>+_xll.BDP($B175,$F$1)</f>
        <v>International</v>
      </c>
      <c r="G175" s="1" t="str">
        <f>+_xll.BDP($B175,$G$1)</f>
        <v>CS LUX FUNDSEL INC EUR-B</v>
      </c>
      <c r="H175" s="28">
        <f>+_xll.BDP($B175,H$1)</f>
        <v>436.6549</v>
      </c>
      <c r="I175" s="11" t="str">
        <f>+_xll.BDP($B175,I$1)</f>
        <v>LU0984160217</v>
      </c>
      <c r="J175" s="11">
        <f>+_xll.BDP($B175,J$1)/100</f>
        <v>-1.394471E-3</v>
      </c>
      <c r="K175" s="16" t="str">
        <f>+_xll.BDP($B175,K$1)</f>
        <v>06/09/2022</v>
      </c>
      <c r="L175" s="11">
        <f>+_xll.BDP($B175,L$1)/100</f>
        <v>-1.1047929999999999E-2</v>
      </c>
      <c r="M175" s="11">
        <f>+_xll.BDP($B175,M$1)/100</f>
        <v>-5.4734090000000003E-3</v>
      </c>
      <c r="N175" s="11">
        <f>+_xll.BDP($B175,N$1)/100</f>
        <v>-3.304211E-2</v>
      </c>
      <c r="O175" s="24">
        <f>+_xll.BDP($B175,O$1)/100</f>
        <v>-9.9023090000000008E-2</v>
      </c>
      <c r="P175" s="11">
        <f>+_xll.BDP($B175,P$1)/100</f>
        <v>-9.2034640000000001E-2</v>
      </c>
      <c r="Q175" s="11">
        <f>+_xll.BDP($B175,Q$1)/100</f>
        <v>2.7456340000000003E-3</v>
      </c>
      <c r="R175" s="11">
        <f>+_xll.BDP($B175,R$1)/100</f>
        <v>8.7294119999999989E-3</v>
      </c>
      <c r="S175" s="11">
        <f>+_xll.BDP($B175,S$1)/100</f>
        <v>5.6006780000000006E-2</v>
      </c>
      <c r="T175" s="20">
        <f>+_xll.BDP($B175,T$1)/100</f>
        <v>-0.12490899999999999</v>
      </c>
      <c r="U175" s="11">
        <f>+_xll.BDP($B175,U$1)/100</f>
        <v>2.0199999999999999E-2</v>
      </c>
    </row>
    <row r="176" spans="2:21" x14ac:dyDescent="0.25">
      <c r="B176" s="1" t="s">
        <v>389</v>
      </c>
      <c r="C176" s="1" t="str">
        <f>+_xll.BDP($B176,$C$1)</f>
        <v>Mixed Allocation</v>
      </c>
      <c r="D176" s="1" t="str">
        <f>+_xll.BDP($B176,$D$1)</f>
        <v>#N/A N/A</v>
      </c>
      <c r="E176" s="1" t="str">
        <f>+_xll.BDP($B176,$E$1)</f>
        <v>#N/A N/A</v>
      </c>
      <c r="F176" s="1" t="str">
        <f>+_xll.BDP($B176,$F$1)</f>
        <v>European Region</v>
      </c>
      <c r="G176" s="1" t="str">
        <f>+_xll.BDP($B176,$G$1)</f>
        <v>EDMOND DE ROTH-INC EUROPE-IA</v>
      </c>
      <c r="H176" s="28">
        <f>+_xll.BDP($B176,H$1)</f>
        <v>274.12939999999998</v>
      </c>
      <c r="I176" s="11" t="str">
        <f>+_xll.BDP($B176,I$1)</f>
        <v>LU0992632371</v>
      </c>
      <c r="J176" s="11">
        <f>+_xll.BDP($B176,J$1)/100</f>
        <v>-9.0408480000000004E-4</v>
      </c>
      <c r="K176" s="16" t="str">
        <f>+_xll.BDP($B176,K$1)</f>
        <v>06/09/2022</v>
      </c>
      <c r="L176" s="11">
        <f>+_xll.BDP($B176,L$1)/100</f>
        <v>-1.2830919999999999E-2</v>
      </c>
      <c r="M176" s="11">
        <f>+_xll.BDP($B176,M$1)/100</f>
        <v>-6.5380839999999996E-3</v>
      </c>
      <c r="N176" s="11">
        <f>+_xll.BDP($B176,N$1)/100</f>
        <v>-4.3813399999999995E-2</v>
      </c>
      <c r="O176" s="24">
        <f>+_xll.BDP($B176,O$1)/100</f>
        <v>-7.7553499999999997E-2</v>
      </c>
      <c r="P176" s="11">
        <f>+_xll.BDP($B176,P$1)/100</f>
        <v>-7.4181299999999992E-2</v>
      </c>
      <c r="Q176" s="11">
        <f>+_xll.BDP($B176,Q$1)/100</f>
        <v>-1.573426E-2</v>
      </c>
      <c r="R176" s="11">
        <f>+_xll.BDP($B176,R$1)/100</f>
        <v>-1.6525960000000001E-3</v>
      </c>
      <c r="S176" s="11">
        <f>+_xll.BDP($B176,S$1)/100</f>
        <v>4.8681769999999999E-2</v>
      </c>
      <c r="T176" s="20">
        <f>+_xll.BDP($B176,T$1)/100</f>
        <v>-9.4627199999999995E-2</v>
      </c>
      <c r="U176" s="11">
        <f>+_xll.BDP($B176,U$1)/100</f>
        <v>1.0500000000000001E-2</v>
      </c>
    </row>
    <row r="177" spans="2:21" x14ac:dyDescent="0.25">
      <c r="B177" s="1" t="s">
        <v>390</v>
      </c>
      <c r="C177" s="1" t="str">
        <f>+_xll.BDP($B177,$C$1)</f>
        <v>Mixed Allocation</v>
      </c>
      <c r="D177" s="1" t="str">
        <f>+_xll.BDP($B177,$D$1)</f>
        <v>#N/A N/A</v>
      </c>
      <c r="E177" s="1" t="str">
        <f>+_xll.BDP($B177,$E$1)</f>
        <v>#N/A N/A</v>
      </c>
      <c r="F177" s="1" t="str">
        <f>+_xll.BDP($B177,$F$1)</f>
        <v>European Region</v>
      </c>
      <c r="G177" s="1" t="str">
        <f>+_xll.BDP($B177,$G$1)</f>
        <v>INVESCO PAN EUR HI INCOM-C</v>
      </c>
      <c r="H177" s="28">
        <f>+_xll.BDP($B177,H$1)</f>
        <v>6487.1670000000004</v>
      </c>
      <c r="I177" s="11" t="str">
        <f>+_xll.BDP($B177,I$1)</f>
        <v>LU0243957668</v>
      </c>
      <c r="J177" s="11">
        <f>+_xll.BDP($B177,J$1)/100</f>
        <v>-2.9374739999999998E-3</v>
      </c>
      <c r="K177" s="16" t="str">
        <f>+_xll.BDP($B177,K$1)</f>
        <v>07/09/2022</v>
      </c>
      <c r="L177" s="11">
        <f>+_xll.BDP($B177,L$1)/100</f>
        <v>-1.0412330000000001E-2</v>
      </c>
      <c r="M177" s="11">
        <f>+_xll.BDP($B177,M$1)/100</f>
        <v>-1.0412330000000001E-2</v>
      </c>
      <c r="N177" s="11">
        <f>+_xll.BDP($B177,N$1)/100</f>
        <v>-4.3863190000000003E-2</v>
      </c>
      <c r="O177" s="24">
        <f>+_xll.BDP($B177,O$1)/100</f>
        <v>-0.102719</v>
      </c>
      <c r="P177" s="11">
        <f>+_xll.BDP($B177,P$1)/100</f>
        <v>-9.8634310000000003E-2</v>
      </c>
      <c r="Q177" s="11">
        <f>+_xll.BDP($B177,Q$1)/100</f>
        <v>1.399509E-4</v>
      </c>
      <c r="R177" s="11">
        <f>+_xll.BDP($B177,R$1)/100</f>
        <v>8.8980780000000002E-3</v>
      </c>
      <c r="S177" s="11">
        <f>+_xll.BDP($B177,S$1)/100</f>
        <v>4.7405600000000006E-2</v>
      </c>
      <c r="T177" s="20">
        <f>+_xll.BDP($B177,T$1)/100</f>
        <v>-0.117049</v>
      </c>
      <c r="U177" s="11">
        <f>+_xll.BDP($B177,U$1)/100</f>
        <v>1.0700000000000001E-2</v>
      </c>
    </row>
    <row r="178" spans="2:21" x14ac:dyDescent="0.25">
      <c r="B178" s="1" t="s">
        <v>391</v>
      </c>
      <c r="C178" s="1" t="str">
        <f>+_xll.BDP($B178,$C$1)</f>
        <v>Mixed Allocation</v>
      </c>
      <c r="D178" s="1" t="str">
        <f>+_xll.BDP($B178,$D$1)</f>
        <v>#N/A N/A</v>
      </c>
      <c r="E178" s="1" t="str">
        <f>+_xll.BDP($B178,$E$1)</f>
        <v>#N/A N/A</v>
      </c>
      <c r="F178" s="1" t="str">
        <f>+_xll.BDP($B178,$F$1)</f>
        <v>Global</v>
      </c>
      <c r="G178" s="1" t="str">
        <f>+_xll.BDP($B178,$G$1)</f>
        <v>PIMCO STR INC-I ACC HDG EUR</v>
      </c>
      <c r="H178" s="28">
        <f>+_xll.BDP($B178,H$1)</f>
        <v>514.41920000000005</v>
      </c>
      <c r="I178" s="11" t="str">
        <f>+_xll.BDP($B178,I$1)</f>
        <v>IE00BG800W59</v>
      </c>
      <c r="J178" s="11">
        <f>+_xll.BDP($B178,J$1)/100</f>
        <v>5.4815970000000004E-3</v>
      </c>
      <c r="K178" s="16" t="str">
        <f>+_xll.BDP($B178,K$1)</f>
        <v>07/09/2022</v>
      </c>
      <c r="L178" s="11">
        <f>+_xll.BDP($B178,L$1)/100</f>
        <v>0</v>
      </c>
      <c r="M178" s="11">
        <f>+_xll.BDP($B178,M$1)/100</f>
        <v>0</v>
      </c>
      <c r="N178" s="11">
        <f>+_xll.BDP($B178,N$1)/100</f>
        <v>-3.6759179999999995E-2</v>
      </c>
      <c r="O178" s="24">
        <f>+_xll.BDP($B178,O$1)/100</f>
        <v>-8.2614950000000006E-2</v>
      </c>
      <c r="P178" s="11">
        <f>+_xll.BDP($B178,P$1)/100</f>
        <v>-7.4927950000000007E-2</v>
      </c>
      <c r="Q178" s="11">
        <f>+_xll.BDP($B178,Q$1)/100</f>
        <v>9.2294960000000002E-3</v>
      </c>
      <c r="R178" s="11">
        <f>+_xll.BDP($B178,R$1)/100</f>
        <v>7.9711069999999998E-3</v>
      </c>
      <c r="S178" s="11">
        <f>+_xll.BDP($B178,S$1)/100</f>
        <v>6.3604079999999993E-2</v>
      </c>
      <c r="T178" s="20">
        <f>+_xll.BDP($B178,T$1)/100</f>
        <v>-0.115603</v>
      </c>
      <c r="U178" s="11">
        <f>+_xll.BDP($B178,U$1)/100</f>
        <v>8.5000000000000006E-3</v>
      </c>
    </row>
    <row r="179" spans="2:21" ht="14.25" customHeight="1" x14ac:dyDescent="0.25">
      <c r="B179" s="1" t="s">
        <v>145</v>
      </c>
      <c r="C179" s="1" t="str">
        <f>+_xll.BDP($B179,$C$1)</f>
        <v>Mixed Allocation</v>
      </c>
      <c r="D179" s="1" t="str">
        <f>+_xll.BDP($B179,$D$1)</f>
        <v>#N/A N/A</v>
      </c>
      <c r="E179" s="1" t="str">
        <f>+_xll.BDP($B179,$E$1)</f>
        <v>#N/A N/A</v>
      </c>
      <c r="F179" s="1" t="str">
        <f>+_xll.BDP($B179,$F$1)</f>
        <v>European Union</v>
      </c>
      <c r="G179" s="1" t="str">
        <f>+_xll.BDP($B179,$G$1)</f>
        <v>SYCOMORE PARTNERS-P</v>
      </c>
      <c r="H179" s="28">
        <f>+_xll.BDP($B179,H$1)</f>
        <v>215.47190000000001</v>
      </c>
      <c r="I179" s="11" t="str">
        <f>+_xll.BDP($B179,I$1)</f>
        <v>FR0010738120</v>
      </c>
      <c r="J179" s="11">
        <f>+_xll.BDP($B179,J$1)/100</f>
        <v>-2.2604309999999998E-3</v>
      </c>
      <c r="K179" s="16" t="str">
        <f>+_xll.BDP($B179,K$1)</f>
        <v>06/09/2022</v>
      </c>
      <c r="L179" s="11">
        <f>+_xll.BDP($B179,L$1)/100</f>
        <v>-7.8268369999999997E-3</v>
      </c>
      <c r="M179" s="11">
        <f>+_xll.BDP($B179,M$1)/100</f>
        <v>-5.0403900000000005E-3</v>
      </c>
      <c r="N179" s="11">
        <f>+_xll.BDP($B179,N$1)/100</f>
        <v>-7.0198709999999997E-2</v>
      </c>
      <c r="O179" s="24">
        <f>+_xll.BDP($B179,O$1)/100</f>
        <v>-9.7983899999999999E-2</v>
      </c>
      <c r="P179" s="11">
        <f>+_xll.BDP($B179,P$1)/100</f>
        <v>-8.8863350000000008E-2</v>
      </c>
      <c r="Q179" s="11">
        <f>+_xll.BDP($B179,Q$1)/100</f>
        <v>-1.2653060000000001E-2</v>
      </c>
      <c r="R179" s="11">
        <f>+_xll.BDP($B179,R$1)/100</f>
        <v>-2.4966439999999999E-2</v>
      </c>
      <c r="S179" s="11">
        <f>+_xll.BDP($B179,S$1)/100</f>
        <v>0.10480010000000001</v>
      </c>
      <c r="T179" s="20">
        <f>+_xll.BDP($B179,T$1)/100</f>
        <v>-0.13266999999999998</v>
      </c>
      <c r="U179" s="11">
        <f>+_xll.BDP($B179,U$1)/100</f>
        <v>1.8000000000000002E-2</v>
      </c>
    </row>
    <row r="180" spans="2:21" x14ac:dyDescent="0.25">
      <c r="I180" s="11"/>
      <c r="J180" s="11"/>
      <c r="K180" s="16"/>
      <c r="L180" s="11"/>
      <c r="M180" s="11"/>
      <c r="N180" s="11"/>
      <c r="O180" s="24"/>
      <c r="P180" s="11"/>
      <c r="Q180" s="11"/>
      <c r="R180" s="11"/>
      <c r="S180" s="11"/>
      <c r="T180" s="20"/>
      <c r="U180" s="11"/>
    </row>
    <row r="181" spans="2:21" ht="15.75" x14ac:dyDescent="0.25">
      <c r="G181" s="13" t="s">
        <v>384</v>
      </c>
      <c r="H181" s="14" t="s">
        <v>518</v>
      </c>
      <c r="I181" s="14" t="s">
        <v>151</v>
      </c>
      <c r="J181" s="14" t="s">
        <v>152</v>
      </c>
      <c r="K181" s="14"/>
      <c r="L181" s="14" t="s">
        <v>153</v>
      </c>
      <c r="M181" s="14" t="s">
        <v>154</v>
      </c>
      <c r="N181" s="14" t="s">
        <v>155</v>
      </c>
      <c r="O181" s="25" t="s">
        <v>39</v>
      </c>
      <c r="P181" s="14" t="s">
        <v>156</v>
      </c>
      <c r="Q181" s="14" t="s">
        <v>159</v>
      </c>
      <c r="R181" s="14"/>
      <c r="S181" s="14" t="s">
        <v>157</v>
      </c>
      <c r="T181" s="19" t="s">
        <v>158</v>
      </c>
      <c r="U181" s="14" t="s">
        <v>336</v>
      </c>
    </row>
    <row r="183" spans="2:21" x14ac:dyDescent="0.25">
      <c r="B183" s="1" t="s">
        <v>201</v>
      </c>
      <c r="C183" s="1" t="str">
        <f>+_xll.BDP($B183,$C$1)</f>
        <v>Mixed Allocation</v>
      </c>
      <c r="D183" s="1" t="str">
        <f>+_xll.BDP($B183,$D$1)</f>
        <v>#N/A N/A</v>
      </c>
      <c r="E183" s="1" t="str">
        <f>+_xll.BDP($B183,$E$1)</f>
        <v>#N/A N/A</v>
      </c>
      <c r="F183" s="1" t="str">
        <f>+_xll.BDP($B183,$F$1)</f>
        <v>Eurozone</v>
      </c>
      <c r="G183" s="1" t="str">
        <f>+_xll.BDP($B183,$G$1)</f>
        <v>PARETURN CARTESIO INCOME-I</v>
      </c>
      <c r="H183" s="28">
        <f>+_xll.BDP($B183,H$1)</f>
        <v>112.95229999999999</v>
      </c>
      <c r="I183" s="11" t="str">
        <f>+_xll.BDP($B183,I$1)</f>
        <v>LU0581203592</v>
      </c>
      <c r="J183" s="11" t="e">
        <f>+_xll.BDP($B183,J$1)/100</f>
        <v>#VALUE!</v>
      </c>
      <c r="K183" s="16" t="str">
        <f>+_xll.BDP($B183,K$1)</f>
        <v>#N/A Field Not Applicable</v>
      </c>
      <c r="L183" s="11" t="e">
        <f>+_xll.BDP($B183,L$1)/100</f>
        <v>#VALUE!</v>
      </c>
      <c r="M183" s="11" t="e">
        <f>+_xll.BDP($B183,M$1)/100</f>
        <v>#VALUE!</v>
      </c>
      <c r="N183" s="11" t="e">
        <f>+_xll.BDP($B183,N$1)/100</f>
        <v>#VALUE!</v>
      </c>
      <c r="O183" s="24" t="e">
        <f>+_xll.BDP($B183,O$1)/100</f>
        <v>#VALUE!</v>
      </c>
      <c r="P183" s="11" t="e">
        <f>+_xll.BDP($B183,P$1)/100</f>
        <v>#VALUE!</v>
      </c>
      <c r="Q183" s="11" t="e">
        <f>+_xll.BDP($B183,Q$1)/100</f>
        <v>#VALUE!</v>
      </c>
      <c r="R183" s="11" t="e">
        <f>+_xll.BDP($B183,R$1)/100</f>
        <v>#VALUE!</v>
      </c>
      <c r="S183" s="11" t="e">
        <f>+_xll.BDP($B183,S$1)/100</f>
        <v>#VALUE!</v>
      </c>
      <c r="T183" s="20">
        <f>+_xll.BDP($B183,T$1)/100</f>
        <v>-0.17600100000000002</v>
      </c>
      <c r="U183" s="11" t="e">
        <f>+_xll.BDP($B183,U$1)/100</f>
        <v>#VALUE!</v>
      </c>
    </row>
    <row r="184" spans="2:21" x14ac:dyDescent="0.25">
      <c r="B184" s="1" t="s">
        <v>106</v>
      </c>
      <c r="C184" s="1" t="str">
        <f>+_xll.BDP($B184,$C$1)</f>
        <v>Mixed Allocation</v>
      </c>
      <c r="D184" s="1" t="str">
        <f>+_xll.BDP($B184,$D$1)</f>
        <v>#N/A N/A</v>
      </c>
      <c r="E184" s="1" t="str">
        <f>+_xll.BDP($B184,$E$1)</f>
        <v>#N/A N/A</v>
      </c>
      <c r="F184" s="1" t="str">
        <f>+_xll.BDP($B184,$F$1)</f>
        <v>International</v>
      </c>
      <c r="G184" s="1" t="str">
        <f>+_xll.BDP($B184,$G$1)</f>
        <v>NORDEA 1 SIC-STAB RET-BIE</v>
      </c>
      <c r="H184" s="28">
        <f>+_xll.BDP($B184,H$1)</f>
        <v>6559.0820000000003</v>
      </c>
      <c r="I184" s="11" t="str">
        <f>+_xll.BDP($B184,I$1)</f>
        <v>LU0351545230</v>
      </c>
      <c r="J184" s="11">
        <f>+_xll.BDP($B184,J$1)/100</f>
        <v>5.2137639999999996E-4</v>
      </c>
      <c r="K184" s="16" t="str">
        <f>+_xll.BDP($B184,K$1)</f>
        <v>07/09/2022</v>
      </c>
      <c r="L184" s="11">
        <f>+_xll.BDP($B184,L$1)/100</f>
        <v>-1.1843459999999998E-2</v>
      </c>
      <c r="M184" s="11">
        <f>+_xll.BDP($B184,M$1)/100</f>
        <v>-1.1843459999999998E-2</v>
      </c>
      <c r="N184" s="11">
        <f>+_xll.BDP($B184,N$1)/100</f>
        <v>-1.9417460000000001E-2</v>
      </c>
      <c r="O184" s="24">
        <f>+_xll.BDP($B184,O$1)/100</f>
        <v>-8.6190470000000005E-2</v>
      </c>
      <c r="P184" s="11">
        <f>+_xll.BDP($B184,P$1)/100</f>
        <v>-6.2530469999999991E-2</v>
      </c>
      <c r="Q184" s="11">
        <f>+_xll.BDP($B184,Q$1)/100</f>
        <v>1.0434870000000001E-2</v>
      </c>
      <c r="R184" s="11">
        <f>+_xll.BDP($B184,R$1)/100</f>
        <v>1.2766280000000001E-2</v>
      </c>
      <c r="S184" s="11">
        <f>+_xll.BDP($B184,S$1)/100</f>
        <v>7.3384359999999996E-2</v>
      </c>
      <c r="T184" s="20">
        <f>+_xll.BDP($B184,T$1)/100</f>
        <v>-0.10536300000000001</v>
      </c>
      <c r="U184" s="11">
        <f>+_xll.BDP($B184,U$1)/100</f>
        <v>1.03E-2</v>
      </c>
    </row>
    <row r="185" spans="2:21" x14ac:dyDescent="0.25">
      <c r="B185" s="1" t="s">
        <v>202</v>
      </c>
      <c r="C185" s="1" t="str">
        <f>+_xll.BDP($B185,$C$1)</f>
        <v>Mixed Allocation</v>
      </c>
      <c r="D185" s="1" t="str">
        <f>+_xll.BDP($B185,$D$1)</f>
        <v>#N/A N/A</v>
      </c>
      <c r="E185" s="1" t="str">
        <f>+_xll.BDP($B185,$E$1)</f>
        <v>#N/A N/A</v>
      </c>
      <c r="F185" s="1" t="str">
        <f>+_xll.BDP($B185,$F$1)</f>
        <v>Global</v>
      </c>
      <c r="G185" s="1" t="str">
        <f>+_xll.BDP($B185,$G$1)</f>
        <v>DWS CONCEPT DJE ALPH REN GLO</v>
      </c>
      <c r="H185" s="28">
        <f>+_xll.BDP($B185,H$1)</f>
        <v>963.50019999999995</v>
      </c>
      <c r="I185" s="11" t="str">
        <f>+_xll.BDP($B185,I$1)</f>
        <v>LU0087412390</v>
      </c>
      <c r="J185" s="11">
        <f>+_xll.BDP($B185,J$1)/100</f>
        <v>1.448944E-3</v>
      </c>
      <c r="K185" s="16" t="str">
        <f>+_xll.BDP($B185,K$1)</f>
        <v>07/09/2022</v>
      </c>
      <c r="L185" s="11">
        <f>+_xll.BDP($B185,L$1)/100</f>
        <v>-4.925362E-3</v>
      </c>
      <c r="M185" s="11">
        <f>+_xll.BDP($B185,M$1)/100</f>
        <v>-4.925362E-3</v>
      </c>
      <c r="N185" s="11">
        <f>+_xll.BDP($B185,N$1)/100</f>
        <v>-1.9414560000000001E-2</v>
      </c>
      <c r="O185" s="24">
        <f>+_xll.BDP($B185,O$1)/100</f>
        <v>-5.0881759999999998E-2</v>
      </c>
      <c r="P185" s="11">
        <f>+_xll.BDP($B185,P$1)/100</f>
        <v>-3.320323E-2</v>
      </c>
      <c r="Q185" s="11">
        <f>+_xll.BDP($B185,Q$1)/100</f>
        <v>1.0917069999999999E-2</v>
      </c>
      <c r="R185" s="11">
        <f>+_xll.BDP($B185,R$1)/100</f>
        <v>1.221705E-2</v>
      </c>
      <c r="S185" s="11">
        <f>+_xll.BDP($B185,S$1)/100</f>
        <v>4.3692990000000001E-2</v>
      </c>
      <c r="T185" s="20">
        <f>+_xll.BDP($B185,T$1)/100</f>
        <v>-6.6959500000000005E-2</v>
      </c>
      <c r="U185" s="11">
        <f>+_xll.BDP($B185,U$1)/100</f>
        <v>1.3999999999999999E-2</v>
      </c>
    </row>
    <row r="186" spans="2:21" x14ac:dyDescent="0.25">
      <c r="B186" s="1" t="s">
        <v>203</v>
      </c>
      <c r="C186" s="1" t="str">
        <f>+_xll.BDP($B186,$C$1)</f>
        <v>Mixed Allocation</v>
      </c>
      <c r="D186" s="1" t="str">
        <f>+_xll.BDP($B186,$D$1)</f>
        <v>#N/A N/A</v>
      </c>
      <c r="E186" s="1" t="str">
        <f>+_xll.BDP($B186,$E$1)</f>
        <v>#N/A N/A</v>
      </c>
      <c r="F186" s="1" t="str">
        <f>+_xll.BDP($B186,$F$1)</f>
        <v>Global</v>
      </c>
      <c r="G186" s="1" t="str">
        <f>+_xll.BDP($B186,$G$1)</f>
        <v>AMUNDI F2 - GLBL M/A CS-AEUR</v>
      </c>
      <c r="H186" s="28">
        <f>+_xll.BDP($B186,H$1)</f>
        <v>699.94889999999998</v>
      </c>
      <c r="I186" s="11" t="str">
        <f>+_xll.BDP($B186,I$1)</f>
        <v>LU0916716201</v>
      </c>
      <c r="J186" s="11" t="e">
        <f>+_xll.BDP($B186,J$1)/100</f>
        <v>#VALUE!</v>
      </c>
      <c r="K186" s="16" t="str">
        <f>+_xll.BDP($B186,K$1)</f>
        <v>#N/A Field Not Applicable</v>
      </c>
      <c r="L186" s="11" t="e">
        <f>+_xll.BDP($B186,L$1)/100</f>
        <v>#VALUE!</v>
      </c>
      <c r="M186" s="11" t="e">
        <f>+_xll.BDP($B186,M$1)/100</f>
        <v>#VALUE!</v>
      </c>
      <c r="N186" s="11" t="e">
        <f>+_xll.BDP($B186,N$1)/100</f>
        <v>#VALUE!</v>
      </c>
      <c r="O186" s="24" t="e">
        <f>+_xll.BDP($B186,O$1)/100</f>
        <v>#VALUE!</v>
      </c>
      <c r="P186" s="11" t="e">
        <f>+_xll.BDP($B186,P$1)/100</f>
        <v>#VALUE!</v>
      </c>
      <c r="Q186" s="11" t="e">
        <f>+_xll.BDP($B186,Q$1)/100</f>
        <v>#VALUE!</v>
      </c>
      <c r="R186" s="11" t="e">
        <f>+_xll.BDP($B186,R$1)/100</f>
        <v>#VALUE!</v>
      </c>
      <c r="S186" s="11" t="e">
        <f>+_xll.BDP($B186,S$1)/100</f>
        <v>#VALUE!</v>
      </c>
      <c r="T186" s="20">
        <f>+_xll.BDP($B186,T$1)/100</f>
        <v>-3.1789900000000003E-2</v>
      </c>
      <c r="U186" s="11" t="e">
        <f>+_xll.BDP($B186,U$1)/100</f>
        <v>#VALUE!</v>
      </c>
    </row>
    <row r="187" spans="2:21" x14ac:dyDescent="0.25">
      <c r="B187" s="1" t="s">
        <v>132</v>
      </c>
      <c r="C187" s="1" t="str">
        <f>+_xll.BDP($B187,$C$1)</f>
        <v>Mixed Allocation</v>
      </c>
      <c r="D187" s="1" t="str">
        <f>+_xll.BDP($B187,$D$1)</f>
        <v>#N/A N/A</v>
      </c>
      <c r="E187" s="1" t="str">
        <f>+_xll.BDP($B187,$E$1)</f>
        <v>#N/A N/A</v>
      </c>
      <c r="F187" s="1" t="str">
        <f>+_xll.BDP($B187,$F$1)</f>
        <v>Global</v>
      </c>
      <c r="G187" s="1" t="str">
        <f>+_xll.BDP($B187,$G$1)</f>
        <v>MFS MER-PRUDENT WEALTH-1AE</v>
      </c>
      <c r="H187" s="28">
        <f>+_xll.BDP($B187,H$1)</f>
        <v>3809.03515625</v>
      </c>
      <c r="I187" s="11" t="str">
        <f>+_xll.BDP($B187,I$1)</f>
        <v>LU0808562705</v>
      </c>
      <c r="J187" s="11">
        <f>+_xll.BDP($B187,J$1)/100</f>
        <v>3.4120380000000001E-3</v>
      </c>
      <c r="K187" s="16" t="str">
        <f>+_xll.BDP($B187,K$1)</f>
        <v>07/09/2022</v>
      </c>
      <c r="L187" s="11">
        <f>+_xll.BDP($B187,L$1)/100</f>
        <v>-7.559395E-3</v>
      </c>
      <c r="M187" s="11">
        <f>+_xll.BDP($B187,M$1)/100</f>
        <v>-7.559395E-3</v>
      </c>
      <c r="N187" s="11">
        <f>+_xll.BDP($B187,N$1)/100</f>
        <v>-8.1401929999999997E-2</v>
      </c>
      <c r="O187" s="24">
        <f>+_xll.BDP($B187,O$1)/100</f>
        <v>-0.17428299999999999</v>
      </c>
      <c r="P187" s="11">
        <f>+_xll.BDP($B187,P$1)/100</f>
        <v>-0.19222110000000001</v>
      </c>
      <c r="Q187" s="11">
        <f>+_xll.BDP($B187,Q$1)/100</f>
        <v>2.0430100000000001E-3</v>
      </c>
      <c r="R187" s="11">
        <f>+_xll.BDP($B187,R$1)/100</f>
        <v>1.9055590000000001E-2</v>
      </c>
      <c r="S187" s="11">
        <f>+_xll.BDP($B187,S$1)/100</f>
        <v>8.251994E-2</v>
      </c>
      <c r="T187" s="20">
        <f>+_xll.BDP($B187,T$1)/100</f>
        <v>-0.197437</v>
      </c>
      <c r="U187" s="11">
        <f>+_xll.BDP($B187,U$1)/100</f>
        <v>1.1000000000000001E-2</v>
      </c>
    </row>
    <row r="188" spans="2:21" x14ac:dyDescent="0.25">
      <c r="B188" s="1" t="s">
        <v>119</v>
      </c>
      <c r="C188" s="1" t="str">
        <f>+_xll.BDP($B188,$C$1)</f>
        <v>Mixed Allocation</v>
      </c>
      <c r="D188" s="1" t="str">
        <f>+_xll.BDP($B188,$D$1)</f>
        <v>#N/A N/A</v>
      </c>
      <c r="E188" s="1" t="str">
        <f>+_xll.BDP($B188,$E$1)</f>
        <v>#N/A N/A</v>
      </c>
      <c r="F188" s="1" t="str">
        <f>+_xll.BDP($B188,$F$1)</f>
        <v>International</v>
      </c>
      <c r="G188" s="1" t="str">
        <f>+_xll.BDP($B188,$G$1)</f>
        <v>ETHNA - AKTIV  -SIA-T</v>
      </c>
      <c r="H188" s="28">
        <f>+_xll.BDP($B188,H$1)</f>
        <v>2092.377</v>
      </c>
      <c r="I188" s="11" t="str">
        <f>+_xll.BDP($B188,I$1)</f>
        <v>LU0841179863</v>
      </c>
      <c r="J188" s="11">
        <f>+_xll.BDP($B188,J$1)/100</f>
        <v>2.6954589999999999E-3</v>
      </c>
      <c r="K188" s="16" t="str">
        <f>+_xll.BDP($B188,K$1)</f>
        <v>07/09/2022</v>
      </c>
      <c r="L188" s="11">
        <f>+_xll.BDP($B188,L$1)/100</f>
        <v>5.7938319999999996E-3</v>
      </c>
      <c r="M188" s="11">
        <f>+_xll.BDP($B188,M$1)/100</f>
        <v>5.7938319999999996E-3</v>
      </c>
      <c r="N188" s="11">
        <f>+_xll.BDP($B188,N$1)/100</f>
        <v>-3.0475370000000003E-3</v>
      </c>
      <c r="O188" s="24">
        <f>+_xll.BDP($B188,O$1)/100</f>
        <v>-2.359311E-2</v>
      </c>
      <c r="P188" s="11">
        <f>+_xll.BDP($B188,P$1)/100</f>
        <v>-1.104835E-3</v>
      </c>
      <c r="Q188" s="11">
        <f>+_xll.BDP($B188,Q$1)/100</f>
        <v>2.083755E-2</v>
      </c>
      <c r="R188" s="11">
        <f>+_xll.BDP($B188,R$1)/100</f>
        <v>2.3645529999999998E-2</v>
      </c>
      <c r="S188" s="11">
        <f>+_xll.BDP($B188,S$1)/100</f>
        <v>4.6333550000000001E-2</v>
      </c>
      <c r="T188" s="20">
        <f>+_xll.BDP($B188,T$1)/100</f>
        <v>-5.4972500000000001E-2</v>
      </c>
      <c r="U188" s="11">
        <f>+_xll.BDP($B188,U$1)/100</f>
        <v>1.23E-2</v>
      </c>
    </row>
    <row r="190" spans="2:21" ht="15.75" x14ac:dyDescent="0.25">
      <c r="G190" s="13" t="s">
        <v>204</v>
      </c>
      <c r="H190" s="14" t="s">
        <v>518</v>
      </c>
      <c r="I190" s="14" t="s">
        <v>151</v>
      </c>
      <c r="J190" s="14" t="s">
        <v>152</v>
      </c>
      <c r="K190" s="14"/>
      <c r="L190" s="14" t="s">
        <v>153</v>
      </c>
      <c r="M190" s="14" t="s">
        <v>154</v>
      </c>
      <c r="N190" s="14" t="s">
        <v>155</v>
      </c>
      <c r="O190" s="25" t="s">
        <v>39</v>
      </c>
      <c r="P190" s="14" t="s">
        <v>156</v>
      </c>
      <c r="Q190" s="14" t="s">
        <v>159</v>
      </c>
      <c r="R190" s="14"/>
      <c r="S190" s="14" t="s">
        <v>157</v>
      </c>
      <c r="T190" s="19" t="s">
        <v>158</v>
      </c>
      <c r="U190" s="14" t="s">
        <v>336</v>
      </c>
    </row>
    <row r="192" spans="2:21" x14ac:dyDescent="0.25">
      <c r="B192" s="1" t="s">
        <v>205</v>
      </c>
      <c r="C192" s="1" t="str">
        <f>+_xll.BDP($B192,$C$1)</f>
        <v>Mixed Allocation</v>
      </c>
      <c r="D192" s="1" t="str">
        <f>+_xll.BDP($B192,$D$1)</f>
        <v>#N/A N/A</v>
      </c>
      <c r="E192" s="1" t="str">
        <f>+_xll.BDP($B192,$E$1)</f>
        <v>#N/A N/A</v>
      </c>
      <c r="F192" s="1" t="str">
        <f>+_xll.BDP($B192,$F$1)</f>
        <v>Global</v>
      </c>
      <c r="G192" s="1" t="str">
        <f>+_xll.BDP($B192,$G$1)</f>
        <v>BGF-GLBL ALLOC-A2 EUR</v>
      </c>
      <c r="H192" s="28">
        <f>+_xll.BDP($B192,H$1)</f>
        <v>14884.01</v>
      </c>
      <c r="I192" s="11" t="str">
        <f>+_xll.BDP($B192,I$1)</f>
        <v>LU0171283459</v>
      </c>
      <c r="J192" s="11">
        <f>+_xll.BDP($B192,J$1)/100</f>
        <v>-4.8892279999999998E-3</v>
      </c>
      <c r="K192" s="16" t="str">
        <f>+_xll.BDP($B192,K$1)</f>
        <v>07/09/2022</v>
      </c>
      <c r="L192" s="11">
        <f>+_xll.BDP($B192,L$1)/100</f>
        <v>-8.9774799999999995E-3</v>
      </c>
      <c r="M192" s="11">
        <f>+_xll.BDP($B192,M$1)/100</f>
        <v>-8.9774799999999995E-3</v>
      </c>
      <c r="N192" s="11">
        <f>+_xll.BDP($B192,N$1)/100</f>
        <v>1.5435000000000001E-2</v>
      </c>
      <c r="O192" s="24">
        <f>+_xll.BDP($B192,O$1)/100</f>
        <v>-4.5714290000000005E-2</v>
      </c>
      <c r="P192" s="11">
        <f>+_xll.BDP($B192,P$1)/100</f>
        <v>-1.303229E-2</v>
      </c>
      <c r="Q192" s="11">
        <f>+_xll.BDP($B192,Q$1)/100</f>
        <v>7.6271069999999996E-2</v>
      </c>
      <c r="R192" s="11">
        <f>+_xll.BDP($B192,R$1)/100</f>
        <v>7.0452860000000006E-2</v>
      </c>
      <c r="S192" s="11">
        <f>+_xll.BDP($B192,S$1)/100</f>
        <v>0.10437780000000001</v>
      </c>
      <c r="T192" s="20">
        <f>+_xll.BDP($B192,T$1)/100</f>
        <v>-0.119659</v>
      </c>
      <c r="U192" s="11">
        <f>+_xll.BDP($B192,U$1)/100</f>
        <v>1.7718000000000001E-2</v>
      </c>
    </row>
    <row r="193" spans="2:21" x14ac:dyDescent="0.25">
      <c r="B193" s="1" t="s">
        <v>77</v>
      </c>
      <c r="C193" s="1" t="str">
        <f>+_xll.BDP($B193,$C$1)</f>
        <v>Mixed Allocation</v>
      </c>
      <c r="D193" s="1" t="str">
        <f>+_xll.BDP($B193,$D$1)</f>
        <v>#N/A N/A</v>
      </c>
      <c r="E193" s="1" t="str">
        <f>+_xll.BDP($B193,$E$1)</f>
        <v>#N/A N/A</v>
      </c>
      <c r="F193" s="1" t="str">
        <f>+_xll.BDP($B193,$F$1)</f>
        <v>Global</v>
      </c>
      <c r="G193" s="1" t="str">
        <f>+_xll.BDP($B193,$G$1)</f>
        <v>CARMIGNAC PATRIMOINE-A EUR A</v>
      </c>
      <c r="H193" s="28">
        <f>+_xll.BDP($B193,H$1)</f>
        <v>7869.48046875</v>
      </c>
      <c r="I193" s="11" t="str">
        <f>+_xll.BDP($B193,I$1)</f>
        <v>FR0010135103</v>
      </c>
      <c r="J193" s="11">
        <f>+_xll.BDP($B193,J$1)/100</f>
        <v>-6.4898059999999999E-3</v>
      </c>
      <c r="K193" s="16" t="str">
        <f>+_xll.BDP($B193,K$1)</f>
        <v>07/09/2022</v>
      </c>
      <c r="L193" s="11">
        <f>+_xll.BDP($B193,L$1)/100</f>
        <v>-1.161699E-3</v>
      </c>
      <c r="M193" s="11">
        <f>+_xll.BDP($B193,M$1)/100</f>
        <v>-1.161699E-3</v>
      </c>
      <c r="N193" s="11">
        <f>+_xll.BDP($B193,N$1)/100</f>
        <v>-1.2056929999999999E-2</v>
      </c>
      <c r="O193" s="24">
        <f>+_xll.BDP($B193,O$1)/100</f>
        <v>-0.1100844</v>
      </c>
      <c r="P193" s="11">
        <f>+_xll.BDP($B193,P$1)/100</f>
        <v>-0.14202529999999999</v>
      </c>
      <c r="Q193" s="11">
        <f>+_xll.BDP($B193,Q$1)/100</f>
        <v>3.2571290000000001E-3</v>
      </c>
      <c r="R193" s="11">
        <f>+_xll.BDP($B193,R$1)/100</f>
        <v>-7.1283290000000001E-3</v>
      </c>
      <c r="S193" s="11">
        <f>+_xll.BDP($B193,S$1)/100</f>
        <v>6.4040800000000009E-2</v>
      </c>
      <c r="T193" s="20">
        <f>+_xll.BDP($B193,T$1)/100</f>
        <v>-0.16489399999999999</v>
      </c>
      <c r="U193" s="11">
        <f>+_xll.BDP($B193,U$1)/100</f>
        <v>1.8500000000000003E-2</v>
      </c>
    </row>
    <row r="194" spans="2:21" x14ac:dyDescent="0.25">
      <c r="B194" s="1" t="s">
        <v>116</v>
      </c>
      <c r="C194" s="1" t="str">
        <f>+_xll.BDP($B194,$C$1)</f>
        <v>Mixed Allocation</v>
      </c>
      <c r="D194" s="1" t="str">
        <f>+_xll.BDP($B194,$D$1)</f>
        <v>#N/A N/A</v>
      </c>
      <c r="E194" s="1" t="str">
        <f>+_xll.BDP($B194,$E$1)</f>
        <v>#N/A N/A</v>
      </c>
      <c r="F194" s="1" t="str">
        <f>+_xll.BDP($B194,$F$1)</f>
        <v>Global</v>
      </c>
      <c r="G194" s="1" t="str">
        <f>+_xll.BDP($B194,$G$1)</f>
        <v>BNY-GLOBAL REAL RETURN E-CA</v>
      </c>
      <c r="H194" s="28">
        <f>+_xll.BDP($B194,H$1)</f>
        <v>2451.5770000000002</v>
      </c>
      <c r="I194" s="11" t="str">
        <f>+_xll.BDP($B194,I$1)</f>
        <v>IE00B4Z6MP99</v>
      </c>
      <c r="J194" s="11">
        <f>+_xll.BDP($B194,J$1)/100</f>
        <v>-2.7914400000000001E-3</v>
      </c>
      <c r="K194" s="16" t="str">
        <f>+_xll.BDP($B194,K$1)</f>
        <v>07/09/2022</v>
      </c>
      <c r="L194" s="11">
        <f>+_xll.BDP($B194,L$1)/100</f>
        <v>-5.3695720000000004E-3</v>
      </c>
      <c r="M194" s="11">
        <f>+_xll.BDP($B194,M$1)/100</f>
        <v>-5.3695720000000004E-3</v>
      </c>
      <c r="N194" s="11">
        <f>+_xll.BDP($B194,N$1)/100</f>
        <v>-2.1073889999999998E-2</v>
      </c>
      <c r="O194" s="24">
        <f>+_xll.BDP($B194,O$1)/100</f>
        <v>-8.6236300000000002E-2</v>
      </c>
      <c r="P194" s="11">
        <f>+_xll.BDP($B194,P$1)/100</f>
        <v>-7.5994630000000007E-2</v>
      </c>
      <c r="Q194" s="11">
        <f>+_xll.BDP($B194,Q$1)/100</f>
        <v>1.8619840000000002E-2</v>
      </c>
      <c r="R194" s="11">
        <f>+_xll.BDP($B194,R$1)/100</f>
        <v>2.7732640000000003E-2</v>
      </c>
      <c r="S194" s="11">
        <f>+_xll.BDP($B194,S$1)/100</f>
        <v>7.3650640000000003E-2</v>
      </c>
      <c r="T194" s="20">
        <f>+_xll.BDP($B194,T$1)/100</f>
        <v>-0.10208399999999999</v>
      </c>
      <c r="U194" s="11">
        <f>+_xll.BDP($B194,U$1)/100</f>
        <v>0.01</v>
      </c>
    </row>
    <row r="195" spans="2:21" x14ac:dyDescent="0.25">
      <c r="B195" s="1" t="s">
        <v>84</v>
      </c>
      <c r="C195" s="1" t="str">
        <f>+_xll.BDP($B195,$C$1)</f>
        <v>Mixed Allocation</v>
      </c>
      <c r="D195" s="1" t="str">
        <f>+_xll.BDP($B195,$D$1)</f>
        <v>#N/A N/A</v>
      </c>
      <c r="E195" s="1" t="str">
        <f>+_xll.BDP($B195,$E$1)</f>
        <v>#N/A N/A</v>
      </c>
      <c r="F195" s="1" t="str">
        <f>+_xll.BDP($B195,$F$1)</f>
        <v>Global</v>
      </c>
      <c r="G195" s="1" t="str">
        <f>+_xll.BDP($B195,$G$1)</f>
        <v>DWS CONCEPT KALDEMORGEN-LC</v>
      </c>
      <c r="H195" s="28">
        <f>+_xll.BDP($B195,H$1)</f>
        <v>13931.94</v>
      </c>
      <c r="I195" s="11" t="str">
        <f>+_xll.BDP($B195,I$1)</f>
        <v>LU0599946893</v>
      </c>
      <c r="J195" s="11">
        <f>+_xll.BDP($B195,J$1)/100</f>
        <v>-3.1869019999999997E-3</v>
      </c>
      <c r="K195" s="16" t="str">
        <f>+_xll.BDP($B195,K$1)</f>
        <v>07/09/2022</v>
      </c>
      <c r="L195" s="11">
        <f>+_xll.BDP($B195,L$1)/100</f>
        <v>-4.3068469999999999E-3</v>
      </c>
      <c r="M195" s="11">
        <f>+_xll.BDP($B195,M$1)/100</f>
        <v>-4.3068469999999999E-3</v>
      </c>
      <c r="N195" s="11">
        <f>+_xll.BDP($B195,N$1)/100</f>
        <v>-1.2810179999999999E-2</v>
      </c>
      <c r="O195" s="24">
        <f>+_xll.BDP($B195,O$1)/100</f>
        <v>-2.5415440000000001E-2</v>
      </c>
      <c r="P195" s="11">
        <f>+_xll.BDP($B195,P$1)/100</f>
        <v>-1.054458E-2</v>
      </c>
      <c r="Q195" s="11">
        <f>+_xll.BDP($B195,Q$1)/100</f>
        <v>2.483929E-2</v>
      </c>
      <c r="R195" s="11">
        <f>+_xll.BDP($B195,R$1)/100</f>
        <v>2.8350319999999998E-2</v>
      </c>
      <c r="S195" s="11">
        <f>+_xll.BDP($B195,S$1)/100</f>
        <v>5.2877770000000004E-2</v>
      </c>
      <c r="T195" s="20">
        <f>+_xll.BDP($B195,T$1)/100</f>
        <v>-4.5052099999999998E-2</v>
      </c>
      <c r="U195" s="11">
        <f>+_xll.BDP($B195,U$1)/100</f>
        <v>1.5800000000000002E-2</v>
      </c>
    </row>
    <row r="196" spans="2:21" x14ac:dyDescent="0.25">
      <c r="B196" s="1" t="s">
        <v>206</v>
      </c>
      <c r="C196" s="1" t="str">
        <f>+_xll.BDP($B196,$C$1)</f>
        <v>Mixed Allocation</v>
      </c>
      <c r="D196" s="1" t="str">
        <f>+_xll.BDP($B196,$D$1)</f>
        <v>#N/A N/A</v>
      </c>
      <c r="E196" s="1" t="str">
        <f>+_xll.BDP($B196,$E$1)</f>
        <v>#N/A N/A</v>
      </c>
      <c r="F196" s="1" t="str">
        <f>+_xll.BDP($B196,$F$1)</f>
        <v>International</v>
      </c>
      <c r="G196" s="1" t="str">
        <f>+_xll.BDP($B196,$G$1)</f>
        <v>CARMIGNAC EMR PATRIM-E EU AC</v>
      </c>
      <c r="H196" s="28">
        <f>+_xll.BDP($B196,H$1)</f>
        <v>377.91640000000001</v>
      </c>
      <c r="I196" s="11" t="str">
        <f>+_xll.BDP($B196,I$1)</f>
        <v>LU0592699093</v>
      </c>
      <c r="J196" s="11">
        <f>+_xll.BDP($B196,J$1)/100</f>
        <v>-5.2447550000000003E-3</v>
      </c>
      <c r="K196" s="16" t="str">
        <f>+_xll.BDP($B196,K$1)</f>
        <v>06/09/2022</v>
      </c>
      <c r="L196" s="11">
        <f>+_xll.BDP($B196,L$1)/100</f>
        <v>-1.557093E-2</v>
      </c>
      <c r="M196" s="11">
        <f>+_xll.BDP($B196,M$1)/100</f>
        <v>-1.360839E-2</v>
      </c>
      <c r="N196" s="11">
        <f>+_xll.BDP($B196,N$1)/100</f>
        <v>5.4779970000000001E-3</v>
      </c>
      <c r="O196" s="24">
        <f>+_xll.BDP($B196,O$1)/100</f>
        <v>-0.1211677</v>
      </c>
      <c r="P196" s="11">
        <f>+_xll.BDP($B196,P$1)/100</f>
        <v>-0.1831168</v>
      </c>
      <c r="Q196" s="11">
        <f>+_xll.BDP($B196,Q$1)/100</f>
        <v>1.3286629999999999E-2</v>
      </c>
      <c r="R196" s="11">
        <f>+_xll.BDP($B196,R$1)/100</f>
        <v>1.5816759999999998E-4</v>
      </c>
      <c r="S196" s="11">
        <f>+_xll.BDP($B196,S$1)/100</f>
        <v>0.1246018</v>
      </c>
      <c r="T196" s="20">
        <f>+_xll.BDP($B196,T$1)/100</f>
        <v>-0.259774</v>
      </c>
      <c r="U196" s="11">
        <f>+_xll.BDP($B196,U$1)/100</f>
        <v>2.5499999999999998E-2</v>
      </c>
    </row>
    <row r="197" spans="2:21" x14ac:dyDescent="0.25">
      <c r="B197" s="1" t="s">
        <v>207</v>
      </c>
      <c r="C197" s="1" t="str">
        <f>+_xll.BDP($B197,$C$1)</f>
        <v>Mixed Allocation</v>
      </c>
      <c r="D197" s="1" t="str">
        <f>+_xll.BDP($B197,$D$1)</f>
        <v>#N/A N/A</v>
      </c>
      <c r="E197" s="1" t="str">
        <f>+_xll.BDP($B197,$E$1)</f>
        <v>#N/A N/A</v>
      </c>
      <c r="F197" s="1" t="str">
        <f>+_xll.BDP($B197,$F$1)</f>
        <v>International</v>
      </c>
      <c r="G197" s="1" t="str">
        <f>+_xll.BDP($B197,$G$1)</f>
        <v>CAP GR EM TOTAL OPP-B EUR</v>
      </c>
      <c r="H197" s="28">
        <f>+_xll.BDP($B197,H$1)</f>
        <v>589.58270000000005</v>
      </c>
      <c r="I197" s="11" t="str">
        <f>+_xll.BDP($B197,I$1)</f>
        <v>LU0533027347</v>
      </c>
      <c r="J197" s="11">
        <f>+_xll.BDP($B197,J$1)/100</f>
        <v>-9.3378609999999994E-3</v>
      </c>
      <c r="K197" s="16" t="str">
        <f>+_xll.BDP($B197,K$1)</f>
        <v>07/09/2022</v>
      </c>
      <c r="L197" s="11">
        <f>+_xll.BDP($B197,L$1)/100</f>
        <v>-5.9625209999999993E-3</v>
      </c>
      <c r="M197" s="11">
        <f>+_xll.BDP($B197,M$1)/100</f>
        <v>-5.9625209999999993E-3</v>
      </c>
      <c r="N197" s="11">
        <f>+_xll.BDP($B197,N$1)/100</f>
        <v>1.126517E-2</v>
      </c>
      <c r="O197" s="24">
        <f>+_xll.BDP($B197,O$1)/100</f>
        <v>-7.3170730000000003E-2</v>
      </c>
      <c r="P197" s="11">
        <f>+_xll.BDP($B197,P$1)/100</f>
        <v>-8.7568409999999999E-2</v>
      </c>
      <c r="Q197" s="11">
        <f>+_xll.BDP($B197,Q$1)/100</f>
        <v>1.5570710000000001E-2</v>
      </c>
      <c r="R197" s="11">
        <f>+_xll.BDP($B197,R$1)/100</f>
        <v>2.270873E-2</v>
      </c>
      <c r="S197" s="11">
        <f>+_xll.BDP($B197,S$1)/100</f>
        <v>9.4180840000000002E-2</v>
      </c>
      <c r="T197" s="20">
        <f>+_xll.BDP($B197,T$1)/100</f>
        <v>-0.15126099999999998</v>
      </c>
      <c r="U197" s="11">
        <f>+_xll.BDP($B197,U$1)/100</f>
        <v>1.9E-2</v>
      </c>
    </row>
    <row r="198" spans="2:21" x14ac:dyDescent="0.25">
      <c r="B198" s="1" t="s">
        <v>79</v>
      </c>
      <c r="C198" s="1" t="str">
        <f>+_xll.BDP($B198,$C$1)</f>
        <v>Mixed Allocation</v>
      </c>
      <c r="D198" s="1" t="str">
        <f>+_xll.BDP($B198,$D$1)</f>
        <v>#N/A N/A</v>
      </c>
      <c r="E198" s="1" t="str">
        <f>+_xll.BDP($B198,$E$1)</f>
        <v>#N/A N/A</v>
      </c>
      <c r="F198" s="1" t="str">
        <f>+_xll.BDP($B198,$F$1)</f>
        <v>OECD Countries</v>
      </c>
      <c r="G198" s="1" t="str">
        <f>+_xll.BDP($B198,$G$1)</f>
        <v>ABANTE GLOBAL FD-PANGEA FD-A</v>
      </c>
      <c r="H198" s="28">
        <f>+_xll.BDP($B198,H$1)</f>
        <v>17.8673</v>
      </c>
      <c r="I198" s="11" t="str">
        <f>+_xll.BDP($B198,I$1)</f>
        <v>LU0925041237</v>
      </c>
      <c r="J198" s="11">
        <f>+_xll.BDP($B198,J$1)/100</f>
        <v>1.8219360000000001E-3</v>
      </c>
      <c r="K198" s="16" t="str">
        <f>+_xll.BDP($B198,K$1)</f>
        <v>06/09/2022</v>
      </c>
      <c r="L198" s="11">
        <f>+_xll.BDP($B198,L$1)/100</f>
        <v>7.279786000000001E-4</v>
      </c>
      <c r="M198" s="11">
        <f>+_xll.BDP($B198,M$1)/100</f>
        <v>3.6505230000000001E-3</v>
      </c>
      <c r="N198" s="11">
        <f>+_xll.BDP($B198,N$1)/100</f>
        <v>-1.2097249999999999E-2</v>
      </c>
      <c r="O198" s="24">
        <f>+_xll.BDP($B198,O$1)/100</f>
        <v>0.1258531</v>
      </c>
      <c r="P198" s="11">
        <f>+_xll.BDP($B198,P$1)/100</f>
        <v>8.5548840000000001E-2</v>
      </c>
      <c r="Q198" s="11">
        <f>+_xll.BDP($B198,Q$1)/100</f>
        <v>-4.3408429999999998E-2</v>
      </c>
      <c r="R198" s="11">
        <f>+_xll.BDP($B198,R$1)/100</f>
        <v>-4.1044539999999997E-2</v>
      </c>
      <c r="S198" s="11">
        <f>+_xll.BDP($B198,S$1)/100</f>
        <v>9.154443000000001E-2</v>
      </c>
      <c r="T198" s="20">
        <f>+_xll.BDP($B198,T$1)/100</f>
        <v>-7.0770399999999997E-2</v>
      </c>
      <c r="U198" s="11">
        <f>+_xll.BDP($B198,U$1)/100</f>
        <v>1.9699999999999999E-2</v>
      </c>
    </row>
    <row r="199" spans="2:21" x14ac:dyDescent="0.25">
      <c r="B199" s="1" t="s">
        <v>109</v>
      </c>
      <c r="C199" s="1" t="str">
        <f>+_xll.BDP($B199,$C$1)</f>
        <v>Mixed Allocation</v>
      </c>
      <c r="D199" s="1" t="str">
        <f>+_xll.BDP($B199,$D$1)</f>
        <v>#N/A N/A</v>
      </c>
      <c r="E199" s="1" t="str">
        <f>+_xll.BDP($B199,$E$1)</f>
        <v>#N/A N/A</v>
      </c>
      <c r="F199" s="1" t="str">
        <f>+_xll.BDP($B199,$F$1)</f>
        <v>Global</v>
      </c>
      <c r="G199" s="1" t="str">
        <f>+_xll.BDP($B199,$G$1)</f>
        <v>SEXTANT GRAND LARGE-A</v>
      </c>
      <c r="H199" s="28">
        <f>+_xll.BDP($B199,H$1)</f>
        <v>944.50840000000005</v>
      </c>
      <c r="I199" s="11" t="str">
        <f>+_xll.BDP($B199,I$1)</f>
        <v>FR0010286013</v>
      </c>
      <c r="J199" s="11">
        <f>+_xll.BDP($B199,J$1)/100</f>
        <v>-4.7357030000000003E-4</v>
      </c>
      <c r="K199" s="16" t="str">
        <f>+_xll.BDP($B199,K$1)</f>
        <v>06/09/2022</v>
      </c>
      <c r="L199" s="11">
        <f>+_xll.BDP($B199,L$1)/100</f>
        <v>-4.5144190000000004E-3</v>
      </c>
      <c r="M199" s="11">
        <f>+_xll.BDP($B199,M$1)/100</f>
        <v>-4.715604E-3</v>
      </c>
      <c r="N199" s="11">
        <f>+_xll.BDP($B199,N$1)/100</f>
        <v>-2.1394540000000004E-2</v>
      </c>
      <c r="O199" s="24">
        <f>+_xll.BDP($B199,O$1)/100</f>
        <v>-3.8108469999999998E-2</v>
      </c>
      <c r="P199" s="11">
        <f>+_xll.BDP($B199,P$1)/100</f>
        <v>-4.8985079999999993E-2</v>
      </c>
      <c r="Q199" s="11">
        <f>+_xll.BDP($B199,Q$1)/100</f>
        <v>1.4668110000000002E-3</v>
      </c>
      <c r="R199" s="11">
        <f>+_xll.BDP($B199,R$1)/100</f>
        <v>-9.8025520000000004E-4</v>
      </c>
      <c r="S199" s="11">
        <f>+_xll.BDP($B199,S$1)/100</f>
        <v>5.0536909999999997E-2</v>
      </c>
      <c r="T199" s="20">
        <f>+_xll.BDP($B199,T$1)/100</f>
        <v>-7.4482499999999993E-2</v>
      </c>
      <c r="U199" s="11" t="e">
        <f>+_xll.BDP($B199,U$1)/100</f>
        <v>#VALUE!</v>
      </c>
    </row>
    <row r="200" spans="2:21" x14ac:dyDescent="0.25">
      <c r="I200" s="11"/>
      <c r="J200" s="11"/>
      <c r="K200" s="16"/>
      <c r="L200" s="11"/>
      <c r="M200" s="11"/>
      <c r="N200" s="11"/>
      <c r="O200" s="24"/>
      <c r="P200" s="11"/>
      <c r="Q200" s="11"/>
      <c r="R200" s="11"/>
      <c r="S200" s="11"/>
      <c r="T200" s="20"/>
      <c r="U200" s="11"/>
    </row>
    <row r="201" spans="2:21" ht="15.75" x14ac:dyDescent="0.25">
      <c r="G201" s="13" t="s">
        <v>514</v>
      </c>
      <c r="H201" s="14" t="s">
        <v>518</v>
      </c>
      <c r="I201" s="14" t="s">
        <v>151</v>
      </c>
      <c r="J201" s="14" t="s">
        <v>152</v>
      </c>
      <c r="K201" s="14"/>
      <c r="L201" s="14" t="s">
        <v>153</v>
      </c>
      <c r="M201" s="14" t="s">
        <v>154</v>
      </c>
      <c r="N201" s="14" t="s">
        <v>155</v>
      </c>
      <c r="O201" s="25" t="s">
        <v>39</v>
      </c>
      <c r="P201" s="14" t="s">
        <v>156</v>
      </c>
      <c r="Q201" s="14" t="s">
        <v>159</v>
      </c>
      <c r="R201" s="14"/>
      <c r="S201" s="14" t="s">
        <v>157</v>
      </c>
      <c r="T201" s="19" t="s">
        <v>158</v>
      </c>
      <c r="U201" s="14" t="s">
        <v>336</v>
      </c>
    </row>
    <row r="203" spans="2:21" x14ac:dyDescent="0.25">
      <c r="B203" s="1" t="s">
        <v>315</v>
      </c>
      <c r="C203" s="1" t="str">
        <f>+_xll.BDP($B203,$C$1)</f>
        <v>Mixed Allocation</v>
      </c>
      <c r="D203" s="1" t="str">
        <f>+_xll.BDP($B203,$D$1)</f>
        <v>#N/A N/A</v>
      </c>
      <c r="E203" s="1" t="str">
        <f>+_xll.BDP($B203,$E$1)</f>
        <v>#N/A N/A</v>
      </c>
      <c r="F203" s="1" t="str">
        <f>+_xll.BDP($B203,$F$1)</f>
        <v>European Region</v>
      </c>
      <c r="G203" s="1" t="str">
        <f>+_xll.BDP($B203,$G$1)</f>
        <v>QUADRGA INV-BELGRAVIA LYNX-A</v>
      </c>
      <c r="H203" s="28">
        <f>+_xll.BDP($B203,H$1)</f>
        <v>23.250800000000002</v>
      </c>
      <c r="I203" s="11" t="str">
        <f>+_xll.BDP($B203,I$1)</f>
        <v>LU0691314768</v>
      </c>
      <c r="J203" s="11">
        <f>+_xll.BDP($B203,J$1)/100</f>
        <v>1.0530399999999999E-3</v>
      </c>
      <c r="K203" s="16" t="str">
        <f>+_xll.BDP($B203,K$1)</f>
        <v>06/09/2022</v>
      </c>
      <c r="L203" s="11">
        <f>+_xll.BDP($B203,L$1)/100</f>
        <v>3.8770420000000001E-4</v>
      </c>
      <c r="M203" s="11">
        <f>+_xll.BDP($B203,M$1)/100</f>
        <v>1.164015E-3</v>
      </c>
      <c r="N203" s="11">
        <f>+_xll.BDP($B203,N$1)/100</f>
        <v>-4.1447719999999993E-2</v>
      </c>
      <c r="O203" s="24">
        <f>+_xll.BDP($B203,O$1)/100</f>
        <v>-7.8234239999999997E-2</v>
      </c>
      <c r="P203" s="11">
        <f>+_xll.BDP($B203,P$1)/100</f>
        <v>-5.4790949999999998E-2</v>
      </c>
      <c r="Q203" s="11">
        <f>+_xll.BDP($B203,Q$1)/100</f>
        <v>5.8053140000000003E-2</v>
      </c>
      <c r="R203" s="11">
        <f>+_xll.BDP($B203,R$1)/100</f>
        <v>1.1772379999999999E-3</v>
      </c>
      <c r="S203" s="11">
        <f>+_xll.BDP($B203,S$1)/100</f>
        <v>7.0158780000000004E-2</v>
      </c>
      <c r="T203" s="20">
        <f>+_xll.BDP($B203,T$1)/100</f>
        <v>-0.10026</v>
      </c>
      <c r="U203" s="11" t="e">
        <f>+_xll.BDP($B203,U$1)/100</f>
        <v>#VALUE!</v>
      </c>
    </row>
    <row r="204" spans="2:21" x14ac:dyDescent="0.25">
      <c r="B204" s="1" t="s">
        <v>120</v>
      </c>
      <c r="C204" s="1" t="str">
        <f>+_xll.BDP($B204,$C$1)</f>
        <v>Equity</v>
      </c>
      <c r="D204" s="1" t="str">
        <f>+_xll.BDP($B204,$D$1)</f>
        <v>#N/A N/A</v>
      </c>
      <c r="E204" s="1" t="str">
        <f>+_xll.BDP($B204,$E$1)</f>
        <v>#N/A N/A</v>
      </c>
      <c r="F204" s="1" t="str">
        <f>+_xll.BDP($B204,$F$1)</f>
        <v>International</v>
      </c>
      <c r="G204" s="1" t="str">
        <f>+_xll.BDP($B204,$G$1)</f>
        <v>F/E AMUNDI-INTL-IHE(C)</v>
      </c>
      <c r="H204" s="28">
        <f>+_xll.BDP($B204,H$1)</f>
        <v>5222.1459999999997</v>
      </c>
      <c r="I204" s="11" t="str">
        <f>+_xll.BDP($B204,I$1)</f>
        <v>LU0433182507</v>
      </c>
      <c r="J204" s="11">
        <f>+_xll.BDP($B204,J$1)/100</f>
        <v>6.1516899999999996E-3</v>
      </c>
      <c r="K204" s="16" t="str">
        <f>+_xll.BDP($B204,K$1)</f>
        <v>07/09/2022</v>
      </c>
      <c r="L204" s="11">
        <f>+_xll.BDP($B204,L$1)/100</f>
        <v>-9.9959330000000002E-3</v>
      </c>
      <c r="M204" s="11">
        <f>+_xll.BDP($B204,M$1)/100</f>
        <v>-9.9959330000000002E-3</v>
      </c>
      <c r="N204" s="11">
        <f>+_xll.BDP($B204,N$1)/100</f>
        <v>-9.2587189999999986E-2</v>
      </c>
      <c r="O204" s="24">
        <f>+_xll.BDP($B204,O$1)/100</f>
        <v>-0.14064959999999999</v>
      </c>
      <c r="P204" s="11">
        <f>+_xll.BDP($B204,P$1)/100</f>
        <v>-0.13172510000000001</v>
      </c>
      <c r="Q204" s="11">
        <f>+_xll.BDP($B204,Q$1)/100</f>
        <v>1.0283569999999999E-2</v>
      </c>
      <c r="R204" s="11">
        <f>+_xll.BDP($B204,R$1)/100</f>
        <v>9.1774730000000002E-3</v>
      </c>
      <c r="S204" s="11">
        <f>+_xll.BDP($B204,S$1)/100</f>
        <v>0.1153497</v>
      </c>
      <c r="T204" s="20">
        <f>+_xll.BDP($B204,T$1)/100</f>
        <v>-0.16398499999999999</v>
      </c>
      <c r="U204" s="11">
        <f>+_xll.BDP($B204,U$1)/100</f>
        <v>1.11E-2</v>
      </c>
    </row>
    <row r="205" spans="2:21" ht="14.25" customHeight="1" x14ac:dyDescent="0.25">
      <c r="B205" s="1" t="s">
        <v>94</v>
      </c>
      <c r="C205" s="1" t="str">
        <f>+_xll.BDP($B205,$C$1)</f>
        <v>Mixed Allocation</v>
      </c>
      <c r="D205" s="1" t="str">
        <f>+_xll.BDP($B205,$D$1)</f>
        <v>#N/A N/A</v>
      </c>
      <c r="E205" s="1" t="str">
        <f>+_xll.BDP($B205,$E$1)</f>
        <v>#N/A N/A</v>
      </c>
      <c r="F205" s="1" t="str">
        <f>+_xll.BDP($B205,$F$1)</f>
        <v>Multi</v>
      </c>
      <c r="G205" s="1" t="str">
        <f>+_xll.BDP($B205,$G$1)</f>
        <v>BELGRAVIA EPSILON-R</v>
      </c>
      <c r="H205" s="28">
        <f>+_xll.BDP($B205,H$1)</f>
        <v>76.088939999999994</v>
      </c>
      <c r="I205" s="11" t="str">
        <f>+_xll.BDP($B205,I$1)</f>
        <v>ES0114353032</v>
      </c>
      <c r="J205" s="11">
        <f>+_xll.BDP($B205,J$1)/100</f>
        <v>1.0554010000000001E-3</v>
      </c>
      <c r="K205" s="16" t="str">
        <f>+_xll.BDP($B205,K$1)</f>
        <v>06/09/2022</v>
      </c>
      <c r="L205" s="11">
        <f>+_xll.BDP($B205,L$1)/100</f>
        <v>5.4499319999999998E-4</v>
      </c>
      <c r="M205" s="11">
        <f>+_xll.BDP($B205,M$1)/100</f>
        <v>1.0124929999999999E-3</v>
      </c>
      <c r="N205" s="11">
        <f>+_xll.BDP($B205,N$1)/100</f>
        <v>-4.1411139999999999E-2</v>
      </c>
      <c r="O205" s="24">
        <f>+_xll.BDP($B205,O$1)/100</f>
        <v>-7.6528330000000006E-2</v>
      </c>
      <c r="P205" s="11">
        <f>+_xll.BDP($B205,P$1)/100</f>
        <v>-4.9918319999999995E-2</v>
      </c>
      <c r="Q205" s="11">
        <f>+_xll.BDP($B205,Q$1)/100</f>
        <v>6.6049410000000003E-2</v>
      </c>
      <c r="R205" s="11">
        <f>+_xll.BDP($B205,R$1)/100</f>
        <v>9.6695070000000008E-3</v>
      </c>
      <c r="S205" s="11">
        <f>+_xll.BDP($B205,S$1)/100</f>
        <v>7.0270949999999999E-2</v>
      </c>
      <c r="T205" s="20">
        <f>+_xll.BDP($B205,T$1)/100</f>
        <v>-9.7127900000000003E-2</v>
      </c>
      <c r="U205" s="11" t="e">
        <f>+_xll.BDP($B205,U$1)/100</f>
        <v>#VALUE!</v>
      </c>
    </row>
    <row r="206" spans="2:21" ht="14.25" customHeight="1" x14ac:dyDescent="0.25">
      <c r="B206" s="1" t="s">
        <v>108</v>
      </c>
      <c r="C206" s="1" t="str">
        <f>+_xll.BDP($B206,$C$1)</f>
        <v>Mixed Allocation</v>
      </c>
      <c r="D206" s="1" t="str">
        <f>+_xll.BDP($B206,$D$1)</f>
        <v>#N/A N/A</v>
      </c>
      <c r="E206" s="1" t="str">
        <f>+_xll.BDP($B206,$E$1)</f>
        <v>#N/A N/A</v>
      </c>
      <c r="F206" s="1" t="str">
        <f>+_xll.BDP($B206,$F$1)</f>
        <v>Global</v>
      </c>
      <c r="G206" s="1" t="str">
        <f>+_xll.BDP($B206,$G$1)</f>
        <v>BL-GLOBAL FLEXIBLE EUR-I</v>
      </c>
      <c r="H206" s="28">
        <f>+_xll.BDP($B206,H$1)</f>
        <v>1797.4059999999999</v>
      </c>
      <c r="I206" s="11" t="str">
        <f>+_xll.BDP($B206,I$1)</f>
        <v>LU0379366346</v>
      </c>
      <c r="J206" s="11">
        <f>+_xll.BDP($B206,J$1)/100</f>
        <v>-4.68849E-3</v>
      </c>
      <c r="K206" s="16" t="str">
        <f>+_xll.BDP($B206,K$1)</f>
        <v>06/09/2022</v>
      </c>
      <c r="L206" s="11">
        <f>+_xll.BDP($B206,L$1)/100</f>
        <v>-1.6459729999999999E-2</v>
      </c>
      <c r="M206" s="11">
        <f>+_xll.BDP($B206,M$1)/100</f>
        <v>-9.4618789999999994E-3</v>
      </c>
      <c r="N206" s="11">
        <f>+_xll.BDP($B206,N$1)/100</f>
        <v>-2.5569620000000001E-2</v>
      </c>
      <c r="O206" s="24">
        <f>+_xll.BDP($B206,O$1)/100</f>
        <v>-7.9331269999999995E-2</v>
      </c>
      <c r="P206" s="11">
        <f>+_xll.BDP($B206,P$1)/100</f>
        <v>-6.3020409999999999E-2</v>
      </c>
      <c r="Q206" s="11">
        <f>+_xll.BDP($B206,Q$1)/100</f>
        <v>2.9863379999999998E-2</v>
      </c>
      <c r="R206" s="11">
        <f>+_xll.BDP($B206,R$1)/100</f>
        <v>5.0425860000000003E-2</v>
      </c>
      <c r="S206" s="11">
        <f>+_xll.BDP($B206,S$1)/100</f>
        <v>8.4919869999999995E-2</v>
      </c>
      <c r="T206" s="20">
        <f>+_xll.BDP($B206,T$1)/100</f>
        <v>-0.10165100000000001</v>
      </c>
      <c r="U206" s="11">
        <f>+_xll.BDP($B206,U$1)/100</f>
        <v>7.1999999999999998E-3</v>
      </c>
    </row>
    <row r="207" spans="2:21" ht="14.25" customHeight="1" x14ac:dyDescent="0.25">
      <c r="B207" s="1" t="s">
        <v>136</v>
      </c>
      <c r="C207" s="1" t="str">
        <f>+_xll.BDP($B207,$C$1)</f>
        <v>Mixed Allocation</v>
      </c>
      <c r="D207" s="1" t="str">
        <f>+_xll.BDP($B207,$D$1)</f>
        <v>#N/A N/A</v>
      </c>
      <c r="E207" s="1" t="str">
        <f>+_xll.BDP($B207,$E$1)</f>
        <v>#N/A N/A</v>
      </c>
      <c r="F207" s="1" t="str">
        <f>+_xll.BDP($B207,$F$1)</f>
        <v>Global</v>
      </c>
      <c r="G207" s="1" t="str">
        <f>+_xll.BDP($B207,$G$1)</f>
        <v>TREA NB GLOBAL FLEX 0-100 FI</v>
      </c>
      <c r="H207" s="28">
        <f>+_xll.BDP($B207,H$1)</f>
        <v>20.646270000000001</v>
      </c>
      <c r="I207" s="11" t="str">
        <f>+_xll.BDP($B207,I$1)</f>
        <v>ES0150036038</v>
      </c>
      <c r="J207" s="11">
        <f>+_xll.BDP($B207,J$1)/100</f>
        <v>-4.9483959999999999E-3</v>
      </c>
      <c r="K207" s="16" t="str">
        <f>+_xll.BDP($B207,K$1)</f>
        <v>05/09/2022</v>
      </c>
      <c r="L207" s="11">
        <f>+_xll.BDP($B207,L$1)/100</f>
        <v>-3.056936E-2</v>
      </c>
      <c r="M207" s="11">
        <f>+_xll.BDP($B207,M$1)/100</f>
        <v>-1.5478769999999999E-2</v>
      </c>
      <c r="N207" s="11">
        <f>+_xll.BDP($B207,N$1)/100</f>
        <v>-5.2175010000000001E-2</v>
      </c>
      <c r="O207" s="24">
        <f>+_xll.BDP($B207,O$1)/100</f>
        <v>-0.1862132</v>
      </c>
      <c r="P207" s="11">
        <f>+_xll.BDP($B207,P$1)/100</f>
        <v>-0.19394040000000001</v>
      </c>
      <c r="Q207" s="11">
        <f>+_xll.BDP($B207,Q$1)/100</f>
        <v>2.9424139999999998E-2</v>
      </c>
      <c r="R207" s="11">
        <f>+_xll.BDP($B207,R$1)/100</f>
        <v>2.0452109999999999E-3</v>
      </c>
      <c r="S207" s="11">
        <f>+_xll.BDP($B207,S$1)/100</f>
        <v>0.20750569999999999</v>
      </c>
      <c r="T207" s="20">
        <f>+_xll.BDP($B207,T$1)/100</f>
        <v>-0.26296600000000003</v>
      </c>
      <c r="U207" s="11" t="e">
        <f>+_xll.BDP($B207,U$1)/100</f>
        <v>#VALUE!</v>
      </c>
    </row>
    <row r="208" spans="2:21" ht="14.25" customHeight="1" x14ac:dyDescent="0.25">
      <c r="B208" s="1" t="s">
        <v>378</v>
      </c>
      <c r="C208" s="1" t="str">
        <f>+_xll.BDP($B208,$C$1)</f>
        <v>Mixed Allocation</v>
      </c>
      <c r="D208" s="1" t="str">
        <f>+_xll.BDP($B208,$D$1)</f>
        <v>#N/A N/A</v>
      </c>
      <c r="E208" s="1" t="str">
        <f>+_xll.BDP($B208,$E$1)</f>
        <v>#N/A N/A</v>
      </c>
      <c r="F208" s="1" t="str">
        <f>+_xll.BDP($B208,$F$1)</f>
        <v>International</v>
      </c>
      <c r="G208" s="1" t="str">
        <f>+_xll.BDP($B208,$G$1)</f>
        <v>NN L PATRIMONIAL AGGR-PCEUR</v>
      </c>
      <c r="H208" s="28">
        <f>+_xll.BDP($B208,H$1)</f>
        <v>512.80250000000001</v>
      </c>
      <c r="I208" s="11" t="str">
        <f>+_xll.BDP($B208,I$1)</f>
        <v>LU0119195450</v>
      </c>
      <c r="J208" s="11">
        <f>+_xll.BDP($B208,J$1)/100</f>
        <v>1.973355E-3</v>
      </c>
      <c r="K208" s="16" t="str">
        <f>+_xll.BDP($B208,K$1)</f>
        <v>07/09/2022</v>
      </c>
      <c r="L208" s="11">
        <f>+_xll.BDP($B208,L$1)/100</f>
        <v>-6.5303749999999993E-4</v>
      </c>
      <c r="M208" s="11">
        <f>+_xll.BDP($B208,M$1)/100</f>
        <v>-6.5303749999999993E-4</v>
      </c>
      <c r="N208" s="11">
        <f>+_xll.BDP($B208,N$1)/100</f>
        <v>1.3177430000000001E-3</v>
      </c>
      <c r="O208" s="24">
        <f>+_xll.BDP($B208,O$1)/100</f>
        <v>-9.530313E-2</v>
      </c>
      <c r="P208" s="11">
        <f>+_xll.BDP($B208,P$1)/100</f>
        <v>-5.746797E-2</v>
      </c>
      <c r="Q208" s="11">
        <f>+_xll.BDP($B208,Q$1)/100</f>
        <v>6.7030409999999999E-2</v>
      </c>
      <c r="R208" s="11">
        <f>+_xll.BDP($B208,R$1)/100</f>
        <v>6.9211159999999994E-2</v>
      </c>
      <c r="S208" s="11">
        <f>+_xll.BDP($B208,S$1)/100</f>
        <v>9.0690659999999992E-2</v>
      </c>
      <c r="T208" s="20">
        <f>+_xll.BDP($B208,T$1)/100</f>
        <v>-0.15707599999999999</v>
      </c>
      <c r="U208" s="11">
        <f>+_xll.BDP($B208,U$1)/100</f>
        <v>7.9000000000000008E-3</v>
      </c>
    </row>
    <row r="209" spans="2:21" x14ac:dyDescent="0.25">
      <c r="B209" s="1" t="s">
        <v>599</v>
      </c>
      <c r="C209" s="1" t="str">
        <f>+_xll.BDP($B209,$C$1)</f>
        <v>Mixed Allocation</v>
      </c>
      <c r="D209" s="1" t="str">
        <f>+_xll.BDP($B209,$D$1)</f>
        <v>#N/A N/A</v>
      </c>
      <c r="E209" s="1" t="str">
        <f>+_xll.BDP($B209,$E$1)</f>
        <v>#N/A N/A</v>
      </c>
      <c r="F209" s="1" t="str">
        <f>+_xll.BDP($B209,$F$1)</f>
        <v>Multi</v>
      </c>
      <c r="G209" s="1" t="str">
        <f>+_xll.BDP($B209,$G$1)</f>
        <v>BELGRAVIA EPSILON-C</v>
      </c>
      <c r="H209" s="28">
        <f>+_xll.BDP($B209,H$1)</f>
        <v>76.088939999999994</v>
      </c>
      <c r="I209" s="11" t="str">
        <f>+_xll.BDP($B209,I$1)</f>
        <v>ES0114353008</v>
      </c>
      <c r="J209" s="11">
        <f>+_xll.BDP($B209,J$1)/100</f>
        <v>1.06248E-3</v>
      </c>
      <c r="K209" s="16" t="str">
        <f>+_xll.BDP($B209,K$1)</f>
        <v>06/09/2022</v>
      </c>
      <c r="L209" s="11">
        <f>+_xll.BDP($B209,L$1)/100</f>
        <v>5.9321329999999998E-4</v>
      </c>
      <c r="M209" s="11">
        <f>+_xll.BDP($B209,M$1)/100</f>
        <v>1.0540689999999999E-3</v>
      </c>
      <c r="N209" s="11">
        <f>+_xll.BDP($B209,N$1)/100</f>
        <v>-4.0813259999999997E-2</v>
      </c>
      <c r="O209" s="24">
        <f>+_xll.BDP($B209,O$1)/100</f>
        <v>-7.494112E-2</v>
      </c>
      <c r="P209" s="11">
        <f>+_xll.BDP($B209,P$1)/100</f>
        <v>-4.7608259999999999E-2</v>
      </c>
      <c r="Q209" s="11">
        <f>+_xll.BDP($B209,Q$1)/100</f>
        <v>6.8639659999999991E-2</v>
      </c>
      <c r="R209" s="11" t="e">
        <f>+_xll.BDP($B209,R$1)/100</f>
        <v>#VALUE!</v>
      </c>
      <c r="S209" s="11">
        <f>+_xll.BDP($B209,S$1)/100</f>
        <v>7.0421569999999989E-2</v>
      </c>
      <c r="T209" s="20">
        <f>+_xll.BDP($B209,T$1)/100</f>
        <v>-9.5686499999999994E-2</v>
      </c>
      <c r="U209" s="11" t="e">
        <f>+_xll.BDP($B209,U$1)/100</f>
        <v>#VALUE!</v>
      </c>
    </row>
    <row r="210" spans="2:21" x14ac:dyDescent="0.25">
      <c r="B210" s="1" t="s">
        <v>598</v>
      </c>
      <c r="C210" s="1" t="str">
        <f>+_xll.BDP($B210,$C$1)</f>
        <v>Equity</v>
      </c>
      <c r="D210" s="1" t="str">
        <f>+_xll.BDP($B210,$D$1)</f>
        <v>#N/A N/A</v>
      </c>
      <c r="E210" s="1" t="str">
        <f>+_xll.BDP($B210,$E$1)</f>
        <v>#N/A N/A</v>
      </c>
      <c r="F210" s="1" t="str">
        <f>+_xll.BDP($B210,$F$1)</f>
        <v>Global</v>
      </c>
      <c r="G210" s="1" t="str">
        <f>+_xll.BDP($B210,$G$1)</f>
        <v>GAMMA GLOBAL FI</v>
      </c>
      <c r="H210" s="28">
        <f>+_xll.BDP($B210,H$1)</f>
        <v>14.114800000000001</v>
      </c>
      <c r="I210" s="11" t="str">
        <f>+_xll.BDP($B210,I$1)</f>
        <v>ES0140794001</v>
      </c>
      <c r="J210" s="11">
        <f>+_xll.BDP($B210,J$1)/100</f>
        <v>-1.3176900000000001E-3</v>
      </c>
      <c r="K210" s="16" t="str">
        <f>+_xll.BDP($B210,K$1)</f>
        <v>06/09/2022</v>
      </c>
      <c r="L210" s="11">
        <f>+_xll.BDP($B210,L$1)/100</f>
        <v>2.5611490000000003E-4</v>
      </c>
      <c r="M210" s="11">
        <f>+_xll.BDP($B210,M$1)/100</f>
        <v>-1.6490129999999998E-4</v>
      </c>
      <c r="N210" s="11">
        <f>+_xll.BDP($B210,N$1)/100</f>
        <v>-8.6790370000000008E-4</v>
      </c>
      <c r="O210" s="24">
        <f>+_xll.BDP($B210,O$1)/100</f>
        <v>4.8478320000000005E-2</v>
      </c>
      <c r="P210" s="11">
        <f>+_xll.BDP($B210,P$1)/100</f>
        <v>7.4098159999999996E-2</v>
      </c>
      <c r="Q210" s="11" t="e">
        <f>+_xll.BDP($B210,Q$1)/100</f>
        <v>#VALUE!</v>
      </c>
      <c r="R210" s="11" t="e">
        <f>+_xll.BDP($B210,R$1)/100</f>
        <v>#VALUE!</v>
      </c>
      <c r="S210" s="11">
        <f>+_xll.BDP($B210,S$1)/100</f>
        <v>5.5511080000000004E-2</v>
      </c>
      <c r="T210" s="20">
        <f>+_xll.BDP($B210,T$1)/100</f>
        <v>-3.3124899999999999E-2</v>
      </c>
      <c r="U210" s="11" t="e">
        <f>+_xll.BDP($B210,U$1)/100</f>
        <v>#VALUE!</v>
      </c>
    </row>
    <row r="211" spans="2:21" ht="14.25" customHeight="1" x14ac:dyDescent="0.25">
      <c r="B211" s="1" t="s">
        <v>379</v>
      </c>
      <c r="C211" s="1" t="str">
        <f>+_xll.BDP($B211,$C$1)</f>
        <v>Mixed Allocation</v>
      </c>
      <c r="D211" s="1" t="str">
        <f>+_xll.BDP($B211,$D$1)</f>
        <v>#N/A N/A</v>
      </c>
      <c r="E211" s="1" t="str">
        <f>+_xll.BDP($B211,$E$1)</f>
        <v>#N/A N/A</v>
      </c>
      <c r="F211" s="1" t="str">
        <f>+_xll.BDP($B211,$F$1)</f>
        <v>International</v>
      </c>
      <c r="G211" s="1" t="str">
        <f>+_xll.BDP($B211,$G$1)</f>
        <v>CS LUX PT FD GROWTH EUR-IB</v>
      </c>
      <c r="H211" s="28">
        <f>+_xll.BDP($B211,H$1)</f>
        <v>137.7801</v>
      </c>
      <c r="I211" s="11" t="str">
        <f>+_xll.BDP($B211,I$1)</f>
        <v>LU0108837765</v>
      </c>
      <c r="J211" s="11" t="e">
        <f>+_xll.BDP($B211,J$1)/100</f>
        <v>#VALUE!</v>
      </c>
      <c r="K211" s="16" t="str">
        <f>+_xll.BDP($B211,K$1)</f>
        <v>06/09/2022</v>
      </c>
      <c r="L211" s="11">
        <f>+_xll.BDP($B211,L$1)/100</f>
        <v>-7.4389079999999993E-3</v>
      </c>
      <c r="M211" s="11">
        <f>+_xll.BDP($B211,M$1)/100</f>
        <v>-7.4389079999999993E-3</v>
      </c>
      <c r="N211" s="11">
        <f>+_xll.BDP($B211,N$1)/100</f>
        <v>-2.9543319999999998E-2</v>
      </c>
      <c r="O211" s="24">
        <f>+_xll.BDP($B211,O$1)/100</f>
        <v>-0.10826930000000001</v>
      </c>
      <c r="P211" s="11">
        <f>+_xll.BDP($B211,P$1)/100</f>
        <v>-8.2611199999999996E-2</v>
      </c>
      <c r="Q211" s="11">
        <f>+_xll.BDP($B211,Q$1)/100</f>
        <v>4.7561400000000004E-2</v>
      </c>
      <c r="R211" s="11">
        <f>+_xll.BDP($B211,R$1)/100</f>
        <v>4.272608E-2</v>
      </c>
      <c r="S211" s="11">
        <f>+_xll.BDP($B211,S$1)/100</f>
        <v>0.11306440000000001</v>
      </c>
      <c r="T211" s="20">
        <f>+_xll.BDP($B211,T$1)/100</f>
        <v>-0.15548100000000001</v>
      </c>
      <c r="U211" s="11">
        <f>+_xll.BDP($B211,U$1)/100</f>
        <v>1.0700000000000001E-2</v>
      </c>
    </row>
    <row r="212" spans="2:21" ht="14.25" customHeight="1" x14ac:dyDescent="0.25">
      <c r="B212" s="1" t="s">
        <v>380</v>
      </c>
      <c r="C212" s="1" t="str">
        <f>+_xll.BDP($B212,$C$1)</f>
        <v>Mixed Allocation</v>
      </c>
      <c r="D212" s="1" t="str">
        <f>+_xll.BDP($B212,$D$1)</f>
        <v>#N/A N/A</v>
      </c>
      <c r="E212" s="1" t="str">
        <f>+_xll.BDP($B212,$E$1)</f>
        <v>#N/A N/A</v>
      </c>
      <c r="F212" s="1" t="str">
        <f>+_xll.BDP($B212,$F$1)</f>
        <v>International</v>
      </c>
      <c r="G212" s="1" t="str">
        <f>+_xll.BDP($B212,$G$1)</f>
        <v>ALLIANZ STRATEGY 75-CT EUR</v>
      </c>
      <c r="H212" s="28">
        <f>+_xll.BDP($B212,H$1)</f>
        <v>460.09690000000001</v>
      </c>
      <c r="I212" s="11" t="str">
        <f>+_xll.BDP($B212,I$1)</f>
        <v>LU0352312853</v>
      </c>
      <c r="J212" s="11">
        <f>+_xll.BDP($B212,J$1)/100</f>
        <v>-2.5582830000000002E-3</v>
      </c>
      <c r="K212" s="16" t="str">
        <f>+_xll.BDP($B212,K$1)</f>
        <v>07/09/2022</v>
      </c>
      <c r="L212" s="11">
        <f>+_xll.BDP($B212,L$1)/100</f>
        <v>-1.3507999999999999E-2</v>
      </c>
      <c r="M212" s="11">
        <f>+_xll.BDP($B212,M$1)/100</f>
        <v>-1.3507999999999999E-2</v>
      </c>
      <c r="N212" s="11">
        <f>+_xll.BDP($B212,N$1)/100</f>
        <v>-4.2425930000000001E-2</v>
      </c>
      <c r="O212" s="24">
        <f>+_xll.BDP($B212,O$1)/100</f>
        <v>-0.16779699999999997</v>
      </c>
      <c r="P212" s="11">
        <f>+_xll.BDP($B212,P$1)/100</f>
        <v>-0.14036280000000001</v>
      </c>
      <c r="Q212" s="11">
        <f>+_xll.BDP($B212,Q$1)/100</f>
        <v>1.47406E-2</v>
      </c>
      <c r="R212" s="11">
        <f>+_xll.BDP($B212,R$1)/100</f>
        <v>2.8106220000000001E-2</v>
      </c>
      <c r="S212" s="11">
        <f>+_xll.BDP($B212,S$1)/100</f>
        <v>0.11766199999999999</v>
      </c>
      <c r="T212" s="20">
        <f>+_xll.BDP($B212,T$1)/100</f>
        <v>-0.186169</v>
      </c>
      <c r="U212" s="11">
        <f>+_xll.BDP($B212,U$1)/100</f>
        <v>1.55E-2</v>
      </c>
    </row>
    <row r="213" spans="2:21" ht="14.25" customHeight="1" x14ac:dyDescent="0.25">
      <c r="B213" s="1" t="s">
        <v>381</v>
      </c>
      <c r="C213" s="1" t="str">
        <f>+_xll.BDP($B213,$C$1)</f>
        <v>Mixed Allocation</v>
      </c>
      <c r="D213" s="1" t="str">
        <f>+_xll.BDP($B213,$D$1)</f>
        <v>#N/A N/A</v>
      </c>
      <c r="E213" s="1" t="str">
        <f>+_xll.BDP($B213,$E$1)</f>
        <v>#N/A N/A</v>
      </c>
      <c r="F213" s="1" t="str">
        <f>+_xll.BDP($B213,$F$1)</f>
        <v>International</v>
      </c>
      <c r="G213" s="1" t="str">
        <f>+_xll.BDP($B213,$G$1)</f>
        <v>UBS LX STRG FD-GRTH SUSEU-QA</v>
      </c>
      <c r="H213" s="28">
        <f>+_xll.BDP($B213,H$1)</f>
        <v>122.5775</v>
      </c>
      <c r="I213" s="11" t="str">
        <f>+_xll.BDP($B213,I$1)</f>
        <v>LU0941351503</v>
      </c>
      <c r="J213" s="11">
        <f>+_xll.BDP($B213,J$1)/100</f>
        <v>-3.1734319999999999E-3</v>
      </c>
      <c r="K213" s="16" t="str">
        <f>+_xll.BDP($B213,K$1)</f>
        <v>06/09/2022</v>
      </c>
      <c r="L213" s="11">
        <f>+_xll.BDP($B213,L$1)/100</f>
        <v>-1.7744159999999998E-2</v>
      </c>
      <c r="M213" s="11">
        <f>+_xll.BDP($B213,M$1)/100</f>
        <v>-9.314948E-3</v>
      </c>
      <c r="N213" s="11">
        <f>+_xll.BDP($B213,N$1)/100</f>
        <v>-5.9728469999999999E-2</v>
      </c>
      <c r="O213" s="24">
        <f>+_xll.BDP($B213,O$1)/100</f>
        <v>-0.1789557</v>
      </c>
      <c r="P213" s="11">
        <f>+_xll.BDP($B213,P$1)/100</f>
        <v>-0.16925999999999999</v>
      </c>
      <c r="Q213" s="11">
        <f>+_xll.BDP($B213,Q$1)/100</f>
        <v>7.3424120000000004E-3</v>
      </c>
      <c r="R213" s="11">
        <f>+_xll.BDP($B213,R$1)/100</f>
        <v>1.1231390000000001E-2</v>
      </c>
      <c r="S213" s="11">
        <f>+_xll.BDP($B213,S$1)/100</f>
        <v>0.1190924</v>
      </c>
      <c r="T213" s="20">
        <f>+_xll.BDP($B213,T$1)/100</f>
        <v>-0.21208300000000002</v>
      </c>
      <c r="U213" s="11">
        <f>+_xll.BDP($B213,U$1)/100</f>
        <v>1.18E-2</v>
      </c>
    </row>
    <row r="214" spans="2:21" ht="14.25" customHeight="1" x14ac:dyDescent="0.25">
      <c r="B214" s="1" t="s">
        <v>382</v>
      </c>
      <c r="C214" s="1" t="str">
        <f>+_xll.BDP($B214,$C$1)</f>
        <v>Mixed Allocation</v>
      </c>
      <c r="D214" s="1" t="str">
        <f>+_xll.BDP($B214,$D$1)</f>
        <v>#N/A N/A</v>
      </c>
      <c r="E214" s="1" t="str">
        <f>+_xll.BDP($B214,$E$1)</f>
        <v>#N/A N/A</v>
      </c>
      <c r="F214" s="1" t="str">
        <f>+_xll.BDP($B214,$F$1)</f>
        <v>Global</v>
      </c>
      <c r="G214" s="1" t="str">
        <f>+_xll.BDP($B214,$G$1)</f>
        <v>FVS MULTI ASSET GROWTH-IT</v>
      </c>
      <c r="H214" s="28">
        <f>+_xll.BDP($B214,H$1)</f>
        <v>854.88040000000001</v>
      </c>
      <c r="I214" s="11" t="str">
        <f>+_xll.BDP($B214,I$1)</f>
        <v>LU1245471138</v>
      </c>
      <c r="J214" s="11">
        <f>+_xll.BDP($B214,J$1)/100</f>
        <v>-8.213246E-4</v>
      </c>
      <c r="K214" s="16" t="str">
        <f>+_xll.BDP($B214,K$1)</f>
        <v>07/09/2022</v>
      </c>
      <c r="L214" s="11">
        <f>+_xll.BDP($B214,L$1)/100</f>
        <v>-8.5204119999999998E-3</v>
      </c>
      <c r="M214" s="11">
        <f>+_xll.BDP($B214,M$1)/100</f>
        <v>-8.5204119999999998E-3</v>
      </c>
      <c r="N214" s="11">
        <f>+_xll.BDP($B214,N$1)/100</f>
        <v>-1.0451380000000001E-3</v>
      </c>
      <c r="O214" s="24">
        <f>+_xll.BDP($B214,O$1)/100</f>
        <v>-9.7700759999999998E-2</v>
      </c>
      <c r="P214" s="11">
        <f>+_xll.BDP($B214,P$1)/100</f>
        <v>-8.2733519999999991E-2</v>
      </c>
      <c r="Q214" s="11">
        <f>+_xll.BDP($B214,Q$1)/100</f>
        <v>2.0379629999999999E-2</v>
      </c>
      <c r="R214" s="11">
        <f>+_xll.BDP($B214,R$1)/100</f>
        <v>3.5114329999999999E-2</v>
      </c>
      <c r="S214" s="11">
        <f>+_xll.BDP($B214,S$1)/100</f>
        <v>0.10773260000000001</v>
      </c>
      <c r="T214" s="20">
        <f>+_xll.BDP($B214,T$1)/100</f>
        <v>-0.16165600000000002</v>
      </c>
      <c r="U214" s="11">
        <f>+_xll.BDP($B214,U$1)/100</f>
        <v>8.6999999999999994E-3</v>
      </c>
    </row>
    <row r="215" spans="2:21" ht="14.25" customHeight="1" x14ac:dyDescent="0.25">
      <c r="B215" s="1" t="s">
        <v>383</v>
      </c>
      <c r="C215" s="1" t="str">
        <f>+_xll.BDP($B215,$C$1)</f>
        <v>Mixed Allocation</v>
      </c>
      <c r="D215" s="1" t="str">
        <f>+_xll.BDP($B215,$D$1)</f>
        <v>#N/A N/A</v>
      </c>
      <c r="E215" s="1" t="str">
        <f>+_xll.BDP($B215,$E$1)</f>
        <v>#N/A N/A</v>
      </c>
      <c r="F215" s="1" t="str">
        <f>+_xll.BDP($B215,$F$1)</f>
        <v>Global</v>
      </c>
      <c r="G215" s="1" t="str">
        <f>+_xll.BDP($B215,$G$1)</f>
        <v>BL-GLOBAL 75-BI</v>
      </c>
      <c r="H215" s="28">
        <f>+_xll.BDP($B215,H$1)</f>
        <v>794.50909999999999</v>
      </c>
      <c r="I215" s="11" t="str">
        <f>+_xll.BDP($B215,I$1)</f>
        <v>LU0495654708</v>
      </c>
      <c r="J215" s="11">
        <f>+_xll.BDP($B215,J$1)/100</f>
        <v>-2.1404390000000001E-3</v>
      </c>
      <c r="K215" s="16" t="str">
        <f>+_xll.BDP($B215,K$1)</f>
        <v>06/09/2022</v>
      </c>
      <c r="L215" s="11">
        <f>+_xll.BDP($B215,L$1)/100</f>
        <v>-1.161857E-2</v>
      </c>
      <c r="M215" s="11">
        <f>+_xll.BDP($B215,M$1)/100</f>
        <v>-3.0147160000000002E-3</v>
      </c>
      <c r="N215" s="11">
        <f>+_xll.BDP($B215,N$1)/100</f>
        <v>-1.8002000000000001E-2</v>
      </c>
      <c r="O215" s="24">
        <f>+_xll.BDP($B215,O$1)/100</f>
        <v>-6.8351090000000003E-2</v>
      </c>
      <c r="P215" s="11">
        <f>+_xll.BDP($B215,P$1)/100</f>
        <v>-2.704844E-2</v>
      </c>
      <c r="Q215" s="11">
        <f>+_xll.BDP($B215,Q$1)/100</f>
        <v>3.4582790000000002E-2</v>
      </c>
      <c r="R215" s="11">
        <f>+_xll.BDP($B215,R$1)/100</f>
        <v>5.5975320000000002E-2</v>
      </c>
      <c r="S215" s="11">
        <f>+_xll.BDP($B215,S$1)/100</f>
        <v>7.4079800000000001E-2</v>
      </c>
      <c r="T215" s="20">
        <f>+_xll.BDP($B215,T$1)/100</f>
        <v>-8.2771399999999995E-2</v>
      </c>
      <c r="U215" s="11">
        <f>+_xll.BDP($B215,U$1)/100</f>
        <v>7.4000000000000003E-3</v>
      </c>
    </row>
    <row r="216" spans="2:21" x14ac:dyDescent="0.25">
      <c r="B216" s="1" t="s">
        <v>425</v>
      </c>
      <c r="C216" s="1" t="str">
        <f>+_xll.BDP($B216,$C$1)</f>
        <v>Mixed Allocation</v>
      </c>
      <c r="D216" s="1" t="str">
        <f>+_xll.BDP($B216,$D$1)</f>
        <v>#N/A N/A</v>
      </c>
      <c r="E216" s="1" t="str">
        <f>+_xll.BDP($B216,$E$1)</f>
        <v>#N/A N/A</v>
      </c>
      <c r="F216" s="1" t="str">
        <f>+_xll.BDP($B216,$F$1)</f>
        <v>Global</v>
      </c>
      <c r="G216" s="1" t="str">
        <f>+_xll.BDP($B216,$G$1)</f>
        <v>VECTOR-FLEXIBLE-C1</v>
      </c>
      <c r="H216" s="28">
        <f>+_xll.BDP($B216,H$1)</f>
        <v>36.165100000000002</v>
      </c>
      <c r="I216" s="11" t="str">
        <f>+_xll.BDP($B216,I$1)</f>
        <v>LU0558384458</v>
      </c>
      <c r="J216" s="11">
        <f>+_xll.BDP($B216,J$1)/100</f>
        <v>6.1294310000000008E-5</v>
      </c>
      <c r="K216" s="16" t="str">
        <f>+_xll.BDP($B216,K$1)</f>
        <v>06/09/2022</v>
      </c>
      <c r="L216" s="11">
        <f>+_xll.BDP($B216,L$1)/100</f>
        <v>-6.9111670000000002E-3</v>
      </c>
      <c r="M216" s="11">
        <f>+_xll.BDP($B216,M$1)/100</f>
        <v>-6.5704849999999998E-4</v>
      </c>
      <c r="N216" s="11">
        <f>+_xll.BDP($B216,N$1)/100</f>
        <v>-1.8853000000000001E-3</v>
      </c>
      <c r="O216" s="24">
        <f>+_xll.BDP($B216,O$1)/100</f>
        <v>4.9217779999999999E-3</v>
      </c>
      <c r="P216" s="11">
        <f>+_xll.BDP($B216,P$1)/100</f>
        <v>1.7011309999999998E-2</v>
      </c>
      <c r="Q216" s="11">
        <f>+_xll.BDP($B216,Q$1)/100</f>
        <v>1.4109100000000001E-2</v>
      </c>
      <c r="R216" s="11">
        <f>+_xll.BDP($B216,R$1)/100</f>
        <v>1.3990800000000001E-2</v>
      </c>
      <c r="S216" s="11">
        <f>+_xll.BDP($B216,S$1)/100</f>
        <v>9.8712830000000001E-2</v>
      </c>
      <c r="T216" s="20">
        <f>+_xll.BDP($B216,T$1)/100</f>
        <v>-5.5764800000000003E-2</v>
      </c>
      <c r="U216" s="11" t="e">
        <f>+_xll.BDP($B216,U$1)/100</f>
        <v>#VALUE!</v>
      </c>
    </row>
    <row r="218" spans="2:21" ht="15.75" x14ac:dyDescent="0.25">
      <c r="G218" s="13" t="s">
        <v>314</v>
      </c>
      <c r="H218" s="14" t="s">
        <v>518</v>
      </c>
      <c r="I218" s="14" t="s">
        <v>151</v>
      </c>
      <c r="J218" s="14" t="s">
        <v>152</v>
      </c>
      <c r="K218" s="14"/>
      <c r="L218" s="14" t="s">
        <v>153</v>
      </c>
      <c r="M218" s="14" t="s">
        <v>154</v>
      </c>
      <c r="N218" s="14" t="s">
        <v>155</v>
      </c>
      <c r="O218" s="25" t="s">
        <v>39</v>
      </c>
      <c r="P218" s="14" t="s">
        <v>156</v>
      </c>
      <c r="Q218" s="14" t="s">
        <v>159</v>
      </c>
      <c r="R218" s="14"/>
      <c r="S218" s="14" t="s">
        <v>157</v>
      </c>
      <c r="T218" s="19" t="s">
        <v>158</v>
      </c>
      <c r="U218" s="14" t="s">
        <v>336</v>
      </c>
    </row>
    <row r="220" spans="2:21" x14ac:dyDescent="0.25">
      <c r="B220" s="1" t="s">
        <v>88</v>
      </c>
      <c r="C220" s="1" t="str">
        <f>+_xll.BDP($B220,$C$1)</f>
        <v>Equity</v>
      </c>
      <c r="D220" s="1" t="str">
        <f>+_xll.BDP($B220,$D$1)</f>
        <v>#N/A N/A</v>
      </c>
      <c r="E220" s="1" t="str">
        <f>+_xll.BDP($B220,$E$1)</f>
        <v>#N/A N/A</v>
      </c>
      <c r="F220" s="1" t="str">
        <f>+_xll.BDP($B220,$F$1)</f>
        <v>Spain</v>
      </c>
      <c r="G220" s="1" t="str">
        <f>+_xll.BDP($B220,$G$1)</f>
        <v>EDM INTL-SPANISH EQTY-R EUR</v>
      </c>
      <c r="H220" s="28">
        <f>+_xll.BDP($B220,H$1)</f>
        <v>57.732999999999997</v>
      </c>
      <c r="I220" s="11" t="str">
        <f>+_xll.BDP($B220,I$1)</f>
        <v>LU0995386439</v>
      </c>
      <c r="J220" s="11" t="e">
        <f>+_xll.BDP($B220,J$1)/100</f>
        <v>#VALUE!</v>
      </c>
      <c r="K220" s="16" t="str">
        <f>+_xll.BDP($B220,K$1)</f>
        <v>06/09/2022</v>
      </c>
      <c r="L220" s="11">
        <f>+_xll.BDP($B220,L$1)/100</f>
        <v>-1.6731370000000002E-2</v>
      </c>
      <c r="M220" s="11">
        <f>+_xll.BDP($B220,M$1)/100</f>
        <v>-1.3722760000000001E-2</v>
      </c>
      <c r="N220" s="11">
        <f>+_xll.BDP($B220,N$1)/100</f>
        <v>-0.1143214</v>
      </c>
      <c r="O220" s="24">
        <f>+_xll.BDP($B220,O$1)/100</f>
        <v>-0.13386529999999999</v>
      </c>
      <c r="P220" s="11">
        <f>+_xll.BDP($B220,P$1)/100</f>
        <v>-0.1293279</v>
      </c>
      <c r="Q220" s="11">
        <f>+_xll.BDP($B220,Q$1)/100</f>
        <v>-1.9090370000000002E-2</v>
      </c>
      <c r="R220" s="11">
        <f>+_xll.BDP($B220,R$1)/100</f>
        <v>-2.3421599999999997E-2</v>
      </c>
      <c r="S220" s="11">
        <f>+_xll.BDP($B220,S$1)/100</f>
        <v>0.17385229999999999</v>
      </c>
      <c r="T220" s="20">
        <f>+_xll.BDP($B220,T$1)/100</f>
        <v>-0.15821499999999999</v>
      </c>
      <c r="U220" s="11">
        <f>+_xll.BDP($B220,U$1)/100</f>
        <v>2.7300000000000001E-2</v>
      </c>
    </row>
    <row r="221" spans="2:21" x14ac:dyDescent="0.25">
      <c r="B221" s="1" t="s">
        <v>130</v>
      </c>
      <c r="C221" s="1" t="str">
        <f>+_xll.BDP($B221,$C$1)</f>
        <v>Equity</v>
      </c>
      <c r="D221" s="1" t="str">
        <f>+_xll.BDP($B221,$D$1)</f>
        <v>#N/A N/A</v>
      </c>
      <c r="E221" s="1" t="str">
        <f>+_xll.BDP($B221,$E$1)</f>
        <v>#N/A N/A</v>
      </c>
      <c r="F221" s="1" t="str">
        <f>+_xll.BDP($B221,$F$1)</f>
        <v>Iberian Region</v>
      </c>
      <c r="G221" s="1" t="str">
        <f>+_xll.BDP($B221,$G$1)</f>
        <v>MAGALLANES VALUE IBERN EQ-I</v>
      </c>
      <c r="H221" s="28">
        <f>+_xll.BDP($B221,H$1)</f>
        <v>36.172319999999999</v>
      </c>
      <c r="I221" s="11" t="str">
        <f>+_xll.BDP($B221,I$1)</f>
        <v>LU1330191971</v>
      </c>
      <c r="J221" s="11">
        <f>+_xll.BDP($B221,J$1)/100</f>
        <v>3.0565930000000002E-3</v>
      </c>
      <c r="K221" s="16" t="str">
        <f>+_xll.BDP($B221,K$1)</f>
        <v>06/09/2022</v>
      </c>
      <c r="L221" s="11">
        <f>+_xll.BDP($B221,L$1)/100</f>
        <v>-2.0997840000000002E-4</v>
      </c>
      <c r="M221" s="11">
        <f>+_xll.BDP($B221,M$1)/100</f>
        <v>-8.9225329999999999E-3</v>
      </c>
      <c r="N221" s="11">
        <f>+_xll.BDP($B221,N$1)/100</f>
        <v>-9.0067769999999991E-2</v>
      </c>
      <c r="O221" s="24">
        <f>+_xll.BDP($B221,O$1)/100</f>
        <v>-4.1228340000000002E-2</v>
      </c>
      <c r="P221" s="11">
        <f>+_xll.BDP($B221,P$1)/100</f>
        <v>-5.0303870000000001E-2</v>
      </c>
      <c r="Q221" s="11">
        <f>+_xll.BDP($B221,Q$1)/100</f>
        <v>7.3936999999999996E-3</v>
      </c>
      <c r="R221" s="11">
        <f>+_xll.BDP($B221,R$1)/100</f>
        <v>8.3504209999999996E-4</v>
      </c>
      <c r="S221" s="11">
        <f>+_xll.BDP($B221,S$1)/100</f>
        <v>0.15310360000000001</v>
      </c>
      <c r="T221" s="20">
        <f>+_xll.BDP($B221,T$1)/100</f>
        <v>-0.14436499999999999</v>
      </c>
      <c r="U221" s="11">
        <f>+_xll.BDP($B221,U$1)/100</f>
        <v>1.2500000000000001E-2</v>
      </c>
    </row>
    <row r="222" spans="2:21" x14ac:dyDescent="0.25">
      <c r="B222" s="1" t="s">
        <v>87</v>
      </c>
      <c r="C222" s="1" t="str">
        <f>+_xll.BDP($B222,$C$1)</f>
        <v>Equity</v>
      </c>
      <c r="D222" s="1" t="str">
        <f>+_xll.BDP($B222,$D$1)</f>
        <v>#N/A N/A</v>
      </c>
      <c r="E222" s="1" t="str">
        <f>+_xll.BDP($B222,$E$1)</f>
        <v>#N/A N/A</v>
      </c>
      <c r="F222" s="1" t="str">
        <f>+_xll.BDP($B222,$F$1)</f>
        <v>Spain</v>
      </c>
      <c r="G222" s="1" t="str">
        <f>+_xll.BDP($B222,$G$1)</f>
        <v>METAVALOR</v>
      </c>
      <c r="H222" s="28">
        <f>+_xll.BDP($B222,H$1)</f>
        <v>25.48329</v>
      </c>
      <c r="I222" s="11" t="str">
        <f>+_xll.BDP($B222,I$1)</f>
        <v>ES0162735031</v>
      </c>
      <c r="J222" s="11">
        <f>+_xll.BDP($B222,J$1)/100</f>
        <v>-4.0188919999999996E-3</v>
      </c>
      <c r="K222" s="16" t="str">
        <f>+_xll.BDP($B222,K$1)</f>
        <v>06/09/2022</v>
      </c>
      <c r="L222" s="11">
        <f>+_xll.BDP($B222,L$1)/100</f>
        <v>-1.521492E-2</v>
      </c>
      <c r="M222" s="11">
        <f>+_xll.BDP($B222,M$1)/100</f>
        <v>-8.7305449999999993E-3</v>
      </c>
      <c r="N222" s="11">
        <f>+_xll.BDP($B222,N$1)/100</f>
        <v>-9.4190819999999995E-2</v>
      </c>
      <c r="O222" s="24">
        <f>+_xll.BDP($B222,O$1)/100</f>
        <v>-6.4327389999999998E-2</v>
      </c>
      <c r="P222" s="11">
        <f>+_xll.BDP($B222,P$1)/100</f>
        <v>-7.2282849999999996E-2</v>
      </c>
      <c r="Q222" s="11">
        <f>+_xll.BDP($B222,Q$1)/100</f>
        <v>2.1560069999999997E-2</v>
      </c>
      <c r="R222" s="11">
        <f>+_xll.BDP($B222,R$1)/100</f>
        <v>-8.2926319999999994E-3</v>
      </c>
      <c r="S222" s="11">
        <f>+_xll.BDP($B222,S$1)/100</f>
        <v>0.17663779999999998</v>
      </c>
      <c r="T222" s="20">
        <f>+_xll.BDP($B222,T$1)/100</f>
        <v>-0.13916100000000001</v>
      </c>
      <c r="U222" s="11" t="e">
        <f>+_xll.BDP($B222,U$1)/100</f>
        <v>#VALUE!</v>
      </c>
    </row>
    <row r="223" spans="2:21" x14ac:dyDescent="0.25">
      <c r="B223" s="1" t="s">
        <v>82</v>
      </c>
      <c r="C223" s="1" t="str">
        <f>+_xll.BDP($B223,$C$1)</f>
        <v>Equity</v>
      </c>
      <c r="D223" s="1" t="str">
        <f>+_xll.BDP($B223,$D$1)</f>
        <v>#N/A N/A</v>
      </c>
      <c r="E223" s="1" t="str">
        <f>+_xll.BDP($B223,$E$1)</f>
        <v>#N/A N/A</v>
      </c>
      <c r="F223" s="1" t="str">
        <f>+_xll.BDP($B223,$F$1)</f>
        <v>Spain</v>
      </c>
      <c r="G223" s="1" t="str">
        <f>+_xll.BDP($B223,$G$1)</f>
        <v>GESCONSULT RENTA VARIAB FI-A</v>
      </c>
      <c r="H223" s="28">
        <f>+_xll.BDP($B223,H$1)</f>
        <v>36.899369999999998</v>
      </c>
      <c r="I223" s="11" t="str">
        <f>+_xll.BDP($B223,I$1)</f>
        <v>ES0137381036</v>
      </c>
      <c r="J223" s="11">
        <f>+_xll.BDP($B223,J$1)/100</f>
        <v>4.9232870000000001E-4</v>
      </c>
      <c r="K223" s="16" t="str">
        <f>+_xll.BDP($B223,K$1)</f>
        <v>06/09/2022</v>
      </c>
      <c r="L223" s="11">
        <f>+_xll.BDP($B223,L$1)/100</f>
        <v>-1.419774E-2</v>
      </c>
      <c r="M223" s="11">
        <f>+_xll.BDP($B223,M$1)/100</f>
        <v>-1.1862859999999999E-2</v>
      </c>
      <c r="N223" s="11">
        <f>+_xll.BDP($B223,N$1)/100</f>
        <v>-0.1057405</v>
      </c>
      <c r="O223" s="24">
        <f>+_xll.BDP($B223,O$1)/100</f>
        <v>-0.1345452</v>
      </c>
      <c r="P223" s="11">
        <f>+_xll.BDP($B223,P$1)/100</f>
        <v>-0.1205194</v>
      </c>
      <c r="Q223" s="11">
        <f>+_xll.BDP($B223,Q$1)/100</f>
        <v>1.4291229999999999E-2</v>
      </c>
      <c r="R223" s="11">
        <f>+_xll.BDP($B223,R$1)/100</f>
        <v>7.7521340000000008E-3</v>
      </c>
      <c r="S223" s="11">
        <f>+_xll.BDP($B223,S$1)/100</f>
        <v>0.16014410000000001</v>
      </c>
      <c r="T223" s="20">
        <f>+_xll.BDP($B223,T$1)/100</f>
        <v>-0.19244</v>
      </c>
      <c r="U223" s="11" t="e">
        <f>+_xll.BDP($B223,U$1)/100</f>
        <v>#VALUE!</v>
      </c>
    </row>
    <row r="224" spans="2:21" x14ac:dyDescent="0.25">
      <c r="B224" s="1" t="s">
        <v>586</v>
      </c>
      <c r="C224" s="1" t="str">
        <f>+_xll.BDP($B224,$C$1)</f>
        <v>Equity</v>
      </c>
      <c r="D224" s="1" t="str">
        <f>+_xll.BDP($B224,$D$1)</f>
        <v>#N/A N/A</v>
      </c>
      <c r="E224" s="1" t="str">
        <f>+_xll.BDP($B224,$E$1)</f>
        <v>#N/A N/A</v>
      </c>
      <c r="F224" s="1" t="str">
        <f>+_xll.BDP($B224,$F$1)</f>
        <v>Spain</v>
      </c>
      <c r="G224" s="1" t="str">
        <f>+_xll.BDP($B224,$G$1)</f>
        <v>TREA CAJAMAR RE VAR ESPANA-A</v>
      </c>
      <c r="H224" s="28">
        <f>+_xll.BDP($B224,H$1)</f>
        <v>22.155619999999999</v>
      </c>
      <c r="I224" s="11" t="str">
        <f>+_xll.BDP($B224,I$1)</f>
        <v>ES0180666002</v>
      </c>
      <c r="J224" s="11">
        <f>+_xll.BDP($B224,J$1)/100</f>
        <v>1.4087679999999999E-5</v>
      </c>
      <c r="K224" s="16" t="str">
        <f>+_xll.BDP($B224,K$1)</f>
        <v>06/09/2022</v>
      </c>
      <c r="L224" s="11">
        <f>+_xll.BDP($B224,L$1)/100</f>
        <v>-1.336617E-2</v>
      </c>
      <c r="M224" s="11">
        <f>+_xll.BDP($B224,M$1)/100</f>
        <v>-9.4015709999999992E-3</v>
      </c>
      <c r="N224" s="11">
        <f>+_xll.BDP($B224,N$1)/100</f>
        <v>-9.6075170000000001E-2</v>
      </c>
      <c r="O224" s="24">
        <f>+_xll.BDP($B224,O$1)/100</f>
        <v>-0.1037059</v>
      </c>
      <c r="P224" s="11">
        <f>+_xll.BDP($B224,P$1)/100</f>
        <v>-0.10111530000000001</v>
      </c>
      <c r="Q224" s="11">
        <f>+_xll.BDP($B224,Q$1)/100</f>
        <v>-9.5142409999999997E-3</v>
      </c>
      <c r="R224" s="11">
        <f>+_xll.BDP($B224,R$1)/100</f>
        <v>-2.1619090000000001E-2</v>
      </c>
      <c r="S224" s="11">
        <f>+_xll.BDP($B224,S$1)/100</f>
        <v>0.16460569999999999</v>
      </c>
      <c r="T224" s="20">
        <f>+_xll.BDP($B224,T$1)/100</f>
        <v>-0.161439</v>
      </c>
      <c r="U224" s="11" t="e">
        <f>+_xll.BDP($B224,U$1)/100</f>
        <v>#VALUE!</v>
      </c>
    </row>
    <row r="225" spans="2:21" x14ac:dyDescent="0.25">
      <c r="B225" s="1" t="s">
        <v>587</v>
      </c>
      <c r="C225" s="1" t="str">
        <f>+_xll.BDP($B225,$C$1)</f>
        <v>Equity</v>
      </c>
      <c r="D225" s="1" t="str">
        <f>+_xll.BDP($B225,$D$1)</f>
        <v>#N/A N/A</v>
      </c>
      <c r="E225" s="1" t="str">
        <f>+_xll.BDP($B225,$E$1)</f>
        <v>#N/A N/A</v>
      </c>
      <c r="F225" s="1" t="str">
        <f>+_xll.BDP($B225,$F$1)</f>
        <v>Spain</v>
      </c>
      <c r="G225" s="1" t="str">
        <f>+_xll.BDP($B225,$G$1)</f>
        <v>CHALLENGE SPAIN EQUITY-LA</v>
      </c>
      <c r="H225" s="28">
        <f>+_xll.BDP($B225,H$1)</f>
        <v>60.372570000000003</v>
      </c>
      <c r="I225" s="11" t="str">
        <f>+_xll.BDP($B225,I$1)</f>
        <v>IE0030608297</v>
      </c>
      <c r="J225" s="11">
        <f>+_xll.BDP($B225,J$1)/100</f>
        <v>1.5396460000000002E-4</v>
      </c>
      <c r="K225" s="16" t="str">
        <f>+_xll.BDP($B225,K$1)</f>
        <v>07/09/2022</v>
      </c>
      <c r="L225" s="11">
        <f>+_xll.BDP($B225,L$1)/100</f>
        <v>-1.3365739999999999E-2</v>
      </c>
      <c r="M225" s="11">
        <f>+_xll.BDP($B225,M$1)/100</f>
        <v>-1.3365739999999999E-2</v>
      </c>
      <c r="N225" s="11">
        <f>+_xll.BDP($B225,N$1)/100</f>
        <v>-8.9430869999999996E-2</v>
      </c>
      <c r="O225" s="24">
        <f>+_xll.BDP($B225,O$1)/100</f>
        <v>-0.10251450000000001</v>
      </c>
      <c r="P225" s="11">
        <f>+_xll.BDP($B225,P$1)/100</f>
        <v>-0.1012729</v>
      </c>
      <c r="Q225" s="11">
        <f>+_xll.BDP($B225,Q$1)/100</f>
        <v>-2.5412400000000002E-2</v>
      </c>
      <c r="R225" s="11">
        <f>+_xll.BDP($B225,R$1)/100</f>
        <v>-3.3417019999999999E-2</v>
      </c>
      <c r="S225" s="11">
        <f>+_xll.BDP($B225,S$1)/100</f>
        <v>0.18565200000000001</v>
      </c>
      <c r="T225" s="20">
        <f>+_xll.BDP($B225,T$1)/100</f>
        <v>-0.169984</v>
      </c>
      <c r="U225" s="11">
        <f>+_xll.BDP($B225,U$1)/100</f>
        <v>2.41E-2</v>
      </c>
    </row>
    <row r="226" spans="2:21" x14ac:dyDescent="0.25">
      <c r="B226" s="1" t="s">
        <v>147</v>
      </c>
      <c r="C226" s="1" t="str">
        <f>+_xll.BDP($B226,$C$1)</f>
        <v>Equity</v>
      </c>
      <c r="D226" s="1" t="str">
        <f>+_xll.BDP($B226,$D$1)</f>
        <v>#N/A N/A</v>
      </c>
      <c r="E226" s="1" t="str">
        <f>+_xll.BDP($B226,$E$1)</f>
        <v>#N/A N/A</v>
      </c>
      <c r="F226" s="1" t="str">
        <f>+_xll.BDP($B226,$F$1)</f>
        <v>Multi</v>
      </c>
      <c r="G226" s="1" t="str">
        <f>+_xll.BDP($B226,$G$1)</f>
        <v>AZVALOR IBERIA FI</v>
      </c>
      <c r="H226" s="28">
        <f>+_xll.BDP($B226,H$1)</f>
        <v>54.568779999999997</v>
      </c>
      <c r="I226" s="11" t="str">
        <f>+_xll.BDP($B226,I$1)</f>
        <v>ES0112616000</v>
      </c>
      <c r="J226" s="11">
        <f>+_xll.BDP($B226,J$1)/100</f>
        <v>8.2879110000000009E-4</v>
      </c>
      <c r="K226" s="16" t="str">
        <f>+_xll.BDP($B226,K$1)</f>
        <v>06/09/2022</v>
      </c>
      <c r="L226" s="11">
        <f>+_xll.BDP($B226,L$1)/100</f>
        <v>1.4599839999999999E-4</v>
      </c>
      <c r="M226" s="11">
        <f>+_xll.BDP($B226,M$1)/100</f>
        <v>-4.2011940000000001E-3</v>
      </c>
      <c r="N226" s="11">
        <f>+_xll.BDP($B226,N$1)/100</f>
        <v>-0.11241580000000001</v>
      </c>
      <c r="O226" s="24">
        <f>+_xll.BDP($B226,O$1)/100</f>
        <v>0.13735530000000001</v>
      </c>
      <c r="P226" s="11">
        <f>+_xll.BDP($B226,P$1)/100</f>
        <v>0.1480041</v>
      </c>
      <c r="Q226" s="11">
        <f>+_xll.BDP($B226,Q$1)/100</f>
        <v>-4.2252549999999998E-3</v>
      </c>
      <c r="R226" s="11">
        <f>+_xll.BDP($B226,R$1)/100</f>
        <v>-2.8552650000000002E-2</v>
      </c>
      <c r="S226" s="11">
        <f>+_xll.BDP($B226,S$1)/100</f>
        <v>0.1636746</v>
      </c>
      <c r="T226" s="20">
        <f>+_xll.BDP($B226,T$1)/100</f>
        <v>-0.12696399999999999</v>
      </c>
      <c r="U226" s="11" t="e">
        <f>+_xll.BDP($B226,U$1)/100</f>
        <v>#VALUE!</v>
      </c>
    </row>
    <row r="227" spans="2:21" x14ac:dyDescent="0.25">
      <c r="B227" s="1" t="s">
        <v>446</v>
      </c>
      <c r="C227" s="1" t="str">
        <f>+_xll.BDP($B227,$C$1)</f>
        <v>Equity</v>
      </c>
      <c r="D227" s="1" t="str">
        <f>+_xll.BDP($B227,$D$1)</f>
        <v>#N/A N/A</v>
      </c>
      <c r="E227" s="1" t="str">
        <f>+_xll.BDP($B227,$E$1)</f>
        <v>#N/A N/A</v>
      </c>
      <c r="F227" s="1" t="str">
        <f>+_xll.BDP($B227,$F$1)</f>
        <v>Iberian Region</v>
      </c>
      <c r="G227" s="1" t="str">
        <f>+_xll.BDP($B227,$G$1)</f>
        <v>BESTINVER TORD -IBERIA-IE</v>
      </c>
      <c r="H227" s="28">
        <f>+_xll.BDP($B227,H$1)</f>
        <v>105.3468</v>
      </c>
      <c r="I227" s="11" t="str">
        <f>+_xll.BDP($B227,I$1)</f>
        <v>LU0563745826</v>
      </c>
      <c r="J227" s="11">
        <f>+_xll.BDP($B227,J$1)/100</f>
        <v>-1.2397859999999999E-3</v>
      </c>
      <c r="K227" s="16" t="str">
        <f>+_xll.BDP($B227,K$1)</f>
        <v>06/09/2022</v>
      </c>
      <c r="L227" s="11">
        <f>+_xll.BDP($B227,L$1)/100</f>
        <v>-9.7776289999999995E-3</v>
      </c>
      <c r="M227" s="11">
        <f>+_xll.BDP($B227,M$1)/100</f>
        <v>-7.0035860000000009E-3</v>
      </c>
      <c r="N227" s="11">
        <f>+_xll.BDP($B227,N$1)/100</f>
        <v>-0.1253948</v>
      </c>
      <c r="O227" s="24">
        <f>+_xll.BDP($B227,O$1)/100</f>
        <v>-0.1355056</v>
      </c>
      <c r="P227" s="11">
        <f>+_xll.BDP($B227,P$1)/100</f>
        <v>-0.1007205</v>
      </c>
      <c r="Q227" s="11">
        <f>+_xll.BDP($B227,Q$1)/100</f>
        <v>1.9291510000000001E-2</v>
      </c>
      <c r="R227" s="11">
        <f>+_xll.BDP($B227,R$1)/100</f>
        <v>2.7019620000000001E-2</v>
      </c>
      <c r="S227" s="11">
        <f>+_xll.BDP($B227,S$1)/100</f>
        <v>0.19662199999999999</v>
      </c>
      <c r="T227" s="20">
        <f>+_xll.BDP($B227,T$1)/100</f>
        <v>-0.17244000000000001</v>
      </c>
      <c r="U227" s="11">
        <f>+_xll.BDP($B227,U$1)/100</f>
        <v>1.5800000000000002E-2</v>
      </c>
    </row>
    <row r="228" spans="2:21" x14ac:dyDescent="0.25">
      <c r="B228" s="1" t="s">
        <v>563</v>
      </c>
      <c r="C228" s="1" t="str">
        <f>+_xll.BDP($B228,$C$1)</f>
        <v>Equity</v>
      </c>
      <c r="D228" s="1" t="str">
        <f>+_xll.BDP($B228,$D$1)</f>
        <v>#N/A N/A</v>
      </c>
      <c r="E228" s="1" t="str">
        <f>+_xll.BDP($B228,$E$1)</f>
        <v>#N/A N/A</v>
      </c>
      <c r="F228" s="1" t="str">
        <f>+_xll.BDP($B228,$F$1)</f>
        <v>Iberian Region</v>
      </c>
      <c r="G228" s="1" t="str">
        <f>+_xll.BDP($B228,$G$1)</f>
        <v>BESTINVER-BEST GREAT COMP-R</v>
      </c>
      <c r="H228" s="28">
        <f>+_xll.BDP($B228,H$1)</f>
        <v>2.8172000000000001</v>
      </c>
      <c r="I228" s="11" t="str">
        <f>+_xll.BDP($B228,I$1)</f>
        <v>LU0389174128</v>
      </c>
      <c r="J228" s="11">
        <f>+_xll.BDP($B228,J$1)/100</f>
        <v>9.6298900000000003E-4</v>
      </c>
      <c r="K228" s="16" t="str">
        <f>+_xll.BDP($B228,K$1)</f>
        <v>06/09/2022</v>
      </c>
      <c r="L228" s="11">
        <f>+_xll.BDP($B228,L$1)/100</f>
        <v>-1.8404710000000001E-2</v>
      </c>
      <c r="M228" s="11">
        <f>+_xll.BDP($B228,M$1)/100</f>
        <v>-7.825406E-3</v>
      </c>
      <c r="N228" s="11">
        <f>+_xll.BDP($B228,N$1)/100</f>
        <v>-4.9100320000000003E-2</v>
      </c>
      <c r="O228" s="24">
        <f>+_xll.BDP($B228,O$1)/100</f>
        <v>-0.1999118</v>
      </c>
      <c r="P228" s="11">
        <f>+_xll.BDP($B228,P$1)/100</f>
        <v>-0.16746549999999999</v>
      </c>
      <c r="Q228" s="11">
        <f>+_xll.BDP($B228,Q$1)/100</f>
        <v>-2.8935260000000001E-2</v>
      </c>
      <c r="R228" s="11">
        <f>+_xll.BDP($B228,R$1)/100</f>
        <v>-2.9433189999999998E-2</v>
      </c>
      <c r="S228" s="11">
        <f>+_xll.BDP($B228,S$1)/100</f>
        <v>0.1814172</v>
      </c>
      <c r="T228" s="20">
        <f>+_xll.BDP($B228,T$1)/100</f>
        <v>-0.26428600000000002</v>
      </c>
      <c r="U228" s="11">
        <f>+_xll.BDP($B228,U$1)/100</f>
        <v>2.3300000000000001E-2</v>
      </c>
    </row>
    <row r="229" spans="2:21" x14ac:dyDescent="0.25">
      <c r="B229" s="1" t="s">
        <v>564</v>
      </c>
      <c r="C229" s="1" t="str">
        <f>+_xll.BDP($B229,$C$1)</f>
        <v>Equity</v>
      </c>
      <c r="D229" s="1" t="str">
        <f>+_xll.BDP($B229,$D$1)</f>
        <v>#N/A N/A</v>
      </c>
      <c r="E229" s="1" t="str">
        <f>+_xll.BDP($B229,$E$1)</f>
        <v>#N/A N/A</v>
      </c>
      <c r="F229" s="1" t="str">
        <f>+_xll.BDP($B229,$F$1)</f>
        <v>Multi</v>
      </c>
      <c r="G229" s="1" t="str">
        <f>+_xll.BDP($B229,$G$1)</f>
        <v>MAGALLANES IBERIAN EQTY-P</v>
      </c>
      <c r="H229" s="28">
        <f>+_xll.BDP($B229,H$1)</f>
        <v>135.03530000000001</v>
      </c>
      <c r="I229" s="11" t="str">
        <f>+_xll.BDP($B229,I$1)</f>
        <v>ES0159201021</v>
      </c>
      <c r="J229" s="11">
        <f>+_xll.BDP($B229,J$1)/100</f>
        <v>2.9930349999999998E-3</v>
      </c>
      <c r="K229" s="16" t="str">
        <f>+_xll.BDP($B229,K$1)</f>
        <v>06/09/2022</v>
      </c>
      <c r="L229" s="11">
        <f>+_xll.BDP($B229,L$1)/100</f>
        <v>-5.2301430000000005E-3</v>
      </c>
      <c r="M229" s="11">
        <f>+_xll.BDP($B229,M$1)/100</f>
        <v>-8.6551199999999988E-3</v>
      </c>
      <c r="N229" s="11">
        <f>+_xll.BDP($B229,N$1)/100</f>
        <v>-9.365538000000001E-2</v>
      </c>
      <c r="O229" s="24">
        <f>+_xll.BDP($B229,O$1)/100</f>
        <v>-4.0963979999999997E-2</v>
      </c>
      <c r="P229" s="11">
        <f>+_xll.BDP($B229,P$1)/100</f>
        <v>-4.8461860000000002E-2</v>
      </c>
      <c r="Q229" s="11">
        <f>+_xll.BDP($B229,Q$1)/100</f>
        <v>1.42089E-2</v>
      </c>
      <c r="R229" s="11">
        <f>+_xll.BDP($B229,R$1)/100</f>
        <v>6.2195089999999998E-3</v>
      </c>
      <c r="S229" s="11">
        <f>+_xll.BDP($B229,S$1)/100</f>
        <v>0.1503901</v>
      </c>
      <c r="T229" s="20">
        <f>+_xll.BDP($B229,T$1)/100</f>
        <v>-0.142541</v>
      </c>
      <c r="U229" s="11" t="e">
        <f>+_xll.BDP($B229,U$1)/100</f>
        <v>#VALUE!</v>
      </c>
    </row>
    <row r="230" spans="2:21" x14ac:dyDescent="0.25">
      <c r="B230" s="1" t="s">
        <v>628</v>
      </c>
      <c r="C230" s="1" t="str">
        <f>+_xll.BDP($B230,$C$1)</f>
        <v>Equity</v>
      </c>
      <c r="D230" s="1" t="str">
        <f>+_xll.BDP($B230,$D$1)</f>
        <v>#N/A N/A</v>
      </c>
      <c r="E230" s="1" t="str">
        <f>+_xll.BDP($B230,$E$1)</f>
        <v>#N/A N/A</v>
      </c>
      <c r="F230" s="1" t="str">
        <f>+_xll.BDP($B230,$F$1)</f>
        <v>Iberian Region</v>
      </c>
      <c r="G230" s="1" t="str">
        <f>+_xll.BDP($B230,$G$1)</f>
        <v>SIGMA INV HOUSE FCP IB EQ-A</v>
      </c>
      <c r="H230" s="28">
        <f>+_xll.BDP($B230,H$1)</f>
        <v>16.3218</v>
      </c>
      <c r="I230" s="11" t="str">
        <f>+_xll.BDP($B230,I$1)</f>
        <v>LU1066281574</v>
      </c>
      <c r="J230" s="11">
        <f>+_xll.BDP($B230,J$1)/100</f>
        <v>-1.5455949999999999E-3</v>
      </c>
      <c r="K230" s="16" t="str">
        <f>+_xll.BDP($B230,K$1)</f>
        <v>06/09/2022</v>
      </c>
      <c r="L230" s="11">
        <f>+_xll.BDP($B230,L$1)/100</f>
        <v>-1.0719749999999998E-2</v>
      </c>
      <c r="M230" s="11">
        <f>+_xll.BDP($B230,M$1)/100</f>
        <v>-6.5359480000000006E-3</v>
      </c>
      <c r="N230" s="11">
        <f>+_xll.BDP($B230,N$1)/100</f>
        <v>-9.4286740000000008E-2</v>
      </c>
      <c r="O230" s="24">
        <f>+_xll.BDP($B230,O$1)/100</f>
        <v>4.4673540000000005E-2</v>
      </c>
      <c r="P230" s="11">
        <f>+_xll.BDP($B230,P$1)/100</f>
        <v>8.0719379999999993E-2</v>
      </c>
      <c r="Q230" s="11">
        <f>+_xll.BDP($B230,Q$1)/100</f>
        <v>3.9500099999999996E-2</v>
      </c>
      <c r="R230" s="11">
        <f>+_xll.BDP($B230,R$1)/100</f>
        <v>-9.064756E-4</v>
      </c>
      <c r="S230" s="11">
        <f>+_xll.BDP($B230,S$1)/100</f>
        <v>0.1202708</v>
      </c>
      <c r="T230" s="20">
        <f>+_xll.BDP($B230,T$1)/100</f>
        <v>-9.856949999999999E-2</v>
      </c>
      <c r="U230" s="11">
        <f>+_xll.BDP($B230,U$1)/100</f>
        <v>3.8399999999999997E-2</v>
      </c>
    </row>
    <row r="231" spans="2:21" x14ac:dyDescent="0.25">
      <c r="B231" s="1" t="s">
        <v>629</v>
      </c>
      <c r="C231" s="1" t="str">
        <f>+_xll.BDP($B231,$C$1)</f>
        <v>Equity</v>
      </c>
      <c r="D231" s="1" t="str">
        <f>+_xll.BDP($B231,$D$1)</f>
        <v>#N/A N/A</v>
      </c>
      <c r="E231" s="1" t="str">
        <f>+_xll.BDP($B231,$E$1)</f>
        <v>#N/A N/A</v>
      </c>
      <c r="F231" s="1" t="str">
        <f>+_xll.BDP($B231,$F$1)</f>
        <v>Multi</v>
      </c>
      <c r="G231" s="1" t="str">
        <f>+_xll.BDP($B231,$G$1)</f>
        <v>COBAS IBERIA FI</v>
      </c>
      <c r="H231" s="28">
        <f>+_xll.BDP($B231,H$1)</f>
        <v>35.460590000000003</v>
      </c>
      <c r="I231" s="11" t="str">
        <f>+_xll.BDP($B231,I$1)</f>
        <v>ES0119184002</v>
      </c>
      <c r="J231" s="11">
        <f>+_xll.BDP($B231,J$1)/100</f>
        <v>4.8555439999999998E-3</v>
      </c>
      <c r="K231" s="16" t="str">
        <f>+_xll.BDP($B231,K$1)</f>
        <v>06/09/2022</v>
      </c>
      <c r="L231" s="11">
        <f>+_xll.BDP($B231,L$1)/100</f>
        <v>-5.2231789999999997E-3</v>
      </c>
      <c r="M231" s="11">
        <f>+_xll.BDP($B231,M$1)/100</f>
        <v>-7.3230989999999996E-3</v>
      </c>
      <c r="N231" s="11">
        <f>+_xll.BDP($B231,N$1)/100</f>
        <v>-0.15084890000000001</v>
      </c>
      <c r="O231" s="24">
        <f>+_xll.BDP($B231,O$1)/100</f>
        <v>-1.3883030000000001E-2</v>
      </c>
      <c r="P231" s="11">
        <f>+_xll.BDP($B231,P$1)/100</f>
        <v>-4.69215E-3</v>
      </c>
      <c r="Q231" s="11">
        <f>+_xll.BDP($B231,Q$1)/100</f>
        <v>8.6732010000000002E-3</v>
      </c>
      <c r="R231" s="11">
        <f>+_xll.BDP($B231,R$1)/100</f>
        <v>-2.4524199999999999E-2</v>
      </c>
      <c r="S231" s="11">
        <f>+_xll.BDP($B231,S$1)/100</f>
        <v>0.1448652</v>
      </c>
      <c r="T231" s="20">
        <f>+_xll.BDP($B231,T$1)/100</f>
        <v>-0.156116</v>
      </c>
      <c r="U231" s="11" t="e">
        <f>+_xll.BDP($B231,U$1)/100</f>
        <v>#VALUE!</v>
      </c>
    </row>
    <row r="232" spans="2:21" x14ac:dyDescent="0.25">
      <c r="B232" s="1" t="s">
        <v>632</v>
      </c>
      <c r="C232" s="1" t="str">
        <f>+_xll.BDP($B232,$C$1)</f>
        <v>Mixed Allocation</v>
      </c>
      <c r="D232" s="1" t="str">
        <f>+_xll.BDP($B232,$D$1)</f>
        <v>#N/A N/A</v>
      </c>
      <c r="E232" s="1" t="str">
        <f>+_xll.BDP($B232,$E$1)</f>
        <v>#N/A N/A</v>
      </c>
      <c r="F232" s="1" t="str">
        <f>+_xll.BDP($B232,$F$1)</f>
        <v>Global</v>
      </c>
      <c r="G232" s="1" t="str">
        <f>+_xll.BDP($B232,$G$1)</f>
        <v>OKAVANGO DELTA-A</v>
      </c>
      <c r="H232" s="28">
        <f>+_xll.BDP($B232,H$1)</f>
        <v>12.093220000000001</v>
      </c>
      <c r="I232" s="11" t="str">
        <f>+_xll.BDP($B232,I$1)</f>
        <v>ES0167211038</v>
      </c>
      <c r="J232" s="11">
        <f>+_xll.BDP($B232,J$1)/100</f>
        <v>4.6421220000000003E-3</v>
      </c>
      <c r="K232" s="16" t="str">
        <f>+_xll.BDP($B232,K$1)</f>
        <v>06/09/2022</v>
      </c>
      <c r="L232" s="11">
        <f>+_xll.BDP($B232,L$1)/100</f>
        <v>-5.4942239999999998E-3</v>
      </c>
      <c r="M232" s="11">
        <f>+_xll.BDP($B232,M$1)/100</f>
        <v>-1.197258E-2</v>
      </c>
      <c r="N232" s="11">
        <f>+_xll.BDP($B232,N$1)/100</f>
        <v>-0.14539450000000001</v>
      </c>
      <c r="O232" s="24">
        <f>+_xll.BDP($B232,O$1)/100</f>
        <v>-5.9434760000000003E-2</v>
      </c>
      <c r="P232" s="11">
        <f>+_xll.BDP($B232,P$1)/100</f>
        <v>-8.5654749999999988E-2</v>
      </c>
      <c r="Q232" s="11">
        <f>+_xll.BDP($B232,Q$1)/100</f>
        <v>-5.7829860000000004E-2</v>
      </c>
      <c r="R232" s="11">
        <f>+_xll.BDP($B232,R$1)/100</f>
        <v>-7.3008940000000008E-2</v>
      </c>
      <c r="S232" s="11">
        <f>+_xll.BDP($B232,S$1)/100</f>
        <v>0.21905479999999999</v>
      </c>
      <c r="T232" s="20">
        <f>+_xll.BDP($B232,T$1)/100</f>
        <v>-0.188385</v>
      </c>
      <c r="U232" s="11" t="e">
        <f>+_xll.BDP($B232,U$1)/100</f>
        <v>#VALUE!</v>
      </c>
    </row>
    <row r="233" spans="2:21" x14ac:dyDescent="0.25">
      <c r="B233" s="1" t="s">
        <v>630</v>
      </c>
      <c r="C233" s="1" t="str">
        <f>+_xll.BDP($B233,$C$1)</f>
        <v>Mixed Allocation</v>
      </c>
      <c r="D233" s="1" t="str">
        <f>+_xll.BDP($B233,$D$1)</f>
        <v>#N/A N/A</v>
      </c>
      <c r="E233" s="1" t="str">
        <f>+_xll.BDP($B233,$E$1)</f>
        <v>#N/A N/A</v>
      </c>
      <c r="F233" s="1" t="str">
        <f>+_xll.BDP($B233,$F$1)</f>
        <v>Spain</v>
      </c>
      <c r="G233" s="1" t="str">
        <f>+_xll.BDP($B233,$G$1)</f>
        <v>S ACCIONES ESPANOLAS-A</v>
      </c>
      <c r="H233" s="28">
        <f>+_xll.BDP($B233,H$1)</f>
        <v>917.45309999999995</v>
      </c>
      <c r="I233" s="11" t="str">
        <f>+_xll.BDP($B233,I$1)</f>
        <v>ES0138823036</v>
      </c>
      <c r="J233" s="11">
        <f>+_xll.BDP($B233,J$1)/100</f>
        <v>-3.3262310000000002E-3</v>
      </c>
      <c r="K233" s="16" t="str">
        <f>+_xll.BDP($B233,K$1)</f>
        <v>06/09/2022</v>
      </c>
      <c r="L233" s="11">
        <f>+_xll.BDP($B233,L$1)/100</f>
        <v>-1.3430350000000001E-2</v>
      </c>
      <c r="M233" s="11">
        <f>+_xll.BDP($B233,M$1)/100</f>
        <v>-5.1465209999999994E-3</v>
      </c>
      <c r="N233" s="11">
        <f>+_xll.BDP($B233,N$1)/100</f>
        <v>-0.1034794</v>
      </c>
      <c r="O233" s="24">
        <f>+_xll.BDP($B233,O$1)/100</f>
        <v>-2.0490080000000001E-2</v>
      </c>
      <c r="P233" s="11">
        <f>+_xll.BDP($B233,P$1)/100</f>
        <v>-3.4571990000000004E-2</v>
      </c>
      <c r="Q233" s="11">
        <f>+_xll.BDP($B233,Q$1)/100</f>
        <v>-2.5017919999999999E-2</v>
      </c>
      <c r="R233" s="11">
        <f>+_xll.BDP($B233,R$1)/100</f>
        <v>-3.7982130000000003E-2</v>
      </c>
      <c r="S233" s="11">
        <f>+_xll.BDP($B233,S$1)/100</f>
        <v>0.28023049999999999</v>
      </c>
      <c r="T233" s="20">
        <f>+_xll.BDP($B233,T$1)/100</f>
        <v>-0.19952400000000001</v>
      </c>
      <c r="U233" s="11" t="e">
        <f>+_xll.BDP($B233,U$1)/100</f>
        <v>#VALUE!</v>
      </c>
    </row>
    <row r="234" spans="2:21" x14ac:dyDescent="0.25">
      <c r="B234" s="1" t="s">
        <v>631</v>
      </c>
      <c r="C234" s="1" t="str">
        <f>+_xll.BDP($B234,$C$1)</f>
        <v>Equity</v>
      </c>
      <c r="D234" s="1" t="str">
        <f>+_xll.BDP($B234,$D$1)</f>
        <v>#N/A N/A</v>
      </c>
      <c r="E234" s="1" t="str">
        <f>+_xll.BDP($B234,$E$1)</f>
        <v>#N/A N/A</v>
      </c>
      <c r="F234" s="1" t="str">
        <f>+_xll.BDP($B234,$F$1)</f>
        <v>Iberian Region</v>
      </c>
      <c r="G234" s="1" t="str">
        <f>+_xll.BDP($B234,$G$1)</f>
        <v>MUTUAFONDO ESPANA-A</v>
      </c>
      <c r="H234" s="28">
        <f>+_xll.BDP($B234,H$1)</f>
        <v>95.883539999999996</v>
      </c>
      <c r="I234" s="11" t="str">
        <f>+_xll.BDP($B234,I$1)</f>
        <v>ES0165144009</v>
      </c>
      <c r="J234" s="11" t="e">
        <f>+_xll.BDP($B234,J$1)/100</f>
        <v>#VALUE!</v>
      </c>
      <c r="K234" s="16" t="str">
        <f>+_xll.BDP($B234,K$1)</f>
        <v>06/09/2022</v>
      </c>
      <c r="L234" s="11">
        <f>+_xll.BDP($B234,L$1)/100</f>
        <v>-1.2851840000000002E-2</v>
      </c>
      <c r="M234" s="11">
        <f>+_xll.BDP($B234,M$1)/100</f>
        <v>-6.9984139999999997E-3</v>
      </c>
      <c r="N234" s="11">
        <f>+_xll.BDP($B234,N$1)/100</f>
        <v>-8.9582990000000001E-2</v>
      </c>
      <c r="O234" s="24">
        <f>+_xll.BDP($B234,O$1)/100</f>
        <v>-2.2770269999999999E-2</v>
      </c>
      <c r="P234" s="11">
        <f>+_xll.BDP($B234,P$1)/100</f>
        <v>-1.6077159999999999E-3</v>
      </c>
      <c r="Q234" s="11">
        <f>+_xll.BDP($B234,Q$1)/100</f>
        <v>4.7199910000000005E-2</v>
      </c>
      <c r="R234" s="11">
        <f>+_xll.BDP($B234,R$1)/100</f>
        <v>2.8005460000000003E-2</v>
      </c>
      <c r="S234" s="11">
        <f>+_xll.BDP($B234,S$1)/100</f>
        <v>0.1610066</v>
      </c>
      <c r="T234" s="20">
        <f>+_xll.BDP($B234,T$1)/100</f>
        <v>-0.124553</v>
      </c>
      <c r="U234" s="11" t="e">
        <f>+_xll.BDP($B234,U$1)/100</f>
        <v>#VALUE!</v>
      </c>
    </row>
    <row r="235" spans="2:21" x14ac:dyDescent="0.25">
      <c r="B235" s="1" t="s">
        <v>633</v>
      </c>
      <c r="C235" s="1" t="str">
        <f>+_xll.BDP($B235,$C$1)</f>
        <v>Equity</v>
      </c>
      <c r="D235" s="1" t="str">
        <f>+_xll.BDP($B235,$D$1)</f>
        <v>#N/A N/A</v>
      </c>
      <c r="E235" s="1" t="str">
        <f>+_xll.BDP($B235,$E$1)</f>
        <v>#N/A N/A</v>
      </c>
      <c r="F235" s="1" t="str">
        <f>+_xll.BDP($B235,$F$1)</f>
        <v>Multi</v>
      </c>
      <c r="G235" s="1" t="str">
        <f>+_xll.BDP($B235,$G$1)</f>
        <v>MAGALLANES IBERIAN EQTY-E</v>
      </c>
      <c r="H235" s="28">
        <f>+_xll.BDP($B235,H$1)</f>
        <v>135.03530000000001</v>
      </c>
      <c r="I235" s="11" t="str">
        <f>+_xll.BDP($B235,I$1)</f>
        <v>ES0159201005</v>
      </c>
      <c r="J235" s="11">
        <f>+_xll.BDP($B235,J$1)/100</f>
        <v>3.0139239999999999E-3</v>
      </c>
      <c r="K235" s="16" t="str">
        <f>+_xll.BDP($B235,K$1)</f>
        <v>06/09/2022</v>
      </c>
      <c r="L235" s="11">
        <f>+_xll.BDP($B235,L$1)/100</f>
        <v>-5.0866469999999997E-3</v>
      </c>
      <c r="M235" s="11">
        <f>+_xll.BDP($B235,M$1)/100</f>
        <v>-8.5322410000000012E-3</v>
      </c>
      <c r="N235" s="11">
        <f>+_xll.BDP($B235,N$1)/100</f>
        <v>-9.1958830000000005E-2</v>
      </c>
      <c r="O235" s="24">
        <f>+_xll.BDP($B235,O$1)/100</f>
        <v>-3.6024630000000002E-2</v>
      </c>
      <c r="P235" s="11">
        <f>+_xll.BDP($B235,P$1)/100</f>
        <v>-4.1337749999999999E-2</v>
      </c>
      <c r="Q235" s="11">
        <f>+_xll.BDP($B235,Q$1)/100</f>
        <v>2.1823290000000002E-2</v>
      </c>
      <c r="R235" s="11">
        <f>+_xll.BDP($B235,R$1)/100</f>
        <v>1.37869E-2</v>
      </c>
      <c r="S235" s="11">
        <f>+_xll.BDP($B235,S$1)/100</f>
        <v>0.15037339999999999</v>
      </c>
      <c r="T235" s="20">
        <f>+_xll.BDP($B235,T$1)/100</f>
        <v>-0.14210100000000001</v>
      </c>
      <c r="U235" s="11" t="e">
        <f>+_xll.BDP($B235,U$1)/100</f>
        <v>#VALUE!</v>
      </c>
    </row>
    <row r="236" spans="2:21" x14ac:dyDescent="0.25">
      <c r="B236" s="1" t="s">
        <v>634</v>
      </c>
      <c r="C236" s="1" t="str">
        <f>+_xll.BDP($B236,$C$1)</f>
        <v>Equity</v>
      </c>
      <c r="D236" s="1" t="str">
        <f>+_xll.BDP($B236,$D$1)</f>
        <v>#N/A N/A</v>
      </c>
      <c r="E236" s="1" t="str">
        <f>+_xll.BDP($B236,$E$1)</f>
        <v>#N/A N/A</v>
      </c>
      <c r="F236" s="1" t="str">
        <f>+_xll.BDP($B236,$F$1)</f>
        <v>European Region</v>
      </c>
      <c r="G236" s="1" t="str">
        <f>+_xll.BDP($B236,$G$1)</f>
        <v>BANKIA SMALL&amp; MID CAP ESP-IN</v>
      </c>
      <c r="H236" s="28">
        <f>+_xll.BDP($B236,H$1)</f>
        <v>105.8969</v>
      </c>
      <c r="I236" s="11" t="str">
        <f>+_xll.BDP($B236,I$1)</f>
        <v>ES0138800018</v>
      </c>
      <c r="J236" s="11">
        <f>+_xll.BDP($B236,J$1)/100</f>
        <v>1.85312E-3</v>
      </c>
      <c r="K236" s="16" t="str">
        <f>+_xll.BDP($B236,K$1)</f>
        <v>06/09/2022</v>
      </c>
      <c r="L236" s="11">
        <f>+_xll.BDP($B236,L$1)/100</f>
        <v>-6.6992929999999994E-3</v>
      </c>
      <c r="M236" s="11">
        <f>+_xll.BDP($B236,M$1)/100</f>
        <v>-9.2206279999999998E-3</v>
      </c>
      <c r="N236" s="11">
        <f>+_xll.BDP($B236,N$1)/100</f>
        <v>-9.8652440000000008E-2</v>
      </c>
      <c r="O236" s="24">
        <f>+_xll.BDP($B236,O$1)/100</f>
        <v>-1.1211000000000001E-3</v>
      </c>
      <c r="P236" s="11">
        <f>+_xll.BDP($B236,P$1)/100</f>
        <v>-4.0581930000000002E-2</v>
      </c>
      <c r="Q236" s="11">
        <f>+_xll.BDP($B236,Q$1)/100</f>
        <v>4.481682E-2</v>
      </c>
      <c r="R236" s="11" t="e">
        <f>+_xll.BDP($B236,R$1)/100</f>
        <v>#VALUE!</v>
      </c>
      <c r="S236" s="11">
        <f>+_xll.BDP($B236,S$1)/100</f>
        <v>0.13768340000000001</v>
      </c>
      <c r="T236" s="20">
        <f>+_xll.BDP($B236,T$1)/100</f>
        <v>-0.104333</v>
      </c>
      <c r="U236" s="11" t="e">
        <f>+_xll.BDP($B236,U$1)/100</f>
        <v>#VALUE!</v>
      </c>
    </row>
    <row r="237" spans="2:21" x14ac:dyDescent="0.25">
      <c r="B237" s="1" t="s">
        <v>635</v>
      </c>
      <c r="C237" s="1" t="str">
        <f>+_xll.BDP($B237,$C$1)</f>
        <v>Mixed Allocation</v>
      </c>
      <c r="D237" s="1" t="str">
        <f>+_xll.BDP($B237,$D$1)</f>
        <v>#N/A N/A</v>
      </c>
      <c r="E237" s="1" t="str">
        <f>+_xll.BDP($B237,$E$1)</f>
        <v>#N/A N/A</v>
      </c>
      <c r="F237" s="1" t="str">
        <f>+_xll.BDP($B237,$F$1)</f>
        <v>Multi</v>
      </c>
      <c r="G237" s="1" t="str">
        <f>+_xll.BDP($B237,$G$1)</f>
        <v>HOROS VALUE IBERIA FI</v>
      </c>
      <c r="H237" s="28">
        <f>+_xll.BDP($B237,H$1)</f>
        <v>7.2166079999999999</v>
      </c>
      <c r="I237" s="11" t="str">
        <f>+_xll.BDP($B237,I$1)</f>
        <v>ES0146311008</v>
      </c>
      <c r="J237" s="11">
        <f>+_xll.BDP($B237,J$1)/100</f>
        <v>1.3442870000000002E-3</v>
      </c>
      <c r="K237" s="16" t="str">
        <f>+_xll.BDP($B237,K$1)</f>
        <v>06/09/2022</v>
      </c>
      <c r="L237" s="11">
        <f>+_xll.BDP($B237,L$1)/100</f>
        <v>-1.07124E-2</v>
      </c>
      <c r="M237" s="11">
        <f>+_xll.BDP($B237,M$1)/100</f>
        <v>-1.202547E-2</v>
      </c>
      <c r="N237" s="11">
        <f>+_xll.BDP($B237,N$1)/100</f>
        <v>-0.11295820000000001</v>
      </c>
      <c r="O237" s="24">
        <f>+_xll.BDP($B237,O$1)/100</f>
        <v>-5.753014E-2</v>
      </c>
      <c r="P237" s="11">
        <f>+_xll.BDP($B237,P$1)/100</f>
        <v>-3.2337089999999999E-2</v>
      </c>
      <c r="Q237" s="11">
        <f>+_xll.BDP($B237,Q$1)/100</f>
        <v>7.4743160000000003E-2</v>
      </c>
      <c r="R237" s="11" t="e">
        <f>+_xll.BDP($B237,R$1)/100</f>
        <v>#VALUE!</v>
      </c>
      <c r="S237" s="11">
        <f>+_xll.BDP($B237,S$1)/100</f>
        <v>0.13541919999999999</v>
      </c>
      <c r="T237" s="20">
        <f>+_xll.BDP($B237,T$1)/100</f>
        <v>-0.11443500000000001</v>
      </c>
      <c r="U237" s="11" t="e">
        <f>+_xll.BDP($B237,U$1)/100</f>
        <v>#VALUE!</v>
      </c>
    </row>
    <row r="238" spans="2:21" x14ac:dyDescent="0.25">
      <c r="B238" s="1" t="s">
        <v>636</v>
      </c>
      <c r="C238" s="1" t="str">
        <f>+_xll.BDP($B238,$C$1)</f>
        <v>Mixed Allocation</v>
      </c>
      <c r="D238" s="1" t="str">
        <f>+_xll.BDP($B238,$D$1)</f>
        <v>#N/A N/A</v>
      </c>
      <c r="E238" s="1" t="str">
        <f>+_xll.BDP($B238,$E$1)</f>
        <v>#N/A N/A</v>
      </c>
      <c r="F238" s="1" t="str">
        <f>+_xll.BDP($B238,$F$1)</f>
        <v>Global</v>
      </c>
      <c r="G238" s="1" t="str">
        <f>+_xll.BDP($B238,$G$1)</f>
        <v>SABADELL ESPANA BOLS-EMPRESA</v>
      </c>
      <c r="H238" s="28">
        <f>+_xll.BDP($B238,H$1)</f>
        <v>48.309080000000002</v>
      </c>
      <c r="I238" s="11" t="str">
        <f>+_xll.BDP($B238,I$1)</f>
        <v>ES0174404055</v>
      </c>
      <c r="J238" s="11" t="e">
        <f>+_xll.BDP($B238,J$1)/100</f>
        <v>#VALUE!</v>
      </c>
      <c r="K238" s="16" t="str">
        <f>+_xll.BDP($B238,K$1)</f>
        <v>#N/A Field Not Applicable</v>
      </c>
      <c r="L238" s="11" t="e">
        <f>+_xll.BDP($B238,L$1)/100</f>
        <v>#VALUE!</v>
      </c>
      <c r="M238" s="11" t="e">
        <f>+_xll.BDP($B238,M$1)/100</f>
        <v>#VALUE!</v>
      </c>
      <c r="N238" s="11" t="e">
        <f>+_xll.BDP($B238,N$1)/100</f>
        <v>#VALUE!</v>
      </c>
      <c r="O238" s="24" t="e">
        <f>+_xll.BDP($B238,O$1)/100</f>
        <v>#VALUE!</v>
      </c>
      <c r="P238" s="11" t="e">
        <f>+_xll.BDP($B238,P$1)/100</f>
        <v>#VALUE!</v>
      </c>
      <c r="Q238" s="11" t="e">
        <f>+_xll.BDP($B238,Q$1)/100</f>
        <v>#VALUE!</v>
      </c>
      <c r="R238" s="11" t="e">
        <f>+_xll.BDP($B238,R$1)/100</f>
        <v>#VALUE!</v>
      </c>
      <c r="S238" s="11">
        <f>+_xll.BDP($B238,S$1)/100</f>
        <v>0.22057400000000002</v>
      </c>
      <c r="T238" s="20">
        <f>+_xll.BDP($B238,T$1)/100</f>
        <v>-0.17416699999999999</v>
      </c>
      <c r="U238" s="11" t="e">
        <f>+_xll.BDP($B238,U$1)/100</f>
        <v>#VALUE!</v>
      </c>
    </row>
    <row r="239" spans="2:21" x14ac:dyDescent="0.25">
      <c r="B239" s="1" t="s">
        <v>637</v>
      </c>
      <c r="C239" s="1" t="str">
        <f>+_xll.BDP($B239,$C$1)</f>
        <v>Equity</v>
      </c>
      <c r="D239" s="1" t="str">
        <f>+_xll.BDP($B239,$D$1)</f>
        <v>#N/A N/A</v>
      </c>
      <c r="E239" s="1" t="str">
        <f>+_xll.BDP($B239,$E$1)</f>
        <v>#N/A N/A</v>
      </c>
      <c r="F239" s="1" t="str">
        <f>+_xll.BDP($B239,$F$1)</f>
        <v>Multi</v>
      </c>
      <c r="G239" s="1" t="str">
        <f>+_xll.BDP($B239,$G$1)</f>
        <v>MARCH INT-VALOR IBER EQ-AEUR</v>
      </c>
      <c r="H239" s="28">
        <f>+_xll.BDP($B239,H$1)</f>
        <v>18.3002</v>
      </c>
      <c r="I239" s="11" t="str">
        <f>+_xll.BDP($B239,I$1)</f>
        <v>LU0982776501</v>
      </c>
      <c r="J239" s="11">
        <f>+_xll.BDP($B239,J$1)/100</f>
        <v>-1.341664E-3</v>
      </c>
      <c r="K239" s="16" t="str">
        <f>+_xll.BDP($B239,K$1)</f>
        <v>06/09/2022</v>
      </c>
      <c r="L239" s="11">
        <f>+_xll.BDP($B239,L$1)/100</f>
        <v>-1.1037300000000002E-2</v>
      </c>
      <c r="M239" s="11">
        <f>+_xll.BDP($B239,M$1)/100</f>
        <v>-8.9352319999999995E-3</v>
      </c>
      <c r="N239" s="11">
        <f>+_xll.BDP($B239,N$1)/100</f>
        <v>-0.1071795</v>
      </c>
      <c r="O239" s="24">
        <f>+_xll.BDP($B239,O$1)/100</f>
        <v>-8.3110089999999998E-2</v>
      </c>
      <c r="P239" s="11">
        <f>+_xll.BDP($B239,P$1)/100</f>
        <v>-6.0644070000000001E-2</v>
      </c>
      <c r="Q239" s="11">
        <f>+_xll.BDP($B239,Q$1)/100</f>
        <v>3.8721390000000001E-2</v>
      </c>
      <c r="R239" s="11">
        <f>+_xll.BDP($B239,R$1)/100</f>
        <v>9.066391E-3</v>
      </c>
      <c r="S239" s="11">
        <f>+_xll.BDP($B239,S$1)/100</f>
        <v>0.1424829</v>
      </c>
      <c r="T239" s="20">
        <f>+_xll.BDP($B239,T$1)/100</f>
        <v>-0.115754</v>
      </c>
      <c r="U239" s="11" t="e">
        <f>+_xll.BDP($B239,U$1)/100</f>
        <v>#VALUE!</v>
      </c>
    </row>
    <row r="240" spans="2:21" x14ac:dyDescent="0.25">
      <c r="B240" s="1" t="s">
        <v>638</v>
      </c>
      <c r="C240" s="1" t="str">
        <f>+_xll.BDP($B240,$C$1)</f>
        <v>Equity</v>
      </c>
      <c r="D240" s="1" t="str">
        <f>+_xll.BDP($B240,$D$1)</f>
        <v>#N/A N/A</v>
      </c>
      <c r="E240" s="1" t="str">
        <f>+_xll.BDP($B240,$E$1)</f>
        <v>#N/A N/A</v>
      </c>
      <c r="F240" s="1" t="str">
        <f>+_xll.BDP($B240,$F$1)</f>
        <v>Multi</v>
      </c>
      <c r="G240" s="1" t="str">
        <f>+_xll.BDP($B240,$G$1)</f>
        <v>BBVA BOLSA PLUS</v>
      </c>
      <c r="H240" s="28">
        <f>+_xll.BDP($B240,H$1)</f>
        <v>18.068809999999999</v>
      </c>
      <c r="I240" s="11" t="str">
        <f>+_xll.BDP($B240,I$1)</f>
        <v>ES0142451030</v>
      </c>
      <c r="J240" s="11">
        <f>+_xll.BDP($B240,J$1)/100</f>
        <v>-1.1836360000000001E-3</v>
      </c>
      <c r="K240" s="16" t="str">
        <f>+_xll.BDP($B240,K$1)</f>
        <v>06/09/2022</v>
      </c>
      <c r="L240" s="11">
        <f>+_xll.BDP($B240,L$1)/100</f>
        <v>-1.3424190000000001E-2</v>
      </c>
      <c r="M240" s="11">
        <f>+_xll.BDP($B240,M$1)/100</f>
        <v>-1.307841E-2</v>
      </c>
      <c r="N240" s="11">
        <f>+_xll.BDP($B240,N$1)/100</f>
        <v>-8.6174750000000008E-2</v>
      </c>
      <c r="O240" s="24">
        <f>+_xll.BDP($B240,O$1)/100</f>
        <v>-5.579953E-2</v>
      </c>
      <c r="P240" s="11">
        <f>+_xll.BDP($B240,P$1)/100</f>
        <v>-7.1200929999999996E-2</v>
      </c>
      <c r="Q240" s="11">
        <f>+_xll.BDP($B240,Q$1)/100</f>
        <v>-1.598376E-2</v>
      </c>
      <c r="R240" s="11">
        <f>+_xll.BDP($B240,R$1)/100</f>
        <v>-2.8279309999999998E-2</v>
      </c>
      <c r="S240" s="11">
        <f>+_xll.BDP($B240,S$1)/100</f>
        <v>0.12729100000000002</v>
      </c>
      <c r="T240" s="20">
        <f>+_xll.BDP($B240,T$1)/100</f>
        <v>-0.10211100000000001</v>
      </c>
      <c r="U240" s="11" t="e">
        <f>+_xll.BDP($B240,U$1)/100</f>
        <v>#VALUE!</v>
      </c>
    </row>
    <row r="241" spans="2:21" x14ac:dyDescent="0.25">
      <c r="B241" s="1" t="s">
        <v>639</v>
      </c>
      <c r="C241" s="1" t="str">
        <f>+_xll.BDP($B241,$C$1)</f>
        <v>Equity</v>
      </c>
      <c r="D241" s="1" t="str">
        <f>+_xll.BDP($B241,$D$1)</f>
        <v>#N/A N/A</v>
      </c>
      <c r="E241" s="1" t="str">
        <f>+_xll.BDP($B241,$E$1)</f>
        <v>#N/A N/A</v>
      </c>
      <c r="F241" s="1" t="str">
        <f>+_xll.BDP($B241,$F$1)</f>
        <v>Multi</v>
      </c>
      <c r="G241" s="1" t="str">
        <f>+_xll.BDP($B241,$G$1)</f>
        <v>SANTALUCIA IBERICO ACCION-B</v>
      </c>
      <c r="H241" s="28">
        <f>+_xll.BDP($B241,H$1)</f>
        <v>60.529130000000002</v>
      </c>
      <c r="I241" s="11" t="str">
        <f>+_xll.BDP($B241,I$1)</f>
        <v>ES0108642010</v>
      </c>
      <c r="J241" s="11">
        <f>+_xll.BDP($B241,J$1)/100</f>
        <v>-1.5354989999999998E-3</v>
      </c>
      <c r="K241" s="16" t="str">
        <f>+_xll.BDP($B241,K$1)</f>
        <v>06/09/2022</v>
      </c>
      <c r="L241" s="11">
        <f>+_xll.BDP($B241,L$1)/100</f>
        <v>-1.1790989999999999E-2</v>
      </c>
      <c r="M241" s="11">
        <f>+_xll.BDP($B241,M$1)/100</f>
        <v>-1.023023E-2</v>
      </c>
      <c r="N241" s="11">
        <f>+_xll.BDP($B241,N$1)/100</f>
        <v>-0.12163320000000001</v>
      </c>
      <c r="O241" s="24">
        <f>+_xll.BDP($B241,O$1)/100</f>
        <v>-0.11405599999999999</v>
      </c>
      <c r="P241" s="11">
        <f>+_xll.BDP($B241,P$1)/100</f>
        <v>-0.10459059999999999</v>
      </c>
      <c r="Q241" s="11">
        <f>+_xll.BDP($B241,Q$1)/100</f>
        <v>-2.2409469999999997E-2</v>
      </c>
      <c r="R241" s="11">
        <f>+_xll.BDP($B241,R$1)/100</f>
        <v>-1.829592E-2</v>
      </c>
      <c r="S241" s="11">
        <f>+_xll.BDP($B241,S$1)/100</f>
        <v>0.15990889999999999</v>
      </c>
      <c r="T241" s="20">
        <f>+_xll.BDP($B241,T$1)/100</f>
        <v>-0.13430700000000001</v>
      </c>
      <c r="U241" s="11" t="e">
        <f>+_xll.BDP($B241,U$1)/100</f>
        <v>#VALUE!</v>
      </c>
    </row>
    <row r="242" spans="2:21" x14ac:dyDescent="0.25">
      <c r="B242" s="1" t="s">
        <v>640</v>
      </c>
      <c r="C242" s="1" t="str">
        <f>+_xll.BDP($B242,$C$1)</f>
        <v>Equity</v>
      </c>
      <c r="D242" s="1" t="str">
        <f>+_xll.BDP($B242,$D$1)</f>
        <v>#N/A N/A</v>
      </c>
      <c r="E242" s="1" t="str">
        <f>+_xll.BDP($B242,$E$1)</f>
        <v>#N/A N/A</v>
      </c>
      <c r="F242" s="1" t="str">
        <f>+_xll.BDP($B242,$F$1)</f>
        <v>Multi</v>
      </c>
      <c r="G242" s="1" t="str">
        <f>+_xll.BDP($B242,$G$1)</f>
        <v>SOLVENTIS AURA IBERIAN EQ</v>
      </c>
      <c r="H242" s="28">
        <f>+_xll.BDP($B242,H$1)</f>
        <v>3.9112269999999998</v>
      </c>
      <c r="I242" s="11" t="str">
        <f>+_xll.BDP($B242,I$1)</f>
        <v>ES0156135008</v>
      </c>
      <c r="J242" s="11">
        <f>+_xll.BDP($B242,J$1)/100</f>
        <v>1.7340790000000001E-3</v>
      </c>
      <c r="K242" s="16" t="str">
        <f>+_xll.BDP($B242,K$1)</f>
        <v>06/09/2022</v>
      </c>
      <c r="L242" s="11">
        <f>+_xll.BDP($B242,L$1)/100</f>
        <v>-3.7886859999999999E-3</v>
      </c>
      <c r="M242" s="11">
        <f>+_xll.BDP($B242,M$1)/100</f>
        <v>-4.0852699999999994E-3</v>
      </c>
      <c r="N242" s="11">
        <f>+_xll.BDP($B242,N$1)/100</f>
        <v>-9.3396489999999999E-2</v>
      </c>
      <c r="O242" s="24">
        <f>+_xll.BDP($B242,O$1)/100</f>
        <v>-5.6293309999999999E-2</v>
      </c>
      <c r="P242" s="11">
        <f>+_xll.BDP($B242,P$1)/100</f>
        <v>-6.5740590000000002E-2</v>
      </c>
      <c r="Q242" s="11" t="e">
        <f>+_xll.BDP($B242,Q$1)/100</f>
        <v>#VALUE!</v>
      </c>
      <c r="R242" s="11" t="e">
        <f>+_xll.BDP($B242,R$1)/100</f>
        <v>#VALUE!</v>
      </c>
      <c r="S242" s="11">
        <f>+_xll.BDP($B242,S$1)/100</f>
        <v>0.17381569999999999</v>
      </c>
      <c r="T242" s="20">
        <f>+_xll.BDP($B242,T$1)/100</f>
        <v>-0.16279399999999999</v>
      </c>
      <c r="U242" s="11" t="e">
        <f>+_xll.BDP($B242,U$1)/100</f>
        <v>#VALUE!</v>
      </c>
    </row>
    <row r="243" spans="2:21" x14ac:dyDescent="0.25">
      <c r="B243" s="1" t="s">
        <v>641</v>
      </c>
      <c r="C243" s="1" t="str">
        <f>+_xll.BDP($B243,$C$1)</f>
        <v>Equity</v>
      </c>
      <c r="D243" s="1" t="str">
        <f>+_xll.BDP($B243,$D$1)</f>
        <v>#N/A N/A</v>
      </c>
      <c r="E243" s="1" t="str">
        <f>+_xll.BDP($B243,$E$1)</f>
        <v>#N/A N/A</v>
      </c>
      <c r="F243" s="1" t="str">
        <f>+_xll.BDP($B243,$F$1)</f>
        <v>Iberian Region</v>
      </c>
      <c r="G243" s="1" t="str">
        <f>+_xll.BDP($B243,$G$1)</f>
        <v>BESTINVER BOLSA</v>
      </c>
      <c r="H243" s="28">
        <f>+_xll.BDP($B243,H$1)</f>
        <v>131.91079999999999</v>
      </c>
      <c r="I243" s="11" t="str">
        <f>+_xll.BDP($B243,I$1)</f>
        <v>ES0147622031</v>
      </c>
      <c r="J243" s="11">
        <f>+_xll.BDP($B243,J$1)/100</f>
        <v>-5.0330060000000002E-4</v>
      </c>
      <c r="K243" s="16" t="str">
        <f>+_xll.BDP($B243,K$1)</f>
        <v>06/09/2022</v>
      </c>
      <c r="L243" s="11">
        <f>+_xll.BDP($B243,L$1)/100</f>
        <v>-7.9414340000000007E-3</v>
      </c>
      <c r="M243" s="11">
        <f>+_xll.BDP($B243,M$1)/100</f>
        <v>-3.9182890000000001E-3</v>
      </c>
      <c r="N243" s="11">
        <f>+_xll.BDP($B243,N$1)/100</f>
        <v>-0.12445029999999999</v>
      </c>
      <c r="O243" s="24">
        <f>+_xll.BDP($B243,O$1)/100</f>
        <v>-9.4486200000000006E-2</v>
      </c>
      <c r="P243" s="11">
        <f>+_xll.BDP($B243,P$1)/100</f>
        <v>-7.8531649999999995E-2</v>
      </c>
      <c r="Q243" s="11">
        <f>+_xll.BDP($B243,Q$1)/100</f>
        <v>6.7105760000000002E-3</v>
      </c>
      <c r="R243" s="11">
        <f>+_xll.BDP($B243,R$1)/100</f>
        <v>-1.1961949999999999E-2</v>
      </c>
      <c r="S243" s="11">
        <f>+_xll.BDP($B243,S$1)/100</f>
        <v>0.17513400000000001</v>
      </c>
      <c r="T243" s="20">
        <f>+_xll.BDP($B243,T$1)/100</f>
        <v>-0.14712</v>
      </c>
      <c r="U243" s="11" t="e">
        <f>+_xll.BDP($B243,U$1)/100</f>
        <v>#VALUE!</v>
      </c>
    </row>
    <row r="244" spans="2:21" x14ac:dyDescent="0.25">
      <c r="B244" s="1" t="s">
        <v>642</v>
      </c>
      <c r="C244" s="1" t="str">
        <f>+_xll.BDP($B244,$C$1)</f>
        <v>Equity</v>
      </c>
      <c r="D244" s="1" t="str">
        <f>+_xll.BDP($B244,$D$1)</f>
        <v>#N/A N/A</v>
      </c>
      <c r="E244" s="1" t="str">
        <f>+_xll.BDP($B244,$E$1)</f>
        <v>#N/A N/A</v>
      </c>
      <c r="F244" s="1" t="str">
        <f>+_xll.BDP($B244,$F$1)</f>
        <v>#N/A N/A</v>
      </c>
      <c r="G244" s="1" t="str">
        <f>+_xll.BDP($B244,$G$1)</f>
        <v>ESFERA I FUNDSMTAL APP SPAIN</v>
      </c>
      <c r="H244" s="28">
        <f>+_xll.BDP($B244,H$1)</f>
        <v>1.7100660000000001</v>
      </c>
      <c r="I244" s="11" t="str">
        <f>+_xll.BDP($B244,I$1)</f>
        <v>ES0110407113</v>
      </c>
      <c r="J244" s="11">
        <f>+_xll.BDP($B244,J$1)/100</f>
        <v>1.412507E-2</v>
      </c>
      <c r="K244" s="16" t="str">
        <f>+_xll.BDP($B244,K$1)</f>
        <v>02/09/2022</v>
      </c>
      <c r="L244" s="11">
        <f>+_xll.BDP($B244,L$1)/100</f>
        <v>-1.2726029999999999E-2</v>
      </c>
      <c r="M244" s="11">
        <f>+_xll.BDP($B244,M$1)/100</f>
        <v>2.4181330000000003E-3</v>
      </c>
      <c r="N244" s="11">
        <f>+_xll.BDP($B244,N$1)/100</f>
        <v>-0.1210412</v>
      </c>
      <c r="O244" s="24">
        <f>+_xll.BDP($B244,O$1)/100</f>
        <v>-9.7879950000000007E-2</v>
      </c>
      <c r="P244" s="11">
        <f>+_xll.BDP($B244,P$1)/100</f>
        <v>-9.4952549999999997E-2</v>
      </c>
      <c r="Q244" s="11">
        <f>+_xll.BDP($B244,Q$1)/100</f>
        <v>-5.081695E-2</v>
      </c>
      <c r="R244" s="11" t="e">
        <f>+_xll.BDP($B244,R$1)/100</f>
        <v>#VALUE!</v>
      </c>
      <c r="S244" s="11">
        <f>+_xll.BDP($B244,S$1)/100</f>
        <v>0.17422149999999997</v>
      </c>
      <c r="T244" s="20">
        <f>+_xll.BDP($B244,T$1)/100</f>
        <v>-0.15435299999999999</v>
      </c>
      <c r="U244" s="11" t="e">
        <f>+_xll.BDP($B244,U$1)/100</f>
        <v>#VALUE!</v>
      </c>
    </row>
    <row r="245" spans="2:21" x14ac:dyDescent="0.25">
      <c r="B245" s="1" t="s">
        <v>87</v>
      </c>
      <c r="C245" s="1" t="str">
        <f>+_xll.BDP($B245,$C$1)</f>
        <v>Equity</v>
      </c>
      <c r="D245" s="1" t="str">
        <f>+_xll.BDP($B245,$D$1)</f>
        <v>#N/A N/A</v>
      </c>
      <c r="E245" s="1" t="str">
        <f>+_xll.BDP($B245,$E$1)</f>
        <v>#N/A N/A</v>
      </c>
      <c r="F245" s="1" t="str">
        <f>+_xll.BDP($B245,$F$1)</f>
        <v>Spain</v>
      </c>
      <c r="G245" s="1" t="str">
        <f>+_xll.BDP($B245,$G$1)</f>
        <v>METAVALOR</v>
      </c>
      <c r="H245" s="28">
        <f>+_xll.BDP($B245,H$1)</f>
        <v>25.48329</v>
      </c>
      <c r="I245" s="11" t="str">
        <f>+_xll.BDP($B245,I$1)</f>
        <v>ES0162735031</v>
      </c>
      <c r="J245" s="11">
        <f>+_xll.BDP($B245,J$1)/100</f>
        <v>-4.0188919999999996E-3</v>
      </c>
      <c r="K245" s="16" t="str">
        <f>+_xll.BDP($B245,K$1)</f>
        <v>06/09/2022</v>
      </c>
      <c r="L245" s="11">
        <f>+_xll.BDP($B245,L$1)/100</f>
        <v>-1.521492E-2</v>
      </c>
      <c r="M245" s="11">
        <f>+_xll.BDP($B245,M$1)/100</f>
        <v>-8.7305449999999993E-3</v>
      </c>
      <c r="N245" s="11">
        <f>+_xll.BDP($B245,N$1)/100</f>
        <v>-9.4190819999999995E-2</v>
      </c>
      <c r="O245" s="24">
        <f>+_xll.BDP($B245,O$1)/100</f>
        <v>-6.4327389999999998E-2</v>
      </c>
      <c r="P245" s="11">
        <f>+_xll.BDP($B245,P$1)/100</f>
        <v>-7.2282849999999996E-2</v>
      </c>
      <c r="Q245" s="11">
        <f>+_xll.BDP($B245,Q$1)/100</f>
        <v>2.1560069999999997E-2</v>
      </c>
      <c r="R245" s="11">
        <f>+_xll.BDP($B245,R$1)/100</f>
        <v>-8.2926319999999994E-3</v>
      </c>
      <c r="S245" s="11">
        <f>+_xll.BDP($B245,S$1)/100</f>
        <v>0.17663779999999998</v>
      </c>
      <c r="T245" s="20">
        <f>+_xll.BDP($B245,T$1)/100</f>
        <v>-0.13916100000000001</v>
      </c>
      <c r="U245" s="11" t="e">
        <f>+_xll.BDP($B245,U$1)/100</f>
        <v>#VALUE!</v>
      </c>
    </row>
    <row r="246" spans="2:21" x14ac:dyDescent="0.25">
      <c r="B246" s="1" t="s">
        <v>643</v>
      </c>
      <c r="C246" s="1" t="str">
        <f>+_xll.BDP($B246,$C$1)</f>
        <v>Equity</v>
      </c>
      <c r="D246" s="1" t="str">
        <f>+_xll.BDP($B246,$D$1)</f>
        <v>#N/A N/A</v>
      </c>
      <c r="E246" s="1" t="str">
        <f>+_xll.BDP($B246,$E$1)</f>
        <v>#N/A N/A</v>
      </c>
      <c r="F246" s="1" t="str">
        <f>+_xll.BDP($B246,$F$1)</f>
        <v>Spain</v>
      </c>
      <c r="G246" s="1" t="str">
        <f>+_xll.BDP($B246,$G$1)</f>
        <v>GESTIFONSA RNT VARBL ESP-CAR</v>
      </c>
      <c r="H246" s="28">
        <f>+_xll.BDP($B246,H$1)</f>
        <v>8.5391809999999992</v>
      </c>
      <c r="I246" s="11" t="str">
        <f>+_xll.BDP($B246,I$1)</f>
        <v>ES0138253002</v>
      </c>
      <c r="J246" s="11">
        <f>+_xll.BDP($B246,J$1)/100</f>
        <v>-1.4343069999999999E-3</v>
      </c>
      <c r="K246" s="16" t="str">
        <f>+_xll.BDP($B246,K$1)</f>
        <v>06/09/2022</v>
      </c>
      <c r="L246" s="11">
        <f>+_xll.BDP($B246,L$1)/100</f>
        <v>-1.8267059999999998E-2</v>
      </c>
      <c r="M246" s="11">
        <f>+_xll.BDP($B246,M$1)/100</f>
        <v>-9.0580210000000012E-3</v>
      </c>
      <c r="N246" s="11">
        <f>+_xll.BDP($B246,N$1)/100</f>
        <v>-0.10474800000000001</v>
      </c>
      <c r="O246" s="24">
        <f>+_xll.BDP($B246,O$1)/100</f>
        <v>-0.1102318</v>
      </c>
      <c r="P246" s="11">
        <f>+_xll.BDP($B246,P$1)/100</f>
        <v>-0.1078442</v>
      </c>
      <c r="Q246" s="11">
        <f>+_xll.BDP($B246,Q$1)/100</f>
        <v>-1.2787669999999999E-2</v>
      </c>
      <c r="R246" s="11" t="e">
        <f>+_xll.BDP($B246,R$1)/100</f>
        <v>#VALUE!</v>
      </c>
      <c r="S246" s="11">
        <f>+_xll.BDP($B246,S$1)/100</f>
        <v>0.15299260000000001</v>
      </c>
      <c r="T246" s="20">
        <f>+_xll.BDP($B246,T$1)/100</f>
        <v>-0.125198</v>
      </c>
      <c r="U246" s="11" t="e">
        <f>+_xll.BDP($B246,U$1)/100</f>
        <v>#VALUE!</v>
      </c>
    </row>
    <row r="247" spans="2:21" x14ac:dyDescent="0.25">
      <c r="B247" s="1" t="s">
        <v>644</v>
      </c>
      <c r="C247" s="1" t="str">
        <f>+_xll.BDP($B247,$C$1)</f>
        <v>Mixed Allocation</v>
      </c>
      <c r="D247" s="1" t="str">
        <f>+_xll.BDP($B247,$D$1)</f>
        <v>#N/A N/A</v>
      </c>
      <c r="E247" s="1" t="str">
        <f>+_xll.BDP($B247,$E$1)</f>
        <v>#N/A N/A</v>
      </c>
      <c r="F247" s="1" t="str">
        <f>+_xll.BDP($B247,$F$1)</f>
        <v>Global</v>
      </c>
      <c r="G247" s="1" t="str">
        <f>+_xll.BDP($B247,$G$1)</f>
        <v>SANTALUCIA ESPABOLSA</v>
      </c>
      <c r="H247" s="28">
        <f>+_xll.BDP($B247,H$1)</f>
        <v>102.9345</v>
      </c>
      <c r="I247" s="11" t="str">
        <f>+_xll.BDP($B247,I$1)</f>
        <v>ES0170147039</v>
      </c>
      <c r="J247" s="11">
        <f>+_xll.BDP($B247,J$1)/100</f>
        <v>-1.0454209999999999E-3</v>
      </c>
      <c r="K247" s="16" t="str">
        <f>+_xll.BDP($B247,K$1)</f>
        <v>06/09/2022</v>
      </c>
      <c r="L247" s="11">
        <f>+_xll.BDP($B247,L$1)/100</f>
        <v>-1.2003440000000001E-2</v>
      </c>
      <c r="M247" s="11">
        <f>+_xll.BDP($B247,M$1)/100</f>
        <v>-9.9508389999999995E-3</v>
      </c>
      <c r="N247" s="11">
        <f>+_xll.BDP($B247,N$1)/100</f>
        <v>-0.1176702</v>
      </c>
      <c r="O247" s="24">
        <f>+_xll.BDP($B247,O$1)/100</f>
        <v>-0.10746370000000001</v>
      </c>
      <c r="P247" s="11">
        <f>+_xll.BDP($B247,P$1)/100</f>
        <v>-9.7668149999999995E-2</v>
      </c>
      <c r="Q247" s="11">
        <f>+_xll.BDP($B247,Q$1)/100</f>
        <v>-3.0637069999999999E-2</v>
      </c>
      <c r="R247" s="11">
        <f>+_xll.BDP($B247,R$1)/100</f>
        <v>-2.360756E-2</v>
      </c>
      <c r="S247" s="11">
        <f>+_xll.BDP($B247,S$1)/100</f>
        <v>0.173595</v>
      </c>
      <c r="T247" s="20">
        <f>+_xll.BDP($B247,T$1)/100</f>
        <v>-0.135992</v>
      </c>
      <c r="U247" s="11" t="e">
        <f>+_xll.BDP($B247,U$1)/100</f>
        <v>#VALUE!</v>
      </c>
    </row>
    <row r="248" spans="2:21" x14ac:dyDescent="0.25">
      <c r="B248" s="1" t="s">
        <v>645</v>
      </c>
      <c r="C248" s="1" t="str">
        <f>+_xll.BDP($B248,$C$1)</f>
        <v>Equity</v>
      </c>
      <c r="D248" s="1" t="str">
        <f>+_xll.BDP($B248,$D$1)</f>
        <v>#N/A N/A</v>
      </c>
      <c r="E248" s="1" t="str">
        <f>+_xll.BDP($B248,$E$1)</f>
        <v>#N/A N/A</v>
      </c>
      <c r="F248" s="1" t="str">
        <f>+_xll.BDP($B248,$F$1)</f>
        <v>Spain</v>
      </c>
      <c r="G248" s="1" t="str">
        <f>+_xll.BDP($B248,$G$1)</f>
        <v>FONDMAPFRE BOLSA IBERIA FI-R</v>
      </c>
      <c r="H248" s="28">
        <f>+_xll.BDP($B248,H$1)</f>
        <v>19.96359</v>
      </c>
      <c r="I248" s="11" t="str">
        <f>+_xll.BDP($B248,I$1)</f>
        <v>ES0165198039</v>
      </c>
      <c r="J248" s="11">
        <f>+_xll.BDP($B248,J$1)/100</f>
        <v>-1.1024879999999999E-2</v>
      </c>
      <c r="K248" s="16" t="str">
        <f>+_xll.BDP($B248,K$1)</f>
        <v>05/09/2022</v>
      </c>
      <c r="L248" s="11">
        <f>+_xll.BDP($B248,L$1)/100</f>
        <v>-1.475779E-2</v>
      </c>
      <c r="M248" s="11">
        <f>+_xll.BDP($B248,M$1)/100</f>
        <v>-6.6089869999999993E-3</v>
      </c>
      <c r="N248" s="11">
        <f>+_xll.BDP($B248,N$1)/100</f>
        <v>-0.1010983</v>
      </c>
      <c r="O248" s="24">
        <f>+_xll.BDP($B248,O$1)/100</f>
        <v>-9.0425169999999999E-2</v>
      </c>
      <c r="P248" s="11">
        <f>+_xll.BDP($B248,P$1)/100</f>
        <v>-7.6978970000000008E-2</v>
      </c>
      <c r="Q248" s="11">
        <f>+_xll.BDP($B248,Q$1)/100</f>
        <v>-1.654943E-2</v>
      </c>
      <c r="R248" s="11">
        <f>+_xll.BDP($B248,R$1)/100</f>
        <v>-3.1017169999999997E-2</v>
      </c>
      <c r="S248" s="11">
        <f>+_xll.BDP($B248,S$1)/100</f>
        <v>0.15043029999999999</v>
      </c>
      <c r="T248" s="20">
        <f>+_xll.BDP($B248,T$1)/100</f>
        <v>-0.139624</v>
      </c>
      <c r="U248" s="11" t="e">
        <f>+_xll.BDP($B248,U$1)/100</f>
        <v>#VALUE!</v>
      </c>
    </row>
    <row r="249" spans="2:21" x14ac:dyDescent="0.25">
      <c r="B249" s="1" t="s">
        <v>646</v>
      </c>
      <c r="C249" s="1" t="str">
        <f>+_xll.BDP($B249,$C$1)</f>
        <v>Equity</v>
      </c>
      <c r="D249" s="1" t="str">
        <f>+_xll.BDP($B249,$D$1)</f>
        <v>#N/A N/A</v>
      </c>
      <c r="E249" s="1" t="str">
        <f>+_xll.BDP($B249,$E$1)</f>
        <v>#N/A N/A</v>
      </c>
      <c r="F249" s="1" t="str">
        <f>+_xll.BDP($B249,$F$1)</f>
        <v>Spain</v>
      </c>
      <c r="G249" s="1" t="str">
        <f>+_xll.BDP($B249,$G$1)</f>
        <v>GVC GAESCO BOLSALIDER I FI</v>
      </c>
      <c r="H249" s="28">
        <f>+_xll.BDP($B249,H$1)</f>
        <v>8.1007160000000002</v>
      </c>
      <c r="I249" s="11" t="str">
        <f>+_xll.BDP($B249,I$1)</f>
        <v>ES0115068001</v>
      </c>
      <c r="J249" s="11">
        <f>+_xll.BDP($B249,J$1)/100</f>
        <v>1.1044640000000001E-3</v>
      </c>
      <c r="K249" s="16" t="str">
        <f>+_xll.BDP($B249,K$1)</f>
        <v>06/09/2022</v>
      </c>
      <c r="L249" s="11">
        <f>+_xll.BDP($B249,L$1)/100</f>
        <v>-1.1930080000000001E-2</v>
      </c>
      <c r="M249" s="11">
        <f>+_xll.BDP($B249,M$1)/100</f>
        <v>-1.382385E-2</v>
      </c>
      <c r="N249" s="11">
        <f>+_xll.BDP($B249,N$1)/100</f>
        <v>-0.14405789999999999</v>
      </c>
      <c r="O249" s="24">
        <f>+_xll.BDP($B249,O$1)/100</f>
        <v>-0.13333519999999999</v>
      </c>
      <c r="P249" s="11">
        <f>+_xll.BDP($B249,P$1)/100</f>
        <v>-0.1140197</v>
      </c>
      <c r="Q249" s="11">
        <f>+_xll.BDP($B249,Q$1)/100</f>
        <v>3.4545629999999999E-3</v>
      </c>
      <c r="R249" s="11">
        <f>+_xll.BDP($B249,R$1)/100</f>
        <v>-2.5046940000000004E-2</v>
      </c>
      <c r="S249" s="11">
        <f>+_xll.BDP($B249,S$1)/100</f>
        <v>0.20971319999999999</v>
      </c>
      <c r="T249" s="20">
        <f>+_xll.BDP($B249,T$1)/100</f>
        <v>-0.18212299999999998</v>
      </c>
      <c r="U249" s="11" t="e">
        <f>+_xll.BDP($B249,U$1)/100</f>
        <v>#VALUE!</v>
      </c>
    </row>
    <row r="250" spans="2:21" x14ac:dyDescent="0.25">
      <c r="B250" s="1" t="s">
        <v>647</v>
      </c>
      <c r="C250" s="1" t="str">
        <f>+_xll.BDP($B250,$C$1)</f>
        <v>Equity</v>
      </c>
      <c r="D250" s="1" t="str">
        <f>+_xll.BDP($B250,$D$1)</f>
        <v>#N/A N/A</v>
      </c>
      <c r="E250" s="1" t="str">
        <f>+_xll.BDP($B250,$E$1)</f>
        <v>#N/A N/A</v>
      </c>
      <c r="F250" s="1" t="str">
        <f>+_xll.BDP($B250,$F$1)</f>
        <v>Iberian Region</v>
      </c>
      <c r="G250" s="1" t="str">
        <f>+_xll.BDP($B250,$G$1)</f>
        <v>CAJA INGENIEROS IBERIAN EQ-A</v>
      </c>
      <c r="H250" s="28">
        <f>+_xll.BDP($B250,H$1)</f>
        <v>22.10012</v>
      </c>
      <c r="I250" s="11" t="str">
        <f>+_xll.BDP($B250,I$1)</f>
        <v>ES0122708037</v>
      </c>
      <c r="J250" s="11">
        <f>+_xll.BDP($B250,J$1)/100</f>
        <v>-4.1717660000000004E-3</v>
      </c>
      <c r="K250" s="16" t="str">
        <f>+_xll.BDP($B250,K$1)</f>
        <v>06/09/2022</v>
      </c>
      <c r="L250" s="11">
        <f>+_xll.BDP($B250,L$1)/100</f>
        <v>-1.7561260000000002E-2</v>
      </c>
      <c r="M250" s="11">
        <f>+_xll.BDP($B250,M$1)/100</f>
        <v>-8.791911999999999E-3</v>
      </c>
      <c r="N250" s="11">
        <f>+_xll.BDP($B250,N$1)/100</f>
        <v>-5.7774890000000002E-2</v>
      </c>
      <c r="O250" s="24">
        <f>+_xll.BDP($B250,O$1)/100</f>
        <v>-9.549966E-2</v>
      </c>
      <c r="P250" s="11">
        <f>+_xll.BDP($B250,P$1)/100</f>
        <v>-9.9591180000000001E-2</v>
      </c>
      <c r="Q250" s="11">
        <f>+_xll.BDP($B250,Q$1)/100</f>
        <v>4.5160130000000001E-3</v>
      </c>
      <c r="R250" s="11">
        <f>+_xll.BDP($B250,R$1)/100</f>
        <v>7.2545900000000001E-6</v>
      </c>
      <c r="S250" s="11">
        <f>+_xll.BDP($B250,S$1)/100</f>
        <v>0.1442948</v>
      </c>
      <c r="T250" s="20">
        <f>+_xll.BDP($B250,T$1)/100</f>
        <v>-0.16565299999999999</v>
      </c>
      <c r="U250" s="11">
        <f>+_xll.BDP($B250,U$1)/100</f>
        <v>1.5800000000000002E-2</v>
      </c>
    </row>
    <row r="251" spans="2:21" x14ac:dyDescent="0.25">
      <c r="B251" s="1" t="s">
        <v>648</v>
      </c>
      <c r="C251" s="1" t="str">
        <f>+_xll.BDP($B251,$C$1)</f>
        <v>Equity</v>
      </c>
      <c r="D251" s="1" t="str">
        <f>+_xll.BDP($B251,$D$1)</f>
        <v>#N/A N/A</v>
      </c>
      <c r="E251" s="1" t="str">
        <f>+_xll.BDP($B251,$E$1)</f>
        <v>#N/A N/A</v>
      </c>
      <c r="F251" s="1" t="str">
        <f>+_xll.BDP($B251,$F$1)</f>
        <v>Multi</v>
      </c>
      <c r="G251" s="1" t="str">
        <f>+_xll.BDP($B251,$G$1)</f>
        <v>S SMALL CAPS ESPANA</v>
      </c>
      <c r="H251" s="28">
        <f>+_xll.BDP($B251,H$1)</f>
        <v>344.98360000000002</v>
      </c>
      <c r="I251" s="11" t="str">
        <f>+_xll.BDP($B251,I$1)</f>
        <v>ES0175224031</v>
      </c>
      <c r="J251" s="11">
        <f>+_xll.BDP($B251,J$1)/100</f>
        <v>3.0607649999999996E-3</v>
      </c>
      <c r="K251" s="16" t="str">
        <f>+_xll.BDP($B251,K$1)</f>
        <v>06/09/2022</v>
      </c>
      <c r="L251" s="11">
        <f>+_xll.BDP($B251,L$1)/100</f>
        <v>-1.2213700000000001E-2</v>
      </c>
      <c r="M251" s="11">
        <f>+_xll.BDP($B251,M$1)/100</f>
        <v>-1.444967E-2</v>
      </c>
      <c r="N251" s="11">
        <f>+_xll.BDP($B251,N$1)/100</f>
        <v>-0.15557109999999999</v>
      </c>
      <c r="O251" s="24">
        <f>+_xll.BDP($B251,O$1)/100</f>
        <v>-0.16779540000000001</v>
      </c>
      <c r="P251" s="11">
        <f>+_xll.BDP($B251,P$1)/100</f>
        <v>-0.15662890000000002</v>
      </c>
      <c r="Q251" s="11">
        <f>+_xll.BDP($B251,Q$1)/100</f>
        <v>2.9777740000000003E-3</v>
      </c>
      <c r="R251" s="11">
        <f>+_xll.BDP($B251,R$1)/100</f>
        <v>-5.9876479999999999E-3</v>
      </c>
      <c r="S251" s="11">
        <f>+_xll.BDP($B251,S$1)/100</f>
        <v>0.17134730000000001</v>
      </c>
      <c r="T251" s="20">
        <f>+_xll.BDP($B251,T$1)/100</f>
        <v>-0.17758600000000002</v>
      </c>
      <c r="U251" s="11" t="e">
        <f>+_xll.BDP($B251,U$1)/100</f>
        <v>#VALUE!</v>
      </c>
    </row>
    <row r="252" spans="2:21" x14ac:dyDescent="0.25">
      <c r="B252" s="1" t="s">
        <v>586</v>
      </c>
      <c r="C252" s="1" t="str">
        <f>+_xll.BDP($B252,$C$1)</f>
        <v>Equity</v>
      </c>
      <c r="D252" s="1" t="str">
        <f>+_xll.BDP($B252,$D$1)</f>
        <v>#N/A N/A</v>
      </c>
      <c r="E252" s="1" t="str">
        <f>+_xll.BDP($B252,$E$1)</f>
        <v>#N/A N/A</v>
      </c>
      <c r="F252" s="1" t="str">
        <f>+_xll.BDP($B252,$F$1)</f>
        <v>Spain</v>
      </c>
      <c r="G252" s="1" t="str">
        <f>+_xll.BDP($B252,$G$1)</f>
        <v>TREA CAJAMAR RE VAR ESPANA-A</v>
      </c>
      <c r="H252" s="28">
        <f>+_xll.BDP($B252,H$1)</f>
        <v>22.155619999999999</v>
      </c>
      <c r="I252" s="11" t="str">
        <f>+_xll.BDP($B252,I$1)</f>
        <v>ES0180666002</v>
      </c>
      <c r="J252" s="11">
        <f>+_xll.BDP($B252,J$1)/100</f>
        <v>1.4087679999999999E-5</v>
      </c>
      <c r="K252" s="16" t="str">
        <f>+_xll.BDP($B252,K$1)</f>
        <v>06/09/2022</v>
      </c>
      <c r="L252" s="11">
        <f>+_xll.BDP($B252,L$1)/100</f>
        <v>-1.336617E-2</v>
      </c>
      <c r="M252" s="11">
        <f>+_xll.BDP($B252,M$1)/100</f>
        <v>-9.4015709999999992E-3</v>
      </c>
      <c r="N252" s="11">
        <f>+_xll.BDP($B252,N$1)/100</f>
        <v>-9.6075170000000001E-2</v>
      </c>
      <c r="O252" s="24">
        <f>+_xll.BDP($B252,O$1)/100</f>
        <v>-0.1037059</v>
      </c>
      <c r="P252" s="11">
        <f>+_xll.BDP($B252,P$1)/100</f>
        <v>-0.10111530000000001</v>
      </c>
      <c r="Q252" s="11">
        <f>+_xll.BDP($B252,Q$1)/100</f>
        <v>-9.5142409999999997E-3</v>
      </c>
      <c r="R252" s="11">
        <f>+_xll.BDP($B252,R$1)/100</f>
        <v>-2.1619090000000001E-2</v>
      </c>
      <c r="S252" s="11">
        <f>+_xll.BDP($B252,S$1)/100</f>
        <v>0.16460569999999999</v>
      </c>
      <c r="T252" s="20">
        <f>+_xll.BDP($B252,T$1)/100</f>
        <v>-0.161439</v>
      </c>
      <c r="U252" s="11" t="e">
        <f>+_xll.BDP($B252,U$1)/100</f>
        <v>#VALUE!</v>
      </c>
    </row>
    <row r="253" spans="2:21" x14ac:dyDescent="0.25">
      <c r="B253" s="1" t="s">
        <v>649</v>
      </c>
      <c r="C253" s="1" t="str">
        <f>+_xll.BDP($B253,$C$1)</f>
        <v>Mixed Allocation</v>
      </c>
      <c r="D253" s="1" t="str">
        <f>+_xll.BDP($B253,$D$1)</f>
        <v>#N/A N/A</v>
      </c>
      <c r="E253" s="1" t="str">
        <f>+_xll.BDP($B253,$E$1)</f>
        <v>#N/A N/A</v>
      </c>
      <c r="F253" s="1" t="str">
        <f>+_xll.BDP($B253,$F$1)</f>
        <v>Multi</v>
      </c>
      <c r="G253" s="1" t="str">
        <f>+_xll.BDP($B253,$G$1)</f>
        <v>RENTA 4 BOLSA FI-R</v>
      </c>
      <c r="H253" s="28">
        <f>+_xll.BDP($B253,H$1)</f>
        <v>50.299019999999999</v>
      </c>
      <c r="I253" s="11" t="str">
        <f>+_xll.BDP($B253,I$1)</f>
        <v>ES0173394034</v>
      </c>
      <c r="J253" s="11">
        <f>+_xll.BDP($B253,J$1)/100</f>
        <v>7.4244220000000005E-5</v>
      </c>
      <c r="K253" s="16" t="str">
        <f>+_xll.BDP($B253,K$1)</f>
        <v>06/09/2022</v>
      </c>
      <c r="L253" s="11">
        <f>+_xll.BDP($B253,L$1)/100</f>
        <v>-1.901094E-2</v>
      </c>
      <c r="M253" s="11">
        <f>+_xll.BDP($B253,M$1)/100</f>
        <v>-1.1837510000000001E-2</v>
      </c>
      <c r="N253" s="11">
        <f>+_xll.BDP($B253,N$1)/100</f>
        <v>-0.10975479999999999</v>
      </c>
      <c r="O253" s="24">
        <f>+_xll.BDP($B253,O$1)/100</f>
        <v>-0.1314207</v>
      </c>
      <c r="P253" s="11">
        <f>+_xll.BDP($B253,P$1)/100</f>
        <v>-0.12336180000000001</v>
      </c>
      <c r="Q253" s="11">
        <f>+_xll.BDP($B253,Q$1)/100</f>
        <v>-6.9352349999999997E-3</v>
      </c>
      <c r="R253" s="11">
        <f>+_xll.BDP($B253,R$1)/100</f>
        <v>2.8270040000000001E-4</v>
      </c>
      <c r="S253" s="11">
        <f>+_xll.BDP($B253,S$1)/100</f>
        <v>0.16799340000000001</v>
      </c>
      <c r="T253" s="20">
        <f>+_xll.BDP($B253,T$1)/100</f>
        <v>-0.15367600000000001</v>
      </c>
      <c r="U253" s="11" t="e">
        <f>+_xll.BDP($B253,U$1)/100</f>
        <v>#VALUE!</v>
      </c>
    </row>
    <row r="254" spans="2:21" x14ac:dyDescent="0.25">
      <c r="B254" s="1" t="s">
        <v>650</v>
      </c>
      <c r="C254" s="1" t="str">
        <f>+_xll.BDP($B254,$C$1)</f>
        <v>Equity</v>
      </c>
      <c r="D254" s="1" t="str">
        <f>+_xll.BDP($B254,$D$1)</f>
        <v>#N/A N/A</v>
      </c>
      <c r="E254" s="1" t="str">
        <f>+_xll.BDP($B254,$E$1)</f>
        <v>#N/A N/A</v>
      </c>
      <c r="F254" s="1" t="str">
        <f>+_xll.BDP($B254,$F$1)</f>
        <v>Multi</v>
      </c>
      <c r="G254" s="1" t="str">
        <f>+_xll.BDP($B254,$G$1)</f>
        <v>MEDIOLANUM SM&amp;MID CAP ESP-S</v>
      </c>
      <c r="H254" s="28">
        <f>+_xll.BDP($B254,H$1)</f>
        <v>19.964089999999999</v>
      </c>
      <c r="I254" s="11" t="str">
        <f>+_xll.BDP($B254,I$1)</f>
        <v>ES0136453018</v>
      </c>
      <c r="J254" s="11">
        <f>+_xll.BDP($B254,J$1)/100</f>
        <v>2.5563399999999998E-3</v>
      </c>
      <c r="K254" s="16" t="str">
        <f>+_xll.BDP($B254,K$1)</f>
        <v>06/09/2022</v>
      </c>
      <c r="L254" s="11">
        <f>+_xll.BDP($B254,L$1)/100</f>
        <v>-7.8362759999999997E-3</v>
      </c>
      <c r="M254" s="11">
        <f>+_xll.BDP($B254,M$1)/100</f>
        <v>-8.3973120000000005E-3</v>
      </c>
      <c r="N254" s="11">
        <f>+_xll.BDP($B254,N$1)/100</f>
        <v>-9.0205350000000004E-2</v>
      </c>
      <c r="O254" s="24">
        <f>+_xll.BDP($B254,O$1)/100</f>
        <v>-0.12219989999999999</v>
      </c>
      <c r="P254" s="11">
        <f>+_xll.BDP($B254,P$1)/100</f>
        <v>-0.10337999999999999</v>
      </c>
      <c r="Q254" s="11">
        <f>+_xll.BDP($B254,Q$1)/100</f>
        <v>-2.8688349999999998E-2</v>
      </c>
      <c r="R254" s="11">
        <f>+_xll.BDP($B254,R$1)/100</f>
        <v>-3.831271E-2</v>
      </c>
      <c r="S254" s="11">
        <f>+_xll.BDP($B254,S$1)/100</f>
        <v>0.14081050000000001</v>
      </c>
      <c r="T254" s="20">
        <f>+_xll.BDP($B254,T$1)/100</f>
        <v>-0.151</v>
      </c>
      <c r="U254" s="11" t="e">
        <f>+_xll.BDP($B254,U$1)/100</f>
        <v>#VALUE!</v>
      </c>
    </row>
    <row r="255" spans="2:21" x14ac:dyDescent="0.25">
      <c r="B255" s="1" t="s">
        <v>82</v>
      </c>
      <c r="C255" s="1" t="str">
        <f>+_xll.BDP($B255,$C$1)</f>
        <v>Equity</v>
      </c>
      <c r="D255" s="1" t="str">
        <f>+_xll.BDP($B255,$D$1)</f>
        <v>#N/A N/A</v>
      </c>
      <c r="E255" s="1" t="str">
        <f>+_xll.BDP($B255,$E$1)</f>
        <v>#N/A N/A</v>
      </c>
      <c r="F255" s="1" t="str">
        <f>+_xll.BDP($B255,$F$1)</f>
        <v>Spain</v>
      </c>
      <c r="G255" s="1" t="str">
        <f>+_xll.BDP($B255,$G$1)</f>
        <v>GESCONSULT RENTA VARIAB FI-A</v>
      </c>
      <c r="H255" s="28">
        <f>+_xll.BDP($B255,H$1)</f>
        <v>36.899369999999998</v>
      </c>
      <c r="I255" s="11" t="str">
        <f>+_xll.BDP($B255,I$1)</f>
        <v>ES0137381036</v>
      </c>
      <c r="J255" s="11">
        <f>+_xll.BDP($B255,J$1)/100</f>
        <v>4.9232870000000001E-4</v>
      </c>
      <c r="K255" s="16" t="str">
        <f>+_xll.BDP($B255,K$1)</f>
        <v>06/09/2022</v>
      </c>
      <c r="L255" s="11">
        <f>+_xll.BDP($B255,L$1)/100</f>
        <v>-1.419774E-2</v>
      </c>
      <c r="M255" s="11">
        <f>+_xll.BDP($B255,M$1)/100</f>
        <v>-1.1862859999999999E-2</v>
      </c>
      <c r="N255" s="11">
        <f>+_xll.BDP($B255,N$1)/100</f>
        <v>-0.1057405</v>
      </c>
      <c r="O255" s="24">
        <f>+_xll.BDP($B255,O$1)/100</f>
        <v>-0.1345452</v>
      </c>
      <c r="P255" s="11">
        <f>+_xll.BDP($B255,P$1)/100</f>
        <v>-0.1205194</v>
      </c>
      <c r="Q255" s="11">
        <f>+_xll.BDP($B255,Q$1)/100</f>
        <v>1.4291229999999999E-2</v>
      </c>
      <c r="R255" s="11">
        <f>+_xll.BDP($B255,R$1)/100</f>
        <v>7.7521340000000008E-3</v>
      </c>
      <c r="S255" s="11">
        <f>+_xll.BDP($B255,S$1)/100</f>
        <v>0.16014410000000001</v>
      </c>
      <c r="T255" s="20">
        <f>+_xll.BDP($B255,T$1)/100</f>
        <v>-0.19244</v>
      </c>
      <c r="U255" s="11" t="e">
        <f>+_xll.BDP($B255,U$1)/100</f>
        <v>#VALUE!</v>
      </c>
    </row>
    <row r="256" spans="2:21" x14ac:dyDescent="0.25">
      <c r="B256" s="1" t="s">
        <v>651</v>
      </c>
      <c r="C256" s="1" t="str">
        <f>+_xll.BDP($B256,$C$1)</f>
        <v>Equity</v>
      </c>
      <c r="D256" s="1" t="str">
        <f>+_xll.BDP($B256,$D$1)</f>
        <v>#N/A N/A</v>
      </c>
      <c r="E256" s="1" t="str">
        <f>+_xll.BDP($B256,$E$1)</f>
        <v>#N/A N/A</v>
      </c>
      <c r="F256" s="1" t="str">
        <f>+_xll.BDP($B256,$F$1)</f>
        <v>#N/A N/A</v>
      </c>
      <c r="G256" s="1" t="str">
        <f>+_xll.BDP($B256,$G$1)</f>
        <v>TREA SICAV-TREA IBERIAN EQ-A</v>
      </c>
      <c r="H256" s="28">
        <f>+_xll.BDP($B256,H$1)</f>
        <v>1.1867179999999999</v>
      </c>
      <c r="I256" s="11" t="str">
        <f>+_xll.BDP($B256,I$1)</f>
        <v>LU1839724306</v>
      </c>
      <c r="J256" s="11">
        <f>+_xll.BDP($B256,J$1)/100</f>
        <v>0</v>
      </c>
      <c r="K256" s="16" t="str">
        <f>+_xll.BDP($B256,K$1)</f>
        <v>06/09/2022</v>
      </c>
      <c r="L256" s="11">
        <f>+_xll.BDP($B256,L$1)/100</f>
        <v>-1.386749E-2</v>
      </c>
      <c r="M256" s="11">
        <f>+_xll.BDP($B256,M$1)/100</f>
        <v>-1.005414E-2</v>
      </c>
      <c r="N256" s="11">
        <f>+_xll.BDP($B256,N$1)/100</f>
        <v>-0.10489509999999999</v>
      </c>
      <c r="O256" s="24">
        <f>+_xll.BDP($B256,O$1)/100</f>
        <v>-0.13102510000000001</v>
      </c>
      <c r="P256" s="11">
        <f>+_xll.BDP($B256,P$1)/100</f>
        <v>-0.1316146</v>
      </c>
      <c r="Q256" s="11">
        <f>+_xll.BDP($B256,Q$1)/100</f>
        <v>-0.4384961</v>
      </c>
      <c r="R256" s="11" t="e">
        <f>+_xll.BDP($B256,R$1)/100</f>
        <v>#VALUE!</v>
      </c>
      <c r="S256" s="11">
        <f>+_xll.BDP($B256,S$1)/100</f>
        <v>0.17261360000000001</v>
      </c>
      <c r="T256" s="20">
        <f>+_xll.BDP($B256,T$1)/100</f>
        <v>-0.168762</v>
      </c>
      <c r="U256" s="11" t="e">
        <f>+_xll.BDP($B256,U$1)/100</f>
        <v>#VALUE!</v>
      </c>
    </row>
    <row r="257" spans="2:21" x14ac:dyDescent="0.25">
      <c r="B257" s="1" t="s">
        <v>652</v>
      </c>
      <c r="C257" s="1" t="str">
        <f>+_xll.BDP($B257,$C$1)</f>
        <v>Equity</v>
      </c>
      <c r="D257" s="1" t="str">
        <f>+_xll.BDP($B257,$D$1)</f>
        <v>#N/A N/A</v>
      </c>
      <c r="E257" s="1" t="str">
        <f>+_xll.BDP($B257,$E$1)</f>
        <v>#N/A N/A</v>
      </c>
      <c r="F257" s="1" t="str">
        <f>+_xll.BDP($B257,$F$1)</f>
        <v>Spain</v>
      </c>
      <c r="G257" s="1" t="str">
        <f>+_xll.BDP($B257,$G$1)</f>
        <v>EDM INVERSION- R</v>
      </c>
      <c r="H257" s="28">
        <f>+_xll.BDP($B257,H$1)</f>
        <v>209.97569999999999</v>
      </c>
      <c r="I257" s="11" t="str">
        <f>+_xll.BDP($B257,I$1)</f>
        <v>ES0168674036</v>
      </c>
      <c r="J257" s="11">
        <f>+_xll.BDP($B257,J$1)/100</f>
        <v>-1.6018250000000001E-3</v>
      </c>
      <c r="K257" s="16" t="str">
        <f>+_xll.BDP($B257,K$1)</f>
        <v>06/09/2022</v>
      </c>
      <c r="L257" s="11">
        <f>+_xll.BDP($B257,L$1)/100</f>
        <v>-1.6672670000000001E-2</v>
      </c>
      <c r="M257" s="11">
        <f>+_xll.BDP($B257,M$1)/100</f>
        <v>-1.36477E-2</v>
      </c>
      <c r="N257" s="11">
        <f>+_xll.BDP($B257,N$1)/100</f>
        <v>-0.11393890000000001</v>
      </c>
      <c r="O257" s="24">
        <f>+_xll.BDP($B257,O$1)/100</f>
        <v>-0.13192869999999998</v>
      </c>
      <c r="P257" s="11">
        <f>+_xll.BDP($B257,P$1)/100</f>
        <v>-0.12625230000000001</v>
      </c>
      <c r="Q257" s="11">
        <f>+_xll.BDP($B257,Q$1)/100</f>
        <v>-1.741291E-2</v>
      </c>
      <c r="R257" s="11">
        <f>+_xll.BDP($B257,R$1)/100</f>
        <v>-2.0715750000000002E-2</v>
      </c>
      <c r="S257" s="11">
        <f>+_xll.BDP($B257,S$1)/100</f>
        <v>0.16486960000000001</v>
      </c>
      <c r="T257" s="20">
        <f>+_xll.BDP($B257,T$1)/100</f>
        <v>-0.15760300000000002</v>
      </c>
      <c r="U257" s="11" t="e">
        <f>+_xll.BDP($B257,U$1)/100</f>
        <v>#VALUE!</v>
      </c>
    </row>
    <row r="258" spans="2:21" x14ac:dyDescent="0.25">
      <c r="B258" s="1" t="s">
        <v>653</v>
      </c>
      <c r="C258" s="1" t="str">
        <f>+_xll.BDP($B258,$C$1)</f>
        <v>Equity</v>
      </c>
      <c r="D258" s="1" t="str">
        <f>+_xll.BDP($B258,$D$1)</f>
        <v>#N/A N/A</v>
      </c>
      <c r="E258" s="1" t="str">
        <f>+_xll.BDP($B258,$E$1)</f>
        <v>#N/A N/A</v>
      </c>
      <c r="F258" s="1" t="str">
        <f>+_xll.BDP($B258,$F$1)</f>
        <v>European Region</v>
      </c>
      <c r="G258" s="1" t="str">
        <f>+_xll.BDP($B258,$G$1)</f>
        <v>EDM RADAR INVERSION-A</v>
      </c>
      <c r="H258" s="28">
        <f>+_xll.BDP($B258,H$1)</f>
        <v>39.152470000000001</v>
      </c>
      <c r="I258" s="11" t="str">
        <f>+_xll.BDP($B258,I$1)</f>
        <v>ES0172603005</v>
      </c>
      <c r="J258" s="11">
        <f>+_xll.BDP($B258,J$1)/100</f>
        <v>-1.7298540000000001E-2</v>
      </c>
      <c r="K258" s="16" t="str">
        <f>+_xll.BDP($B258,K$1)</f>
        <v>05/09/2022</v>
      </c>
      <c r="L258" s="11">
        <f>+_xll.BDP($B258,L$1)/100</f>
        <v>-1.3101700000000001E-2</v>
      </c>
      <c r="M258" s="11">
        <f>+_xll.BDP($B258,M$1)/100</f>
        <v>-1.159925E-2</v>
      </c>
      <c r="N258" s="11">
        <f>+_xll.BDP($B258,N$1)/100</f>
        <v>-0.1097035</v>
      </c>
      <c r="O258" s="24">
        <f>+_xll.BDP($B258,O$1)/100</f>
        <v>-0.1288736</v>
      </c>
      <c r="P258" s="11">
        <f>+_xll.BDP($B258,P$1)/100</f>
        <v>-0.1218036</v>
      </c>
      <c r="Q258" s="11">
        <f>+_xll.BDP($B258,Q$1)/100</f>
        <v>-8.0686000000000004E-3</v>
      </c>
      <c r="R258" s="11">
        <f>+_xll.BDP($B258,R$1)/100</f>
        <v>-1.2854220000000001E-2</v>
      </c>
      <c r="S258" s="11">
        <f>+_xll.BDP($B258,S$1)/100</f>
        <v>0.16492399999999999</v>
      </c>
      <c r="T258" s="20">
        <f>+_xll.BDP($B258,T$1)/100</f>
        <v>-0.15793100000000002</v>
      </c>
      <c r="U258" s="11" t="e">
        <f>+_xll.BDP($B258,U$1)/100</f>
        <v>#VALUE!</v>
      </c>
    </row>
    <row r="259" spans="2:21" x14ac:dyDescent="0.25">
      <c r="B259" s="1" t="s">
        <v>654</v>
      </c>
      <c r="C259" s="1" t="str">
        <f>+_xll.BDP($B259,$C$1)</f>
        <v>Equity</v>
      </c>
      <c r="D259" s="1" t="str">
        <f>+_xll.BDP($B259,$D$1)</f>
        <v>#N/A N/A</v>
      </c>
      <c r="E259" s="1" t="str">
        <f>+_xll.BDP($B259,$E$1)</f>
        <v>#N/A N/A</v>
      </c>
      <c r="F259" s="1" t="str">
        <f>+_xll.BDP($B259,$F$1)</f>
        <v>Iberian Region</v>
      </c>
      <c r="G259" s="1" t="str">
        <f>+_xll.BDP($B259,$G$1)</f>
        <v>FIDELITY FNDS-IBERIA FUND A</v>
      </c>
      <c r="H259" s="28">
        <f>+_xll.BDP($B259,H$1)</f>
        <v>142.66460000000001</v>
      </c>
      <c r="I259" s="11" t="str">
        <f>+_xll.BDP($B259,I$1)</f>
        <v>LU0048581077</v>
      </c>
      <c r="J259" s="11">
        <f>+_xll.BDP($B259,J$1)/100</f>
        <v>8.9219329999999999E-4</v>
      </c>
      <c r="K259" s="16" t="str">
        <f>+_xll.BDP($B259,K$1)</f>
        <v>07/09/2022</v>
      </c>
      <c r="L259" s="11">
        <f>+_xll.BDP($B259,L$1)/100</f>
        <v>-9.4186900000000004E-3</v>
      </c>
      <c r="M259" s="11">
        <f>+_xll.BDP($B259,M$1)/100</f>
        <v>-9.4186900000000004E-3</v>
      </c>
      <c r="N259" s="11">
        <f>+_xll.BDP($B259,N$1)/100</f>
        <v>-8.5213400000000009E-2</v>
      </c>
      <c r="O259" s="24">
        <f>+_xll.BDP($B259,O$1)/100</f>
        <v>-0.13760410000000001</v>
      </c>
      <c r="P259" s="11">
        <f>+_xll.BDP($B259,P$1)/100</f>
        <v>-0.14786679999999999</v>
      </c>
      <c r="Q259" s="11">
        <f>+_xll.BDP($B259,Q$1)/100</f>
        <v>-3.1356200000000001E-2</v>
      </c>
      <c r="R259" s="11">
        <f>+_xll.BDP($B259,R$1)/100</f>
        <v>-1.1503350000000001E-2</v>
      </c>
      <c r="S259" s="11">
        <f>+_xll.BDP($B259,S$1)/100</f>
        <v>0.16815149999999998</v>
      </c>
      <c r="T259" s="20">
        <f>+_xll.BDP($B259,T$1)/100</f>
        <v>-0.18868400000000002</v>
      </c>
      <c r="U259" s="11">
        <f>+_xll.BDP($B259,U$1)/100</f>
        <v>1.9400000000000001E-2</v>
      </c>
    </row>
    <row r="260" spans="2:21" x14ac:dyDescent="0.25">
      <c r="H260" s="28"/>
      <c r="I260" s="11"/>
      <c r="J260" s="11"/>
      <c r="K260" s="16"/>
      <c r="L260" s="11"/>
      <c r="M260" s="11"/>
      <c r="N260" s="11"/>
      <c r="O260" s="24"/>
      <c r="P260" s="11"/>
      <c r="Q260" s="11"/>
      <c r="R260" s="11"/>
      <c r="S260" s="11"/>
      <c r="T260" s="20"/>
      <c r="U260" s="11"/>
    </row>
    <row r="261" spans="2:21" ht="15.75" x14ac:dyDescent="0.25">
      <c r="G261" s="13" t="s">
        <v>213</v>
      </c>
      <c r="H261" s="14" t="s">
        <v>518</v>
      </c>
      <c r="I261" s="14" t="s">
        <v>151</v>
      </c>
      <c r="J261" s="14" t="s">
        <v>152</v>
      </c>
      <c r="K261" s="14"/>
      <c r="L261" s="14" t="s">
        <v>153</v>
      </c>
      <c r="M261" s="14" t="s">
        <v>154</v>
      </c>
      <c r="N261" s="14" t="s">
        <v>155</v>
      </c>
      <c r="O261" s="25" t="s">
        <v>39</v>
      </c>
      <c r="P261" s="14" t="s">
        <v>156</v>
      </c>
      <c r="Q261" s="14" t="s">
        <v>159</v>
      </c>
      <c r="R261" s="14"/>
      <c r="S261" s="14" t="s">
        <v>157</v>
      </c>
      <c r="T261" s="19" t="s">
        <v>158</v>
      </c>
      <c r="U261" s="14" t="s">
        <v>336</v>
      </c>
    </row>
    <row r="263" spans="2:21" x14ac:dyDescent="0.25">
      <c r="B263" s="1" t="s">
        <v>75</v>
      </c>
      <c r="C263" s="1" t="str">
        <f>+_xll.BDP($B263,$C$1)</f>
        <v>Equity</v>
      </c>
      <c r="D263" s="1" t="str">
        <f>+_xll.BDP($B263,$D$1)</f>
        <v>#N/A N/A</v>
      </c>
      <c r="E263" s="1" t="str">
        <f>+_xll.BDP($B263,$E$1)</f>
        <v>#N/A N/A</v>
      </c>
      <c r="F263" s="1" t="str">
        <f>+_xll.BDP($B263,$F$1)</f>
        <v>European Region</v>
      </c>
      <c r="G263" s="1" t="str">
        <f>+_xll.BDP($B263,$G$1)</f>
        <v>JPM EUROP EQ PLUS-A PERF AEU</v>
      </c>
      <c r="H263" s="28">
        <f>+_xll.BDP($B263,H$1)</f>
        <v>1700.6484375</v>
      </c>
      <c r="I263" s="11" t="str">
        <f>+_xll.BDP($B263,I$1)</f>
        <v>LU0289089384</v>
      </c>
      <c r="J263" s="11">
        <f>+_xll.BDP($B263,J$1)/100</f>
        <v>-9.0135200000000006E-3</v>
      </c>
      <c r="K263" s="16" t="str">
        <f>+_xll.BDP($B263,K$1)</f>
        <v>07/09/2022</v>
      </c>
      <c r="L263" s="11">
        <f>+_xll.BDP($B263,L$1)/100</f>
        <v>-1.148851E-2</v>
      </c>
      <c r="M263" s="11">
        <f>+_xll.BDP($B263,M$1)/100</f>
        <v>-1.148851E-2</v>
      </c>
      <c r="N263" s="11">
        <f>+_xll.BDP($B263,N$1)/100</f>
        <v>-5.8067599999999997E-2</v>
      </c>
      <c r="O263" s="24">
        <f>+_xll.BDP($B263,O$1)/100</f>
        <v>-0.1176995</v>
      </c>
      <c r="P263" s="11">
        <f>+_xll.BDP($B263,P$1)/100</f>
        <v>-3.8386740000000003E-2</v>
      </c>
      <c r="Q263" s="11">
        <f>+_xll.BDP($B263,Q$1)/100</f>
        <v>4.9357209999999999E-2</v>
      </c>
      <c r="R263" s="11">
        <f>+_xll.BDP($B263,R$1)/100</f>
        <v>3.7641149999999998E-2</v>
      </c>
      <c r="S263" s="11">
        <f>+_xll.BDP($B263,S$1)/100</f>
        <v>0.1704753</v>
      </c>
      <c r="T263" s="20">
        <f>+_xll.BDP($B263,T$1)/100</f>
        <v>-0.16944700000000001</v>
      </c>
      <c r="U263" s="11">
        <f>+_xll.BDP($B263,U$1)/100</f>
        <v>1.8000000000000002E-2</v>
      </c>
    </row>
    <row r="264" spans="2:21" x14ac:dyDescent="0.25">
      <c r="B264" s="1" t="s">
        <v>442</v>
      </c>
      <c r="C264" s="1" t="str">
        <f>+_xll.BDP($B264,$C$1)</f>
        <v>Equity</v>
      </c>
      <c r="D264" s="1" t="str">
        <f>+_xll.BDP($B264,$D$1)</f>
        <v>#N/A N/A</v>
      </c>
      <c r="E264" s="1" t="str">
        <f>+_xll.BDP($B264,$E$1)</f>
        <v>#N/A N/A</v>
      </c>
      <c r="F264" s="1" t="str">
        <f>+_xll.BDP($B264,$F$1)</f>
        <v>European Region</v>
      </c>
      <c r="G264" s="1" t="str">
        <f>+_xll.BDP($B264,$G$1)</f>
        <v>INVESCO PAN EUROPEAN EQTY-C</v>
      </c>
      <c r="H264" s="28">
        <f>+_xll.BDP($B264,H$1)</f>
        <v>1069.8499999999999</v>
      </c>
      <c r="I264" s="11" t="str">
        <f>+_xll.BDP($B264,I$1)</f>
        <v>LU0100598282</v>
      </c>
      <c r="J264" s="11">
        <f>+_xll.BDP($B264,J$1)/100</f>
        <v>-5.3608250000000005E-3</v>
      </c>
      <c r="K264" s="16" t="str">
        <f>+_xll.BDP($B264,K$1)</f>
        <v>07/09/2022</v>
      </c>
      <c r="L264" s="11">
        <f>+_xll.BDP($B264,L$1)/100</f>
        <v>-7.8157139999999996E-3</v>
      </c>
      <c r="M264" s="11">
        <f>+_xll.BDP($B264,M$1)/100</f>
        <v>-7.8157139999999996E-3</v>
      </c>
      <c r="N264" s="11">
        <f>+_xll.BDP($B264,N$1)/100</f>
        <v>-8.8435340000000001E-2</v>
      </c>
      <c r="O264" s="24">
        <f>+_xll.BDP($B264,O$1)/100</f>
        <v>-9.0497739999999993E-2</v>
      </c>
      <c r="P264" s="11">
        <f>+_xll.BDP($B264,P$1)/100</f>
        <v>-5.3746519999999999E-2</v>
      </c>
      <c r="Q264" s="11">
        <f>+_xll.BDP($B264,Q$1)/100</f>
        <v>4.7787329999999996E-2</v>
      </c>
      <c r="R264" s="11">
        <f>+_xll.BDP($B264,R$1)/100</f>
        <v>2.1265109999999997E-2</v>
      </c>
      <c r="S264" s="11">
        <f>+_xll.BDP($B264,S$1)/100</f>
        <v>0.1799492</v>
      </c>
      <c r="T264" s="20">
        <f>+_xll.BDP($B264,T$1)/100</f>
        <v>-0.158219</v>
      </c>
      <c r="U264" s="11">
        <f>+_xll.BDP($B264,U$1)/100</f>
        <v>1.3899999999999999E-2</v>
      </c>
    </row>
    <row r="265" spans="2:21" x14ac:dyDescent="0.25">
      <c r="B265" s="1" t="s">
        <v>210</v>
      </c>
      <c r="C265" s="1" t="str">
        <f>+_xll.BDP($B265,$C$1)</f>
        <v>Equity</v>
      </c>
      <c r="D265" s="1" t="str">
        <f>+_xll.BDP($B265,$D$1)</f>
        <v>#N/A N/A</v>
      </c>
      <c r="E265" s="1" t="str">
        <f>+_xll.BDP($B265,$E$1)</f>
        <v>#N/A N/A</v>
      </c>
      <c r="F265" s="1" t="str">
        <f>+_xll.BDP($B265,$F$1)</f>
        <v>European Region</v>
      </c>
      <c r="G265" s="1" t="str">
        <f>+_xll.BDP($B265,$G$1)</f>
        <v>INV SUST PAN EUROP SE-A</v>
      </c>
      <c r="H265" s="28">
        <f>+_xll.BDP($B265,H$1)</f>
        <v>1225.0419999999999</v>
      </c>
      <c r="I265" s="11" t="str">
        <f>+_xll.BDP($B265,I$1)</f>
        <v>LU0119750205</v>
      </c>
      <c r="J265" s="11">
        <f>+_xll.BDP($B265,J$1)/100</f>
        <v>-9.0361450000000006E-3</v>
      </c>
      <c r="K265" s="16" t="str">
        <f>+_xll.BDP($B265,K$1)</f>
        <v>07/09/2022</v>
      </c>
      <c r="L265" s="11">
        <f>+_xll.BDP($B265,L$1)/100</f>
        <v>-1.595214E-2</v>
      </c>
      <c r="M265" s="11">
        <f>+_xll.BDP($B265,M$1)/100</f>
        <v>-1.595214E-2</v>
      </c>
      <c r="N265" s="11">
        <f>+_xll.BDP($B265,N$1)/100</f>
        <v>-5.3691300000000004E-2</v>
      </c>
      <c r="O265" s="24">
        <f>+_xll.BDP($B265,O$1)/100</f>
        <v>-0.1326889</v>
      </c>
      <c r="P265" s="11">
        <f>+_xll.BDP($B265,P$1)/100</f>
        <v>-0.1104101</v>
      </c>
      <c r="Q265" s="11">
        <f>+_xll.BDP($B265,Q$1)/100</f>
        <v>1.0664760000000001E-2</v>
      </c>
      <c r="R265" s="11">
        <f>+_xll.BDP($B265,R$1)/100</f>
        <v>1.4040619999999998E-2</v>
      </c>
      <c r="S265" s="11">
        <f>+_xll.BDP($B265,S$1)/100</f>
        <v>0.1376202</v>
      </c>
      <c r="T265" s="20">
        <f>+_xll.BDP($B265,T$1)/100</f>
        <v>-0.15502199999999999</v>
      </c>
      <c r="U265" s="11">
        <f>+_xll.BDP($B265,U$1)/100</f>
        <v>1.5800000000000002E-2</v>
      </c>
    </row>
    <row r="266" spans="2:21" x14ac:dyDescent="0.25">
      <c r="B266" s="1" t="s">
        <v>211</v>
      </c>
      <c r="C266" s="1" t="str">
        <f>+_xll.BDP($B266,$C$1)</f>
        <v>Equity</v>
      </c>
      <c r="D266" s="1" t="str">
        <f>+_xll.BDP($B266,$D$1)</f>
        <v>#N/A N/A</v>
      </c>
      <c r="E266" s="1" t="str">
        <f>+_xll.BDP($B266,$E$1)</f>
        <v>#N/A N/A</v>
      </c>
      <c r="F266" s="1" t="str">
        <f>+_xll.BDP($B266,$F$1)</f>
        <v>European Region</v>
      </c>
      <c r="G266" s="1" t="str">
        <f>+_xll.BDP($B266,$G$1)</f>
        <v>EUROPE SUST MINVOL-R/A EUR</v>
      </c>
      <c r="H266" s="28">
        <f>+_xll.BDP($B266,H$1)</f>
        <v>502.96679999999998</v>
      </c>
      <c r="I266" s="11" t="str">
        <f>+_xll.BDP($B266,I$1)</f>
        <v>LU0935229400</v>
      </c>
      <c r="J266" s="11">
        <f>+_xll.BDP($B266,J$1)/100</f>
        <v>3.0166520000000003E-3</v>
      </c>
      <c r="K266" s="16" t="str">
        <f>+_xll.BDP($B266,K$1)</f>
        <v>06/09/2022</v>
      </c>
      <c r="L266" s="11">
        <f>+_xll.BDP($B266,L$1)/100</f>
        <v>-1.0689869999999999E-2</v>
      </c>
      <c r="M266" s="11">
        <f>+_xll.BDP($B266,M$1)/100</f>
        <v>-1.7447319999999999E-3</v>
      </c>
      <c r="N266" s="11">
        <f>+_xll.BDP($B266,N$1)/100</f>
        <v>-4.895265E-2</v>
      </c>
      <c r="O266" s="24">
        <f>+_xll.BDP($B266,O$1)/100</f>
        <v>-0.1091978</v>
      </c>
      <c r="P266" s="11">
        <f>+_xll.BDP($B266,P$1)/100</f>
        <v>-7.0577020000000004E-2</v>
      </c>
      <c r="Q266" s="11">
        <f>+_xll.BDP($B266,Q$1)/100</f>
        <v>8.6338749999999992E-3</v>
      </c>
      <c r="R266" s="11">
        <f>+_xll.BDP($B266,R$1)/100</f>
        <v>2.6793939999999999E-2</v>
      </c>
      <c r="S266" s="11">
        <f>+_xll.BDP($B266,S$1)/100</f>
        <v>0.12092589999999999</v>
      </c>
      <c r="T266" s="20">
        <f>+_xll.BDP($B266,T$1)/100</f>
        <v>-0.12961800000000001</v>
      </c>
      <c r="U266" s="11">
        <f>+_xll.BDP($B266,U$1)/100</f>
        <v>1.8500000000000003E-2</v>
      </c>
    </row>
    <row r="267" spans="2:21" x14ac:dyDescent="0.25">
      <c r="B267" s="1" t="s">
        <v>212</v>
      </c>
      <c r="C267" s="1" t="str">
        <f>+_xll.BDP($B267,$C$1)</f>
        <v>Equity</v>
      </c>
      <c r="D267" s="1" t="str">
        <f>+_xll.BDP($B267,$D$1)</f>
        <v>#N/A N/A</v>
      </c>
      <c r="E267" s="1" t="str">
        <f>+_xll.BDP($B267,$E$1)</f>
        <v>#N/A N/A</v>
      </c>
      <c r="F267" s="1" t="str">
        <f>+_xll.BDP($B267,$F$1)</f>
        <v>European Union</v>
      </c>
      <c r="G267" s="1" t="str">
        <f>+_xll.BDP($B267,$G$1)</f>
        <v>MFS MER-EUROPEAN RES-A1EUR</v>
      </c>
      <c r="H267" s="28">
        <f>+_xll.BDP($B267,H$1)</f>
        <v>2209.0839999999998</v>
      </c>
      <c r="I267" s="11" t="str">
        <f>+_xll.BDP($B267,I$1)</f>
        <v>LU0094557526</v>
      </c>
      <c r="J267" s="11">
        <f>+_xll.BDP($B267,J$1)/100</f>
        <v>-9.3501640000000002E-4</v>
      </c>
      <c r="K267" s="16" t="str">
        <f>+_xll.BDP($B267,K$1)</f>
        <v>07/09/2022</v>
      </c>
      <c r="L267" s="11">
        <f>+_xll.BDP($B267,L$1)/100</f>
        <v>-9.3501640000000002E-4</v>
      </c>
      <c r="M267" s="11">
        <f>+_xll.BDP($B267,M$1)/100</f>
        <v>-9.3501640000000002E-4</v>
      </c>
      <c r="N267" s="11">
        <f>+_xll.BDP($B267,N$1)/100</f>
        <v>-4.8954129999999998E-2</v>
      </c>
      <c r="O267" s="24">
        <f>+_xll.BDP($B267,O$1)/100</f>
        <v>-0.1283619</v>
      </c>
      <c r="P267" s="11">
        <f>+_xll.BDP($B267,P$1)/100</f>
        <v>-0.10529619999999999</v>
      </c>
      <c r="Q267" s="11">
        <f>+_xll.BDP($B267,Q$1)/100</f>
        <v>2.9944440000000003E-2</v>
      </c>
      <c r="R267" s="11">
        <f>+_xll.BDP($B267,R$1)/100</f>
        <v>4.9395720000000004E-2</v>
      </c>
      <c r="S267" s="11">
        <f>+_xll.BDP($B267,S$1)/100</f>
        <v>0.15247450000000001</v>
      </c>
      <c r="T267" s="20">
        <f>+_xll.BDP($B267,T$1)/100</f>
        <v>-0.17516600000000002</v>
      </c>
      <c r="U267" s="11">
        <f>+_xll.BDP($B267,U$1)/100</f>
        <v>1.9199999999999998E-2</v>
      </c>
    </row>
    <row r="268" spans="2:21" x14ac:dyDescent="0.25">
      <c r="B268" s="1" t="s">
        <v>309</v>
      </c>
      <c r="C268" s="1" t="str">
        <f>+_xll.BDP($B268,$C$1)</f>
        <v>Equity</v>
      </c>
      <c r="D268" s="1" t="str">
        <f>+_xll.BDP($B268,$D$1)</f>
        <v>#N/A N/A</v>
      </c>
      <c r="E268" s="1" t="str">
        <f>+_xll.BDP($B268,$E$1)</f>
        <v>#N/A N/A</v>
      </c>
      <c r="F268" s="1" t="str">
        <f>+_xll.BDP($B268,$F$1)</f>
        <v>European Region</v>
      </c>
      <c r="G268" s="1" t="str">
        <f>+_xll.BDP($B268,$G$1)</f>
        <v>BGF-EUROPEAN VAL-A2 EUR</v>
      </c>
      <c r="H268" s="28">
        <f>+_xll.BDP($B268,H$1)</f>
        <v>757.07349999999997</v>
      </c>
      <c r="I268" s="11" t="str">
        <f>+_xll.BDP($B268,I$1)</f>
        <v>LU0072462186</v>
      </c>
      <c r="J268" s="11">
        <f>+_xll.BDP($B268,J$1)/100</f>
        <v>-6.3736560000000001E-3</v>
      </c>
      <c r="K268" s="16" t="str">
        <f>+_xll.BDP($B268,K$1)</f>
        <v>07/09/2022</v>
      </c>
      <c r="L268" s="11">
        <f>+_xll.BDP($B268,L$1)/100</f>
        <v>-1.2796829999999999E-2</v>
      </c>
      <c r="M268" s="11">
        <f>+_xll.BDP($B268,M$1)/100</f>
        <v>-1.2796829999999999E-2</v>
      </c>
      <c r="N268" s="11">
        <f>+_xll.BDP($B268,N$1)/100</f>
        <v>-9.3519109999999989E-2</v>
      </c>
      <c r="O268" s="24">
        <f>+_xll.BDP($B268,O$1)/100</f>
        <v>-0.1145427</v>
      </c>
      <c r="P268" s="11">
        <f>+_xll.BDP($B268,P$1)/100</f>
        <v>-6.9741429999999993E-2</v>
      </c>
      <c r="Q268" s="11">
        <f>+_xll.BDP($B268,Q$1)/100</f>
        <v>6.7331059999999998E-2</v>
      </c>
      <c r="R268" s="11">
        <f>+_xll.BDP($B268,R$1)/100</f>
        <v>2.255265E-2</v>
      </c>
      <c r="S268" s="11">
        <f>+_xll.BDP($B268,S$1)/100</f>
        <v>0.17525390000000002</v>
      </c>
      <c r="T268" s="20">
        <f>+_xll.BDP($B268,T$1)/100</f>
        <v>-0.15420200000000001</v>
      </c>
      <c r="U268" s="11">
        <f>+_xll.BDP($B268,U$1)/100</f>
        <v>1.8100000000000002E-2</v>
      </c>
    </row>
    <row r="269" spans="2:21" x14ac:dyDescent="0.25">
      <c r="B269" s="1" t="s">
        <v>310</v>
      </c>
      <c r="C269" s="1" t="str">
        <f>+_xll.BDP($B269,$C$1)</f>
        <v>Equity</v>
      </c>
      <c r="D269" s="1" t="str">
        <f>+_xll.BDP($B269,$D$1)</f>
        <v>#N/A N/A</v>
      </c>
      <c r="E269" s="1" t="str">
        <f>+_xll.BDP($B269,$E$1)</f>
        <v>#N/A N/A</v>
      </c>
      <c r="F269" s="1" t="str">
        <f>+_xll.BDP($B269,$F$1)</f>
        <v>European Union</v>
      </c>
      <c r="G269" s="1" t="str">
        <f>+_xll.BDP($B269,$G$1)</f>
        <v>MFS MER-EUROPEAN VALUE-A1EUR</v>
      </c>
      <c r="H269" s="28">
        <f>+_xll.BDP($B269,H$1)</f>
        <v>3898.096</v>
      </c>
      <c r="I269" s="11" t="str">
        <f>+_xll.BDP($B269,I$1)</f>
        <v>LU0125951151</v>
      </c>
      <c r="J269" s="11">
        <f>+_xll.BDP($B269,J$1)/100</f>
        <v>5.2307119999999993E-3</v>
      </c>
      <c r="K269" s="16" t="str">
        <f>+_xll.BDP($B269,K$1)</f>
        <v>07/09/2022</v>
      </c>
      <c r="L269" s="11">
        <f>+_xll.BDP($B269,L$1)/100</f>
        <v>5.6064290000000004E-3</v>
      </c>
      <c r="M269" s="11">
        <f>+_xll.BDP($B269,M$1)/100</f>
        <v>5.6064290000000004E-3</v>
      </c>
      <c r="N269" s="11">
        <f>+_xll.BDP($B269,N$1)/100</f>
        <v>-4.2015279999999995E-2</v>
      </c>
      <c r="O269" s="24">
        <f>+_xll.BDP($B269,O$1)/100</f>
        <v>-0.16450759999999998</v>
      </c>
      <c r="P269" s="11">
        <f>+_xll.BDP($B269,P$1)/100</f>
        <v>-0.12017659999999999</v>
      </c>
      <c r="Q269" s="11">
        <f>+_xll.BDP($B269,Q$1)/100</f>
        <v>4.1970069999999998E-2</v>
      </c>
      <c r="R269" s="11">
        <f>+_xll.BDP($B269,R$1)/100</f>
        <v>6.6568860000000007E-2</v>
      </c>
      <c r="S269" s="11">
        <f>+_xll.BDP($B269,S$1)/100</f>
        <v>0.16363920000000001</v>
      </c>
      <c r="T269" s="20">
        <f>+_xll.BDP($B269,T$1)/100</f>
        <v>-0.21569500000000003</v>
      </c>
      <c r="U269" s="11">
        <f>+_xll.BDP($B269,U$1)/100</f>
        <v>1.9099999999999999E-2</v>
      </c>
    </row>
    <row r="270" spans="2:21" x14ac:dyDescent="0.25">
      <c r="B270" s="1" t="s">
        <v>311</v>
      </c>
      <c r="C270" s="1" t="str">
        <f>+_xll.BDP($B270,$C$1)</f>
        <v>Alternative</v>
      </c>
      <c r="D270" s="1" t="str">
        <f>+_xll.BDP($B270,$D$1)</f>
        <v>#N/A N/A</v>
      </c>
      <c r="E270" s="1" t="str">
        <f>+_xll.BDP($B270,$E$1)</f>
        <v>#N/A N/A</v>
      </c>
      <c r="F270" s="1" t="str">
        <f>+_xll.BDP($B270,$F$1)</f>
        <v>European Region</v>
      </c>
      <c r="G270" s="1" t="str">
        <f>+_xll.BDP($B270,$G$1)</f>
        <v>UBS L EQ-EU OPP UNC EUR-QA</v>
      </c>
      <c r="H270" s="28">
        <f>+_xll.BDP($B270,H$1)</f>
        <v>656.94240000000002</v>
      </c>
      <c r="I270" s="11" t="str">
        <f>+_xll.BDP($B270,I$1)</f>
        <v>LU0848002365</v>
      </c>
      <c r="J270" s="11">
        <f>+_xll.BDP($B270,J$1)/100</f>
        <v>-3.1312269999999999E-3</v>
      </c>
      <c r="K270" s="16" t="str">
        <f>+_xll.BDP($B270,K$1)</f>
        <v>07/09/2022</v>
      </c>
      <c r="L270" s="11">
        <f>+_xll.BDP($B270,L$1)/100</f>
        <v>-4.6423499999999999E-3</v>
      </c>
      <c r="M270" s="11">
        <f>+_xll.BDP($B270,M$1)/100</f>
        <v>-4.6423499999999999E-3</v>
      </c>
      <c r="N270" s="11">
        <f>+_xll.BDP($B270,N$1)/100</f>
        <v>-3.2463039999999999E-2</v>
      </c>
      <c r="O270" s="24">
        <f>+_xll.BDP($B270,O$1)/100</f>
        <v>-0.17386179999999998</v>
      </c>
      <c r="P270" s="11">
        <f>+_xll.BDP($B270,P$1)/100</f>
        <v>-0.1459578</v>
      </c>
      <c r="Q270" s="11">
        <f>+_xll.BDP($B270,Q$1)/100</f>
        <v>6.1716740000000006E-2</v>
      </c>
      <c r="R270" s="11">
        <f>+_xll.BDP($B270,R$1)/100</f>
        <v>8.1278900000000001E-2</v>
      </c>
      <c r="S270" s="11">
        <f>+_xll.BDP($B270,S$1)/100</f>
        <v>0.17776530000000001</v>
      </c>
      <c r="T270" s="20">
        <f>+_xll.BDP($B270,T$1)/100</f>
        <v>-0.21478999999999998</v>
      </c>
      <c r="U270" s="11">
        <f>+_xll.BDP($B270,U$1)/100</f>
        <v>1.0800000000000001E-2</v>
      </c>
    </row>
    <row r="271" spans="2:21" x14ac:dyDescent="0.25">
      <c r="B271" s="1" t="s">
        <v>312</v>
      </c>
      <c r="C271" s="1" t="str">
        <f>+_xll.BDP($B271,$C$1)</f>
        <v>Equity</v>
      </c>
      <c r="D271" s="1" t="str">
        <f>+_xll.BDP($B271,$D$1)</f>
        <v>#N/A N/A</v>
      </c>
      <c r="E271" s="1" t="str">
        <f>+_xll.BDP($B271,$E$1)</f>
        <v>#N/A N/A</v>
      </c>
      <c r="F271" s="1" t="str">
        <f>+_xll.BDP($B271,$F$1)</f>
        <v>European Region</v>
      </c>
      <c r="G271" s="1" t="str">
        <f>+_xll.BDP($B271,$G$1)</f>
        <v>ALLIANZ EURP EQY GRWTH-CT</v>
      </c>
      <c r="H271" s="28">
        <f>+_xll.BDP($B271,H$1)</f>
        <v>4996.71875</v>
      </c>
      <c r="I271" s="11" t="str">
        <f>+_xll.BDP($B271,I$1)</f>
        <v>LU0256839860</v>
      </c>
      <c r="J271" s="11">
        <f>+_xll.BDP($B271,J$1)/100</f>
        <v>-6.298629E-3</v>
      </c>
      <c r="K271" s="16" t="str">
        <f>+_xll.BDP($B271,K$1)</f>
        <v>07/09/2022</v>
      </c>
      <c r="L271" s="11">
        <f>+_xll.BDP($B271,L$1)/100</f>
        <v>-2.188184E-2</v>
      </c>
      <c r="M271" s="11">
        <f>+_xll.BDP($B271,M$1)/100</f>
        <v>-2.188184E-2</v>
      </c>
      <c r="N271" s="11">
        <f>+_xll.BDP($B271,N$1)/100</f>
        <v>-8.7196269999999992E-2</v>
      </c>
      <c r="O271" s="24">
        <f>+_xll.BDP($B271,O$1)/100</f>
        <v>-0.32624920000000002</v>
      </c>
      <c r="P271" s="11">
        <f>+_xll.BDP($B271,P$1)/100</f>
        <v>-0.3125192</v>
      </c>
      <c r="Q271" s="11">
        <f>+_xll.BDP($B271,Q$1)/100</f>
        <v>2.8596460000000001E-2</v>
      </c>
      <c r="R271" s="11">
        <f>+_xll.BDP($B271,R$1)/100</f>
        <v>3.084129E-2</v>
      </c>
      <c r="S271" s="11">
        <f>+_xll.BDP($B271,S$1)/100</f>
        <v>0.24615719999999999</v>
      </c>
      <c r="T271" s="20">
        <f>+_xll.BDP($B271,T$1)/100</f>
        <v>-0.37748600000000004</v>
      </c>
      <c r="U271" s="11">
        <f>+_xll.BDP($B271,U$1)/100</f>
        <v>2.5899999999999999E-2</v>
      </c>
    </row>
    <row r="272" spans="2:21" x14ac:dyDescent="0.25">
      <c r="B272" s="1" t="s">
        <v>313</v>
      </c>
      <c r="C272" s="1" t="str">
        <f>+_xll.BDP($B272,$C$1)</f>
        <v>Equity</v>
      </c>
      <c r="D272" s="1" t="str">
        <f>+_xll.BDP($B272,$D$1)</f>
        <v>#N/A N/A</v>
      </c>
      <c r="E272" s="1" t="str">
        <f>+_xll.BDP($B272,$E$1)</f>
        <v>#N/A N/A</v>
      </c>
      <c r="F272" s="1" t="str">
        <f>+_xll.BDP($B272,$F$1)</f>
        <v>European Region</v>
      </c>
      <c r="G272" s="1" t="str">
        <f>+_xll.BDP($B272,$G$1)</f>
        <v>ALKEN FUND- EUROP OPPORTUN-R</v>
      </c>
      <c r="H272" s="28">
        <f>+_xll.BDP($B272,H$1)</f>
        <v>384.18689999999998</v>
      </c>
      <c r="I272" s="11" t="str">
        <f>+_xll.BDP($B272,I$1)</f>
        <v>LU0235308482</v>
      </c>
      <c r="J272" s="11">
        <f>+_xll.BDP($B272,J$1)/100</f>
        <v>-4.79262E-3</v>
      </c>
      <c r="K272" s="16" t="str">
        <f>+_xll.BDP($B272,K$1)</f>
        <v>06/09/2022</v>
      </c>
      <c r="L272" s="11">
        <f>+_xll.BDP($B272,L$1)/100</f>
        <v>-1.469854E-2</v>
      </c>
      <c r="M272" s="11">
        <f>+_xll.BDP($B272,M$1)/100</f>
        <v>-7.2252780000000008E-3</v>
      </c>
      <c r="N272" s="11">
        <f>+_xll.BDP($B272,N$1)/100</f>
        <v>-0.11130409999999999</v>
      </c>
      <c r="O272" s="24">
        <f>+_xll.BDP($B272,O$1)/100</f>
        <v>3.0099589999999999E-2</v>
      </c>
      <c r="P272" s="11">
        <f>+_xll.BDP($B272,P$1)/100</f>
        <v>8.6125510000000002E-2</v>
      </c>
      <c r="Q272" s="11">
        <f>+_xll.BDP($B272,Q$1)/100</f>
        <v>3.4486710000000004E-2</v>
      </c>
      <c r="R272" s="11">
        <f>+_xll.BDP($B272,R$1)/100</f>
        <v>2.749126E-2</v>
      </c>
      <c r="S272" s="11">
        <f>+_xll.BDP($B272,S$1)/100</f>
        <v>0.19633050000000002</v>
      </c>
      <c r="T272" s="20">
        <f>+_xll.BDP($B272,T$1)/100</f>
        <v>-0.17731200000000003</v>
      </c>
      <c r="U272" s="11">
        <f>+_xll.BDP($B272,U$1)/100</f>
        <v>1.8600000000000002E-2</v>
      </c>
    </row>
    <row r="273" spans="2:21" x14ac:dyDescent="0.25">
      <c r="B273" s="1" t="s">
        <v>118</v>
      </c>
      <c r="C273" s="1" t="str">
        <f>+_xll.BDP($B273,$C$1)</f>
        <v>Equity</v>
      </c>
      <c r="D273" s="1" t="str">
        <f>+_xll.BDP($B273,$D$1)</f>
        <v>#N/A N/A</v>
      </c>
      <c r="E273" s="1" t="str">
        <f>+_xll.BDP($B273,$E$1)</f>
        <v>#N/A N/A</v>
      </c>
      <c r="F273" s="1" t="str">
        <f>+_xll.BDP($B273,$F$1)</f>
        <v>European Region</v>
      </c>
      <c r="G273" s="1" t="str">
        <f>+_xll.BDP($B273,$G$1)</f>
        <v>EI STURDZA-STRAT EU QF-A EUR</v>
      </c>
      <c r="H273" s="28">
        <f>+_xll.BDP($B273,H$1)</f>
        <v>126.5883</v>
      </c>
      <c r="I273" s="11" t="str">
        <f>+_xll.BDP($B273,I$1)</f>
        <v>IE00B5VJPM77</v>
      </c>
      <c r="J273" s="11">
        <f>+_xll.BDP($B273,J$1)/100</f>
        <v>5.0397530000000001E-3</v>
      </c>
      <c r="K273" s="16" t="str">
        <f>+_xll.BDP($B273,K$1)</f>
        <v>06/09/2022</v>
      </c>
      <c r="L273" s="11">
        <f>+_xll.BDP($B273,L$1)/100</f>
        <v>-1.305516E-2</v>
      </c>
      <c r="M273" s="11">
        <f>+_xll.BDP($B273,M$1)/100</f>
        <v>7.7871510000000006E-4</v>
      </c>
      <c r="N273" s="11">
        <f>+_xll.BDP($B273,N$1)/100</f>
        <v>-4.5786379999999995E-2</v>
      </c>
      <c r="O273" s="24">
        <f>+_xll.BDP($B273,O$1)/100</f>
        <v>-0.20666000000000001</v>
      </c>
      <c r="P273" s="11">
        <f>+_xll.BDP($B273,P$1)/100</f>
        <v>-0.1710682</v>
      </c>
      <c r="Q273" s="11">
        <f>+_xll.BDP($B273,Q$1)/100</f>
        <v>-3.061258E-2</v>
      </c>
      <c r="R273" s="11">
        <f>+_xll.BDP($B273,R$1)/100</f>
        <v>1.7787249999999998E-2</v>
      </c>
      <c r="S273" s="11">
        <f>+_xll.BDP($B273,S$1)/100</f>
        <v>0.18631019999999998</v>
      </c>
      <c r="T273" s="20">
        <f>+_xll.BDP($B273,T$1)/100</f>
        <v>-0.25709199999999999</v>
      </c>
      <c r="U273" s="11">
        <f>+_xll.BDP($B273,U$1)/100</f>
        <v>1.9299999999999998E-2</v>
      </c>
    </row>
    <row r="274" spans="2:21" x14ac:dyDescent="0.25">
      <c r="B274" s="1" t="s">
        <v>129</v>
      </c>
      <c r="C274" s="1" t="str">
        <f>+_xll.BDP($B274,$C$1)</f>
        <v>Equity</v>
      </c>
      <c r="D274" s="1" t="str">
        <f>+_xll.BDP($B274,$D$1)</f>
        <v>#N/A N/A</v>
      </c>
      <c r="E274" s="1" t="str">
        <f>+_xll.BDP($B274,$E$1)</f>
        <v>#N/A N/A</v>
      </c>
      <c r="F274" s="1" t="str">
        <f>+_xll.BDP($B274,$F$1)</f>
        <v>European Region</v>
      </c>
      <c r="G274" s="1" t="str">
        <f>+_xll.BDP($B274,$G$1)</f>
        <v>MAGALLANES VALUE EUROPN EQ-I</v>
      </c>
      <c r="H274" s="28">
        <f>+_xll.BDP($B274,H$1)</f>
        <v>434.55610000000001</v>
      </c>
      <c r="I274" s="11" t="str">
        <f>+_xll.BDP($B274,I$1)</f>
        <v>LU1330191385</v>
      </c>
      <c r="J274" s="11">
        <f>+_xll.BDP($B274,J$1)/100</f>
        <v>7.9687850000000008E-3</v>
      </c>
      <c r="K274" s="16" t="str">
        <f>+_xll.BDP($B274,K$1)</f>
        <v>06/09/2022</v>
      </c>
      <c r="L274" s="11">
        <f>+_xll.BDP($B274,L$1)/100</f>
        <v>-3.741309E-3</v>
      </c>
      <c r="M274" s="11">
        <f>+_xll.BDP($B274,M$1)/100</f>
        <v>-2.0281080000000003E-3</v>
      </c>
      <c r="N274" s="11">
        <f>+_xll.BDP($B274,N$1)/100</f>
        <v>-0.1039202</v>
      </c>
      <c r="O274" s="24">
        <f>+_xll.BDP($B274,O$1)/100</f>
        <v>3.5062959999999999E-3</v>
      </c>
      <c r="P274" s="11">
        <f>+_xll.BDP($B274,P$1)/100</f>
        <v>2.8563740000000001E-2</v>
      </c>
      <c r="Q274" s="11">
        <f>+_xll.BDP($B274,Q$1)/100</f>
        <v>8.9133080000000003E-2</v>
      </c>
      <c r="R274" s="11">
        <f>+_xll.BDP($B274,R$1)/100</f>
        <v>4.2497939999999998E-2</v>
      </c>
      <c r="S274" s="11">
        <f>+_xll.BDP($B274,S$1)/100</f>
        <v>0.20489879999999999</v>
      </c>
      <c r="T274" s="20">
        <f>+_xll.BDP($B274,T$1)/100</f>
        <v>-0.18686699999999998</v>
      </c>
      <c r="U274" s="11">
        <f>+_xll.BDP($B274,U$1)/100</f>
        <v>1.2500000000000001E-2</v>
      </c>
    </row>
    <row r="275" spans="2:21" x14ac:dyDescent="0.25">
      <c r="B275" s="1" t="s">
        <v>443</v>
      </c>
      <c r="C275" s="1" t="str">
        <f>+_xll.BDP($B275,$C$1)</f>
        <v>Equity</v>
      </c>
      <c r="D275" s="1" t="str">
        <f>+_xll.BDP($B275,$D$1)</f>
        <v>#N/A N/A</v>
      </c>
      <c r="E275" s="1" t="str">
        <f>+_xll.BDP($B275,$E$1)</f>
        <v>#N/A N/A</v>
      </c>
      <c r="F275" s="1" t="str">
        <f>+_xll.BDP($B275,$F$1)</f>
        <v>European Union</v>
      </c>
      <c r="G275" s="1" t="str">
        <f>+_xll.BDP($B275,$G$1)</f>
        <v>MFS MER-EUROPEAN VALUE-I1</v>
      </c>
      <c r="H275" s="28">
        <f>+_xll.BDP($B275,H$1)</f>
        <v>3898.096</v>
      </c>
      <c r="I275" s="11" t="str">
        <f>+_xll.BDP($B275,I$1)</f>
        <v>LU0219424487</v>
      </c>
      <c r="J275" s="11">
        <f>+_xll.BDP($B275,J$1)/100</f>
        <v>5.2104720000000007E-3</v>
      </c>
      <c r="K275" s="16" t="str">
        <f>+_xll.BDP($B275,K$1)</f>
        <v>07/09/2022</v>
      </c>
      <c r="L275" s="11">
        <f>+_xll.BDP($B275,L$1)/100</f>
        <v>5.7009319999999997E-3</v>
      </c>
      <c r="M275" s="11">
        <f>+_xll.BDP($B275,M$1)/100</f>
        <v>5.7009319999999997E-3</v>
      </c>
      <c r="N275" s="11">
        <f>+_xll.BDP($B275,N$1)/100</f>
        <v>-3.9651760000000001E-2</v>
      </c>
      <c r="O275" s="24">
        <f>+_xll.BDP($B275,O$1)/100</f>
        <v>-0.15884019999999999</v>
      </c>
      <c r="P275" s="11">
        <f>+_xll.BDP($B275,P$1)/100</f>
        <v>-0.11152699999999999</v>
      </c>
      <c r="Q275" s="11">
        <f>+_xll.BDP($B275,Q$1)/100</f>
        <v>5.2269259999999998E-2</v>
      </c>
      <c r="R275" s="11">
        <f>+_xll.BDP($B275,R$1)/100</f>
        <v>7.7123400000000009E-2</v>
      </c>
      <c r="S275" s="11">
        <f>+_xll.BDP($B275,S$1)/100</f>
        <v>0.16363900000000001</v>
      </c>
      <c r="T275" s="20">
        <f>+_xll.BDP($B275,T$1)/100</f>
        <v>-0.21224499999999999</v>
      </c>
      <c r="U275" s="11">
        <f>+_xll.BDP($B275,U$1)/100</f>
        <v>0.01</v>
      </c>
    </row>
    <row r="276" spans="2:21" x14ac:dyDescent="0.25">
      <c r="B276" s="1" t="s">
        <v>310</v>
      </c>
      <c r="C276" s="1" t="str">
        <f>+_xll.BDP($B276,$C$1)</f>
        <v>Equity</v>
      </c>
      <c r="D276" s="1" t="str">
        <f>+_xll.BDP($B276,$D$1)</f>
        <v>#N/A N/A</v>
      </c>
      <c r="E276" s="1" t="str">
        <f>+_xll.BDP($B276,$E$1)</f>
        <v>#N/A N/A</v>
      </c>
      <c r="F276" s="1" t="str">
        <f>+_xll.BDP($B276,$F$1)</f>
        <v>European Union</v>
      </c>
      <c r="G276" s="1" t="str">
        <f>+_xll.BDP($B276,$G$1)</f>
        <v>MFS MER-EUROPEAN VALUE-A1EUR</v>
      </c>
      <c r="H276" s="28">
        <f>+_xll.BDP($B276,H$1)</f>
        <v>3898.096</v>
      </c>
      <c r="I276" s="11" t="str">
        <f>+_xll.BDP($B276,I$1)</f>
        <v>LU0125951151</v>
      </c>
      <c r="J276" s="11">
        <f>+_xll.BDP($B276,J$1)/100</f>
        <v>5.2307119999999993E-3</v>
      </c>
      <c r="K276" s="16" t="str">
        <f>+_xll.BDP($B276,K$1)</f>
        <v>07/09/2022</v>
      </c>
      <c r="L276" s="11">
        <f>+_xll.BDP($B276,L$1)/100</f>
        <v>5.6064290000000004E-3</v>
      </c>
      <c r="M276" s="11">
        <f>+_xll.BDP($B276,M$1)/100</f>
        <v>5.6064290000000004E-3</v>
      </c>
      <c r="N276" s="11">
        <f>+_xll.BDP($B276,N$1)/100</f>
        <v>-4.2015279999999995E-2</v>
      </c>
      <c r="O276" s="24">
        <f>+_xll.BDP($B276,O$1)/100</f>
        <v>-0.16450759999999998</v>
      </c>
      <c r="P276" s="11">
        <f>+_xll.BDP($B276,P$1)/100</f>
        <v>-0.12017659999999999</v>
      </c>
      <c r="Q276" s="11">
        <f>+_xll.BDP($B276,Q$1)/100</f>
        <v>4.1970069999999998E-2</v>
      </c>
      <c r="R276" s="11">
        <f>+_xll.BDP($B276,R$1)/100</f>
        <v>6.6568860000000007E-2</v>
      </c>
      <c r="S276" s="11">
        <f>+_xll.BDP($B276,S$1)/100</f>
        <v>0.16363920000000001</v>
      </c>
      <c r="T276" s="20">
        <f>+_xll.BDP($B276,T$1)/100</f>
        <v>-0.21569500000000003</v>
      </c>
      <c r="U276" s="11">
        <f>+_xll.BDP($B276,U$1)/100</f>
        <v>1.9099999999999999E-2</v>
      </c>
    </row>
    <row r="277" spans="2:21" x14ac:dyDescent="0.25">
      <c r="B277" s="1" t="s">
        <v>124</v>
      </c>
      <c r="C277" s="1" t="str">
        <f>+_xll.BDP($B277,$C$1)</f>
        <v>Mixed Allocation</v>
      </c>
      <c r="D277" s="1" t="str">
        <f>+_xll.BDP($B277,$D$1)</f>
        <v>#N/A N/A</v>
      </c>
      <c r="E277" s="1" t="str">
        <f>+_xll.BDP($B277,$E$1)</f>
        <v>#N/A N/A</v>
      </c>
      <c r="F277" s="1" t="str">
        <f>+_xll.BDP($B277,$F$1)</f>
        <v>Global</v>
      </c>
      <c r="G277" s="1" t="str">
        <f>+_xll.BDP($B277,$G$1)</f>
        <v>INCOMETRIC EQUAM GL VALUE-A</v>
      </c>
      <c r="H277" s="28">
        <f>+_xll.BDP($B277,H$1)</f>
        <v>48.787990000000001</v>
      </c>
      <c r="I277" s="11" t="str">
        <f>+_xll.BDP($B277,I$1)</f>
        <v>LU0933684101</v>
      </c>
      <c r="J277" s="11">
        <f>+_xll.BDP($B277,J$1)/100</f>
        <v>2.0073600000000001E-3</v>
      </c>
      <c r="K277" s="16" t="str">
        <f>+_xll.BDP($B277,K$1)</f>
        <v>06/09/2022</v>
      </c>
      <c r="L277" s="11">
        <f>+_xll.BDP($B277,L$1)/100</f>
        <v>-7.6867010000000006E-3</v>
      </c>
      <c r="M277" s="11">
        <f>+_xll.BDP($B277,M$1)/100</f>
        <v>-7.0945499999999998E-3</v>
      </c>
      <c r="N277" s="11">
        <f>+_xll.BDP($B277,N$1)/100</f>
        <v>-0.1017874</v>
      </c>
      <c r="O277" s="24">
        <f>+_xll.BDP($B277,O$1)/100</f>
        <v>-7.2295879999999993E-2</v>
      </c>
      <c r="P277" s="11">
        <f>+_xll.BDP($B277,P$1)/100</f>
        <v>-6.0834099999999995E-2</v>
      </c>
      <c r="Q277" s="11">
        <f>+_xll.BDP($B277,Q$1)/100</f>
        <v>5.4870830000000002E-2</v>
      </c>
      <c r="R277" s="11">
        <f>+_xll.BDP($B277,R$1)/100</f>
        <v>2.351754E-2</v>
      </c>
      <c r="S277" s="11">
        <f>+_xll.BDP($B277,S$1)/100</f>
        <v>0.15527199999999999</v>
      </c>
      <c r="T277" s="20">
        <f>+_xll.BDP($B277,T$1)/100</f>
        <v>-0.133266</v>
      </c>
      <c r="U277" s="11" t="e">
        <f>+_xll.BDP($B277,U$1)/100</f>
        <v>#VALUE!</v>
      </c>
    </row>
    <row r="278" spans="2:21" x14ac:dyDescent="0.25">
      <c r="B278" s="1" t="s">
        <v>344</v>
      </c>
      <c r="C278" s="1" t="str">
        <f>+_xll.BDP($B278,$C$1)</f>
        <v>Equity</v>
      </c>
      <c r="D278" s="1" t="str">
        <f>+_xll.BDP($B278,$D$1)</f>
        <v>#N/A N/A</v>
      </c>
      <c r="E278" s="1" t="str">
        <f>+_xll.BDP($B278,$E$1)</f>
        <v>#N/A N/A</v>
      </c>
      <c r="F278" s="1" t="str">
        <f>+_xll.BDP($B278,$F$1)</f>
        <v>European Region</v>
      </c>
      <c r="G278" s="1" t="str">
        <f>+_xll.BDP($B278,$G$1)</f>
        <v>BSF-EUR OPP EXT-A2 EUR</v>
      </c>
      <c r="H278" s="28">
        <f>+_xll.BDP($B278,H$1)</f>
        <v>566.18690000000004</v>
      </c>
      <c r="I278" s="11" t="str">
        <f>+_xll.BDP($B278,I$1)</f>
        <v>LU0313923228</v>
      </c>
      <c r="J278" s="11">
        <f>+_xll.BDP($B278,J$1)/100</f>
        <v>-8.652805999999999E-3</v>
      </c>
      <c r="K278" s="16" t="str">
        <f>+_xll.BDP($B278,K$1)</f>
        <v>07/09/2022</v>
      </c>
      <c r="L278" s="11">
        <f>+_xll.BDP($B278,L$1)/100</f>
        <v>-2.447966E-2</v>
      </c>
      <c r="M278" s="11">
        <f>+_xll.BDP($B278,M$1)/100</f>
        <v>-2.447966E-2</v>
      </c>
      <c r="N278" s="11">
        <f>+_xll.BDP($B278,N$1)/100</f>
        <v>-4.1798209999999995E-2</v>
      </c>
      <c r="O278" s="24">
        <f>+_xll.BDP($B278,O$1)/100</f>
        <v>-0.2484055</v>
      </c>
      <c r="P278" s="11">
        <f>+_xll.BDP($B278,P$1)/100</f>
        <v>-0.19929459999999999</v>
      </c>
      <c r="Q278" s="11">
        <f>+_xll.BDP($B278,Q$1)/100</f>
        <v>8.8188150000000007E-2</v>
      </c>
      <c r="R278" s="11">
        <f>+_xll.BDP($B278,R$1)/100</f>
        <v>7.8854189999999991E-2</v>
      </c>
      <c r="S278" s="11">
        <f>+_xll.BDP($B278,S$1)/100</f>
        <v>0.2127986</v>
      </c>
      <c r="T278" s="20">
        <f>+_xll.BDP($B278,T$1)/100</f>
        <v>-0.29585299999999998</v>
      </c>
      <c r="U278" s="11">
        <f>+_xll.BDP($B278,U$1)/100</f>
        <v>1.8700000000000001E-2</v>
      </c>
    </row>
    <row r="279" spans="2:21" x14ac:dyDescent="0.25">
      <c r="B279" s="1" t="s">
        <v>146</v>
      </c>
      <c r="C279" s="1" t="str">
        <f>+_xll.BDP($B279,$C$1)</f>
        <v>Equity</v>
      </c>
      <c r="D279" s="1" t="str">
        <f>+_xll.BDP($B279,$D$1)</f>
        <v>#N/A N/A</v>
      </c>
      <c r="E279" s="1" t="str">
        <f>+_xll.BDP($B279,$E$1)</f>
        <v>#N/A N/A</v>
      </c>
      <c r="F279" s="1" t="str">
        <f>+_xll.BDP($B279,$F$1)</f>
        <v>European Region</v>
      </c>
      <c r="G279" s="1" t="str">
        <f>+_xll.BDP($B279,$G$1)</f>
        <v>VONTOBEL-EUROPEAN EQUITY-B</v>
      </c>
      <c r="H279" s="28">
        <f>+_xll.BDP($B279,H$1)</f>
        <v>234.95320000000001</v>
      </c>
      <c r="I279" s="11" t="str">
        <f>+_xll.BDP($B279,I$1)</f>
        <v>LU0153585137</v>
      </c>
      <c r="J279" s="11">
        <f>+_xll.BDP($B279,J$1)/100</f>
        <v>3.5362100000000001E-3</v>
      </c>
      <c r="K279" s="16" t="str">
        <f>+_xll.BDP($B279,K$1)</f>
        <v>06/09/2022</v>
      </c>
      <c r="L279" s="11">
        <f>+_xll.BDP($B279,L$1)/100</f>
        <v>-1.5373330000000001E-2</v>
      </c>
      <c r="M279" s="11">
        <f>+_xll.BDP($B279,M$1)/100</f>
        <v>-2.8566530000000002E-3</v>
      </c>
      <c r="N279" s="11">
        <f>+_xll.BDP($B279,N$1)/100</f>
        <v>-1.5734310000000001E-2</v>
      </c>
      <c r="O279" s="24">
        <f>+_xll.BDP($B279,O$1)/100</f>
        <v>-0.17078040000000003</v>
      </c>
      <c r="P279" s="11">
        <f>+_xll.BDP($B279,P$1)/100</f>
        <v>-0.15326019999999999</v>
      </c>
      <c r="Q279" s="11">
        <f>+_xll.BDP($B279,Q$1)/100</f>
        <v>2.9787539999999998E-2</v>
      </c>
      <c r="R279" s="11">
        <f>+_xll.BDP($B279,R$1)/100</f>
        <v>3.7640010000000002E-2</v>
      </c>
      <c r="S279" s="11">
        <f>+_xll.BDP($B279,S$1)/100</f>
        <v>0.17193519999999998</v>
      </c>
      <c r="T279" s="20">
        <f>+_xll.BDP($B279,T$1)/100</f>
        <v>-0.235897</v>
      </c>
      <c r="U279" s="11">
        <f>+_xll.BDP($B279,U$1)/100</f>
        <v>1.9900000000000001E-2</v>
      </c>
    </row>
    <row r="280" spans="2:21" x14ac:dyDescent="0.25">
      <c r="B280" s="1" t="s">
        <v>347</v>
      </c>
      <c r="C280" s="1" t="str">
        <f>+_xll.BDP($B280,$C$1)</f>
        <v>Equity</v>
      </c>
      <c r="D280" s="1" t="str">
        <f>+_xll.BDP($B280,$D$1)</f>
        <v>#N/A N/A</v>
      </c>
      <c r="E280" s="1" t="str">
        <f>+_xll.BDP($B280,$E$1)</f>
        <v>#N/A N/A</v>
      </c>
      <c r="F280" s="1" t="str">
        <f>+_xll.BDP($B280,$F$1)</f>
        <v>European Region</v>
      </c>
      <c r="G280" s="1" t="str">
        <f>+_xll.BDP($B280,$G$1)</f>
        <v>AMR GES SEXTNT EUR-I</v>
      </c>
      <c r="H280" s="28">
        <f>+_xll.BDP($B280,H$1)</f>
        <v>16.10801</v>
      </c>
      <c r="I280" s="11" t="str">
        <f>+_xll.BDP($B280,I$1)</f>
        <v>FR0011050889</v>
      </c>
      <c r="J280" s="11">
        <f>+_xll.BDP($B280,J$1)/100</f>
        <v>3.889347E-3</v>
      </c>
      <c r="K280" s="16" t="str">
        <f>+_xll.BDP($B280,K$1)</f>
        <v>06/09/2022</v>
      </c>
      <c r="L280" s="11">
        <f>+_xll.BDP($B280,L$1)/100</f>
        <v>-2.5156739999999999E-3</v>
      </c>
      <c r="M280" s="11">
        <f>+_xll.BDP($B280,M$1)/100</f>
        <v>-3.7279069999999999E-3</v>
      </c>
      <c r="N280" s="11">
        <f>+_xll.BDP($B280,N$1)/100</f>
        <v>-7.3204439999999996E-2</v>
      </c>
      <c r="O280" s="24">
        <f>+_xll.BDP($B280,O$1)/100</f>
        <v>-0.23388790000000001</v>
      </c>
      <c r="P280" s="11">
        <f>+_xll.BDP($B280,P$1)/100</f>
        <v>-0.27810699999999999</v>
      </c>
      <c r="Q280" s="11">
        <f>+_xll.BDP($B280,Q$1)/100</f>
        <v>1.5924559999999999E-3</v>
      </c>
      <c r="R280" s="11">
        <f>+_xll.BDP($B280,R$1)/100</f>
        <v>-3.0353979999999999E-2</v>
      </c>
      <c r="S280" s="11">
        <f>+_xll.BDP($B280,S$1)/100</f>
        <v>0.20875099999999999</v>
      </c>
      <c r="T280" s="20">
        <f>+_xll.BDP($B280,T$1)/100</f>
        <v>-0.319216</v>
      </c>
      <c r="U280" s="11" t="e">
        <f>+_xll.BDP($B280,U$1)/100</f>
        <v>#VALUE!</v>
      </c>
    </row>
    <row r="281" spans="2:21" x14ac:dyDescent="0.25">
      <c r="B281" s="1" t="s">
        <v>114</v>
      </c>
      <c r="C281" s="1" t="str">
        <f>+_xll.BDP($B281,$C$1)</f>
        <v>Equity</v>
      </c>
      <c r="D281" s="1" t="str">
        <f>+_xll.BDP($B281,$D$1)</f>
        <v>#N/A N/A</v>
      </c>
      <c r="E281" s="1" t="str">
        <f>+_xll.BDP($B281,$E$1)</f>
        <v>#N/A N/A</v>
      </c>
      <c r="F281" s="1" t="str">
        <f>+_xll.BDP($B281,$F$1)</f>
        <v>European Region</v>
      </c>
      <c r="G281" s="1" t="str">
        <f>+_xll.BDP($B281,$G$1)</f>
        <v>BESTINFOND</v>
      </c>
      <c r="H281" s="28">
        <f>+_xll.BDP($B281,H$1)</f>
        <v>1293.0060000000001</v>
      </c>
      <c r="I281" s="11" t="str">
        <f>+_xll.BDP($B281,I$1)</f>
        <v>ES0114673033</v>
      </c>
      <c r="J281" s="11">
        <f>+_xll.BDP($B281,J$1)/100</f>
        <v>2.9613499999999997E-3</v>
      </c>
      <c r="K281" s="16" t="str">
        <f>+_xll.BDP($B281,K$1)</f>
        <v>06/09/2022</v>
      </c>
      <c r="L281" s="11">
        <f>+_xll.BDP($B281,L$1)/100</f>
        <v>-1.38543E-2</v>
      </c>
      <c r="M281" s="11">
        <f>+_xll.BDP($B281,M$1)/100</f>
        <v>-5.6009650000000003E-3</v>
      </c>
      <c r="N281" s="11">
        <f>+_xll.BDP($B281,N$1)/100</f>
        <v>-0.1017039</v>
      </c>
      <c r="O281" s="24">
        <f>+_xll.BDP($B281,O$1)/100</f>
        <v>-0.19514970000000001</v>
      </c>
      <c r="P281" s="11">
        <f>+_xll.BDP($B281,P$1)/100</f>
        <v>-0.2073535</v>
      </c>
      <c r="Q281" s="11">
        <f>+_xll.BDP($B281,Q$1)/100</f>
        <v>-1.1766509999999999E-2</v>
      </c>
      <c r="R281" s="11">
        <f>+_xll.BDP($B281,R$1)/100</f>
        <v>-1.1126130000000001E-2</v>
      </c>
      <c r="S281" s="11">
        <f>+_xll.BDP($B281,S$1)/100</f>
        <v>0.18522150000000001</v>
      </c>
      <c r="T281" s="20">
        <f>+_xll.BDP($B281,T$1)/100</f>
        <v>-0.254965</v>
      </c>
      <c r="U281" s="11" t="e">
        <f>+_xll.BDP($B281,U$1)/100</f>
        <v>#VALUE!</v>
      </c>
    </row>
    <row r="282" spans="2:21" x14ac:dyDescent="0.25">
      <c r="B282" s="1" t="s">
        <v>137</v>
      </c>
      <c r="C282" s="1" t="str">
        <f>+_xll.BDP($B282,$C$1)</f>
        <v>Equity</v>
      </c>
      <c r="D282" s="1" t="str">
        <f>+_xll.BDP($B282,$D$1)</f>
        <v>#N/A N/A</v>
      </c>
      <c r="E282" s="1" t="str">
        <f>+_xll.BDP($B282,$E$1)</f>
        <v>#N/A N/A</v>
      </c>
      <c r="F282" s="1" t="str">
        <f>+_xll.BDP($B282,$F$1)</f>
        <v>Eurozone</v>
      </c>
      <c r="G282" s="1" t="str">
        <f>+_xll.BDP($B282,$G$1)</f>
        <v>TREA NB VALOR EUROPA FI</v>
      </c>
      <c r="H282" s="28">
        <f>+_xll.BDP($B282,H$1)</f>
        <v>3.1779289999999998</v>
      </c>
      <c r="I282" s="11" t="str">
        <f>+_xll.BDP($B282,I$1)</f>
        <v>ES0114917034</v>
      </c>
      <c r="J282" s="11">
        <f>+_xll.BDP($B282,J$1)/100</f>
        <v>1.2966340000000001E-3</v>
      </c>
      <c r="K282" s="16" t="str">
        <f>+_xll.BDP($B282,K$1)</f>
        <v>06/09/2022</v>
      </c>
      <c r="L282" s="11">
        <f>+_xll.BDP($B282,L$1)/100</f>
        <v>-1.6580839999999999E-2</v>
      </c>
      <c r="M282" s="11">
        <f>+_xll.BDP($B282,M$1)/100</f>
        <v>-8.5397800000000003E-3</v>
      </c>
      <c r="N282" s="11">
        <f>+_xll.BDP($B282,N$1)/100</f>
        <v>-0.1051387</v>
      </c>
      <c r="O282" s="24">
        <f>+_xll.BDP($B282,O$1)/100</f>
        <v>-0.20160359999999999</v>
      </c>
      <c r="P282" s="11">
        <f>+_xll.BDP($B282,P$1)/100</f>
        <v>-0.1720854</v>
      </c>
      <c r="Q282" s="11">
        <f>+_xll.BDP($B282,Q$1)/100</f>
        <v>-2.5927180000000001E-2</v>
      </c>
      <c r="R282" s="11">
        <f>+_xll.BDP($B282,R$1)/100</f>
        <v>-4.7776659999999999E-2</v>
      </c>
      <c r="S282" s="11">
        <f>+_xll.BDP($B282,S$1)/100</f>
        <v>0.18146300000000001</v>
      </c>
      <c r="T282" s="20">
        <f>+_xll.BDP($B282,T$1)/100</f>
        <v>-0.21945300000000001</v>
      </c>
      <c r="U282" s="11" t="e">
        <f>+_xll.BDP($B282,U$1)/100</f>
        <v>#VALUE!</v>
      </c>
    </row>
    <row r="283" spans="2:21" x14ac:dyDescent="0.25">
      <c r="B283" s="1" t="s">
        <v>558</v>
      </c>
      <c r="C283" s="1" t="str">
        <f>+_xll.BDP($B283,$C$1)</f>
        <v>Equity</v>
      </c>
      <c r="D283" s="1" t="str">
        <f>+_xll.BDP($B283,$D$1)</f>
        <v>#N/A N/A</v>
      </c>
      <c r="E283" s="1" t="str">
        <f>+_xll.BDP($B283,$E$1)</f>
        <v>#N/A N/A</v>
      </c>
      <c r="F283" s="1" t="str">
        <f>+_xll.BDP($B283,$F$1)</f>
        <v>European Region</v>
      </c>
      <c r="G283" s="1" t="str">
        <f>+_xll.BDP($B283,$G$1)</f>
        <v>THREADNEEDLE-PN EU SC O-IE</v>
      </c>
      <c r="H283" s="28">
        <f>+_xll.BDP($B283,H$1)</f>
        <v>409.197</v>
      </c>
      <c r="I283" s="11" t="str">
        <f>+_xll.BDP($B283,I$1)</f>
        <v>LU0329573587</v>
      </c>
      <c r="J283" s="11">
        <f>+_xll.BDP($B283,J$1)/100</f>
        <v>-4.9632759999999995E-4</v>
      </c>
      <c r="K283" s="16" t="str">
        <f>+_xll.BDP($B283,K$1)</f>
        <v>07/09/2022</v>
      </c>
      <c r="L283" s="11">
        <f>+_xll.BDP($B283,L$1)/100</f>
        <v>-1.4966230000000001E-2</v>
      </c>
      <c r="M283" s="11">
        <f>+_xll.BDP($B283,M$1)/100</f>
        <v>-1.4966230000000001E-2</v>
      </c>
      <c r="N283" s="11">
        <f>+_xll.BDP($B283,N$1)/100</f>
        <v>-0.1142374</v>
      </c>
      <c r="O283" s="24">
        <f>+_xll.BDP($B283,O$1)/100</f>
        <v>-0.34982199999999997</v>
      </c>
      <c r="P283" s="11">
        <f>+_xll.BDP($B283,P$1)/100</f>
        <v>-0.34897610000000001</v>
      </c>
      <c r="Q283" s="11">
        <f>+_xll.BDP($B283,Q$1)/100</f>
        <v>1.6864539999999997E-2</v>
      </c>
      <c r="R283" s="11">
        <f>+_xll.BDP($B283,R$1)/100</f>
        <v>3.5765240000000004E-2</v>
      </c>
      <c r="S283" s="11">
        <f>+_xll.BDP($B283,S$1)/100</f>
        <v>0.22082740000000001</v>
      </c>
      <c r="T283" s="20">
        <f>+_xll.BDP($B283,T$1)/100</f>
        <v>-0.36730699999999999</v>
      </c>
      <c r="U283" s="11">
        <f>+_xll.BDP($B283,U$1)/100</f>
        <v>1.1000000000000001E-2</v>
      </c>
    </row>
    <row r="284" spans="2:21" x14ac:dyDescent="0.25">
      <c r="B284" s="1" t="s">
        <v>350</v>
      </c>
      <c r="C284" s="1" t="str">
        <f>+_xll.BDP($B284,$C$1)</f>
        <v>Equity</v>
      </c>
      <c r="D284" s="1" t="str">
        <f>+_xll.BDP($B284,$D$1)</f>
        <v>#N/A N/A</v>
      </c>
      <c r="E284" s="1" t="str">
        <f>+_xll.BDP($B284,$E$1)</f>
        <v>#N/A N/A</v>
      </c>
      <c r="F284" s="1" t="str">
        <f>+_xll.BDP($B284,$F$1)</f>
        <v>European Region</v>
      </c>
      <c r="G284" s="1" t="str">
        <f>+_xll.BDP($B284,$G$1)</f>
        <v>FRANK TEMP INV EULND FD-AACC</v>
      </c>
      <c r="H284" s="28">
        <f>+_xll.BDP($B284,H$1)</f>
        <v>151.6534</v>
      </c>
      <c r="I284" s="11" t="str">
        <f>+_xll.BDP($B284,I$1)</f>
        <v>LU0093666013</v>
      </c>
      <c r="J284" s="11">
        <f>+_xll.BDP($B284,J$1)/100</f>
        <v>3.9545229999999997E-3</v>
      </c>
      <c r="K284" s="16" t="str">
        <f>+_xll.BDP($B284,K$1)</f>
        <v>07/09/2022</v>
      </c>
      <c r="L284" s="11">
        <f>+_xll.BDP($B284,L$1)/100</f>
        <v>-8.3007810000000001E-3</v>
      </c>
      <c r="M284" s="11">
        <f>+_xll.BDP($B284,M$1)/100</f>
        <v>-8.3007810000000001E-3</v>
      </c>
      <c r="N284" s="11">
        <f>+_xll.BDP($B284,N$1)/100</f>
        <v>-9.1681600000000002E-2</v>
      </c>
      <c r="O284" s="24">
        <f>+_xll.BDP($B284,O$1)/100</f>
        <v>-0.1412262</v>
      </c>
      <c r="P284" s="11">
        <f>+_xll.BDP($B284,P$1)/100</f>
        <v>-0.14376049999999999</v>
      </c>
      <c r="Q284" s="11">
        <f>+_xll.BDP($B284,Q$1)/100</f>
        <v>-2.4448230000000001E-2</v>
      </c>
      <c r="R284" s="11">
        <f>+_xll.BDP($B284,R$1)/100</f>
        <v>-2.9728710000000002E-2</v>
      </c>
      <c r="S284" s="11">
        <f>+_xll.BDP($B284,S$1)/100</f>
        <v>0.169739</v>
      </c>
      <c r="T284" s="20">
        <f>+_xll.BDP($B284,T$1)/100</f>
        <v>-0.18323799999999998</v>
      </c>
      <c r="U284" s="11">
        <f>+_xll.BDP($B284,U$1)/100</f>
        <v>1.84E-2</v>
      </c>
    </row>
    <row r="285" spans="2:21" x14ac:dyDescent="0.25">
      <c r="B285" s="1" t="s">
        <v>441</v>
      </c>
      <c r="C285" s="1" t="str">
        <f>+_xll.BDP($B285,$C$1)</f>
        <v>Equity</v>
      </c>
      <c r="D285" s="1" t="str">
        <f>+_xll.BDP($B285,$D$1)</f>
        <v>#N/A N/A</v>
      </c>
      <c r="E285" s="1" t="str">
        <f>+_xll.BDP($B285,$E$1)</f>
        <v>#N/A N/A</v>
      </c>
      <c r="F285" s="1" t="str">
        <f>+_xll.BDP($B285,$F$1)</f>
        <v>European Reg. ex UK</v>
      </c>
      <c r="G285" s="1" t="str">
        <f>+_xll.BDP($B285,$G$1)</f>
        <v>JAN HND HRZN EUROLAND-I2EUR</v>
      </c>
      <c r="H285" s="28">
        <f>+_xll.BDP($B285,H$1)</f>
        <v>928.74180000000001</v>
      </c>
      <c r="I285" s="11" t="str">
        <f>+_xll.BDP($B285,I$1)</f>
        <v>LU0196034820</v>
      </c>
      <c r="J285" s="11">
        <f>+_xll.BDP($B285,J$1)/100</f>
        <v>-5.5900619999999998E-3</v>
      </c>
      <c r="K285" s="16" t="str">
        <f>+_xll.BDP($B285,K$1)</f>
        <v>07/09/2022</v>
      </c>
      <c r="L285" s="11">
        <f>+_xll.BDP($B285,L$1)/100</f>
        <v>-1.4162559999999999E-2</v>
      </c>
      <c r="M285" s="11">
        <f>+_xll.BDP($B285,M$1)/100</f>
        <v>-1.4162559999999999E-2</v>
      </c>
      <c r="N285" s="11">
        <f>+_xll.BDP($B285,N$1)/100</f>
        <v>-9.3944539999999993E-2</v>
      </c>
      <c r="O285" s="24">
        <f>+_xll.BDP($B285,O$1)/100</f>
        <v>-0.17431669999999999</v>
      </c>
      <c r="P285" s="11">
        <f>+_xll.BDP($B285,P$1)/100</f>
        <v>-0.15156340000000001</v>
      </c>
      <c r="Q285" s="11">
        <f>+_xll.BDP($B285,Q$1)/100</f>
        <v>3.4429120000000001E-2</v>
      </c>
      <c r="R285" s="11">
        <f>+_xll.BDP($B285,R$1)/100</f>
        <v>2.1695269999999999E-2</v>
      </c>
      <c r="S285" s="11">
        <f>+_xll.BDP($B285,S$1)/100</f>
        <v>0.19187319999999999</v>
      </c>
      <c r="T285" s="20">
        <f>+_xll.BDP($B285,T$1)/100</f>
        <v>-0.22126999999999999</v>
      </c>
      <c r="U285" s="11">
        <f>+_xll.BDP($B285,U$1)/100</f>
        <v>0.01</v>
      </c>
    </row>
    <row r="286" spans="2:21" x14ac:dyDescent="0.25">
      <c r="B286" s="1" t="s">
        <v>557</v>
      </c>
      <c r="C286" s="1" t="str">
        <f>+_xll.BDP($B286,$C$1)</f>
        <v>Equity</v>
      </c>
      <c r="D286" s="1" t="str">
        <f>+_xll.BDP($B286,$D$1)</f>
        <v>#N/A N/A</v>
      </c>
      <c r="E286" s="1" t="str">
        <f>+_xll.BDP($B286,$E$1)</f>
        <v>#N/A N/A</v>
      </c>
      <c r="F286" s="1" t="str">
        <f>+_xll.BDP($B286,$F$1)</f>
        <v>European Reg. ex UK</v>
      </c>
      <c r="G286" s="1" t="str">
        <f>+_xll.BDP($B286,$G$1)</f>
        <v>JAN HND CONT EU HEURA</v>
      </c>
      <c r="H286" s="28">
        <f>+_xll.BDP($B286,H$1)</f>
        <v>1919.2650000000001</v>
      </c>
      <c r="I286" s="11" t="str">
        <f>+_xll.BDP($B286,I$1)</f>
        <v>LU0995139424</v>
      </c>
      <c r="J286" s="11">
        <f>+_xll.BDP($B286,J$1)/100</f>
        <v>-1.1584530000000001E-5</v>
      </c>
      <c r="K286" s="16" t="str">
        <f>+_xll.BDP($B286,K$1)</f>
        <v>06/09/2022</v>
      </c>
      <c r="L286" s="11">
        <f>+_xll.BDP($B286,L$1)/100</f>
        <v>-1.651466E-2</v>
      </c>
      <c r="M286" s="11">
        <f>+_xll.BDP($B286,M$1)/100</f>
        <v>-4.6354479999999995E-3</v>
      </c>
      <c r="N286" s="11">
        <f>+_xll.BDP($B286,N$1)/100</f>
        <v>-6.1029090000000001E-2</v>
      </c>
      <c r="O286" s="24">
        <f>+_xll.BDP($B286,O$1)/100</f>
        <v>-0.14567080000000002</v>
      </c>
      <c r="P286" s="11">
        <f>+_xll.BDP($B286,P$1)/100</f>
        <v>-0.108489</v>
      </c>
      <c r="Q286" s="11">
        <f>+_xll.BDP($B286,Q$1)/100</f>
        <v>6.0850519999999998E-2</v>
      </c>
      <c r="R286" s="11">
        <f>+_xll.BDP($B286,R$1)/100</f>
        <v>5.6979759999999997E-2</v>
      </c>
      <c r="S286" s="11">
        <f>+_xll.BDP($B286,S$1)/100</f>
        <v>0.17735499999999998</v>
      </c>
      <c r="T286" s="20">
        <f>+_xll.BDP($B286,T$1)/100</f>
        <v>-0.20413699999999999</v>
      </c>
      <c r="U286" s="11">
        <f>+_xll.BDP($B286,U$1)/100</f>
        <v>8.6999999999999994E-3</v>
      </c>
    </row>
    <row r="287" spans="2:21" x14ac:dyDescent="0.25">
      <c r="B287" s="1" t="s">
        <v>454</v>
      </c>
      <c r="C287" s="1" t="str">
        <f>+_xll.BDP($B287,$C$1)</f>
        <v>Equity</v>
      </c>
      <c r="D287" s="1" t="str">
        <f>+_xll.BDP($B287,$D$1)</f>
        <v>#N/A N/A</v>
      </c>
      <c r="E287" s="1" t="str">
        <f>+_xll.BDP($B287,$E$1)</f>
        <v>#N/A N/A</v>
      </c>
      <c r="F287" s="1" t="str">
        <f>+_xll.BDP($B287,$F$1)</f>
        <v>Global</v>
      </c>
      <c r="G287" s="1" t="str">
        <f>+_xll.BDP($B287,$G$1)</f>
        <v>BROOK DEV MRKT-EUR I</v>
      </c>
      <c r="H287" s="28">
        <f>+_xll.BDP($B287,H$1)</f>
        <v>176.53120000000001</v>
      </c>
      <c r="I287" s="11" t="str">
        <f>+_xll.BDP($B287,I$1)</f>
        <v>IE0008B67KL6</v>
      </c>
      <c r="J287" s="11">
        <f>+_xll.BDP($B287,J$1)/100</f>
        <v>1.6177319999999999E-2</v>
      </c>
      <c r="K287" s="16" t="str">
        <f>+_xll.BDP($B287,K$1)</f>
        <v>06/09/2022</v>
      </c>
      <c r="L287" s="11">
        <f>+_xll.BDP($B287,L$1)/100</f>
        <v>4.2829879999999997E-3</v>
      </c>
      <c r="M287" s="11">
        <f>+_xll.BDP($B287,M$1)/100</f>
        <v>6.8911069999999996E-3</v>
      </c>
      <c r="N287" s="11">
        <f>+_xll.BDP($B287,N$1)/100</f>
        <v>-0.11250270000000001</v>
      </c>
      <c r="O287" s="24">
        <f>+_xll.BDP($B287,O$1)/100</f>
        <v>-0.19982069999999999</v>
      </c>
      <c r="P287" s="11">
        <f>+_xll.BDP($B287,P$1)/100</f>
        <v>-0.1673636</v>
      </c>
      <c r="Q287" s="11">
        <f>+_xll.BDP($B287,Q$1)/100</f>
        <v>0.14780870000000002</v>
      </c>
      <c r="R287" s="11">
        <f>+_xll.BDP($B287,R$1)/100</f>
        <v>9.502613E-2</v>
      </c>
      <c r="S287" s="11">
        <f>+_xll.BDP($B287,S$1)/100</f>
        <v>0.23332419999999998</v>
      </c>
      <c r="T287" s="20">
        <f>+_xll.BDP($B287,T$1)/100</f>
        <v>-0.295734</v>
      </c>
      <c r="U287" s="11">
        <f>+_xll.BDP($B287,U$1)/100</f>
        <v>1.03E-2</v>
      </c>
    </row>
    <row r="288" spans="2:21" x14ac:dyDescent="0.25">
      <c r="B288" s="1" t="s">
        <v>74</v>
      </c>
      <c r="C288" s="1" t="str">
        <f>+_xll.BDP($B288,$C$1)</f>
        <v>Equity</v>
      </c>
      <c r="D288" s="1" t="str">
        <f>+_xll.BDP($B288,$D$1)</f>
        <v>#N/A N/A</v>
      </c>
      <c r="E288" s="1" t="str">
        <f>+_xll.BDP($B288,$E$1)</f>
        <v>#N/A N/A</v>
      </c>
      <c r="F288" s="1" t="str">
        <f>+_xll.BDP($B288,$F$1)</f>
        <v>European Region</v>
      </c>
      <c r="G288" s="1" t="str">
        <f>+_xll.BDP($B288,$G$1)</f>
        <v>JO HAMBRO-EURO SEL VAL-EUR-A</v>
      </c>
      <c r="H288" s="28">
        <f>+_xll.BDP($B288,H$1)</f>
        <v>339.1035</v>
      </c>
      <c r="I288" s="11" t="str">
        <f>+_xll.BDP($B288,I$1)</f>
        <v>IE0032904330</v>
      </c>
      <c r="J288" s="11">
        <f>+_xll.BDP($B288,J$1)/100</f>
        <v>-7.7905889999999997E-3</v>
      </c>
      <c r="K288" s="16" t="str">
        <f>+_xll.BDP($B288,K$1)</f>
        <v>07/09/2022</v>
      </c>
      <c r="L288" s="11">
        <f>+_xll.BDP($B288,L$1)/100</f>
        <v>-2.0910209999999999E-2</v>
      </c>
      <c r="M288" s="11">
        <f>+_xll.BDP($B288,M$1)/100</f>
        <v>-2.0910209999999999E-2</v>
      </c>
      <c r="N288" s="11">
        <f>+_xll.BDP($B288,N$1)/100</f>
        <v>-0.1106145</v>
      </c>
      <c r="O288" s="24">
        <f>+_xll.BDP($B288,O$1)/100</f>
        <v>-0.17378850000000001</v>
      </c>
      <c r="P288" s="11">
        <f>+_xll.BDP($B288,P$1)/100</f>
        <v>-0.19355429999999998</v>
      </c>
      <c r="Q288" s="11">
        <f>+_xll.BDP($B288,Q$1)/100</f>
        <v>-1.6348270000000002E-2</v>
      </c>
      <c r="R288" s="11">
        <f>+_xll.BDP($B288,R$1)/100</f>
        <v>-2.011396E-2</v>
      </c>
      <c r="S288" s="11">
        <f>+_xll.BDP($B288,S$1)/100</f>
        <v>0.1747282</v>
      </c>
      <c r="T288" s="20">
        <f>+_xll.BDP($B288,T$1)/100</f>
        <v>-0.22120699999999999</v>
      </c>
      <c r="U288" s="11">
        <f>+_xll.BDP($B288,U$1)/100</f>
        <v>8.0538299999999997E-3</v>
      </c>
    </row>
    <row r="289" spans="2:21" x14ac:dyDescent="0.25">
      <c r="B289" s="1" t="s">
        <v>458</v>
      </c>
      <c r="C289" s="1" t="str">
        <f>+_xll.BDP($B289,$C$1)</f>
        <v>Equity</v>
      </c>
      <c r="D289" s="1" t="str">
        <f>+_xll.BDP($B289,$D$1)</f>
        <v>#N/A N/A</v>
      </c>
      <c r="E289" s="1" t="str">
        <f>+_xll.BDP($B289,$E$1)</f>
        <v>#N/A N/A</v>
      </c>
      <c r="F289" s="1" t="str">
        <f>+_xll.BDP($B289,$F$1)</f>
        <v>European Region</v>
      </c>
      <c r="G289" s="1" t="str">
        <f>+_xll.BDP($B289,$G$1)</f>
        <v>COMGEST GROWTH EUROPE-EUR-IA</v>
      </c>
      <c r="H289" s="28">
        <f>+_xll.BDP($B289,H$1)</f>
        <v>3881.212</v>
      </c>
      <c r="I289" s="11" t="str">
        <f>+_xll.BDP($B289,I$1)</f>
        <v>IE00B5WN3467</v>
      </c>
      <c r="J289" s="11">
        <f>+_xll.BDP($B289,J$1)/100</f>
        <v>4.9126639999999997E-3</v>
      </c>
      <c r="K289" s="16" t="str">
        <f>+_xll.BDP($B289,K$1)</f>
        <v>06/09/2022</v>
      </c>
      <c r="L289" s="11">
        <f>+_xll.BDP($B289,L$1)/100</f>
        <v>-1.12782E-2</v>
      </c>
      <c r="M289" s="11">
        <f>+_xll.BDP($B289,M$1)/100</f>
        <v>-2.9786079999999998E-3</v>
      </c>
      <c r="N289" s="11">
        <f>+_xll.BDP($B289,N$1)/100</f>
        <v>-1.917957E-2</v>
      </c>
      <c r="O289" s="24">
        <f>+_xll.BDP($B289,O$1)/100</f>
        <v>-0.19799610000000001</v>
      </c>
      <c r="P289" s="11">
        <f>+_xll.BDP($B289,P$1)/100</f>
        <v>-0.13709860000000001</v>
      </c>
      <c r="Q289" s="11">
        <f>+_xll.BDP($B289,Q$1)/100</f>
        <v>8.5593530000000001E-2</v>
      </c>
      <c r="R289" s="11">
        <f>+_xll.BDP($B289,R$1)/100</f>
        <v>9.7481109999999996E-2</v>
      </c>
      <c r="S289" s="11">
        <f>+_xll.BDP($B289,S$1)/100</f>
        <v>0.19659020000000002</v>
      </c>
      <c r="T289" s="20">
        <f>+_xll.BDP($B289,T$1)/100</f>
        <v>-0.26782600000000001</v>
      </c>
      <c r="U289" s="11">
        <f>+_xll.BDP($B289,U$1)/100</f>
        <v>1.0500000000000001E-2</v>
      </c>
    </row>
    <row r="290" spans="2:21" x14ac:dyDescent="0.25">
      <c r="B290" s="1" t="s">
        <v>459</v>
      </c>
      <c r="C290" s="1" t="str">
        <f>+_xll.BDP($B290,$C$1)</f>
        <v>Equity</v>
      </c>
      <c r="D290" s="1" t="str">
        <f>+_xll.BDP($B290,$D$1)</f>
        <v>#N/A N/A</v>
      </c>
      <c r="E290" s="1" t="str">
        <f>+_xll.BDP($B290,$E$1)</f>
        <v>#N/A N/A</v>
      </c>
      <c r="F290" s="1" t="str">
        <f>+_xll.BDP($B290,$F$1)</f>
        <v>European Region</v>
      </c>
      <c r="G290" s="1" t="str">
        <f>+_xll.BDP($B290,$G$1)</f>
        <v>BRANDES EURPN VALUE-I-EUR</v>
      </c>
      <c r="H290" s="28">
        <f>+_xll.BDP($B290,H$1)</f>
        <v>322.66890000000001</v>
      </c>
      <c r="I290" s="11" t="str">
        <f>+_xll.BDP($B290,I$1)</f>
        <v>IE0031574977</v>
      </c>
      <c r="J290" s="11">
        <f>+_xll.BDP($B290,J$1)/100</f>
        <v>-1.4312980000000001E-3</v>
      </c>
      <c r="K290" s="16" t="str">
        <f>+_xll.BDP($B290,K$1)</f>
        <v>07/09/2022</v>
      </c>
      <c r="L290" s="11">
        <f>+_xll.BDP($B290,L$1)/100</f>
        <v>2.154656E-3</v>
      </c>
      <c r="M290" s="11">
        <f>+_xll.BDP($B290,M$1)/100</f>
        <v>2.154656E-3</v>
      </c>
      <c r="N290" s="11">
        <f>+_xll.BDP($B290,N$1)/100</f>
        <v>-0.10190950000000001</v>
      </c>
      <c r="O290" s="24">
        <f>+_xll.BDP($B290,O$1)/100</f>
        <v>-0.10036540000000001</v>
      </c>
      <c r="P290" s="11">
        <f>+_xll.BDP($B290,P$1)/100</f>
        <v>-8.4627130000000009E-2</v>
      </c>
      <c r="Q290" s="11">
        <f>+_xll.BDP($B290,Q$1)/100</f>
        <v>5.1314129999999999E-2</v>
      </c>
      <c r="R290" s="11">
        <f>+_xll.BDP($B290,R$1)/100</f>
        <v>2.6813030000000002E-2</v>
      </c>
      <c r="S290" s="11">
        <f>+_xll.BDP($B290,S$1)/100</f>
        <v>0.1607837</v>
      </c>
      <c r="T290" s="20">
        <f>+_xll.BDP($B290,T$1)/100</f>
        <v>-0.172428</v>
      </c>
      <c r="U290" s="11">
        <f>+_xll.BDP($B290,U$1)/100</f>
        <v>1.1000000000000001E-2</v>
      </c>
    </row>
    <row r="291" spans="2:21" x14ac:dyDescent="0.25">
      <c r="B291" s="1" t="s">
        <v>460</v>
      </c>
      <c r="C291" s="1" t="str">
        <f>+_xll.BDP($B291,$C$1)</f>
        <v>Equity</v>
      </c>
      <c r="D291" s="1" t="str">
        <f>+_xll.BDP($B291,$D$1)</f>
        <v>#N/A N/A</v>
      </c>
      <c r="E291" s="1" t="str">
        <f>+_xll.BDP($B291,$E$1)</f>
        <v>#N/A N/A</v>
      </c>
      <c r="F291" s="1" t="str">
        <f>+_xll.BDP($B291,$F$1)</f>
        <v>European Region</v>
      </c>
      <c r="G291" s="1" t="str">
        <f>+_xll.BDP($B291,$G$1)</f>
        <v>EVLI EUROPE-B</v>
      </c>
      <c r="H291" s="28">
        <f>+_xll.BDP($B291,H$1)</f>
        <v>512.68020000000001</v>
      </c>
      <c r="I291" s="11" t="str">
        <f>+_xll.BDP($B291,I$1)</f>
        <v>FI0008802046</v>
      </c>
      <c r="J291" s="11">
        <f>+_xll.BDP($B291,J$1)/100</f>
        <v>4.694574E-3</v>
      </c>
      <c r="K291" s="16" t="str">
        <f>+_xll.BDP($B291,K$1)</f>
        <v>06/09/2022</v>
      </c>
      <c r="L291" s="11">
        <f>+_xll.BDP($B291,L$1)/100</f>
        <v>-2.4202750000000002E-2</v>
      </c>
      <c r="M291" s="11">
        <f>+_xll.BDP($B291,M$1)/100</f>
        <v>-1.620164E-2</v>
      </c>
      <c r="N291" s="11">
        <f>+_xll.BDP($B291,N$1)/100</f>
        <v>-0.1088615</v>
      </c>
      <c r="O291" s="24">
        <f>+_xll.BDP($B291,O$1)/100</f>
        <v>-0.21566949999999999</v>
      </c>
      <c r="P291" s="11">
        <f>+_xll.BDP($B291,P$1)/100</f>
        <v>-0.1946368</v>
      </c>
      <c r="Q291" s="11">
        <f>+_xll.BDP($B291,Q$1)/100</f>
        <v>5.0891949999999998E-2</v>
      </c>
      <c r="R291" s="11">
        <f>+_xll.BDP($B291,R$1)/100</f>
        <v>2.4246089999999998E-2</v>
      </c>
      <c r="S291" s="11">
        <f>+_xll.BDP($B291,S$1)/100</f>
        <v>0.18902679999999999</v>
      </c>
      <c r="T291" s="20">
        <f>+_xll.BDP($B291,T$1)/100</f>
        <v>-0.24718900000000002</v>
      </c>
      <c r="U291" s="11">
        <f>+_xll.BDP($B291,U$1)/100</f>
        <v>1.6E-2</v>
      </c>
    </row>
    <row r="292" spans="2:21" x14ac:dyDescent="0.25">
      <c r="B292" s="1" t="s">
        <v>461</v>
      </c>
      <c r="C292" s="1" t="str">
        <f>+_xll.BDP($B292,$C$1)</f>
        <v>Equity</v>
      </c>
      <c r="D292" s="1" t="str">
        <f>+_xll.BDP($B292,$D$1)</f>
        <v>#N/A N/A</v>
      </c>
      <c r="E292" s="1" t="str">
        <f>+_xll.BDP($B292,$E$1)</f>
        <v>#N/A N/A</v>
      </c>
      <c r="F292" s="1" t="str">
        <f>+_xll.BDP($B292,$F$1)</f>
        <v>Eurozone</v>
      </c>
      <c r="G292" s="1" t="str">
        <f>+_xll.BDP($B292,$G$1)</f>
        <v>SYCOMORE SELECT RESPONS-I</v>
      </c>
      <c r="H292" s="28">
        <f>+_xll.BDP($B292,H$1)</f>
        <v>536.10546875</v>
      </c>
      <c r="I292" s="11" t="str">
        <f>+_xll.BDP($B292,I$1)</f>
        <v>FR0010971705</v>
      </c>
      <c r="J292" s="11">
        <f>+_xll.BDP($B292,J$1)/100</f>
        <v>3.8124470000000001E-3</v>
      </c>
      <c r="K292" s="16" t="str">
        <f>+_xll.BDP($B292,K$1)</f>
        <v>06/09/2022</v>
      </c>
      <c r="L292" s="11">
        <f>+_xll.BDP($B292,L$1)/100</f>
        <v>-1.3886519999999999E-2</v>
      </c>
      <c r="M292" s="11">
        <f>+_xll.BDP($B292,M$1)/100</f>
        <v>-6.0790269999999999E-3</v>
      </c>
      <c r="N292" s="11">
        <f>+_xll.BDP($B292,N$1)/100</f>
        <v>-8.2997859999999993E-2</v>
      </c>
      <c r="O292" s="24">
        <f>+_xll.BDP($B292,O$1)/100</f>
        <v>-0.20333220000000002</v>
      </c>
      <c r="P292" s="11">
        <f>+_xll.BDP($B292,P$1)/100</f>
        <v>-0.20428579999999999</v>
      </c>
      <c r="Q292" s="11">
        <f>+_xll.BDP($B292,Q$1)/100</f>
        <v>3.0759330000000001E-2</v>
      </c>
      <c r="R292" s="11">
        <f>+_xll.BDP($B292,R$1)/100</f>
        <v>1.1675030000000001E-3</v>
      </c>
      <c r="S292" s="11">
        <f>+_xll.BDP($B292,S$1)/100</f>
        <v>0.19009709999999999</v>
      </c>
      <c r="T292" s="20">
        <f>+_xll.BDP($B292,T$1)/100</f>
        <v>-0.242122</v>
      </c>
      <c r="U292" s="11" t="e">
        <f>+_xll.BDP($B292,U$1)/100</f>
        <v>#VALUE!</v>
      </c>
    </row>
    <row r="293" spans="2:21" x14ac:dyDescent="0.25">
      <c r="B293" s="1" t="s">
        <v>462</v>
      </c>
      <c r="C293" s="1" t="str">
        <f>+_xll.BDP($B293,$C$1)</f>
        <v>Equity</v>
      </c>
      <c r="D293" s="1" t="str">
        <f>+_xll.BDP($B293,$D$1)</f>
        <v>#N/A N/A</v>
      </c>
      <c r="E293" s="1" t="str">
        <f>+_xll.BDP($B293,$E$1)</f>
        <v>#N/A N/A</v>
      </c>
      <c r="F293" s="1" t="str">
        <f>+_xll.BDP($B293,$F$1)</f>
        <v>European Region</v>
      </c>
      <c r="G293" s="1" t="str">
        <f>+_xll.BDP($B293,$G$1)</f>
        <v>MELCH EURO OPPOR FND-I1 EUR</v>
      </c>
      <c r="H293" s="28">
        <f>+_xll.BDP($B293,H$1)</f>
        <v>908.98400000000004</v>
      </c>
      <c r="I293" s="11" t="str">
        <f>+_xll.BDP($B293,I$1)</f>
        <v>LU0289523259</v>
      </c>
      <c r="J293" s="11">
        <f>+_xll.BDP($B293,J$1)/100</f>
        <v>-7.0725879999999994E-3</v>
      </c>
      <c r="K293" s="16" t="str">
        <f>+_xll.BDP($B293,K$1)</f>
        <v>07/09/2022</v>
      </c>
      <c r="L293" s="11">
        <f>+_xll.BDP($B293,L$1)/100</f>
        <v>-1.5204329999999999E-2</v>
      </c>
      <c r="M293" s="11">
        <f>+_xll.BDP($B293,M$1)/100</f>
        <v>-1.5204329999999999E-2</v>
      </c>
      <c r="N293" s="11">
        <f>+_xll.BDP($B293,N$1)/100</f>
        <v>-7.4978660000000003E-2</v>
      </c>
      <c r="O293" s="24">
        <f>+_xll.BDP($B293,O$1)/100</f>
        <v>-0.21608059999999998</v>
      </c>
      <c r="P293" s="11">
        <f>+_xll.BDP($B293,P$1)/100</f>
        <v>-0.1789499</v>
      </c>
      <c r="Q293" s="11">
        <f>+_xll.BDP($B293,Q$1)/100</f>
        <v>4.0990510000000001E-2</v>
      </c>
      <c r="R293" s="11">
        <f>+_xll.BDP($B293,R$1)/100</f>
        <v>3.7841969999999996E-2</v>
      </c>
      <c r="S293" s="11">
        <f>+_xll.BDP($B293,S$1)/100</f>
        <v>0.17409459999999999</v>
      </c>
      <c r="T293" s="20">
        <f>+_xll.BDP($B293,T$1)/100</f>
        <v>-0.24321000000000001</v>
      </c>
      <c r="U293" s="11">
        <f>+_xll.BDP($B293,U$1)/100</f>
        <v>1.0800000000000001E-2</v>
      </c>
    </row>
    <row r="294" spans="2:21" x14ac:dyDescent="0.25">
      <c r="B294" s="1" t="s">
        <v>463</v>
      </c>
      <c r="C294" s="1" t="str">
        <f>+_xll.BDP($B294,$C$1)</f>
        <v>Equity</v>
      </c>
      <c r="D294" s="1" t="str">
        <f>+_xll.BDP($B294,$D$1)</f>
        <v>#N/A N/A</v>
      </c>
      <c r="E294" s="1" t="str">
        <f>+_xll.BDP($B294,$E$1)</f>
        <v>#N/A N/A</v>
      </c>
      <c r="F294" s="1" t="str">
        <f>+_xll.BDP($B294,$F$1)</f>
        <v>European Union</v>
      </c>
      <c r="G294" s="1" t="str">
        <f>+_xll.BDP($B294,$G$1)</f>
        <v>RAM LUX SYS-EUROPEAN EQTYS-B</v>
      </c>
      <c r="H294" s="28">
        <f>+_xll.BDP($B294,H$1)</f>
        <v>218.76320000000001</v>
      </c>
      <c r="I294" s="11" t="str">
        <f>+_xll.BDP($B294,I$1)</f>
        <v>LU0160155981</v>
      </c>
      <c r="J294" s="11">
        <f>+_xll.BDP($B294,J$1)/100</f>
        <v>2.7976440000000002E-3</v>
      </c>
      <c r="K294" s="16" t="str">
        <f>+_xll.BDP($B294,K$1)</f>
        <v>06/09/2022</v>
      </c>
      <c r="L294" s="11">
        <f>+_xll.BDP($B294,L$1)/100</f>
        <v>-1.548851E-2</v>
      </c>
      <c r="M294" s="11">
        <f>+_xll.BDP($B294,M$1)/100</f>
        <v>-8.9597540000000003E-3</v>
      </c>
      <c r="N294" s="11">
        <f>+_xll.BDP($B294,N$1)/100</f>
        <v>-9.5079930000000007E-2</v>
      </c>
      <c r="O294" s="24">
        <f>+_xll.BDP($B294,O$1)/100</f>
        <v>-0.18635649999999998</v>
      </c>
      <c r="P294" s="11">
        <f>+_xll.BDP($B294,P$1)/100</f>
        <v>-0.1534131</v>
      </c>
      <c r="Q294" s="11">
        <f>+_xll.BDP($B294,Q$1)/100</f>
        <v>3.8384979999999999E-2</v>
      </c>
      <c r="R294" s="11">
        <f>+_xll.BDP($B294,R$1)/100</f>
        <v>2.3528709999999998E-2</v>
      </c>
      <c r="S294" s="11">
        <f>+_xll.BDP($B294,S$1)/100</f>
        <v>0.16801089999999999</v>
      </c>
      <c r="T294" s="20">
        <f>+_xll.BDP($B294,T$1)/100</f>
        <v>-0.20293399999999998</v>
      </c>
      <c r="U294" s="11">
        <f>+_xll.BDP($B294,U$1)/100</f>
        <v>1.9199999999999998E-2</v>
      </c>
    </row>
    <row r="295" spans="2:21" x14ac:dyDescent="0.25">
      <c r="B295" s="1" t="s">
        <v>561</v>
      </c>
      <c r="C295" s="1" t="str">
        <f>+_xll.BDP($B295,$C$1)</f>
        <v>Equity</v>
      </c>
      <c r="D295" s="1" t="str">
        <f>+_xll.BDP($B295,$D$1)</f>
        <v>#N/A N/A</v>
      </c>
      <c r="E295" s="1" t="str">
        <f>+_xll.BDP($B295,$E$1)</f>
        <v>#N/A N/A</v>
      </c>
      <c r="F295" s="1" t="str">
        <f>+_xll.BDP($B295,$F$1)</f>
        <v>European Region</v>
      </c>
      <c r="G295" s="1" t="str">
        <f>+_xll.BDP($B295,$G$1)</f>
        <v>COMGEST GROWTH EURO OP-EURIA</v>
      </c>
      <c r="H295" s="28">
        <f>+_xll.BDP($B295,H$1)</f>
        <v>1219.4970000000001</v>
      </c>
      <c r="I295" s="11" t="str">
        <f>+_xll.BDP($B295,I$1)</f>
        <v>IE00BHWQNN83</v>
      </c>
      <c r="J295" s="11">
        <f>+_xll.BDP($B295,J$1)/100</f>
        <v>1.2914329999999998E-3</v>
      </c>
      <c r="K295" s="16" t="str">
        <f>+_xll.BDP($B295,K$1)</f>
        <v>06/09/2022</v>
      </c>
      <c r="L295" s="11">
        <f>+_xll.BDP($B295,L$1)/100</f>
        <v>-2.104377E-2</v>
      </c>
      <c r="M295" s="11">
        <f>+_xll.BDP($B295,M$1)/100</f>
        <v>-1.0633770000000001E-2</v>
      </c>
      <c r="N295" s="11">
        <f>+_xll.BDP($B295,N$1)/100</f>
        <v>-6.4360440000000005E-2</v>
      </c>
      <c r="O295" s="24">
        <f>+_xll.BDP($B295,O$1)/100</f>
        <v>-0.26993099999999998</v>
      </c>
      <c r="P295" s="11">
        <f>+_xll.BDP($B295,P$1)/100</f>
        <v>-0.277864</v>
      </c>
      <c r="Q295" s="11">
        <f>+_xll.BDP($B295,Q$1)/100</f>
        <v>6.7231579999999999E-2</v>
      </c>
      <c r="R295" s="11">
        <f>+_xll.BDP($B295,R$1)/100</f>
        <v>7.2939119999999996E-2</v>
      </c>
      <c r="S295" s="11">
        <f>+_xll.BDP($B295,S$1)/100</f>
        <v>0.2252777</v>
      </c>
      <c r="T295" s="20">
        <f>+_xll.BDP($B295,T$1)/100</f>
        <v>-0.32707700000000001</v>
      </c>
      <c r="U295" s="11">
        <f>+_xll.BDP($B295,U$1)/100</f>
        <v>1.0500000000000001E-2</v>
      </c>
    </row>
    <row r="296" spans="2:21" x14ac:dyDescent="0.25">
      <c r="B296" s="1" t="s">
        <v>562</v>
      </c>
      <c r="C296" s="1" t="str">
        <f>+_xll.BDP($B296,$C$1)</f>
        <v>Equity</v>
      </c>
      <c r="D296" s="1" t="str">
        <f>+_xll.BDP($B296,$D$1)</f>
        <v>#N/A N/A</v>
      </c>
      <c r="E296" s="1" t="str">
        <f>+_xll.BDP($B296,$E$1)</f>
        <v>#N/A N/A</v>
      </c>
      <c r="F296" s="1" t="str">
        <f>+_xll.BDP($B296,$F$1)</f>
        <v>European Region</v>
      </c>
      <c r="G296" s="1" t="str">
        <f>+_xll.BDP($B296,$G$1)</f>
        <v>LO FUNDS-EUROPE HIGH CONV-NA</v>
      </c>
      <c r="H296" s="28">
        <f>+_xll.BDP($B296,H$1)</f>
        <v>615.16279999999995</v>
      </c>
      <c r="I296" s="11" t="str">
        <f>+_xll.BDP($B296,I$1)</f>
        <v>LU0210001326</v>
      </c>
      <c r="J296" s="11">
        <f>+_xll.BDP($B296,J$1)/100</f>
        <v>4.6615700000000003E-3</v>
      </c>
      <c r="K296" s="16" t="str">
        <f>+_xll.BDP($B296,K$1)</f>
        <v>06/09/2022</v>
      </c>
      <c r="L296" s="11">
        <f>+_xll.BDP($B296,L$1)/100</f>
        <v>-1.482818E-2</v>
      </c>
      <c r="M296" s="11">
        <f>+_xll.BDP($B296,M$1)/100</f>
        <v>-9.9756389999999997E-3</v>
      </c>
      <c r="N296" s="11">
        <f>+_xll.BDP($B296,N$1)/100</f>
        <v>-5.8020699999999995E-2</v>
      </c>
      <c r="O296" s="24">
        <f>+_xll.BDP($B296,O$1)/100</f>
        <v>-0.19156659999999998</v>
      </c>
      <c r="P296" s="11">
        <f>+_xll.BDP($B296,P$1)/100</f>
        <v>-0.1979524</v>
      </c>
      <c r="Q296" s="11">
        <f>+_xll.BDP($B296,Q$1)/100</f>
        <v>2.8811130000000001E-2</v>
      </c>
      <c r="R296" s="11">
        <f>+_xll.BDP($B296,R$1)/100</f>
        <v>3.6234139999999998E-2</v>
      </c>
      <c r="S296" s="11">
        <f>+_xll.BDP($B296,S$1)/100</f>
        <v>0.17170110000000002</v>
      </c>
      <c r="T296" s="20">
        <f>+_xll.BDP($B296,T$1)/100</f>
        <v>-0.220606</v>
      </c>
      <c r="U296" s="11">
        <f>+_xll.BDP($B296,U$1)/100</f>
        <v>0.01</v>
      </c>
    </row>
    <row r="297" spans="2:21" x14ac:dyDescent="0.25">
      <c r="B297" s="1" t="s">
        <v>566</v>
      </c>
      <c r="C297" s="1" t="str">
        <f>+_xll.BDP($B297,$C$1)</f>
        <v>Equity</v>
      </c>
      <c r="D297" s="1" t="str">
        <f>+_xll.BDP($B297,$D$1)</f>
        <v>#N/A N/A</v>
      </c>
      <c r="E297" s="1" t="str">
        <f>+_xll.BDP($B297,$E$1)</f>
        <v>#N/A N/A</v>
      </c>
      <c r="F297" s="1" t="str">
        <f>+_xll.BDP($B297,$F$1)</f>
        <v>European Union</v>
      </c>
      <c r="G297" s="1" t="str">
        <f>+_xll.BDP($B297,$G$1)</f>
        <v>ECHIQ AGE SRI MID CAP EUR-I</v>
      </c>
      <c r="H297" s="28">
        <f>+_xll.BDP($B297,H$1)</f>
        <v>1639.9490000000001</v>
      </c>
      <c r="I297" s="11" t="str">
        <f>+_xll.BDP($B297,I$1)</f>
        <v>FR0011188259</v>
      </c>
      <c r="J297" s="11">
        <f>+_xll.BDP($B297,J$1)/100</f>
        <v>6.8773269999999999E-3</v>
      </c>
      <c r="K297" s="16" t="str">
        <f>+_xll.BDP($B297,K$1)</f>
        <v>06/09/2022</v>
      </c>
      <c r="L297" s="11">
        <f>+_xll.BDP($B297,L$1)/100</f>
        <v>-1.6112850000000001E-2</v>
      </c>
      <c r="M297" s="11">
        <f>+_xll.BDP($B297,M$1)/100</f>
        <v>-1.030813E-2</v>
      </c>
      <c r="N297" s="11">
        <f>+_xll.BDP($B297,N$1)/100</f>
        <v>-4.8742319999999999E-2</v>
      </c>
      <c r="O297" s="24">
        <f>+_xll.BDP($B297,O$1)/100</f>
        <v>-0.26243110000000003</v>
      </c>
      <c r="P297" s="11">
        <f>+_xll.BDP($B297,P$1)/100</f>
        <v>-0.27464630000000001</v>
      </c>
      <c r="Q297" s="11">
        <f>+_xll.BDP($B297,Q$1)/100</f>
        <v>2.7196570000000003E-2</v>
      </c>
      <c r="R297" s="11">
        <f>+_xll.BDP($B297,R$1)/100</f>
        <v>5.8317090000000002E-2</v>
      </c>
      <c r="S297" s="11">
        <f>+_xll.BDP($B297,S$1)/100</f>
        <v>0.1983724</v>
      </c>
      <c r="T297" s="20">
        <f>+_xll.BDP($B297,T$1)/100</f>
        <v>-0.321102</v>
      </c>
      <c r="U297" s="11" t="e">
        <f>+_xll.BDP($B297,U$1)/100</f>
        <v>#VALUE!</v>
      </c>
    </row>
    <row r="298" spans="2:21" x14ac:dyDescent="0.25">
      <c r="B298" s="1" t="s">
        <v>576</v>
      </c>
      <c r="C298" s="1" t="str">
        <f>+_xll.BDP($B298,$C$1)</f>
        <v>Equity</v>
      </c>
      <c r="D298" s="1" t="str">
        <f>+_xll.BDP($B298,$D$1)</f>
        <v>#N/A N/A</v>
      </c>
      <c r="E298" s="1" t="str">
        <f>+_xll.BDP($B298,$E$1)</f>
        <v>#N/A N/A</v>
      </c>
      <c r="F298" s="1" t="str">
        <f>+_xll.BDP($B298,$F$1)</f>
        <v>European Region</v>
      </c>
      <c r="G298" s="1" t="str">
        <f>+_xll.BDP($B298,$G$1)</f>
        <v>BGF-EUROPEAN VAL-I2 EUR</v>
      </c>
      <c r="H298" s="28">
        <f>+_xll.BDP($B298,H$1)</f>
        <v>757.07349999999997</v>
      </c>
      <c r="I298" s="11" t="str">
        <f>+_xll.BDP($B298,I$1)</f>
        <v>LU0949170939</v>
      </c>
      <c r="J298" s="11">
        <f>+_xll.BDP($B298,J$1)/100</f>
        <v>-6.1349690000000005E-3</v>
      </c>
      <c r="K298" s="16" t="str">
        <f>+_xll.BDP($B298,K$1)</f>
        <v>07/09/2022</v>
      </c>
      <c r="L298" s="11">
        <f>+_xll.BDP($B298,L$1)/100</f>
        <v>-1.2195119999999999E-2</v>
      </c>
      <c r="M298" s="11">
        <f>+_xll.BDP($B298,M$1)/100</f>
        <v>-1.2195119999999999E-2</v>
      </c>
      <c r="N298" s="11">
        <f>+_xll.BDP($B298,N$1)/100</f>
        <v>-9.0816339999999995E-2</v>
      </c>
      <c r="O298" s="24">
        <f>+_xll.BDP($B298,O$1)/100</f>
        <v>-0.1081081</v>
      </c>
      <c r="P298" s="11">
        <f>+_xll.BDP($B298,P$1)/100</f>
        <v>-6.0126549999999994E-2</v>
      </c>
      <c r="Q298" s="11">
        <f>+_xll.BDP($B298,Q$1)/100</f>
        <v>7.8156150000000008E-2</v>
      </c>
      <c r="R298" s="11">
        <f>+_xll.BDP($B298,R$1)/100</f>
        <v>3.2978529999999999E-2</v>
      </c>
      <c r="S298" s="11">
        <f>+_xll.BDP($B298,S$1)/100</f>
        <v>0.17520920000000001</v>
      </c>
      <c r="T298" s="20">
        <f>+_xll.BDP($B298,T$1)/100</f>
        <v>-0.14963300000000002</v>
      </c>
      <c r="U298" s="11">
        <f>+_xll.BDP($B298,U$1)/100</f>
        <v>8.1000000000000013E-3</v>
      </c>
    </row>
    <row r="299" spans="2:21" x14ac:dyDescent="0.25">
      <c r="B299" s="1" t="s">
        <v>578</v>
      </c>
      <c r="C299" s="1" t="str">
        <f>+_xll.BDP($B299,$C$1)</f>
        <v>Equity</v>
      </c>
      <c r="D299" s="1" t="str">
        <f>+_xll.BDP($B299,$D$1)</f>
        <v>#N/A N/A</v>
      </c>
      <c r="E299" s="1" t="str">
        <f>+_xll.BDP($B299,$E$1)</f>
        <v>#N/A N/A</v>
      </c>
      <c r="F299" s="1" t="str">
        <f>+_xll.BDP($B299,$F$1)</f>
        <v>European Region</v>
      </c>
      <c r="G299" s="1" t="str">
        <f>+_xll.BDP($B299,$G$1)</f>
        <v>BRANDES EURPN VAL FD-I1EUR</v>
      </c>
      <c r="H299" s="28">
        <f>+_xll.BDP($B299,H$1)</f>
        <v>322.66890000000001</v>
      </c>
      <c r="I299" s="11" t="str">
        <f>+_xll.BDP($B299,I$1)</f>
        <v>IE00BYXWTT24</v>
      </c>
      <c r="J299" s="11">
        <f>+_xll.BDP($B299,J$1)/100</f>
        <v>-1.7667840000000002E-3</v>
      </c>
      <c r="K299" s="16" t="str">
        <f>+_xll.BDP($B299,K$1)</f>
        <v>07/09/2022</v>
      </c>
      <c r="L299" s="11">
        <f>+_xll.BDP($B299,L$1)/100</f>
        <v>1.77305E-3</v>
      </c>
      <c r="M299" s="11">
        <f>+_xll.BDP($B299,M$1)/100</f>
        <v>1.77305E-3</v>
      </c>
      <c r="N299" s="11">
        <f>+_xll.BDP($B299,N$1)/100</f>
        <v>-0.10246230000000001</v>
      </c>
      <c r="O299" s="24">
        <f>+_xll.BDP($B299,O$1)/100</f>
        <v>-0.12335140000000001</v>
      </c>
      <c r="P299" s="11">
        <f>+_xll.BDP($B299,P$1)/100</f>
        <v>-0.10812939999999999</v>
      </c>
      <c r="Q299" s="11">
        <f>+_xll.BDP($B299,Q$1)/100</f>
        <v>4.6107740000000001E-2</v>
      </c>
      <c r="R299" s="11">
        <f>+_xll.BDP($B299,R$1)/100</f>
        <v>2.3066740000000002E-2</v>
      </c>
      <c r="S299" s="11">
        <f>+_xll.BDP($B299,S$1)/100</f>
        <v>0.158332</v>
      </c>
      <c r="T299" s="20">
        <f>+_xll.BDP($B299,T$1)/100</f>
        <v>-0.17290400000000003</v>
      </c>
      <c r="U299" s="11">
        <f>+_xll.BDP($B299,U$1)/100</f>
        <v>1.03E-2</v>
      </c>
    </row>
    <row r="300" spans="2:21" x14ac:dyDescent="0.25">
      <c r="B300" s="1" t="s">
        <v>613</v>
      </c>
      <c r="C300" s="1" t="str">
        <f>+_xll.BDP($B300,$C$1)</f>
        <v>Equity</v>
      </c>
      <c r="D300" s="1" t="str">
        <f>+_xll.BDP($B300,$D$1)</f>
        <v>#N/A N/A</v>
      </c>
      <c r="E300" s="1" t="str">
        <f>+_xll.BDP($B300,$E$1)</f>
        <v>#N/A N/A</v>
      </c>
      <c r="F300" s="1" t="str">
        <f>+_xll.BDP($B300,$F$1)</f>
        <v>European Region</v>
      </c>
      <c r="G300" s="1" t="str">
        <f>+_xll.BDP($B300,$G$1)</f>
        <v>GS EUROP COR E IA</v>
      </c>
      <c r="H300" s="28">
        <f>+_xll.BDP($B300,H$1)</f>
        <v>1427.8030000000001</v>
      </c>
      <c r="I300" s="11" t="str">
        <f>+_xll.BDP($B300,I$1)</f>
        <v>LU0234682044</v>
      </c>
      <c r="J300" s="11">
        <f>+_xll.BDP($B300,J$1)/100</f>
        <v>-6.2650600000000002E-3</v>
      </c>
      <c r="K300" s="16" t="str">
        <f>+_xll.BDP($B300,K$1)</f>
        <v>07/09/2022</v>
      </c>
      <c r="L300" s="11">
        <f>+_xll.BDP($B300,L$1)/100</f>
        <v>-1.339713E-2</v>
      </c>
      <c r="M300" s="11">
        <f>+_xll.BDP($B300,M$1)/100</f>
        <v>-1.339713E-2</v>
      </c>
      <c r="N300" s="11">
        <f>+_xll.BDP($B300,N$1)/100</f>
        <v>-8.1514509999999998E-2</v>
      </c>
      <c r="O300" s="24">
        <f>+_xll.BDP($B300,O$1)/100</f>
        <v>-0.1310577</v>
      </c>
      <c r="P300" s="11">
        <f>+_xll.BDP($B300,P$1)/100</f>
        <v>-0.1038679</v>
      </c>
      <c r="Q300" s="11">
        <f>+_xll.BDP($B300,Q$1)/100</f>
        <v>4.931849E-2</v>
      </c>
      <c r="R300" s="11">
        <f>+_xll.BDP($B300,R$1)/100</f>
        <v>4.0692240000000005E-2</v>
      </c>
      <c r="S300" s="11">
        <f>+_xll.BDP($B300,S$1)/100</f>
        <v>0.1715904</v>
      </c>
      <c r="T300" s="20">
        <f>+_xll.BDP($B300,T$1)/100</f>
        <v>-0.16735900000000001</v>
      </c>
      <c r="U300" s="11">
        <f>+_xll.BDP($B300,U$1)/100</f>
        <v>5.7999999999999996E-3</v>
      </c>
    </row>
    <row r="302" spans="2:21" ht="15.75" x14ac:dyDescent="0.25">
      <c r="G302" s="13" t="s">
        <v>214</v>
      </c>
      <c r="H302" s="14" t="s">
        <v>518</v>
      </c>
      <c r="I302" s="14" t="s">
        <v>151</v>
      </c>
      <c r="J302" s="14" t="s">
        <v>152</v>
      </c>
      <c r="K302" s="14"/>
      <c r="L302" s="14" t="s">
        <v>153</v>
      </c>
      <c r="M302" s="14" t="s">
        <v>154</v>
      </c>
      <c r="N302" s="14" t="s">
        <v>155</v>
      </c>
      <c r="O302" s="25" t="s">
        <v>39</v>
      </c>
      <c r="P302" s="14" t="s">
        <v>156</v>
      </c>
      <c r="Q302" s="14" t="s">
        <v>159</v>
      </c>
      <c r="R302" s="14"/>
      <c r="S302" s="14" t="s">
        <v>157</v>
      </c>
      <c r="T302" s="19" t="s">
        <v>158</v>
      </c>
      <c r="U302" s="14" t="s">
        <v>336</v>
      </c>
    </row>
    <row r="304" spans="2:21" x14ac:dyDescent="0.25">
      <c r="B304" s="1" t="s">
        <v>215</v>
      </c>
      <c r="C304" s="1" t="str">
        <f>+_xll.BDP($B304,$C$1)</f>
        <v>Equity</v>
      </c>
      <c r="D304" s="1" t="str">
        <f>+_xll.BDP($B304,$D$1)</f>
        <v>#N/A N/A</v>
      </c>
      <c r="E304" s="1" t="str">
        <f>+_xll.BDP($B304,$E$1)</f>
        <v>#N/A N/A</v>
      </c>
      <c r="F304" s="1" t="str">
        <f>+_xll.BDP($B304,$F$1)</f>
        <v>European Region</v>
      </c>
      <c r="G304" s="1" t="str">
        <f>+_xll.BDP($B304,$G$1)</f>
        <v>THREADNEEDLE-PN EU SC O-DE</v>
      </c>
      <c r="H304" s="28">
        <f>+_xll.BDP($B304,H$1)</f>
        <v>409.197</v>
      </c>
      <c r="I304" s="11" t="str">
        <f>+_xll.BDP($B304,I$1)</f>
        <v>LU0282720225</v>
      </c>
      <c r="J304" s="11">
        <f>+_xll.BDP($B304,J$1)/100</f>
        <v>-5.4076899999999997E-4</v>
      </c>
      <c r="K304" s="16" t="str">
        <f>+_xll.BDP($B304,K$1)</f>
        <v>07/09/2022</v>
      </c>
      <c r="L304" s="11">
        <f>+_xll.BDP($B304,L$1)/100</f>
        <v>-1.5280640000000002E-2</v>
      </c>
      <c r="M304" s="11">
        <f>+_xll.BDP($B304,M$1)/100</f>
        <v>-1.5280640000000002E-2</v>
      </c>
      <c r="N304" s="11">
        <f>+_xll.BDP($B304,N$1)/100</f>
        <v>-0.11792809999999999</v>
      </c>
      <c r="O304" s="24">
        <f>+_xll.BDP($B304,O$1)/100</f>
        <v>-0.35712729999999998</v>
      </c>
      <c r="P304" s="11">
        <f>+_xll.BDP($B304,P$1)/100</f>
        <v>-0.35963120000000004</v>
      </c>
      <c r="Q304" s="11">
        <f>+_xll.BDP($B304,Q$1)/100</f>
        <v>2.475423E-4</v>
      </c>
      <c r="R304" s="11">
        <f>+_xll.BDP($B304,R$1)/100</f>
        <v>1.8864769999999999E-2</v>
      </c>
      <c r="S304" s="11">
        <f>+_xll.BDP($B304,S$1)/100</f>
        <v>0.2208898</v>
      </c>
      <c r="T304" s="20">
        <f>+_xll.BDP($B304,T$1)/100</f>
        <v>-0.37752000000000002</v>
      </c>
      <c r="U304" s="11">
        <f>+_xll.BDP($B304,U$1)/100</f>
        <v>2.75E-2</v>
      </c>
    </row>
    <row r="305" spans="2:21" x14ac:dyDescent="0.25">
      <c r="B305" s="1" t="s">
        <v>93</v>
      </c>
      <c r="C305" s="1" t="str">
        <f>+_xll.BDP($B305,$C$1)</f>
        <v>Equity</v>
      </c>
      <c r="D305" s="1" t="str">
        <f>+_xll.BDP($B305,$D$1)</f>
        <v>#N/A N/A</v>
      </c>
      <c r="E305" s="1" t="str">
        <f>+_xll.BDP($B305,$E$1)</f>
        <v>#N/A N/A</v>
      </c>
      <c r="F305" s="1" t="str">
        <f>+_xll.BDP($B305,$F$1)</f>
        <v>European Region</v>
      </c>
      <c r="G305" s="1" t="str">
        <f>+_xll.BDP($B305,$G$1)</f>
        <v>MFS MER-EUROPE SM COS-A1 EUR</v>
      </c>
      <c r="H305" s="28">
        <f>+_xll.BDP($B305,H$1)</f>
        <v>279.8374</v>
      </c>
      <c r="I305" s="11" t="str">
        <f>+_xll.BDP($B305,I$1)</f>
        <v>LU0125944966</v>
      </c>
      <c r="J305" s="11">
        <f>+_xll.BDP($B305,J$1)/100</f>
        <v>-2.0164419999999998E-3</v>
      </c>
      <c r="K305" s="16" t="str">
        <f>+_xll.BDP($B305,K$1)</f>
        <v>07/09/2022</v>
      </c>
      <c r="L305" s="11">
        <f>+_xll.BDP($B305,L$1)/100</f>
        <v>-1.2735920000000001E-2</v>
      </c>
      <c r="M305" s="11">
        <f>+_xll.BDP($B305,M$1)/100</f>
        <v>-1.2735920000000001E-2</v>
      </c>
      <c r="N305" s="11">
        <f>+_xll.BDP($B305,N$1)/100</f>
        <v>-9.6602090000000002E-2</v>
      </c>
      <c r="O305" s="24">
        <f>+_xll.BDP($B305,O$1)/100</f>
        <v>-0.23277400000000001</v>
      </c>
      <c r="P305" s="11">
        <f>+_xll.BDP($B305,P$1)/100</f>
        <v>-0.2236033</v>
      </c>
      <c r="Q305" s="11">
        <f>+_xll.BDP($B305,Q$1)/100</f>
        <v>6.4371230000000003E-3</v>
      </c>
      <c r="R305" s="11">
        <f>+_xll.BDP($B305,R$1)/100</f>
        <v>2.9613679999999996E-2</v>
      </c>
      <c r="S305" s="11">
        <f>+_xll.BDP($B305,S$1)/100</f>
        <v>0.1559731</v>
      </c>
      <c r="T305" s="20">
        <f>+_xll.BDP($B305,T$1)/100</f>
        <v>-0.23938300000000001</v>
      </c>
      <c r="U305" s="11">
        <f>+_xll.BDP($B305,U$1)/100</f>
        <v>0.02</v>
      </c>
    </row>
    <row r="306" spans="2:21" x14ac:dyDescent="0.25">
      <c r="B306" s="1" t="s">
        <v>86</v>
      </c>
      <c r="C306" s="1" t="str">
        <f>+_xll.BDP($B306,$C$1)</f>
        <v>Equity</v>
      </c>
      <c r="D306" s="1" t="str">
        <f>+_xll.BDP($B306,$D$1)</f>
        <v>#N/A N/A</v>
      </c>
      <c r="E306" s="1" t="str">
        <f>+_xll.BDP($B306,$E$1)</f>
        <v>#N/A N/A</v>
      </c>
      <c r="F306" s="1" t="str">
        <f>+_xll.BDP($B306,$F$1)</f>
        <v>European Region</v>
      </c>
      <c r="G306" s="1" t="str">
        <f>+_xll.BDP($B306,$G$1)</f>
        <v>ODDO BHF AVENIR EUROPE-CREUR</v>
      </c>
      <c r="H306" s="28">
        <f>+_xll.BDP($B306,H$1)</f>
        <v>1525.8019999999999</v>
      </c>
      <c r="I306" s="11" t="str">
        <f>+_xll.BDP($B306,I$1)</f>
        <v>FR0000974149</v>
      </c>
      <c r="J306" s="11">
        <f>+_xll.BDP($B306,J$1)/100</f>
        <v>5.311021E-3</v>
      </c>
      <c r="K306" s="16" t="str">
        <f>+_xll.BDP($B306,K$1)</f>
        <v>06/09/2022</v>
      </c>
      <c r="L306" s="11">
        <f>+_xll.BDP($B306,L$1)/100</f>
        <v>-2.4942609999999997E-2</v>
      </c>
      <c r="M306" s="11">
        <f>+_xll.BDP($B306,M$1)/100</f>
        <v>-1.300816E-2</v>
      </c>
      <c r="N306" s="11">
        <f>+_xll.BDP($B306,N$1)/100</f>
        <v>-0.1232549</v>
      </c>
      <c r="O306" s="24">
        <f>+_xll.BDP($B306,O$1)/100</f>
        <v>-0.29195979999999999</v>
      </c>
      <c r="P306" s="11">
        <f>+_xll.BDP($B306,P$1)/100</f>
        <v>-0.29502240000000002</v>
      </c>
      <c r="Q306" s="11">
        <f>+_xll.BDP($B306,Q$1)/100</f>
        <v>-2.5076849999999998E-2</v>
      </c>
      <c r="R306" s="11">
        <f>+_xll.BDP($B306,R$1)/100</f>
        <v>-3.0356159999999998E-4</v>
      </c>
      <c r="S306" s="11">
        <f>+_xll.BDP($B306,S$1)/100</f>
        <v>0.20672499999999999</v>
      </c>
      <c r="T306" s="20">
        <f>+_xll.BDP($B306,T$1)/100</f>
        <v>-0.31083</v>
      </c>
      <c r="U306" s="11">
        <f>+_xll.BDP($B306,U$1)/100</f>
        <v>2.3700000000000002E-2</v>
      </c>
    </row>
    <row r="307" spans="2:21" x14ac:dyDescent="0.25">
      <c r="B307" s="1" t="s">
        <v>340</v>
      </c>
      <c r="C307" s="1" t="str">
        <f>+_xll.BDP($B307,$C$1)</f>
        <v>Equity</v>
      </c>
      <c r="D307" s="1" t="str">
        <f>+_xll.BDP($B307,$D$1)</f>
        <v>#N/A N/A</v>
      </c>
      <c r="E307" s="1" t="str">
        <f>+_xll.BDP($B307,$E$1)</f>
        <v>#N/A N/A</v>
      </c>
      <c r="F307" s="1" t="str">
        <f>+_xll.BDP($B307,$F$1)</f>
        <v>France</v>
      </c>
      <c r="G307" s="1" t="str">
        <f>+_xll.BDP($B307,$G$1)</f>
        <v>INDEP ET EXPANS FRANCE - A</v>
      </c>
      <c r="H307" s="28">
        <f>+_xll.BDP($B307,H$1)</f>
        <v>193.9615</v>
      </c>
      <c r="I307" s="11" t="str">
        <f>+_xll.BDP($B307,I$1)</f>
        <v>LU0131510165</v>
      </c>
      <c r="J307" s="11">
        <f>+_xll.BDP($B307,J$1)/100</f>
        <v>1.3715630000000001E-3</v>
      </c>
      <c r="K307" s="16" t="str">
        <f>+_xll.BDP($B307,K$1)</f>
        <v>06/09/2022</v>
      </c>
      <c r="L307" s="11">
        <f>+_xll.BDP($B307,L$1)/100</f>
        <v>-2.1913179999999997E-2</v>
      </c>
      <c r="M307" s="11">
        <f>+_xll.BDP($B307,M$1)/100</f>
        <v>-1.3638699999999998E-2</v>
      </c>
      <c r="N307" s="11">
        <f>+_xll.BDP($B307,N$1)/100</f>
        <v>-0.1149211</v>
      </c>
      <c r="O307" s="24">
        <f>+_xll.BDP($B307,O$1)/100</f>
        <v>-0.15664410000000001</v>
      </c>
      <c r="P307" s="11">
        <f>+_xll.BDP($B307,P$1)/100</f>
        <v>-0.1212872</v>
      </c>
      <c r="Q307" s="11">
        <f>+_xll.BDP($B307,Q$1)/100</f>
        <v>9.5793009999999998E-2</v>
      </c>
      <c r="R307" s="11">
        <f>+_xll.BDP($B307,R$1)/100</f>
        <v>1.120965E-2</v>
      </c>
      <c r="S307" s="11">
        <f>+_xll.BDP($B307,S$1)/100</f>
        <v>0.17880579999999999</v>
      </c>
      <c r="T307" s="20">
        <f>+_xll.BDP($B307,T$1)/100</f>
        <v>-0.19653799999999999</v>
      </c>
      <c r="U307" s="11" t="e">
        <f>+_xll.BDP($B307,U$1)/100</f>
        <v>#VALUE!</v>
      </c>
    </row>
    <row r="308" spans="2:21" x14ac:dyDescent="0.25">
      <c r="B308" s="1" t="s">
        <v>345</v>
      </c>
      <c r="C308" s="1" t="str">
        <f>+_xll.BDP($B308,$C$1)</f>
        <v>Equity</v>
      </c>
      <c r="D308" s="1" t="str">
        <f>+_xll.BDP($B308,$D$1)</f>
        <v>#N/A N/A</v>
      </c>
      <c r="E308" s="1" t="str">
        <f>+_xll.BDP($B308,$E$1)</f>
        <v>#N/A N/A</v>
      </c>
      <c r="F308" s="1" t="str">
        <f>+_xll.BDP($B308,$F$1)</f>
        <v>European Union</v>
      </c>
      <c r="G308" s="1" t="str">
        <f>+_xll.BDP($B308,$G$1)</f>
        <v>SEXTANT PME-I</v>
      </c>
      <c r="H308" s="28">
        <f>+_xll.BDP($B308,H$1)</f>
        <v>180.3244</v>
      </c>
      <c r="I308" s="11" t="str">
        <f>+_xll.BDP($B308,I$1)</f>
        <v>FR0011171412</v>
      </c>
      <c r="J308" s="11">
        <f>+_xll.BDP($B308,J$1)/100</f>
        <v>9.1238739999999999E-4</v>
      </c>
      <c r="K308" s="16" t="str">
        <f>+_xll.BDP($B308,K$1)</f>
        <v>06/09/2022</v>
      </c>
      <c r="L308" s="11">
        <f>+_xll.BDP($B308,L$1)/100</f>
        <v>-1.5415770000000001E-2</v>
      </c>
      <c r="M308" s="11">
        <f>+_xll.BDP($B308,M$1)/100</f>
        <v>-1.2318890000000001E-2</v>
      </c>
      <c r="N308" s="11">
        <f>+_xll.BDP($B308,N$1)/100</f>
        <v>-6.9331360000000009E-2</v>
      </c>
      <c r="O308" s="24">
        <f>+_xll.BDP($B308,O$1)/100</f>
        <v>-0.18513850000000001</v>
      </c>
      <c r="P308" s="11">
        <f>+_xll.BDP($B308,P$1)/100</f>
        <v>-0.20019629999999999</v>
      </c>
      <c r="Q308" s="11">
        <f>+_xll.BDP($B308,Q$1)/100</f>
        <v>0.1336302</v>
      </c>
      <c r="R308" s="11">
        <f>+_xll.BDP($B308,R$1)/100</f>
        <v>3.3689460000000004E-2</v>
      </c>
      <c r="S308" s="11">
        <f>+_xll.BDP($B308,S$1)/100</f>
        <v>0.17217649999999998</v>
      </c>
      <c r="T308" s="20">
        <f>+_xll.BDP($B308,T$1)/100</f>
        <v>-0.241955</v>
      </c>
      <c r="U308" s="11" t="e">
        <f>+_xll.BDP($B308,U$1)/100</f>
        <v>#VALUE!</v>
      </c>
    </row>
    <row r="309" spans="2:21" x14ac:dyDescent="0.25">
      <c r="B309" s="1" t="s">
        <v>80</v>
      </c>
      <c r="C309" s="1" t="str">
        <f>+_xll.BDP($B309,$C$1)</f>
        <v>Equity</v>
      </c>
      <c r="D309" s="1" t="str">
        <f>+_xll.BDP($B309,$D$1)</f>
        <v>#N/A N/A</v>
      </c>
      <c r="E309" s="1" t="str">
        <f>+_xll.BDP($B309,$E$1)</f>
        <v>#N/A N/A</v>
      </c>
      <c r="F309" s="1" t="str">
        <f>+_xll.BDP($B309,$F$1)</f>
        <v>European Region</v>
      </c>
      <c r="G309" s="1" t="str">
        <f>+_xll.BDP($B309,$G$1)</f>
        <v>ELEVA EUROPEAN SEL-I EUR A</v>
      </c>
      <c r="H309" s="28">
        <f>+_xll.BDP($B309,H$1)</f>
        <v>3685.1759999999999</v>
      </c>
      <c r="I309" s="11" t="str">
        <f>+_xll.BDP($B309,I$1)</f>
        <v>LU1111643042</v>
      </c>
      <c r="J309" s="11">
        <f>+_xll.BDP($B309,J$1)/100</f>
        <v>2.494011E-3</v>
      </c>
      <c r="K309" s="16" t="str">
        <f>+_xll.BDP($B309,K$1)</f>
        <v>06/09/2022</v>
      </c>
      <c r="L309" s="11">
        <f>+_xll.BDP($B309,L$1)/100</f>
        <v>-1.318805E-2</v>
      </c>
      <c r="M309" s="11">
        <f>+_xll.BDP($B309,M$1)/100</f>
        <v>-1.633397E-3</v>
      </c>
      <c r="N309" s="11">
        <f>+_xll.BDP($B309,N$1)/100</f>
        <v>-5.8841159999999997E-2</v>
      </c>
      <c r="O309" s="24">
        <f>+_xll.BDP($B309,O$1)/100</f>
        <v>-0.1448991</v>
      </c>
      <c r="P309" s="11">
        <f>+_xll.BDP($B309,P$1)/100</f>
        <v>-8.6867249999999993E-2</v>
      </c>
      <c r="Q309" s="11">
        <f>+_xll.BDP($B309,Q$1)/100</f>
        <v>6.8373959999999998E-2</v>
      </c>
      <c r="R309" s="11">
        <f>+_xll.BDP($B309,R$1)/100</f>
        <v>6.0391550000000002E-2</v>
      </c>
      <c r="S309" s="11">
        <f>+_xll.BDP($B309,S$1)/100</f>
        <v>0.16625299999999998</v>
      </c>
      <c r="T309" s="20">
        <f>+_xll.BDP($B309,T$1)/100</f>
        <v>-0.17931799999999998</v>
      </c>
      <c r="U309" s="11">
        <f>+_xll.BDP($B309,U$1)/100</f>
        <v>9.5999999999999992E-3</v>
      </c>
    </row>
    <row r="310" spans="2:21" x14ac:dyDescent="0.25">
      <c r="B310" s="1" t="s">
        <v>85</v>
      </c>
      <c r="C310" s="1" t="str">
        <f>+_xll.BDP($B310,$C$1)</f>
        <v>Equity</v>
      </c>
      <c r="D310" s="1" t="str">
        <f>+_xll.BDP($B310,$D$1)</f>
        <v>#N/A N/A</v>
      </c>
      <c r="E310" s="1" t="str">
        <f>+_xll.BDP($B310,$E$1)</f>
        <v>#N/A N/A</v>
      </c>
      <c r="F310" s="1" t="str">
        <f>+_xll.BDP($B310,$F$1)</f>
        <v>Eurozone</v>
      </c>
      <c r="G310" s="1" t="str">
        <f>+_xll.BDP($B310,$G$1)</f>
        <v>GROUPAMA AVENIR EURO - M</v>
      </c>
      <c r="H310" s="28">
        <f>+_xll.BDP($B310,H$1)</f>
        <v>1222.3340000000001</v>
      </c>
      <c r="I310" s="11" t="str">
        <f>+_xll.BDP($B310,I$1)</f>
        <v>FR0010589325</v>
      </c>
      <c r="J310" s="11">
        <f>+_xll.BDP($B310,J$1)/100</f>
        <v>2.5494250000000001E-3</v>
      </c>
      <c r="K310" s="16" t="str">
        <f>+_xll.BDP($B310,K$1)</f>
        <v>06/09/2022</v>
      </c>
      <c r="L310" s="11">
        <f>+_xll.BDP($B310,L$1)/100</f>
        <v>-1.612104E-2</v>
      </c>
      <c r="M310" s="11">
        <f>+_xll.BDP($B310,M$1)/100</f>
        <v>-1.009285E-2</v>
      </c>
      <c r="N310" s="11">
        <f>+_xll.BDP($B310,N$1)/100</f>
        <v>-9.8685369999999994E-2</v>
      </c>
      <c r="O310" s="24">
        <f>+_xll.BDP($B310,O$1)/100</f>
        <v>-0.34102699999999997</v>
      </c>
      <c r="P310" s="11">
        <f>+_xll.BDP($B310,P$1)/100</f>
        <v>-0.34314529999999999</v>
      </c>
      <c r="Q310" s="11">
        <f>+_xll.BDP($B310,Q$1)/100</f>
        <v>4.6328950000000008E-2</v>
      </c>
      <c r="R310" s="11">
        <f>+_xll.BDP($B310,R$1)/100</f>
        <v>5.2538630000000003E-2</v>
      </c>
      <c r="S310" s="11">
        <f>+_xll.BDP($B310,S$1)/100</f>
        <v>0.25374269999999999</v>
      </c>
      <c r="T310" s="20">
        <f>+_xll.BDP($B310,T$1)/100</f>
        <v>-0.39301699999999995</v>
      </c>
      <c r="U310" s="11">
        <f>+_xll.BDP($B310,U$1)/100</f>
        <v>1.1000000000000001E-2</v>
      </c>
    </row>
    <row r="311" spans="2:21" x14ac:dyDescent="0.25">
      <c r="I311" s="11"/>
      <c r="J311" s="11"/>
      <c r="K311" s="16"/>
      <c r="L311" s="11"/>
      <c r="M311" s="11"/>
      <c r="N311" s="11"/>
      <c r="O311" s="24"/>
      <c r="P311" s="11"/>
      <c r="Q311" s="11"/>
      <c r="R311" s="11"/>
      <c r="S311" s="11"/>
      <c r="T311" s="20"/>
      <c r="U311" s="11"/>
    </row>
    <row r="312" spans="2:21" ht="15.75" x14ac:dyDescent="0.25">
      <c r="G312" s="13" t="s">
        <v>216</v>
      </c>
      <c r="H312" s="14" t="s">
        <v>518</v>
      </c>
      <c r="I312" s="14" t="s">
        <v>151</v>
      </c>
      <c r="J312" s="14" t="s">
        <v>152</v>
      </c>
      <c r="K312" s="14"/>
      <c r="L312" s="14" t="s">
        <v>153</v>
      </c>
      <c r="M312" s="14" t="s">
        <v>154</v>
      </c>
      <c r="N312" s="14" t="s">
        <v>155</v>
      </c>
      <c r="O312" s="25" t="s">
        <v>39</v>
      </c>
      <c r="P312" s="14" t="s">
        <v>156</v>
      </c>
      <c r="Q312" s="14" t="s">
        <v>159</v>
      </c>
      <c r="R312" s="14"/>
      <c r="S312" s="14" t="s">
        <v>157</v>
      </c>
      <c r="T312" s="19" t="s">
        <v>158</v>
      </c>
      <c r="U312" s="14" t="s">
        <v>336</v>
      </c>
    </row>
    <row r="314" spans="2:21" x14ac:dyDescent="0.25">
      <c r="B314" s="1" t="s">
        <v>217</v>
      </c>
      <c r="C314" s="1" t="str">
        <f>+_xll.BDP($B314,$C$1)</f>
        <v>Equity</v>
      </c>
      <c r="D314" s="1" t="str">
        <f>+_xll.BDP($B314,$D$1)</f>
        <v>#N/A N/A</v>
      </c>
      <c r="E314" s="1" t="str">
        <f>+_xll.BDP($B314,$E$1)</f>
        <v>#N/A N/A</v>
      </c>
      <c r="F314" s="1" t="str">
        <f>+_xll.BDP($B314,$F$1)</f>
        <v>U.S.</v>
      </c>
      <c r="G314" s="1" t="str">
        <f>+_xll.BDP($B314,$G$1)</f>
        <v>AMUNDI F2-PI US FUN GRO-AEUR</v>
      </c>
      <c r="H314" s="28">
        <f>+_xll.BDP($B314,H$1)</f>
        <v>2613.15</v>
      </c>
      <c r="I314" s="11" t="str">
        <f>+_xll.BDP($B314,I$1)</f>
        <v>LU0353248106</v>
      </c>
      <c r="J314" s="11" t="e">
        <f>+_xll.BDP($B314,J$1)/100</f>
        <v>#VALUE!</v>
      </c>
      <c r="K314" s="11" t="str">
        <f>+_xll.BDP($B314,K$1)</f>
        <v>#N/A Field Not Applicable</v>
      </c>
      <c r="L314" s="11" t="e">
        <f>+_xll.BDP($B314,L$1)/100</f>
        <v>#VALUE!</v>
      </c>
      <c r="M314" s="11" t="e">
        <f>+_xll.BDP($B314,M$1)/100</f>
        <v>#VALUE!</v>
      </c>
      <c r="N314" s="11" t="e">
        <f>+_xll.BDP($B314,N$1)/100</f>
        <v>#VALUE!</v>
      </c>
      <c r="O314" s="24" t="e">
        <f>+_xll.BDP($B314,O$1)/100</f>
        <v>#VALUE!</v>
      </c>
      <c r="P314" s="11" t="e">
        <f>+_xll.BDP($B314,P$1)/100</f>
        <v>#VALUE!</v>
      </c>
      <c r="Q314" s="11" t="e">
        <f>+_xll.BDP($B314,Q$1)/100</f>
        <v>#VALUE!</v>
      </c>
      <c r="R314" s="11" t="e">
        <f>+_xll.BDP($B314,R$1)/100</f>
        <v>#VALUE!</v>
      </c>
      <c r="S314" s="11" t="e">
        <f>+_xll.BDP($B314,S$1)/100</f>
        <v>#VALUE!</v>
      </c>
      <c r="T314" s="20">
        <f>+_xll.BDP($B314,T$1)/100</f>
        <v>-0.15163399999999999</v>
      </c>
      <c r="U314" s="11" t="e">
        <f>+_xll.BDP($B314,U$1)/100</f>
        <v>#VALUE!</v>
      </c>
    </row>
    <row r="315" spans="2:21" x14ac:dyDescent="0.25">
      <c r="B315" s="1" t="s">
        <v>218</v>
      </c>
      <c r="C315" s="1" t="str">
        <f>+_xll.BDP($B315,$C$1)</f>
        <v>Equity</v>
      </c>
      <c r="D315" s="1" t="str">
        <f>+_xll.BDP($B315,$D$1)</f>
        <v>#N/A N/A</v>
      </c>
      <c r="E315" s="1" t="str">
        <f>+_xll.BDP($B315,$E$1)</f>
        <v>#N/A N/A</v>
      </c>
      <c r="F315" s="1" t="str">
        <f>+_xll.BDP($B315,$F$1)</f>
        <v>U.S.</v>
      </c>
      <c r="G315" s="1" t="str">
        <f>+_xll.BDP($B315,$G$1)</f>
        <v>JPMORGAN F-JPM US VALUE-A-A</v>
      </c>
      <c r="H315" s="28">
        <f>+_xll.BDP($B315,H$1)</f>
        <v>4425.8959999999997</v>
      </c>
      <c r="I315" s="11" t="str">
        <f>+_xll.BDP($B315,I$1)</f>
        <v>LU0244270301</v>
      </c>
      <c r="J315" s="11">
        <f>+_xll.BDP($B315,J$1)/100</f>
        <v>-6.1614290000000006E-4</v>
      </c>
      <c r="K315" s="11" t="str">
        <f>+_xll.BDP($B315,K$1)</f>
        <v>07/09/2022</v>
      </c>
      <c r="L315" s="11">
        <f>+_xll.BDP($B315,L$1)/100</f>
        <v>-1.1578310000000001E-2</v>
      </c>
      <c r="M315" s="11">
        <f>+_xll.BDP($B315,M$1)/100</f>
        <v>-1.1578310000000001E-2</v>
      </c>
      <c r="N315" s="11">
        <f>+_xll.BDP($B315,N$1)/100</f>
        <v>-5.2570140000000001E-2</v>
      </c>
      <c r="O315" s="24">
        <f>+_xll.BDP($B315,O$1)/100</f>
        <v>-0.10976950000000001</v>
      </c>
      <c r="P315" s="11">
        <f>+_xll.BDP($B315,P$1)/100</f>
        <v>-6.9954200000000008E-2</v>
      </c>
      <c r="Q315" s="11">
        <f>+_xll.BDP($B315,Q$1)/100</f>
        <v>7.3326500000000003E-2</v>
      </c>
      <c r="R315" s="11">
        <f>+_xll.BDP($B315,R$1)/100</f>
        <v>5.6684729999999996E-2</v>
      </c>
      <c r="S315" s="11">
        <f>+_xll.BDP($B315,S$1)/100</f>
        <v>0.1826439</v>
      </c>
      <c r="T315" s="20">
        <f>+_xll.BDP($B315,T$1)/100</f>
        <v>-0.17801600000000001</v>
      </c>
      <c r="U315" s="11">
        <f>+_xll.BDP($B315,U$1)/100</f>
        <v>1.8000000000000002E-2</v>
      </c>
    </row>
    <row r="316" spans="2:21" x14ac:dyDescent="0.25">
      <c r="B316" s="1" t="s">
        <v>219</v>
      </c>
      <c r="C316" s="1" t="str">
        <f>+_xll.BDP($B316,$C$1)</f>
        <v>Equity</v>
      </c>
      <c r="D316" s="1" t="str">
        <f>+_xll.BDP($B316,$D$1)</f>
        <v>#N/A N/A</v>
      </c>
      <c r="E316" s="1" t="str">
        <f>+_xll.BDP($B316,$E$1)</f>
        <v>#N/A N/A</v>
      </c>
      <c r="F316" s="1" t="str">
        <f>+_xll.BDP($B316,$F$1)</f>
        <v>U.S.</v>
      </c>
      <c r="G316" s="1" t="str">
        <f>+_xll.BDP($B316,$G$1)</f>
        <v>BROWN ADVISROY US EQ GRW-AEU</v>
      </c>
      <c r="H316" s="28">
        <f>+_xll.BDP($B316,H$1)</f>
        <v>936.01969999999994</v>
      </c>
      <c r="I316" s="11" t="str">
        <f>+_xll.BDP($B316,I$1)</f>
        <v>IE00B2NN6563</v>
      </c>
      <c r="J316" s="11">
        <f>+_xll.BDP($B316,J$1)/100</f>
        <v>2.932761E-2</v>
      </c>
      <c r="K316" s="11" t="str">
        <f>+_xll.BDP($B316,K$1)</f>
        <v>07/09/2022</v>
      </c>
      <c r="L316" s="11">
        <f>+_xll.BDP($B316,L$1)/100</f>
        <v>1.15993E-2</v>
      </c>
      <c r="M316" s="11">
        <f>+_xll.BDP($B316,M$1)/100</f>
        <v>1.15993E-2</v>
      </c>
      <c r="N316" s="11">
        <f>+_xll.BDP($B316,N$1)/100</f>
        <v>-5.5464369999999999E-2</v>
      </c>
      <c r="O316" s="24">
        <f>+_xll.BDP($B316,O$1)/100</f>
        <v>-0.33094040000000002</v>
      </c>
      <c r="P316" s="11">
        <f>+_xll.BDP($B316,P$1)/100</f>
        <v>-0.32266419999999996</v>
      </c>
      <c r="Q316" s="11">
        <f>+_xll.BDP($B316,Q$1)/100</f>
        <v>2.7558940000000001E-2</v>
      </c>
      <c r="R316" s="11">
        <f>+_xll.BDP($B316,R$1)/100</f>
        <v>8.4725140000000004E-2</v>
      </c>
      <c r="S316" s="11">
        <f>+_xll.BDP($B316,S$1)/100</f>
        <v>0.25810719999999998</v>
      </c>
      <c r="T316" s="20">
        <f>+_xll.BDP($B316,T$1)/100</f>
        <v>-0.394318</v>
      </c>
      <c r="U316" s="11">
        <f>+_xll.BDP($B316,U$1)/100</f>
        <v>1.6899999999999998E-2</v>
      </c>
    </row>
    <row r="317" spans="2:21" x14ac:dyDescent="0.25">
      <c r="B317" s="1" t="s">
        <v>220</v>
      </c>
      <c r="C317" s="1" t="str">
        <f>+_xll.BDP($B317,$C$1)</f>
        <v>Equity</v>
      </c>
      <c r="D317" s="1" t="str">
        <f>+_xll.BDP($B317,$D$1)</f>
        <v>#N/A N/A</v>
      </c>
      <c r="E317" s="1" t="str">
        <f>+_xll.BDP($B317,$E$1)</f>
        <v>#N/A N/A</v>
      </c>
      <c r="F317" s="1" t="str">
        <f>+_xll.BDP($B317,$F$1)</f>
        <v>U.S.</v>
      </c>
      <c r="G317" s="1" t="str">
        <f>+_xll.BDP($B317,$G$1)</f>
        <v>FIDELITY FUNDS-AMER-AEUR ACC</v>
      </c>
      <c r="H317" s="28">
        <f>+_xll.BDP($B317,H$1)</f>
        <v>3657.1030000000001</v>
      </c>
      <c r="I317" s="11" t="str">
        <f>+_xll.BDP($B317,I$1)</f>
        <v>LU0251127410</v>
      </c>
      <c r="J317" s="11">
        <f>+_xll.BDP($B317,J$1)/100</f>
        <v>-3.9225939999999997E-3</v>
      </c>
      <c r="K317" s="11" t="str">
        <f>+_xll.BDP($B317,K$1)</f>
        <v>07/09/2022</v>
      </c>
      <c r="L317" s="11">
        <f>+_xll.BDP($B317,L$1)/100</f>
        <v>2.1047089999999997E-3</v>
      </c>
      <c r="M317" s="11">
        <f>+_xll.BDP($B317,M$1)/100</f>
        <v>2.1047089999999997E-3</v>
      </c>
      <c r="N317" s="11">
        <f>+_xll.BDP($B317,N$1)/100</f>
        <v>1.0881099999999999E-2</v>
      </c>
      <c r="O317" s="24">
        <f>+_xll.BDP($B317,O$1)/100</f>
        <v>9.015455E-2</v>
      </c>
      <c r="P317" s="11">
        <f>+_xll.BDP($B317,P$1)/100</f>
        <v>0.2111287</v>
      </c>
      <c r="Q317" s="11">
        <f>+_xll.BDP($B317,Q$1)/100</f>
        <v>0.11995139999999999</v>
      </c>
      <c r="R317" s="11">
        <f>+_xll.BDP($B317,R$1)/100</f>
        <v>0.1054238</v>
      </c>
      <c r="S317" s="11">
        <f>+_xll.BDP($B317,S$1)/100</f>
        <v>0.1573357</v>
      </c>
      <c r="T317" s="20">
        <f>+_xll.BDP($B317,T$1)/100</f>
        <v>-0.12054000000000001</v>
      </c>
      <c r="U317" s="11">
        <f>+_xll.BDP($B317,U$1)/100</f>
        <v>1.9E-2</v>
      </c>
    </row>
    <row r="318" spans="2:21" x14ac:dyDescent="0.25">
      <c r="B318" s="1" t="s">
        <v>221</v>
      </c>
      <c r="C318" s="1" t="str">
        <f>+_xll.BDP($B318,$C$1)</f>
        <v>Equity</v>
      </c>
      <c r="D318" s="1" t="str">
        <f>+_xll.BDP($B318,$D$1)</f>
        <v>#N/A N/A</v>
      </c>
      <c r="E318" s="1" t="str">
        <f>+_xll.BDP($B318,$E$1)</f>
        <v>#N/A N/A</v>
      </c>
      <c r="F318" s="1" t="str">
        <f>+_xll.BDP($B318,$F$1)</f>
        <v>North American Region</v>
      </c>
      <c r="G318" s="1" t="str">
        <f>+_xll.BDP($B318,$G$1)</f>
        <v>NORDEA 1 SICAV NA STR-BPGBP</v>
      </c>
      <c r="H318" s="28">
        <f>+_xll.BDP($B318,H$1)</f>
        <v>1772.251</v>
      </c>
      <c r="I318" s="11" t="str">
        <f>+_xll.BDP($B318,I$1)</f>
        <v>LU0772958012</v>
      </c>
      <c r="J318" s="11">
        <f>+_xll.BDP($B318,J$1)/100</f>
        <v>7.6041559999999999E-3</v>
      </c>
      <c r="K318" s="11" t="str">
        <f>+_xll.BDP($B318,K$1)</f>
        <v>07/09/2022</v>
      </c>
      <c r="L318" s="11">
        <f>+_xll.BDP($B318,L$1)/100</f>
        <v>-6.6169219999999999E-3</v>
      </c>
      <c r="M318" s="11">
        <f>+_xll.BDP($B318,M$1)/100</f>
        <v>-6.6169219999999999E-3</v>
      </c>
      <c r="N318" s="11">
        <f>+_xll.BDP($B318,N$1)/100</f>
        <v>3.0449090000000002E-2</v>
      </c>
      <c r="O318" s="24">
        <f>+_xll.BDP($B318,O$1)/100</f>
        <v>-6.5894419999999995E-2</v>
      </c>
      <c r="P318" s="11">
        <f>+_xll.BDP($B318,P$1)/100</f>
        <v>-2.050835E-3</v>
      </c>
      <c r="Q318" s="11">
        <f>+_xll.BDP($B318,Q$1)/100</f>
        <v>0.1494732</v>
      </c>
      <c r="R318" s="11">
        <f>+_xll.BDP($B318,R$1)/100</f>
        <v>0.14097289999999998</v>
      </c>
      <c r="S318" s="11">
        <f>+_xll.BDP($B318,S$1)/100</f>
        <v>0.18123180000000003</v>
      </c>
      <c r="T318" s="20">
        <f>+_xll.BDP($B318,T$1)/100</f>
        <v>-0.177928</v>
      </c>
      <c r="U318" s="11">
        <f>+_xll.BDP($B318,U$1)/100</f>
        <v>1.78E-2</v>
      </c>
    </row>
    <row r="319" spans="2:21" x14ac:dyDescent="0.25">
      <c r="B319" s="1" t="s">
        <v>559</v>
      </c>
      <c r="C319" s="1" t="str">
        <f>+_xll.BDP($B319,$C$1)</f>
        <v>Equity</v>
      </c>
      <c r="D319" s="1" t="str">
        <f>+_xll.BDP($B319,$D$1)</f>
        <v>#N/A N/A</v>
      </c>
      <c r="E319" s="1" t="str">
        <f>+_xll.BDP($B319,$E$1)</f>
        <v>#N/A N/A</v>
      </c>
      <c r="F319" s="1" t="str">
        <f>+_xll.BDP($B319,$F$1)</f>
        <v>U.S.</v>
      </c>
      <c r="G319" s="1" t="str">
        <f>+_xll.BDP($B319,$G$1)</f>
        <v>FTIF-FRKN US OPP-WACCUSD</v>
      </c>
      <c r="H319" s="28">
        <f>+_xll.BDP($B319,H$1)</f>
        <v>6381.9459999999999</v>
      </c>
      <c r="I319" s="11" t="str">
        <f>+_xll.BDP($B319,I$1)</f>
        <v>LU0792612466</v>
      </c>
      <c r="J319" s="11">
        <f>+_xll.BDP($B319,J$1)/100</f>
        <v>2.3027329999999999E-2</v>
      </c>
      <c r="K319" s="11" t="str">
        <f>+_xll.BDP($B319,K$1)</f>
        <v>07/09/2022</v>
      </c>
      <c r="L319" s="11">
        <f>+_xll.BDP($B319,L$1)/100</f>
        <v>3.6144579999999996E-3</v>
      </c>
      <c r="M319" s="11">
        <f>+_xll.BDP($B319,M$1)/100</f>
        <v>3.6144579999999996E-3</v>
      </c>
      <c r="N319" s="11">
        <f>+_xll.BDP($B319,N$1)/100</f>
        <v>-2.3732820000000002E-2</v>
      </c>
      <c r="O319" s="24">
        <f>+_xll.BDP($B319,O$1)/100</f>
        <v>-0.29241879999999998</v>
      </c>
      <c r="P319" s="11">
        <f>+_xll.BDP($B319,P$1)/100</f>
        <v>-0.30828309999999998</v>
      </c>
      <c r="Q319" s="11">
        <f>+_xll.BDP($B319,Q$1)/100</f>
        <v>7.7886360000000002E-2</v>
      </c>
      <c r="R319" s="11">
        <f>+_xll.BDP($B319,R$1)/100</f>
        <v>0.1089719</v>
      </c>
      <c r="S319" s="11">
        <f>+_xll.BDP($B319,S$1)/100</f>
        <v>0.27567599999999998</v>
      </c>
      <c r="T319" s="20">
        <f>+_xll.BDP($B319,T$1)/100</f>
        <v>-0.41214899999999999</v>
      </c>
      <c r="U319" s="11">
        <f>+_xll.BDP($B319,U$1)/100</f>
        <v>9.0000000000000011E-3</v>
      </c>
    </row>
    <row r="320" spans="2:21" x14ac:dyDescent="0.25">
      <c r="B320" s="1" t="s">
        <v>101</v>
      </c>
      <c r="C320" s="1" t="str">
        <f>+_xll.BDP($B320,$C$1)</f>
        <v>Equity</v>
      </c>
      <c r="D320" s="1" t="str">
        <f>+_xll.BDP($B320,$D$1)</f>
        <v>#N/A N/A</v>
      </c>
      <c r="E320" s="1" t="str">
        <f>+_xll.BDP($B320,$E$1)</f>
        <v>#N/A N/A</v>
      </c>
      <c r="F320" s="1" t="str">
        <f>+_xll.BDP($B320,$F$1)</f>
        <v>U.S.</v>
      </c>
      <c r="G320" s="1" t="str">
        <f>+_xll.BDP($B320,$G$1)</f>
        <v>TROWE PRICE-US BLUE CH-A</v>
      </c>
      <c r="H320" s="28">
        <f>+_xll.BDP($B320,H$1)</f>
        <v>659.90329999999994</v>
      </c>
      <c r="I320" s="11" t="str">
        <f>+_xll.BDP($B320,I$1)</f>
        <v>LU0133085943</v>
      </c>
      <c r="J320" s="11">
        <f>+_xll.BDP($B320,J$1)/100</f>
        <v>3.2938079999999996E-3</v>
      </c>
      <c r="K320" s="11" t="str">
        <f>+_xll.BDP($B320,K$1)</f>
        <v>07/09/2022</v>
      </c>
      <c r="L320" s="11">
        <f>+_xll.BDP($B320,L$1)/100</f>
        <v>-3.2401520000000003E-2</v>
      </c>
      <c r="M320" s="11">
        <f>+_xll.BDP($B320,M$1)/100</f>
        <v>-3.2401520000000003E-2</v>
      </c>
      <c r="N320" s="11">
        <f>+_xll.BDP($B320,N$1)/100</f>
        <v>-3.7598720000000002E-2</v>
      </c>
      <c r="O320" s="24">
        <f>+_xll.BDP($B320,O$1)/100</f>
        <v>-0.31864439999999999</v>
      </c>
      <c r="P320" s="11">
        <f>+_xll.BDP($B320,P$1)/100</f>
        <v>-0.33631120000000003</v>
      </c>
      <c r="Q320" s="11">
        <f>+_xll.BDP($B320,Q$1)/100</f>
        <v>4.0576629999999995E-2</v>
      </c>
      <c r="R320" s="11">
        <f>+_xll.BDP($B320,R$1)/100</f>
        <v>8.5996039999999996E-2</v>
      </c>
      <c r="S320" s="11">
        <f>+_xll.BDP($B320,S$1)/100</f>
        <v>0.28488530000000001</v>
      </c>
      <c r="T320" s="20">
        <f>+_xll.BDP($B320,T$1)/100</f>
        <v>-0.39948900000000004</v>
      </c>
      <c r="U320" s="11">
        <f>+_xll.BDP($B320,U$1)/100</f>
        <v>1.604E-4</v>
      </c>
    </row>
    <row r="321" spans="2:21" x14ac:dyDescent="0.25">
      <c r="B321" s="1" t="s">
        <v>317</v>
      </c>
      <c r="C321" s="1" t="str">
        <f>+_xll.BDP($B321,$C$1)</f>
        <v>Equity</v>
      </c>
      <c r="D321" s="1" t="str">
        <f>+_xll.BDP($B321,$D$1)</f>
        <v>#N/A N/A</v>
      </c>
      <c r="E321" s="1" t="str">
        <f>+_xll.BDP($B321,$E$1)</f>
        <v>#N/A N/A</v>
      </c>
      <c r="F321" s="1" t="str">
        <f>+_xll.BDP($B321,$F$1)</f>
        <v>U.S.</v>
      </c>
      <c r="G321" s="1" t="str">
        <f>+_xll.BDP($B321,$G$1)</f>
        <v>CREDI-INV US AMERI VAL-I1USD</v>
      </c>
      <c r="H321" s="28">
        <f>+_xll.BDP($B321,H$1)</f>
        <v>23.513200000000001</v>
      </c>
      <c r="I321" s="11" t="str">
        <f>+_xll.BDP($B321,I$1)</f>
        <v>LU0436007883</v>
      </c>
      <c r="J321" s="11">
        <f>+_xll.BDP($B321,J$1)/100</f>
        <v>-7.4458060000000001E-3</v>
      </c>
      <c r="K321" s="11" t="str">
        <f>+_xll.BDP($B321,K$1)</f>
        <v>06/09/2022</v>
      </c>
      <c r="L321" s="11">
        <f>+_xll.BDP($B321,L$1)/100</f>
        <v>-2.1155960000000001E-2</v>
      </c>
      <c r="M321" s="11">
        <f>+_xll.BDP($B321,M$1)/100</f>
        <v>-1.5674399999999998E-2</v>
      </c>
      <c r="N321" s="11">
        <f>+_xll.BDP($B321,N$1)/100</f>
        <v>-6.7493360000000002E-2</v>
      </c>
      <c r="O321" s="24">
        <f>+_xll.BDP($B321,O$1)/100</f>
        <v>-0.2112869</v>
      </c>
      <c r="P321" s="11">
        <f>+_xll.BDP($B321,P$1)/100</f>
        <v>-0.18746099999999999</v>
      </c>
      <c r="Q321" s="11">
        <f>+_xll.BDP($B321,Q$1)/100</f>
        <v>3.6718870000000001E-2</v>
      </c>
      <c r="R321" s="11">
        <f>+_xll.BDP($B321,R$1)/100</f>
        <v>4.3869329999999998E-2</v>
      </c>
      <c r="S321" s="11">
        <f>+_xll.BDP($B321,S$1)/100</f>
        <v>0.20302309999999998</v>
      </c>
      <c r="T321" s="20">
        <f>+_xll.BDP($B321,T$1)/100</f>
        <v>-0.25258400000000003</v>
      </c>
      <c r="U321" s="11">
        <f>+_xll.BDP($B321,U$1)/100</f>
        <v>4.1299999999999996E-2</v>
      </c>
    </row>
    <row r="322" spans="2:21" x14ac:dyDescent="0.25">
      <c r="B322" s="1" t="s">
        <v>318</v>
      </c>
      <c r="C322" s="1" t="str">
        <f>+_xll.BDP($B322,$C$1)</f>
        <v>Equity</v>
      </c>
      <c r="D322" s="1" t="str">
        <f>+_xll.BDP($B322,$D$1)</f>
        <v>#N/A N/A</v>
      </c>
      <c r="E322" s="1" t="str">
        <f>+_xll.BDP($B322,$E$1)</f>
        <v>#N/A N/A</v>
      </c>
      <c r="F322" s="1" t="str">
        <f>+_xll.BDP($B322,$F$1)</f>
        <v>U.S.</v>
      </c>
      <c r="G322" s="1" t="str">
        <f>+_xll.BDP($B322,$G$1)</f>
        <v>HEPTAGON YACKTMAN US EQTY-A</v>
      </c>
      <c r="H322" s="28">
        <f>+_xll.BDP($B322,H$1)</f>
        <v>673.68790000000001</v>
      </c>
      <c r="I322" s="11" t="str">
        <f>+_xll.BDP($B322,I$1)</f>
        <v>IE00B3N32X37</v>
      </c>
      <c r="J322" s="11" t="e">
        <f>+_xll.BDP($B322,J$1)/100</f>
        <v>#VALUE!</v>
      </c>
      <c r="K322" s="11" t="str">
        <f>+_xll.BDP($B322,K$1)</f>
        <v>06/09/2022</v>
      </c>
      <c r="L322" s="11">
        <f>+_xll.BDP($B322,L$1)/100</f>
        <v>-2.1681289999999999E-2</v>
      </c>
      <c r="M322" s="11">
        <f>+_xll.BDP($B322,M$1)/100</f>
        <v>-1.6838619999999999E-2</v>
      </c>
      <c r="N322" s="11">
        <f>+_xll.BDP($B322,N$1)/100</f>
        <v>-6.7810889999999999E-2</v>
      </c>
      <c r="O322" s="24">
        <f>+_xll.BDP($B322,O$1)/100</f>
        <v>-0.12</v>
      </c>
      <c r="P322" s="11">
        <f>+_xll.BDP($B322,P$1)/100</f>
        <v>-8.5522650000000006E-2</v>
      </c>
      <c r="Q322" s="11">
        <f>+_xll.BDP($B322,Q$1)/100</f>
        <v>9.8294939999999997E-2</v>
      </c>
      <c r="R322" s="11">
        <f>+_xll.BDP($B322,R$1)/100</f>
        <v>9.8476949999999994E-2</v>
      </c>
      <c r="S322" s="11">
        <f>+_xll.BDP($B322,S$1)/100</f>
        <v>0.13577600000000001</v>
      </c>
      <c r="T322" s="20">
        <f>+_xll.BDP($B322,T$1)/100</f>
        <v>-0.16670000000000001</v>
      </c>
      <c r="U322" s="11">
        <f>+_xll.BDP($B322,U$1)/100</f>
        <v>1.4800000000000001E-2</v>
      </c>
    </row>
    <row r="323" spans="2:21" x14ac:dyDescent="0.25">
      <c r="B323" s="1" t="s">
        <v>319</v>
      </c>
      <c r="C323" s="1" t="str">
        <f>+_xll.BDP($B323,$C$1)</f>
        <v>Equity</v>
      </c>
      <c r="D323" s="1" t="str">
        <f>+_xll.BDP($B323,$D$1)</f>
        <v>#N/A N/A</v>
      </c>
      <c r="E323" s="1" t="str">
        <f>+_xll.BDP($B323,$E$1)</f>
        <v>#N/A N/A</v>
      </c>
      <c r="F323" s="1" t="str">
        <f>+_xll.BDP($B323,$F$1)</f>
        <v>U.S.</v>
      </c>
      <c r="G323" s="1" t="str">
        <f>+_xll.BDP($B323,$G$1)</f>
        <v>PICTET-USA INDEX-P USD</v>
      </c>
      <c r="H323" s="28">
        <f>+_xll.BDP($B323,H$1)</f>
        <v>2147.9189999999999</v>
      </c>
      <c r="I323" s="11" t="str">
        <f>+_xll.BDP($B323,I$1)</f>
        <v>LU0130732877</v>
      </c>
      <c r="J323" s="11" t="e">
        <f>+_xll.BDP($B323,J$1)/100</f>
        <v>#VALUE!</v>
      </c>
      <c r="K323" s="11" t="str">
        <f>+_xll.BDP($B323,K$1)</f>
        <v>06/09/2022</v>
      </c>
      <c r="L323" s="11">
        <f>+_xll.BDP($B323,L$1)/100</f>
        <v>-1.9276649999999999E-2</v>
      </c>
      <c r="M323" s="11">
        <f>+_xll.BDP($B323,M$1)/100</f>
        <v>-1.169367E-2</v>
      </c>
      <c r="N323" s="11">
        <f>+_xll.BDP($B323,N$1)/100</f>
        <v>-5.8975010000000001E-2</v>
      </c>
      <c r="O323" s="24">
        <f>+_xll.BDP($B323,O$1)/100</f>
        <v>-0.17616379999999998</v>
      </c>
      <c r="P323" s="11">
        <f>+_xll.BDP($B323,P$1)/100</f>
        <v>-0.12871840000000001</v>
      </c>
      <c r="Q323" s="11">
        <f>+_xll.BDP($B323,Q$1)/100</f>
        <v>0.1025572</v>
      </c>
      <c r="R323" s="11">
        <f>+_xll.BDP($B323,R$1)/100</f>
        <v>0.10615069999999999</v>
      </c>
      <c r="S323" s="11">
        <f>+_xll.BDP($B323,S$1)/100</f>
        <v>0.1971397</v>
      </c>
      <c r="T323" s="20">
        <f>+_xll.BDP($B323,T$1)/100</f>
        <v>-0.23306000000000002</v>
      </c>
      <c r="U323" s="11">
        <f>+_xll.BDP($B323,U$1)/100</f>
        <v>4.4000000000000003E-3</v>
      </c>
    </row>
    <row r="324" spans="2:21" x14ac:dyDescent="0.25">
      <c r="B324" s="1" t="s">
        <v>316</v>
      </c>
      <c r="C324" s="1" t="str">
        <f>+_xll.BDP($B324,$C$1)</f>
        <v>Equity</v>
      </c>
      <c r="D324" s="1" t="str">
        <f>+_xll.BDP($B324,$D$1)</f>
        <v>#N/A N/A</v>
      </c>
      <c r="E324" s="1" t="str">
        <f>+_xll.BDP($B324,$E$1)</f>
        <v>#N/A N/A</v>
      </c>
      <c r="F324" s="1" t="str">
        <f>+_xll.BDP($B324,$F$1)</f>
        <v>U.S.</v>
      </c>
      <c r="G324" s="1" t="str">
        <f>+_xll.BDP($B324,$G$1)</f>
        <v>MORGAN ST-US ADVANTAGE-AUSD</v>
      </c>
      <c r="H324" s="28">
        <f>+_xll.BDP($B324,H$1)</f>
        <v>4748.9459999999999</v>
      </c>
      <c r="I324" s="11" t="str">
        <f>+_xll.BDP($B324,I$1)</f>
        <v>LU0225737302</v>
      </c>
      <c r="J324" s="11">
        <f>+_xll.BDP($B324,J$1)/100</f>
        <v>9.9290780000000009E-3</v>
      </c>
      <c r="K324" s="11" t="str">
        <f>+_xll.BDP($B324,K$1)</f>
        <v>07/09/2022</v>
      </c>
      <c r="L324" s="11">
        <f>+_xll.BDP($B324,L$1)/100</f>
        <v>-6.5003279999999997E-2</v>
      </c>
      <c r="M324" s="11">
        <f>+_xll.BDP($B324,M$1)/100</f>
        <v>-6.5003279999999997E-2</v>
      </c>
      <c r="N324" s="11">
        <f>+_xll.BDP($B324,N$1)/100</f>
        <v>3.2878849999999999E-3</v>
      </c>
      <c r="O324" s="24">
        <f>+_xll.BDP($B324,O$1)/100</f>
        <v>-0.49060989999999999</v>
      </c>
      <c r="P324" s="11">
        <f>+_xll.BDP($B324,P$1)/100</f>
        <v>-0.55288080000000006</v>
      </c>
      <c r="Q324" s="11">
        <f>+_xll.BDP($B324,Q$1)/100</f>
        <v>-5.3349659999999993E-2</v>
      </c>
      <c r="R324" s="11">
        <f>+_xll.BDP($B324,R$1)/100</f>
        <v>3.7058359999999999E-2</v>
      </c>
      <c r="S324" s="11">
        <f>+_xll.BDP($B324,S$1)/100</f>
        <v>0.46741969999999999</v>
      </c>
      <c r="T324" s="20">
        <f>+_xll.BDP($B324,T$1)/100</f>
        <v>-0.63394200000000001</v>
      </c>
      <c r="U324" s="11">
        <f>+_xll.BDP($B324,U$1)/100</f>
        <v>1.6399999999999998E-2</v>
      </c>
    </row>
    <row r="325" spans="2:21" x14ac:dyDescent="0.25">
      <c r="B325" s="1" t="s">
        <v>139</v>
      </c>
      <c r="C325" s="1" t="str">
        <f>+_xll.BDP($B325,$C$1)</f>
        <v>Equity</v>
      </c>
      <c r="D325" s="1" t="str">
        <f>+_xll.BDP($B325,$D$1)</f>
        <v>#N/A N/A</v>
      </c>
      <c r="E325" s="1" t="str">
        <f>+_xll.BDP($B325,$E$1)</f>
        <v>#N/A N/A</v>
      </c>
      <c r="F325" s="1" t="str">
        <f>+_xll.BDP($B325,$F$1)</f>
        <v>U.S.</v>
      </c>
      <c r="G325" s="1" t="str">
        <f>+_xll.BDP($B325,$G$1)</f>
        <v>ROBECO BP US PREM EQ-IHEUR</v>
      </c>
      <c r="H325" s="28">
        <f>+_xll.BDP($B325,H$1)</f>
        <v>6341.3580000000002</v>
      </c>
      <c r="I325" s="11" t="str">
        <f>+_xll.BDP($B325,I$1)</f>
        <v>LU0320897043</v>
      </c>
      <c r="J325" s="11">
        <f>+_xll.BDP($B325,J$1)/100</f>
        <v>1.6795439999999998E-2</v>
      </c>
      <c r="K325" s="11" t="str">
        <f>+_xll.BDP($B325,K$1)</f>
        <v>07/09/2022</v>
      </c>
      <c r="L325" s="11">
        <f>+_xll.BDP($B325,L$1)/100</f>
        <v>4.9182979999999998E-3</v>
      </c>
      <c r="M325" s="11">
        <f>+_xll.BDP($B325,M$1)/100</f>
        <v>4.9182979999999998E-3</v>
      </c>
      <c r="N325" s="11">
        <f>+_xll.BDP($B325,N$1)/100</f>
        <v>-6.9676150000000006E-2</v>
      </c>
      <c r="O325" s="24">
        <f>+_xll.BDP($B325,O$1)/100</f>
        <v>-0.1099714</v>
      </c>
      <c r="P325" s="11">
        <f>+_xll.BDP($B325,P$1)/100</f>
        <v>-4.6687920000000001E-2</v>
      </c>
      <c r="Q325" s="11">
        <f>+_xll.BDP($B325,Q$1)/100</f>
        <v>8.026910000000001E-2</v>
      </c>
      <c r="R325" s="11">
        <f>+_xll.BDP($B325,R$1)/100</f>
        <v>5.6312239999999993E-2</v>
      </c>
      <c r="S325" s="11">
        <f>+_xll.BDP($B325,S$1)/100</f>
        <v>0.18246860000000001</v>
      </c>
      <c r="T325" s="20">
        <f>+_xll.BDP($B325,T$1)/100</f>
        <v>-0.16620000000000001</v>
      </c>
      <c r="U325" s="11">
        <f>+_xll.BDP($B325,U$1)/100</f>
        <v>7.9000000000000008E-3</v>
      </c>
    </row>
    <row r="326" spans="2:21" x14ac:dyDescent="0.25">
      <c r="B326" s="1" t="s">
        <v>144</v>
      </c>
      <c r="C326" s="1" t="str">
        <f>+_xll.BDP($B326,$C$1)</f>
        <v>Equity</v>
      </c>
      <c r="D326" s="1" t="str">
        <f>+_xll.BDP($B326,$D$1)</f>
        <v>#N/A N/A</v>
      </c>
      <c r="E326" s="1" t="str">
        <f>+_xll.BDP($B326,$E$1)</f>
        <v>#N/A N/A</v>
      </c>
      <c r="F326" s="1" t="str">
        <f>+_xll.BDP($B326,$F$1)</f>
        <v>OECD Countries</v>
      </c>
      <c r="G326" s="1" t="str">
        <f>+_xll.BDP($B326,$G$1)</f>
        <v>SEILERN AMERICA-USDUR</v>
      </c>
      <c r="H326" s="28">
        <f>+_xll.BDP($B326,H$1)</f>
        <v>365.21719999999999</v>
      </c>
      <c r="I326" s="11" t="str">
        <f>+_xll.BDP($B326,I$1)</f>
        <v>IE00B1ZBRN64</v>
      </c>
      <c r="J326" s="11">
        <f>+_xll.BDP($B326,J$1)/100</f>
        <v>2.1641879999999999E-2</v>
      </c>
      <c r="K326" s="11" t="str">
        <f>+_xll.BDP($B326,K$1)</f>
        <v>07/09/2022</v>
      </c>
      <c r="L326" s="11">
        <f>+_xll.BDP($B326,L$1)/100</f>
        <v>1.5092839999999998E-3</v>
      </c>
      <c r="M326" s="11">
        <f>+_xll.BDP($B326,M$1)/100</f>
        <v>1.5092839999999998E-3</v>
      </c>
      <c r="N326" s="11">
        <f>+_xll.BDP($B326,N$1)/100</f>
        <v>-5.5053989999999997E-2</v>
      </c>
      <c r="O326" s="24">
        <f>+_xll.BDP($B326,O$1)/100</f>
        <v>-0.26468009999999997</v>
      </c>
      <c r="P326" s="11">
        <f>+_xll.BDP($B326,P$1)/100</f>
        <v>-0.21792790000000001</v>
      </c>
      <c r="Q326" s="11">
        <f>+_xll.BDP($B326,Q$1)/100</f>
        <v>8.1414410000000006E-2</v>
      </c>
      <c r="R326" s="11">
        <f>+_xll.BDP($B326,R$1)/100</f>
        <v>0.1236791</v>
      </c>
      <c r="S326" s="11">
        <f>+_xll.BDP($B326,S$1)/100</f>
        <v>0.2275055</v>
      </c>
      <c r="T326" s="20">
        <f>+_xll.BDP($B326,T$1)/100</f>
        <v>-0.30132100000000001</v>
      </c>
      <c r="U326" s="11">
        <f>+_xll.BDP($B326,U$1)/100</f>
        <v>1.7299999999999999E-2</v>
      </c>
    </row>
    <row r="327" spans="2:21" x14ac:dyDescent="0.25">
      <c r="B327" s="1" t="s">
        <v>550</v>
      </c>
      <c r="C327" s="1" t="str">
        <f>+_xll.BDP($B327,$C$1)</f>
        <v>Equity</v>
      </c>
      <c r="D327" s="1" t="str">
        <f>+_xll.BDP($B327,$D$1)</f>
        <v>#N/A N/A</v>
      </c>
      <c r="E327" s="1" t="str">
        <f>+_xll.BDP($B327,$E$1)</f>
        <v>#N/A N/A</v>
      </c>
      <c r="F327" s="1" t="str">
        <f>+_xll.BDP($B327,$F$1)</f>
        <v>OECD Countries</v>
      </c>
      <c r="G327" s="1" t="str">
        <f>+_xll.BDP($B327,$G$1)</f>
        <v>SEILERN AMERICA-EURHI</v>
      </c>
      <c r="H327" s="28">
        <f>+_xll.BDP($B327,H$1)</f>
        <v>365.21719999999999</v>
      </c>
      <c r="I327" s="11" t="str">
        <f>+_xll.BDP($B327,I$1)</f>
        <v>IE00BD8DY878</v>
      </c>
      <c r="J327" s="11">
        <f>+_xll.BDP($B327,J$1)/100</f>
        <v>2.1402480000000002E-2</v>
      </c>
      <c r="K327" s="11" t="str">
        <f>+_xll.BDP($B327,K$1)</f>
        <v>07/09/2022</v>
      </c>
      <c r="L327" s="11">
        <f>+_xll.BDP($B327,L$1)/100</f>
        <v>1.3618479999999999E-3</v>
      </c>
      <c r="M327" s="11">
        <f>+_xll.BDP($B327,M$1)/100</f>
        <v>1.3618479999999999E-3</v>
      </c>
      <c r="N327" s="11">
        <f>+_xll.BDP($B327,N$1)/100</f>
        <v>-5.9634309999999996E-2</v>
      </c>
      <c r="O327" s="24">
        <f>+_xll.BDP($B327,O$1)/100</f>
        <v>-0.27128560000000002</v>
      </c>
      <c r="P327" s="11">
        <f>+_xll.BDP($B327,P$1)/100</f>
        <v>-0.22546040000000001</v>
      </c>
      <c r="Q327" s="11">
        <f>+_xll.BDP($B327,Q$1)/100</f>
        <v>6.7420149999999998E-2</v>
      </c>
      <c r="R327" s="11">
        <f>+_xll.BDP($B327,R$1)/100</f>
        <v>0.1057988</v>
      </c>
      <c r="S327" s="11">
        <f>+_xll.BDP($B327,S$1)/100</f>
        <v>0.22727979999999998</v>
      </c>
      <c r="T327" s="20">
        <f>+_xll.BDP($B327,T$1)/100</f>
        <v>-0.305668</v>
      </c>
      <c r="U327" s="11" t="e">
        <f>+_xll.BDP($B327,U$1)/100</f>
        <v>#VALUE!</v>
      </c>
    </row>
    <row r="328" spans="2:21" x14ac:dyDescent="0.25">
      <c r="B328" s="1" t="s">
        <v>444</v>
      </c>
      <c r="C328" s="1" t="str">
        <f>+_xll.BDP($B328,$C$1)</f>
        <v>Equity</v>
      </c>
      <c r="D328" s="1" t="str">
        <f>+_xll.BDP($B328,$D$1)</f>
        <v>#N/A N/A</v>
      </c>
      <c r="E328" s="1" t="str">
        <f>+_xll.BDP($B328,$E$1)</f>
        <v>#N/A N/A</v>
      </c>
      <c r="F328" s="1" t="str">
        <f>+_xll.BDP($B328,$F$1)</f>
        <v>U.S.</v>
      </c>
      <c r="G328" s="1" t="str">
        <f>+_xll.BDP($B328,$G$1)</f>
        <v>ROBECO BP US LG CAP EQ-I EUR</v>
      </c>
      <c r="H328" s="28">
        <f>+_xll.BDP($B328,H$1)</f>
        <v>2128.683</v>
      </c>
      <c r="I328" s="11" t="str">
        <f>+_xll.BDP($B328,I$1)</f>
        <v>LU0975848697</v>
      </c>
      <c r="J328" s="11">
        <f>+_xll.BDP($B328,J$1)/100</f>
        <v>9.2323170000000003E-3</v>
      </c>
      <c r="K328" s="11" t="str">
        <f>+_xll.BDP($B328,K$1)</f>
        <v>07/09/2022</v>
      </c>
      <c r="L328" s="11">
        <f>+_xll.BDP($B328,L$1)/100</f>
        <v>1.3382389999999999E-2</v>
      </c>
      <c r="M328" s="11">
        <f>+_xll.BDP($B328,M$1)/100</f>
        <v>1.3382389999999999E-2</v>
      </c>
      <c r="N328" s="11">
        <f>+_xll.BDP($B328,N$1)/100</f>
        <v>2.462087E-3</v>
      </c>
      <c r="O328" s="24">
        <f>+_xll.BDP($B328,O$1)/100</f>
        <v>4.0907900000000004E-2</v>
      </c>
      <c r="P328" s="11">
        <f>+_xll.BDP($B328,P$1)/100</f>
        <v>0.16475960000000001</v>
      </c>
      <c r="Q328" s="11">
        <f>+_xll.BDP($B328,Q$1)/100</f>
        <v>0.13143280000000002</v>
      </c>
      <c r="R328" s="11">
        <f>+_xll.BDP($B328,R$1)/100</f>
        <v>0.12223779999999999</v>
      </c>
      <c r="S328" s="11">
        <f>+_xll.BDP($B328,S$1)/100</f>
        <v>0.1724687</v>
      </c>
      <c r="T328" s="20">
        <f>+_xll.BDP($B328,T$1)/100</f>
        <v>-0.112952</v>
      </c>
      <c r="U328" s="11">
        <f>+_xll.BDP($B328,U$1)/100</f>
        <v>7.4999999999999997E-3</v>
      </c>
    </row>
    <row r="329" spans="2:21" x14ac:dyDescent="0.25">
      <c r="B329" s="1" t="s">
        <v>543</v>
      </c>
      <c r="C329" s="1" t="str">
        <f>+_xll.BDP($B329,$C$1)</f>
        <v>Equity</v>
      </c>
      <c r="D329" s="1" t="str">
        <f>+_xll.BDP($B329,$D$1)</f>
        <v>#N/A N/A</v>
      </c>
      <c r="E329" s="1" t="str">
        <f>+_xll.BDP($B329,$E$1)</f>
        <v>#N/A N/A</v>
      </c>
      <c r="F329" s="1" t="str">
        <f>+_xll.BDP($B329,$F$1)</f>
        <v>U.S.</v>
      </c>
      <c r="G329" s="1" t="str">
        <f>+_xll.BDP($B329,$G$1)</f>
        <v>HC UCITS-HC SN AC EQ-FUSD</v>
      </c>
      <c r="H329" s="28">
        <f>+_xll.BDP($B329,H$1)</f>
        <v>401.26819999999998</v>
      </c>
      <c r="I329" s="11" t="str">
        <f>+_xll.BDP($B329,I$1)</f>
        <v>IE00BMYLVC17</v>
      </c>
      <c r="J329" s="11" t="e">
        <f>+_xll.BDP($B329,J$1)/100</f>
        <v>#VALUE!</v>
      </c>
      <c r="K329" s="11" t="str">
        <f>+_xll.BDP($B329,K$1)</f>
        <v>06/09/2022</v>
      </c>
      <c r="L329" s="11">
        <f>+_xll.BDP($B329,L$1)/100</f>
        <v>-2.1401989999999999E-2</v>
      </c>
      <c r="M329" s="11">
        <f>+_xll.BDP($B329,M$1)/100</f>
        <v>-1.354872E-2</v>
      </c>
      <c r="N329" s="11">
        <f>+_xll.BDP($B329,N$1)/100</f>
        <v>-5.0461479999999996E-2</v>
      </c>
      <c r="O329" s="24">
        <f>+_xll.BDP($B329,O$1)/100</f>
        <v>-8.9903849999999993E-2</v>
      </c>
      <c r="P329" s="11">
        <f>+_xll.BDP($B329,P$1)/100</f>
        <v>-6.2314249999999995E-2</v>
      </c>
      <c r="Q329" s="11" t="e">
        <f>+_xll.BDP($B329,Q$1)/100</f>
        <v>#VALUE!</v>
      </c>
      <c r="R329" s="11" t="e">
        <f>+_xll.BDP($B329,R$1)/100</f>
        <v>#VALUE!</v>
      </c>
      <c r="S329" s="11">
        <f>+_xll.BDP($B329,S$1)/100</f>
        <v>0.2239245</v>
      </c>
      <c r="T329" s="20">
        <f>+_xll.BDP($B329,T$1)/100</f>
        <v>-0.17185400000000001</v>
      </c>
      <c r="U329" s="11" t="e">
        <f>+_xll.BDP($B329,U$1)/100</f>
        <v>#VALUE!</v>
      </c>
    </row>
    <row r="330" spans="2:21" x14ac:dyDescent="0.25">
      <c r="B330" s="1" t="s">
        <v>90</v>
      </c>
      <c r="C330" s="1" t="str">
        <f>+_xll.BDP($B330,$C$1)</f>
        <v>Equity</v>
      </c>
      <c r="D330" s="1" t="str">
        <f>+_xll.BDP($B330,$D$1)</f>
        <v>#N/A N/A</v>
      </c>
      <c r="E330" s="1" t="str">
        <f>+_xll.BDP($B330,$E$1)</f>
        <v>#N/A N/A</v>
      </c>
      <c r="F330" s="1" t="str">
        <f>+_xll.BDP($B330,$F$1)</f>
        <v>U.S.</v>
      </c>
      <c r="G330" s="1" t="str">
        <f>+_xll.BDP($B330,$G$1)</f>
        <v>VONTOBEL-US EQUITY - B</v>
      </c>
      <c r="H330" s="28">
        <f>+_xll.BDP($B330,H$1)</f>
        <v>1814.3589999999999</v>
      </c>
      <c r="I330" s="11" t="str">
        <f>+_xll.BDP($B330,I$1)</f>
        <v>LU0035765741</v>
      </c>
      <c r="J330" s="11" t="e">
        <f>+_xll.BDP($B330,J$1)/100</f>
        <v>#VALUE!</v>
      </c>
      <c r="K330" s="11" t="str">
        <f>+_xll.BDP($B330,K$1)</f>
        <v>06/09/2022</v>
      </c>
      <c r="L330" s="11">
        <f>+_xll.BDP($B330,L$1)/100</f>
        <v>-1.4980130000000001E-2</v>
      </c>
      <c r="M330" s="11">
        <f>+_xll.BDP($B330,M$1)/100</f>
        <v>-1.069638E-2</v>
      </c>
      <c r="N330" s="11">
        <f>+_xll.BDP($B330,N$1)/100</f>
        <v>-4.5605849999999996E-2</v>
      </c>
      <c r="O330" s="24">
        <f>+_xll.BDP($B330,O$1)/100</f>
        <v>-0.16196919999999998</v>
      </c>
      <c r="P330" s="11">
        <f>+_xll.BDP($B330,P$1)/100</f>
        <v>-0.14066670000000001</v>
      </c>
      <c r="Q330" s="11">
        <f>+_xll.BDP($B330,Q$1)/100</f>
        <v>6.0848869999999999E-2</v>
      </c>
      <c r="R330" s="11">
        <f>+_xll.BDP($B330,R$1)/100</f>
        <v>9.2379139999999998E-2</v>
      </c>
      <c r="S330" s="11">
        <f>+_xll.BDP($B330,S$1)/100</f>
        <v>0.18529859999999998</v>
      </c>
      <c r="T330" s="20">
        <f>+_xll.BDP($B330,T$1)/100</f>
        <v>-0.21711099999999997</v>
      </c>
      <c r="U330" s="11">
        <f>+_xll.BDP($B330,U$1)/100</f>
        <v>1.9699999999999999E-2</v>
      </c>
    </row>
    <row r="331" spans="2:21" x14ac:dyDescent="0.25">
      <c r="B331" s="1" t="s">
        <v>553</v>
      </c>
      <c r="C331" s="1" t="str">
        <f>+_xll.BDP($B331,$C$1)</f>
        <v>Equity</v>
      </c>
      <c r="D331" s="1" t="str">
        <f>+_xll.BDP($B331,$D$1)</f>
        <v>#N/A N/A</v>
      </c>
      <c r="E331" s="1" t="str">
        <f>+_xll.BDP($B331,$E$1)</f>
        <v>#N/A N/A</v>
      </c>
      <c r="F331" s="1" t="str">
        <f>+_xll.BDP($B331,$F$1)</f>
        <v>U.S.</v>
      </c>
      <c r="G331" s="1" t="str">
        <f>+_xll.BDP($B331,$G$1)</f>
        <v>DODGE &amp; COX-US STOCK-EUR ACC</v>
      </c>
      <c r="H331" s="28">
        <f>+_xll.BDP($B331,H$1)</f>
        <v>3739.7130000000002</v>
      </c>
      <c r="I331" s="11" t="str">
        <f>+_xll.BDP($B331,I$1)</f>
        <v>IE00B50MWL50</v>
      </c>
      <c r="J331" s="11">
        <f>+_xll.BDP($B331,J$1)/100</f>
        <v>3.6009319999999998E-3</v>
      </c>
      <c r="K331" s="11" t="str">
        <f>+_xll.BDP($B331,K$1)</f>
        <v>07/09/2022</v>
      </c>
      <c r="L331" s="11">
        <f>+_xll.BDP($B331,L$1)/100</f>
        <v>1.4796029999999999E-3</v>
      </c>
      <c r="M331" s="11">
        <f>+_xll.BDP($B331,M$1)/100</f>
        <v>1.4796029999999999E-3</v>
      </c>
      <c r="N331" s="11">
        <f>+_xll.BDP($B331,N$1)/100</f>
        <v>-4.8309310000000001E-3</v>
      </c>
      <c r="O331" s="24">
        <f>+_xll.BDP($B331,O$1)/100</f>
        <v>2.1640340000000001E-2</v>
      </c>
      <c r="P331" s="11">
        <f>+_xll.BDP($B331,P$1)/100</f>
        <v>0.10726810000000001</v>
      </c>
      <c r="Q331" s="11">
        <f>+_xll.BDP($B331,Q$1)/100</f>
        <v>0.15144539999999998</v>
      </c>
      <c r="R331" s="11">
        <f>+_xll.BDP($B331,R$1)/100</f>
        <v>0.13971169999999999</v>
      </c>
      <c r="S331" s="11">
        <f>+_xll.BDP($B331,S$1)/100</f>
        <v>0.18550339999999998</v>
      </c>
      <c r="T331" s="20">
        <f>+_xll.BDP($B331,T$1)/100</f>
        <v>-0.137295</v>
      </c>
      <c r="U331" s="11">
        <f>+_xll.BDP($B331,U$1)/100</f>
        <v>6.3E-3</v>
      </c>
    </row>
    <row r="332" spans="2:21" x14ac:dyDescent="0.25">
      <c r="B332" s="1" t="s">
        <v>591</v>
      </c>
      <c r="C332" s="1" t="str">
        <f>+_xll.BDP($B332,$C$1)</f>
        <v>Equity</v>
      </c>
      <c r="D332" s="1" t="str">
        <f>+_xll.BDP($B332,$D$1)</f>
        <v>#N/A N/A</v>
      </c>
      <c r="E332" s="1" t="str">
        <f>+_xll.BDP($B332,$E$1)</f>
        <v>#N/A N/A</v>
      </c>
      <c r="F332" s="1" t="str">
        <f>+_xll.BDP($B332,$F$1)</f>
        <v>U.S.</v>
      </c>
      <c r="G332" s="1" t="str">
        <f>+_xll.BDP($B332,$G$1)</f>
        <v>LEGG MSN BRNDY GB D US-AAUSD</v>
      </c>
      <c r="H332" s="28">
        <f>+_xll.BDP($B332,H$1)</f>
        <v>1.8913519999999999</v>
      </c>
      <c r="I332" s="11" t="str">
        <f>+_xll.BDP($B332,I$1)</f>
        <v>IE00BSBN5Q47</v>
      </c>
      <c r="J332" s="11">
        <f>+_xll.BDP($B332,J$1)/100</f>
        <v>1.7943610000000002E-2</v>
      </c>
      <c r="K332" s="11" t="str">
        <f>+_xll.BDP($B332,K$1)</f>
        <v>07/09/2022</v>
      </c>
      <c r="L332" s="11">
        <f>+_xll.BDP($B332,L$1)/100</f>
        <v>6.0803960000000001E-3</v>
      </c>
      <c r="M332" s="11">
        <f>+_xll.BDP($B332,M$1)/100</f>
        <v>6.0803960000000001E-3</v>
      </c>
      <c r="N332" s="11">
        <f>+_xll.BDP($B332,N$1)/100</f>
        <v>-7.1736510000000003E-2</v>
      </c>
      <c r="O332" s="24">
        <f>+_xll.BDP($B332,O$1)/100</f>
        <v>-0.12800520000000001</v>
      </c>
      <c r="P332" s="11">
        <f>+_xll.BDP($B332,P$1)/100</f>
        <v>-8.3448750000000002E-2</v>
      </c>
      <c r="Q332" s="11">
        <f>+_xll.BDP($B332,Q$1)/100</f>
        <v>0.10811799999999999</v>
      </c>
      <c r="R332" s="11">
        <f>+_xll.BDP($B332,R$1)/100</f>
        <v>9.4320369999999987E-2</v>
      </c>
      <c r="S332" s="11">
        <f>+_xll.BDP($B332,S$1)/100</f>
        <v>0.18977759999999999</v>
      </c>
      <c r="T332" s="20">
        <f>+_xll.BDP($B332,T$1)/100</f>
        <v>-0.179143</v>
      </c>
      <c r="U332" s="11">
        <f>+_xll.BDP($B332,U$1)/100</f>
        <v>0</v>
      </c>
    </row>
    <row r="333" spans="2:21" x14ac:dyDescent="0.25">
      <c r="B333" s="1" t="s">
        <v>593</v>
      </c>
      <c r="C333" s="1" t="str">
        <f>+_xll.BDP($B333,$C$1)</f>
        <v>Equity</v>
      </c>
      <c r="D333" s="1" t="str">
        <f>+_xll.BDP($B333,$D$1)</f>
        <v>#N/A N/A</v>
      </c>
      <c r="E333" s="1" t="str">
        <f>+_xll.BDP($B333,$E$1)</f>
        <v>#N/A N/A</v>
      </c>
      <c r="F333" s="1" t="str">
        <f>+_xll.BDP($B333,$F$1)</f>
        <v>U.S.</v>
      </c>
      <c r="G333" s="1" t="str">
        <f>+_xll.BDP($B333,$G$1)</f>
        <v>ARTISAN US VALUE EQTY-USD IA</v>
      </c>
      <c r="H333" s="28">
        <f>+_xll.BDP($B333,H$1)</f>
        <v>1.6590609999999999</v>
      </c>
      <c r="I333" s="11" t="str">
        <f>+_xll.BDP($B333,I$1)</f>
        <v>IE00B8DGGQ84</v>
      </c>
      <c r="J333" s="11" t="e">
        <f>+_xll.BDP($B333,J$1)/100</f>
        <v>#VALUE!</v>
      </c>
      <c r="K333" s="11" t="str">
        <f>+_xll.BDP($B333,K$1)</f>
        <v>06/09/2022</v>
      </c>
      <c r="L333" s="11">
        <f>+_xll.BDP($B333,L$1)/100</f>
        <v>-1.8428710000000001E-2</v>
      </c>
      <c r="M333" s="11">
        <f>+_xll.BDP($B333,M$1)/100</f>
        <v>-1.5564199999999999E-2</v>
      </c>
      <c r="N333" s="11">
        <f>+_xll.BDP($B333,N$1)/100</f>
        <v>-9.5621059999999994E-2</v>
      </c>
      <c r="O333" s="24">
        <f>+_xll.BDP($B333,O$1)/100</f>
        <v>-0.11577109999999999</v>
      </c>
      <c r="P333" s="11">
        <f>+_xll.BDP($B333,P$1)/100</f>
        <v>-9.3189960000000002E-2</v>
      </c>
      <c r="Q333" s="11">
        <f>+_xll.BDP($B333,Q$1)/100</f>
        <v>9.4395240000000005E-2</v>
      </c>
      <c r="R333" s="11">
        <f>+_xll.BDP($B333,R$1)/100</f>
        <v>7.6309000000000002E-2</v>
      </c>
      <c r="S333" s="11">
        <f>+_xll.BDP($B333,S$1)/100</f>
        <v>0.1945807</v>
      </c>
      <c r="T333" s="20">
        <f>+_xll.BDP($B333,T$1)/100</f>
        <v>-0.181282</v>
      </c>
      <c r="U333" s="11">
        <f>+_xll.BDP($B333,U$1)/100</f>
        <v>8.5000000000000006E-3</v>
      </c>
    </row>
    <row r="334" spans="2:21" x14ac:dyDescent="0.25">
      <c r="B334" s="1" t="s">
        <v>592</v>
      </c>
      <c r="C334" s="1" t="str">
        <f>+_xll.BDP($B334,$C$1)</f>
        <v>Equity</v>
      </c>
      <c r="D334" s="1" t="str">
        <f>+_xll.BDP($B334,$D$1)</f>
        <v>#N/A N/A</v>
      </c>
      <c r="E334" s="1" t="str">
        <f>+_xll.BDP($B334,$E$1)</f>
        <v>#N/A N/A</v>
      </c>
      <c r="F334" s="1" t="str">
        <f>+_xll.BDP($B334,$F$1)</f>
        <v>U.S.</v>
      </c>
      <c r="G334" s="1" t="str">
        <f>+_xll.BDP($B334,$G$1)</f>
        <v>DPAM B-EQ US DIV SUST-A</v>
      </c>
      <c r="H334" s="28">
        <f>+_xll.BDP($B334,H$1)</f>
        <v>653.18989999999997</v>
      </c>
      <c r="I334" s="11" t="str">
        <f>+_xll.BDP($B334,I$1)</f>
        <v>BE6289210211</v>
      </c>
      <c r="J334" s="11">
        <f>+_xll.BDP($B334,J$1)/100</f>
        <v>1.480617E-2</v>
      </c>
      <c r="K334" s="11" t="str">
        <f>+_xll.BDP($B334,K$1)</f>
        <v>07/09/2022</v>
      </c>
      <c r="L334" s="11">
        <f>+_xll.BDP($B334,L$1)/100</f>
        <v>2.200968E-2</v>
      </c>
      <c r="M334" s="11">
        <f>+_xll.BDP($B334,M$1)/100</f>
        <v>2.200968E-2</v>
      </c>
      <c r="N334" s="11">
        <f>+_xll.BDP($B334,N$1)/100</f>
        <v>3.5807730000000003E-2</v>
      </c>
      <c r="O334" s="24">
        <f>+_xll.BDP($B334,O$1)/100</f>
        <v>-3.6444850000000001E-2</v>
      </c>
      <c r="P334" s="11">
        <f>+_xll.BDP($B334,P$1)/100</f>
        <v>9.1981789999999994E-2</v>
      </c>
      <c r="Q334" s="11">
        <f>+_xll.BDP($B334,Q$1)/100</f>
        <v>0.1313358</v>
      </c>
      <c r="R334" s="11">
        <f>+_xll.BDP($B334,R$1)/100</f>
        <v>0.13592470000000001</v>
      </c>
      <c r="S334" s="11">
        <f>+_xll.BDP($B334,S$1)/100</f>
        <v>0.17046330000000001</v>
      </c>
      <c r="T334" s="20">
        <f>+_xll.BDP($B334,T$1)/100</f>
        <v>-0.14841799999999999</v>
      </c>
      <c r="U334" s="11">
        <f>+_xll.BDP($B334,U$1)/100</f>
        <v>1.11E-2</v>
      </c>
    </row>
    <row r="335" spans="2:21" x14ac:dyDescent="0.25">
      <c r="B335" s="1" t="s">
        <v>594</v>
      </c>
      <c r="C335" s="1" t="str">
        <f>+_xll.BDP($B335,$C$1)</f>
        <v>Equity</v>
      </c>
      <c r="D335" s="1" t="str">
        <f>+_xll.BDP($B335,$D$1)</f>
        <v>#N/A N/A</v>
      </c>
      <c r="E335" s="1" t="str">
        <f>+_xll.BDP($B335,$E$1)</f>
        <v>#N/A N/A</v>
      </c>
      <c r="F335" s="1" t="str">
        <f>+_xll.BDP($B335,$F$1)</f>
        <v>U.S.</v>
      </c>
      <c r="G335" s="1" t="str">
        <f>+_xll.BDP($B335,$G$1)</f>
        <v>HEPTAGON YACMN US EQ-AEH</v>
      </c>
      <c r="H335" s="28">
        <f>+_xll.BDP($B335,H$1)</f>
        <v>673.68790000000001</v>
      </c>
      <c r="I335" s="11" t="str">
        <f>+_xll.BDP($B335,I$1)</f>
        <v>IE00BYNG3695</v>
      </c>
      <c r="J335" s="11" t="e">
        <f>+_xll.BDP($B335,J$1)/100</f>
        <v>#VALUE!</v>
      </c>
      <c r="K335" s="11" t="str">
        <f>+_xll.BDP($B335,K$1)</f>
        <v>06/09/2022</v>
      </c>
      <c r="L335" s="11">
        <f>+_xll.BDP($B335,L$1)/100</f>
        <v>-2.229397E-2</v>
      </c>
      <c r="M335" s="11">
        <f>+_xll.BDP($B335,M$1)/100</f>
        <v>-1.7417990000000001E-2</v>
      </c>
      <c r="N335" s="11">
        <f>+_xll.BDP($B335,N$1)/100</f>
        <v>-7.5226589999999996E-2</v>
      </c>
      <c r="O335" s="24">
        <f>+_xll.BDP($B335,O$1)/100</f>
        <v>-0.13433729999999999</v>
      </c>
      <c r="P335" s="11">
        <f>+_xll.BDP($B335,P$1)/100</f>
        <v>-0.10304389999999999</v>
      </c>
      <c r="Q335" s="11" t="e">
        <f>+_xll.BDP($B335,Q$1)/100</f>
        <v>#VALUE!</v>
      </c>
      <c r="R335" s="11" t="e">
        <f>+_xll.BDP($B335,R$1)/100</f>
        <v>#VALUE!</v>
      </c>
      <c r="S335" s="11">
        <f>+_xll.BDP($B335,S$1)/100</f>
        <v>0.13585130000000001</v>
      </c>
      <c r="T335" s="20">
        <f>+_xll.BDP($B335,T$1)/100</f>
        <v>-0.17663200000000001</v>
      </c>
      <c r="U335" s="11" t="e">
        <f>+_xll.BDP($B335,U$1)/100</f>
        <v>#VALUE!</v>
      </c>
    </row>
    <row r="336" spans="2:21" x14ac:dyDescent="0.25">
      <c r="B336" s="1" t="s">
        <v>595</v>
      </c>
      <c r="C336" s="1" t="str">
        <f>+_xll.BDP($B336,$C$1)</f>
        <v>Equity</v>
      </c>
      <c r="D336" s="1" t="str">
        <f>+_xll.BDP($B336,$D$1)</f>
        <v>#N/A N/A</v>
      </c>
      <c r="E336" s="1" t="str">
        <f>+_xll.BDP($B336,$E$1)</f>
        <v>#N/A N/A</v>
      </c>
      <c r="F336" s="1" t="str">
        <f>+_xll.BDP($B336,$F$1)</f>
        <v>U.S.</v>
      </c>
      <c r="G336" s="1" t="str">
        <f>+_xll.BDP($B336,$G$1)</f>
        <v>AMUNDI P US EQ R VAL-M2EURC</v>
      </c>
      <c r="H336" s="28">
        <f>+_xll.BDP($B336,H$1)</f>
        <v>1293.4680000000001</v>
      </c>
      <c r="I336" s="11" t="str">
        <f>+_xll.BDP($B336,I$1)</f>
        <v>LU1894685558</v>
      </c>
      <c r="J336" s="11">
        <f>+_xll.BDP($B336,J$1)/100</f>
        <v>8.9453510000000007E-3</v>
      </c>
      <c r="K336" s="11" t="str">
        <f>+_xll.BDP($B336,K$1)</f>
        <v>07/09/2022</v>
      </c>
      <c r="L336" s="11">
        <f>+_xll.BDP($B336,L$1)/100</f>
        <v>7.8502580000000006E-3</v>
      </c>
      <c r="M336" s="11">
        <f>+_xll.BDP($B336,M$1)/100</f>
        <v>7.8502580000000006E-3</v>
      </c>
      <c r="N336" s="11">
        <f>+_xll.BDP($B336,N$1)/100</f>
        <v>-4.2436019999999998E-2</v>
      </c>
      <c r="O336" s="24">
        <f>+_xll.BDP($B336,O$1)/100</f>
        <v>-9.5503029999999996E-3</v>
      </c>
      <c r="P336" s="11">
        <f>+_xll.BDP($B336,P$1)/100</f>
        <v>0.12103939999999999</v>
      </c>
      <c r="Q336" s="11">
        <f>+_xll.BDP($B336,Q$1)/100</f>
        <v>0.12561929999999999</v>
      </c>
      <c r="R336" s="11" t="e">
        <f>+_xll.BDP($B336,R$1)/100</f>
        <v>#VALUE!</v>
      </c>
      <c r="S336" s="11">
        <f>+_xll.BDP($B336,S$1)/100</f>
        <v>0.17353539999999998</v>
      </c>
      <c r="T336" s="20">
        <f>+_xll.BDP($B336,T$1)/100</f>
        <v>-0.123887</v>
      </c>
      <c r="U336" s="11" t="e">
        <f>+_xll.BDP($B336,U$1)/100</f>
        <v>#VALUE!</v>
      </c>
    </row>
    <row r="337" spans="2:21" x14ac:dyDescent="0.25">
      <c r="B337" s="1" t="s">
        <v>596</v>
      </c>
      <c r="C337" s="1" t="str">
        <f>+_xll.BDP($B337,$C$1)</f>
        <v>Equity</v>
      </c>
      <c r="D337" s="1" t="str">
        <f>+_xll.BDP($B337,$D$1)</f>
        <v>#N/A N/A</v>
      </c>
      <c r="E337" s="1" t="str">
        <f>+_xll.BDP($B337,$E$1)</f>
        <v>#N/A N/A</v>
      </c>
      <c r="F337" s="1" t="str">
        <f>+_xll.BDP($B337,$F$1)</f>
        <v>U.S.</v>
      </c>
      <c r="G337" s="1" t="str">
        <f>+_xll.BDP($B337,$G$1)</f>
        <v>VULCAN VALUE PARTNERS-INST</v>
      </c>
      <c r="H337" s="28">
        <f>+_xll.BDP($B337,H$1)</f>
        <v>1074.7550000000001</v>
      </c>
      <c r="I337" s="11" t="str">
        <f>+_xll.BDP($B337,I$1)</f>
        <v>US31761R2296</v>
      </c>
      <c r="J337" s="11">
        <f>+_xll.BDP($B337,J$1)/100</f>
        <v>1.9607840000000001E-2</v>
      </c>
      <c r="K337" s="11" t="str">
        <f>+_xll.BDP($B337,K$1)</f>
        <v>07/09/2022</v>
      </c>
      <c r="L337" s="11">
        <f>+_xll.BDP($B337,L$1)/100</f>
        <v>-4.784689E-3</v>
      </c>
      <c r="M337" s="11">
        <f>+_xll.BDP($B337,M$1)/100</f>
        <v>3.7533509999999998E-3</v>
      </c>
      <c r="N337" s="11">
        <f>+_xll.BDP($B337,N$1)/100</f>
        <v>-9.9133809999999989E-2</v>
      </c>
      <c r="O337" s="24">
        <f>+_xll.BDP($B337,O$1)/100</f>
        <v>-0.34338830000000004</v>
      </c>
      <c r="P337" s="11">
        <f>+_xll.BDP($B337,P$1)/100</f>
        <v>-0.3515276</v>
      </c>
      <c r="Q337" s="11">
        <f>+_xll.BDP($B337,Q$1)/100</f>
        <v>7.7798679999999997E-3</v>
      </c>
      <c r="R337" s="11" t="e">
        <f>+_xll.BDP($B337,R$1)/100</f>
        <v>#VALUE!</v>
      </c>
      <c r="S337" s="11">
        <f>+_xll.BDP($B337,S$1)/100</f>
        <v>0.31875756525871463</v>
      </c>
      <c r="T337" s="20">
        <f>+_xll.BDP($B337,T$1)/100</f>
        <v>-0.44619998931884763</v>
      </c>
      <c r="U337" s="11">
        <f>+_xll.BDP($B337,U$1)/100</f>
        <v>1.0800000000000001E-2</v>
      </c>
    </row>
    <row r="338" spans="2:21" x14ac:dyDescent="0.25">
      <c r="B338" s="1" t="s">
        <v>597</v>
      </c>
      <c r="C338" s="1" t="str">
        <f>+_xll.BDP($B338,$C$1)</f>
        <v>Equity</v>
      </c>
      <c r="D338" s="1" t="str">
        <f>+_xll.BDP($B338,$D$1)</f>
        <v>#N/A N/A</v>
      </c>
      <c r="E338" s="1" t="str">
        <f>+_xll.BDP($B338,$E$1)</f>
        <v>#N/A N/A</v>
      </c>
      <c r="F338" s="1" t="str">
        <f>+_xll.BDP($B338,$F$1)</f>
        <v>U.S.</v>
      </c>
      <c r="G338" s="1" t="str">
        <f>+_xll.BDP($B338,$G$1)</f>
        <v>VULCAN VALUE PART SM CAP-INS</v>
      </c>
      <c r="H338" s="28">
        <f>+_xll.BDP($B338,H$1)</f>
        <v>728.31849999999997</v>
      </c>
      <c r="I338" s="11" t="str">
        <f>+_xll.BDP($B338,I$1)</f>
        <v>US31761R2114</v>
      </c>
      <c r="J338" s="11">
        <f>+_xll.BDP($B338,J$1)/100</f>
        <v>2.8122419999999999E-2</v>
      </c>
      <c r="K338" s="11" t="str">
        <f>+_xll.BDP($B338,K$1)</f>
        <v>07/09/2022</v>
      </c>
      <c r="L338" s="11">
        <f>+_xll.BDP($B338,L$1)/100</f>
        <v>-1.2708500000000001E-2</v>
      </c>
      <c r="M338" s="11">
        <f>+_xll.BDP($B338,M$1)/100</f>
        <v>-8.0385849999999991E-4</v>
      </c>
      <c r="N338" s="11">
        <f>+_xll.BDP($B338,N$1)/100</f>
        <v>-0.16744810000000002</v>
      </c>
      <c r="O338" s="24">
        <f>+_xll.BDP($B338,O$1)/100</f>
        <v>-0.41533389999999998</v>
      </c>
      <c r="P338" s="11">
        <f>+_xll.BDP($B338,P$1)/100</f>
        <v>-0.42989680000000002</v>
      </c>
      <c r="Q338" s="11">
        <f>+_xll.BDP($B338,Q$1)/100</f>
        <v>-1.7887810000000001E-2</v>
      </c>
      <c r="R338" s="11" t="e">
        <f>+_xll.BDP($B338,R$1)/100</f>
        <v>#VALUE!</v>
      </c>
      <c r="S338" s="11">
        <f>+_xll.BDP($B338,S$1)/100</f>
        <v>0.32262420729588664</v>
      </c>
      <c r="T338" s="20">
        <f>+_xll.BDP($B338,T$1)/100</f>
        <v>-0.48610198974609375</v>
      </c>
      <c r="U338" s="11">
        <f>+_xll.BDP($B338,U$1)/100</f>
        <v>1.01E-2</v>
      </c>
    </row>
    <row r="339" spans="2:21" x14ac:dyDescent="0.25">
      <c r="B339" s="1" t="s">
        <v>612</v>
      </c>
      <c r="C339" s="1" t="str">
        <f>+_xll.BDP($B339,$C$1)</f>
        <v>Equity</v>
      </c>
      <c r="D339" s="1" t="str">
        <f>+_xll.BDP($B339,$D$1)</f>
        <v>#N/A N/A</v>
      </c>
      <c r="E339" s="1" t="str">
        <f>+_xll.BDP($B339,$E$1)</f>
        <v>#N/A N/A</v>
      </c>
      <c r="F339" s="1" t="str">
        <f>+_xll.BDP($B339,$F$1)</f>
        <v>U.S.</v>
      </c>
      <c r="G339" s="1" t="str">
        <f>+_xll.BDP($B339,$G$1)</f>
        <v>GS US CORE EQ IAC</v>
      </c>
      <c r="H339" s="28">
        <f>+_xll.BDP($B339,H$1)</f>
        <v>1460.7339999999999</v>
      </c>
      <c r="I339" s="11" t="str">
        <f>+_xll.BDP($B339,I$1)</f>
        <v>LU0234571999</v>
      </c>
      <c r="J339" s="11">
        <f>+_xll.BDP($B339,J$1)/100</f>
        <v>3.479125E-3</v>
      </c>
      <c r="K339" s="11" t="str">
        <f>+_xll.BDP($B339,K$1)</f>
        <v>07/09/2022</v>
      </c>
      <c r="L339" s="11">
        <f>+_xll.BDP($B339,L$1)/100</f>
        <v>-1.8950439999999999E-2</v>
      </c>
      <c r="M339" s="11">
        <f>+_xll.BDP($B339,M$1)/100</f>
        <v>-1.8950439999999999E-2</v>
      </c>
      <c r="N339" s="11">
        <f>+_xll.BDP($B339,N$1)/100</f>
        <v>-3.2118920000000002E-2</v>
      </c>
      <c r="O339" s="24">
        <f>+_xll.BDP($B339,O$1)/100</f>
        <v>-0.17288000000000001</v>
      </c>
      <c r="P339" s="11">
        <f>+_xll.BDP($B339,P$1)/100</f>
        <v>-0.1282383</v>
      </c>
      <c r="Q339" s="11">
        <f>+_xll.BDP($B339,Q$1)/100</f>
        <v>0.10528969999999999</v>
      </c>
      <c r="R339" s="11">
        <f>+_xll.BDP($B339,R$1)/100</f>
        <v>0.1012875</v>
      </c>
      <c r="S339" s="11">
        <f>+_xll.BDP($B339,S$1)/100</f>
        <v>0.20205339999999999</v>
      </c>
      <c r="T339" s="20">
        <f>+_xll.BDP($B339,T$1)/100</f>
        <v>-0.235126</v>
      </c>
      <c r="U339" s="11">
        <f>+_xll.BDP($B339,U$1)/100</f>
        <v>5.7999999999999996E-3</v>
      </c>
    </row>
    <row r="340" spans="2:21" x14ac:dyDescent="0.25">
      <c r="B340" s="1" t="s">
        <v>626</v>
      </c>
      <c r="C340" s="1" t="str">
        <f>+_xll.BDP($B340,$C$1)</f>
        <v>Equity</v>
      </c>
      <c r="D340" s="1" t="str">
        <f>+_xll.BDP($B340,$D$1)</f>
        <v>#N/A N/A</v>
      </c>
      <c r="E340" s="1" t="str">
        <f>+_xll.BDP($B340,$E$1)</f>
        <v>#N/A N/A</v>
      </c>
      <c r="F340" s="1" t="str">
        <f>+_xll.BDP($B340,$F$1)</f>
        <v>U.S.</v>
      </c>
      <c r="G340" s="1" t="str">
        <f>+_xll.BDP($B340,$G$1)</f>
        <v>POLEN FOCUS US GROWTH-EUR IN</v>
      </c>
      <c r="H340" s="28">
        <f>+_xll.BDP($B340,H$1)</f>
        <v>3293.9090000000001</v>
      </c>
      <c r="I340" s="11" t="str">
        <f>+_xll.BDP($B340,I$1)</f>
        <v>IE00B99L8M46</v>
      </c>
      <c r="J340" s="11">
        <f>+_xll.BDP($B340,J$1)/100</f>
        <v>2.2727270000000001E-2</v>
      </c>
      <c r="K340" s="11" t="str">
        <f>+_xll.BDP($B340,K$1)</f>
        <v>07/09/2022</v>
      </c>
      <c r="L340" s="11">
        <f>+_xll.BDP($B340,L$1)/100</f>
        <v>9.517335E-3</v>
      </c>
      <c r="M340" s="11">
        <f>+_xll.BDP($B340,M$1)/100</f>
        <v>9.517335E-3</v>
      </c>
      <c r="N340" s="11">
        <f>+_xll.BDP($B340,N$1)/100</f>
        <v>-7.0131509999999994E-2</v>
      </c>
      <c r="O340" s="24">
        <f>+_xll.BDP($B340,O$1)/100</f>
        <v>-0.33516480000000004</v>
      </c>
      <c r="P340" s="11">
        <f>+_xll.BDP($B340,P$1)/100</f>
        <v>-0.33228419999999997</v>
      </c>
      <c r="Q340" s="11">
        <f>+_xll.BDP($B340,Q$1)/100</f>
        <v>5.809487E-2</v>
      </c>
      <c r="R340" s="11" t="e">
        <f>+_xll.BDP($B340,R$1)/100</f>
        <v>#VALUE!</v>
      </c>
      <c r="S340" s="11">
        <f>+_xll.BDP($B340,S$1)/100</f>
        <v>0.28010859999999999</v>
      </c>
      <c r="T340" s="20">
        <f>+_xll.BDP($B340,T$1)/100</f>
        <v>-0.404032</v>
      </c>
      <c r="U340" s="11" t="e">
        <f>+_xll.BDP($B340,U$1)/100</f>
        <v>#VALUE!</v>
      </c>
    </row>
    <row r="341" spans="2:21" x14ac:dyDescent="0.25">
      <c r="H341" s="28"/>
      <c r="I341" s="11"/>
      <c r="J341" s="11"/>
      <c r="K341" s="11"/>
      <c r="L341" s="11"/>
      <c r="M341" s="11"/>
      <c r="N341" s="11"/>
      <c r="O341" s="24"/>
      <c r="P341" s="11"/>
      <c r="Q341" s="11"/>
      <c r="R341" s="11"/>
      <c r="S341" s="11"/>
      <c r="T341" s="20"/>
      <c r="U341" s="11"/>
    </row>
    <row r="342" spans="2:21" ht="15.75" x14ac:dyDescent="0.25">
      <c r="G342" s="13" t="s">
        <v>222</v>
      </c>
      <c r="H342" s="14" t="s">
        <v>518</v>
      </c>
      <c r="I342" s="14" t="s">
        <v>151</v>
      </c>
      <c r="J342" s="14" t="s">
        <v>152</v>
      </c>
      <c r="K342" s="14"/>
      <c r="L342" s="14" t="s">
        <v>153</v>
      </c>
      <c r="M342" s="14" t="s">
        <v>154</v>
      </c>
      <c r="N342" s="14" t="s">
        <v>155</v>
      </c>
      <c r="O342" s="25" t="s">
        <v>39</v>
      </c>
      <c r="P342" s="14" t="s">
        <v>156</v>
      </c>
      <c r="Q342" s="14" t="s">
        <v>159</v>
      </c>
      <c r="R342" s="14"/>
      <c r="S342" s="14" t="s">
        <v>157</v>
      </c>
      <c r="T342" s="19" t="s">
        <v>158</v>
      </c>
      <c r="U342" s="14" t="s">
        <v>336</v>
      </c>
    </row>
    <row r="344" spans="2:21" x14ac:dyDescent="0.25">
      <c r="B344" s="1" t="s">
        <v>223</v>
      </c>
      <c r="C344" s="1" t="str">
        <f>+_xll.BDP($B344,$C$1)</f>
        <v>Equity</v>
      </c>
      <c r="D344" s="1" t="str">
        <f>+_xll.BDP($B344,$D$1)</f>
        <v>#N/A N/A</v>
      </c>
      <c r="E344" s="1" t="str">
        <f>+_xll.BDP($B344,$E$1)</f>
        <v>#N/A N/A</v>
      </c>
      <c r="F344" s="1" t="str">
        <f>+_xll.BDP($B344,$F$1)</f>
        <v>U.S.</v>
      </c>
      <c r="G344" s="1" t="str">
        <f>+_xll.BDP($B344,$G$1)</f>
        <v>BNP  US MID CAP-HCEUR</v>
      </c>
      <c r="H344" s="28">
        <f>+_xll.BDP($B344,H$1)</f>
        <v>78.0398</v>
      </c>
      <c r="I344" s="11" t="str">
        <f>+_xll.BDP($B344,I$1)</f>
        <v>LU0212196652</v>
      </c>
      <c r="J344" s="11" t="e">
        <f>+_xll.BDP($B344,J$1)/100</f>
        <v>#VALUE!</v>
      </c>
      <c r="K344" s="16" t="str">
        <f>+_xll.BDP($B344,K$1)</f>
        <v>06/09/2022</v>
      </c>
      <c r="L344" s="11">
        <f>+_xll.BDP($B344,L$1)/100</f>
        <v>-1.8716880000000002E-2</v>
      </c>
      <c r="M344" s="11">
        <f>+_xll.BDP($B344,M$1)/100</f>
        <v>-1.8716880000000002E-2</v>
      </c>
      <c r="N344" s="11">
        <f>+_xll.BDP($B344,N$1)/100</f>
        <v>-5.004637E-2</v>
      </c>
      <c r="O344" s="24">
        <f>+_xll.BDP($B344,O$1)/100</f>
        <v>-0.19965050000000001</v>
      </c>
      <c r="P344" s="11">
        <f>+_xll.BDP($B344,P$1)/100</f>
        <v>-0.17542280000000002</v>
      </c>
      <c r="Q344" s="11">
        <f>+_xll.BDP($B344,Q$1)/100</f>
        <v>3.9372360000000002E-2</v>
      </c>
      <c r="R344" s="11">
        <f>+_xll.BDP($B344,R$1)/100</f>
        <v>1.286172E-2</v>
      </c>
      <c r="S344" s="11">
        <f>+_xll.BDP($B344,S$1)/100</f>
        <v>0.224379</v>
      </c>
      <c r="T344" s="20">
        <f>+_xll.BDP($B344,T$1)/100</f>
        <v>-0.29308800000000002</v>
      </c>
      <c r="U344" s="11">
        <f>+_xll.BDP($B344,U$1)/100</f>
        <v>2.23E-2</v>
      </c>
    </row>
    <row r="345" spans="2:21" x14ac:dyDescent="0.25">
      <c r="B345" s="1" t="s">
        <v>525</v>
      </c>
      <c r="C345" s="1" t="str">
        <f>+_xll.BDP($B345,$C$1)</f>
        <v>Equity</v>
      </c>
      <c r="D345" s="1" t="str">
        <f>+_xll.BDP($B345,$D$1)</f>
        <v>#N/A N/A</v>
      </c>
      <c r="E345" s="1" t="str">
        <f>+_xll.BDP($B345,$E$1)</f>
        <v>#N/A N/A</v>
      </c>
      <c r="F345" s="1" t="str">
        <f>+_xll.BDP($B345,$F$1)</f>
        <v>International</v>
      </c>
      <c r="G345" s="1" t="str">
        <f>+_xll.BDP($B345,$G$1)</f>
        <v>BGF-WRLD TECH-D EUR</v>
      </c>
      <c r="H345" s="28">
        <f>+_xll.BDP($B345,H$1)</f>
        <v>8460.9979999999996</v>
      </c>
      <c r="I345" s="11" t="str">
        <f>+_xll.BDP($B345,I$1)</f>
        <v>LU0376438312</v>
      </c>
      <c r="J345" s="11">
        <f>+_xll.BDP($B345,J$1)/100</f>
        <v>-4.9759499999999998E-4</v>
      </c>
      <c r="K345" s="16" t="str">
        <f>+_xll.BDP($B345,K$1)</f>
        <v>07/09/2022</v>
      </c>
      <c r="L345" s="11">
        <f>+_xll.BDP($B345,L$1)/100</f>
        <v>-3.5840000000000004E-2</v>
      </c>
      <c r="M345" s="11">
        <f>+_xll.BDP($B345,M$1)/100</f>
        <v>-3.5840000000000004E-2</v>
      </c>
      <c r="N345" s="11">
        <f>+_xll.BDP($B345,N$1)/100</f>
        <v>6.3460069999999999E-3</v>
      </c>
      <c r="O345" s="24">
        <f>+_xll.BDP($B345,O$1)/100</f>
        <v>-0.26242349999999998</v>
      </c>
      <c r="P345" s="11">
        <f>+_xll.BDP($B345,P$1)/100</f>
        <v>-0.25476130000000002</v>
      </c>
      <c r="Q345" s="11">
        <f>+_xll.BDP($B345,Q$1)/100</f>
        <v>0.15968979999999999</v>
      </c>
      <c r="R345" s="11">
        <f>+_xll.BDP($B345,R$1)/100</f>
        <v>0.20824429999999999</v>
      </c>
      <c r="S345" s="11">
        <f>+_xll.BDP($B345,S$1)/100</f>
        <v>0.28572579999999997</v>
      </c>
      <c r="T345" s="20">
        <f>+_xll.BDP($B345,T$1)/100</f>
        <v>-0.38816200000000001</v>
      </c>
      <c r="U345" s="11">
        <f>+_xll.BDP($B345,U$1)/100</f>
        <v>1.0645999999999999E-2</v>
      </c>
    </row>
    <row r="346" spans="2:21" x14ac:dyDescent="0.25">
      <c r="B346" s="1" t="s">
        <v>224</v>
      </c>
      <c r="C346" s="1" t="str">
        <f>+_xll.BDP($B346,$C$1)</f>
        <v>Equity</v>
      </c>
      <c r="D346" s="1" t="str">
        <f>+_xll.BDP($B346,$D$1)</f>
        <v>#N/A N/A</v>
      </c>
      <c r="E346" s="1" t="str">
        <f>+_xll.BDP($B346,$E$1)</f>
        <v>#N/A N/A</v>
      </c>
      <c r="F346" s="1" t="str">
        <f>+_xll.BDP($B346,$F$1)</f>
        <v>U.S.</v>
      </c>
      <c r="G346" s="1" t="str">
        <f>+_xll.BDP($B346,$G$1)</f>
        <v>CT AMR SMALLER COMP F-RA EUR</v>
      </c>
      <c r="H346" s="28">
        <f>+_xll.BDP($B346,H$1)</f>
        <v>657.29549999999995</v>
      </c>
      <c r="I346" s="11" t="str">
        <f>+_xll.BDP($B346,I$1)</f>
        <v>GB00B0WGY707</v>
      </c>
      <c r="J346" s="11">
        <f>+_xll.BDP($B346,J$1)/100</f>
        <v>-7.8079220000000001E-3</v>
      </c>
      <c r="K346" s="16" t="str">
        <f>+_xll.BDP($B346,K$1)</f>
        <v>07/09/2022</v>
      </c>
      <c r="L346" s="11">
        <f>+_xll.BDP($B346,L$1)/100</f>
        <v>-1.284213E-2</v>
      </c>
      <c r="M346" s="11">
        <f>+_xll.BDP($B346,M$1)/100</f>
        <v>-1.284213E-2</v>
      </c>
      <c r="N346" s="11">
        <f>+_xll.BDP($B346,N$1)/100</f>
        <v>1.6369519999999999E-2</v>
      </c>
      <c r="O346" s="24">
        <f>+_xll.BDP($B346,O$1)/100</f>
        <v>-8.7522030000000001E-2</v>
      </c>
      <c r="P346" s="11">
        <f>+_xll.BDP($B346,P$1)/100</f>
        <v>-2.6206989999999999E-2</v>
      </c>
      <c r="Q346" s="11">
        <f>+_xll.BDP($B346,Q$1)/100</f>
        <v>0.15379519999999999</v>
      </c>
      <c r="R346" s="11">
        <f>+_xll.BDP($B346,R$1)/100</f>
        <v>0.14072110000000002</v>
      </c>
      <c r="S346" s="11">
        <f>+_xll.BDP($B346,S$1)/100</f>
        <v>0.21208659999999999</v>
      </c>
      <c r="T346" s="20">
        <f>+_xll.BDP($B346,T$1)/100</f>
        <v>-0.24368800000000002</v>
      </c>
      <c r="U346" s="11">
        <f>+_xll.BDP($B346,U$1)/100</f>
        <v>1.6299999999999999E-2</v>
      </c>
    </row>
    <row r="347" spans="2:21" x14ac:dyDescent="0.25">
      <c r="B347" s="1" t="s">
        <v>422</v>
      </c>
      <c r="C347" s="1" t="str">
        <f>+_xll.BDP($B347,$C$1)</f>
        <v>Equity</v>
      </c>
      <c r="D347" s="1" t="str">
        <f>+_xll.BDP($B347,$D$1)</f>
        <v>#N/A N/A</v>
      </c>
      <c r="E347" s="1" t="str">
        <f>+_xll.BDP($B347,$E$1)</f>
        <v>#N/A N/A</v>
      </c>
      <c r="F347" s="1" t="str">
        <f>+_xll.BDP($B347,$F$1)</f>
        <v>U.S.</v>
      </c>
      <c r="G347" s="1" t="str">
        <f>+_xll.BDP($B347,$G$1)</f>
        <v>T. ROWE PRICE-US SML CO EQ-I</v>
      </c>
      <c r="H347" s="28">
        <f>+_xll.BDP($B347,H$1)</f>
        <v>2206.1509999999998</v>
      </c>
      <c r="I347" s="11" t="str">
        <f>+_xll.BDP($B347,I$1)</f>
        <v>LU0133096981</v>
      </c>
      <c r="J347" s="11">
        <f>+_xll.BDP($B347,J$1)/100</f>
        <v>-8.6843249999999999E-4</v>
      </c>
      <c r="K347" s="16" t="str">
        <f>+_xll.BDP($B347,K$1)</f>
        <v>07/09/2022</v>
      </c>
      <c r="L347" s="11">
        <f>+_xll.BDP($B347,L$1)/100</f>
        <v>-2.4690050000000002E-2</v>
      </c>
      <c r="M347" s="11">
        <f>+_xll.BDP($B347,M$1)/100</f>
        <v>-2.4690050000000002E-2</v>
      </c>
      <c r="N347" s="11">
        <f>+_xll.BDP($B347,N$1)/100</f>
        <v>-4.4732729999999998E-2</v>
      </c>
      <c r="O347" s="24">
        <f>+_xll.BDP($B347,O$1)/100</f>
        <v>-0.18878900000000001</v>
      </c>
      <c r="P347" s="11">
        <f>+_xll.BDP($B347,P$1)/100</f>
        <v>-0.1763758</v>
      </c>
      <c r="Q347" s="11">
        <f>+_xll.BDP($B347,Q$1)/100</f>
        <v>9.0978469999999992E-2</v>
      </c>
      <c r="R347" s="11">
        <f>+_xll.BDP($B347,R$1)/100</f>
        <v>0.11496480000000001</v>
      </c>
      <c r="S347" s="11">
        <f>+_xll.BDP($B347,S$1)/100</f>
        <v>0.21466200000000002</v>
      </c>
      <c r="T347" s="20">
        <f>+_xll.BDP($B347,T$1)/100</f>
        <v>-0.27090199999999998</v>
      </c>
      <c r="U347" s="11">
        <f>+_xll.BDP($B347,U$1)/100</f>
        <v>9.9300000000000001E-5</v>
      </c>
    </row>
    <row r="348" spans="2:21" x14ac:dyDescent="0.25">
      <c r="B348" s="1" t="s">
        <v>427</v>
      </c>
      <c r="C348" s="1" t="str">
        <f>+_xll.BDP($B348,$C$1)</f>
        <v>Equity</v>
      </c>
      <c r="D348" s="1" t="str">
        <f>+_xll.BDP($B348,$D$1)</f>
        <v>#N/A N/A</v>
      </c>
      <c r="E348" s="1" t="str">
        <f>+_xll.BDP($B348,$E$1)</f>
        <v>#N/A N/A</v>
      </c>
      <c r="F348" s="1" t="str">
        <f>+_xll.BDP($B348,$F$1)</f>
        <v>U.S.</v>
      </c>
      <c r="G348" s="1" t="str">
        <f>+_xll.BDP($B348,$G$1)</f>
        <v>LM-RY US SML CO OPP FD-XAH</v>
      </c>
      <c r="H348" s="28">
        <f>+_xll.BDP($B348,H$1)</f>
        <v>646.24879999999996</v>
      </c>
      <c r="I348" s="11" t="str">
        <f>+_xll.BDP($B348,I$1)</f>
        <v>IE00B7VSHL18</v>
      </c>
      <c r="J348" s="11">
        <f>+_xll.BDP($B348,J$1)/100</f>
        <v>1.4584960000000001E-2</v>
      </c>
      <c r="K348" s="16" t="str">
        <f>+_xll.BDP($B348,K$1)</f>
        <v>07/09/2022</v>
      </c>
      <c r="L348" s="11">
        <f>+_xll.BDP($B348,L$1)/100</f>
        <v>-1.8065640000000001E-2</v>
      </c>
      <c r="M348" s="11">
        <f>+_xll.BDP($B348,M$1)/100</f>
        <v>-1.8065640000000001E-2</v>
      </c>
      <c r="N348" s="11">
        <f>+_xll.BDP($B348,N$1)/100</f>
        <v>-0.1045662</v>
      </c>
      <c r="O348" s="24">
        <f>+_xll.BDP($B348,O$1)/100</f>
        <v>-0.20002880000000001</v>
      </c>
      <c r="P348" s="11">
        <f>+_xll.BDP($B348,P$1)/100</f>
        <v>-0.15589729999999999</v>
      </c>
      <c r="Q348" s="11">
        <f>+_xll.BDP($B348,Q$1)/100</f>
        <v>0.12924860000000002</v>
      </c>
      <c r="R348" s="11">
        <f>+_xll.BDP($B348,R$1)/100</f>
        <v>6.6364710000000007E-2</v>
      </c>
      <c r="S348" s="11">
        <f>+_xll.BDP($B348,S$1)/100</f>
        <v>0.25708939999999997</v>
      </c>
      <c r="T348" s="20">
        <f>+_xll.BDP($B348,T$1)/100</f>
        <v>-0.288387</v>
      </c>
      <c r="U348" s="11">
        <f>+_xll.BDP($B348,U$1)/100</f>
        <v>0</v>
      </c>
    </row>
    <row r="349" spans="2:21" x14ac:dyDescent="0.25">
      <c r="B349" s="1" t="s">
        <v>428</v>
      </c>
      <c r="C349" s="1" t="str">
        <f>+_xll.BDP($B349,$C$1)</f>
        <v>Equity</v>
      </c>
      <c r="D349" s="1" t="str">
        <f>+_xll.BDP($B349,$D$1)</f>
        <v>#N/A N/A</v>
      </c>
      <c r="E349" s="1" t="str">
        <f>+_xll.BDP($B349,$E$1)</f>
        <v>#N/A N/A</v>
      </c>
      <c r="F349" s="1" t="str">
        <f>+_xll.BDP($B349,$F$1)</f>
        <v>U.S.</v>
      </c>
      <c r="G349" s="1" t="str">
        <f>+_xll.BDP($B349,$G$1)</f>
        <v>LM-RY US SML COMP-XUSDA</v>
      </c>
      <c r="H349" s="28">
        <f>+_xll.BDP($B349,H$1)</f>
        <v>74.593860000000006</v>
      </c>
      <c r="I349" s="11" t="str">
        <f>+_xll.BDP($B349,I$1)</f>
        <v>IE00B8V9ZH34</v>
      </c>
      <c r="J349" s="11">
        <f>+_xll.BDP($B349,J$1)/100</f>
        <v>1.5811209999999999E-2</v>
      </c>
      <c r="K349" s="16" t="str">
        <f>+_xll.BDP($B349,K$1)</f>
        <v>07/09/2022</v>
      </c>
      <c r="L349" s="11">
        <f>+_xll.BDP($B349,L$1)/100</f>
        <v>-9.0930019999999993E-3</v>
      </c>
      <c r="M349" s="11">
        <f>+_xll.BDP($B349,M$1)/100</f>
        <v>-9.0930019999999993E-3</v>
      </c>
      <c r="N349" s="11">
        <f>+_xll.BDP($B349,N$1)/100</f>
        <v>-5.7683890000000002E-2</v>
      </c>
      <c r="O349" s="24">
        <f>+_xll.BDP($B349,O$1)/100</f>
        <v>-0.17550339999999998</v>
      </c>
      <c r="P349" s="11">
        <f>+_xll.BDP($B349,P$1)/100</f>
        <v>-9.9194350000000001E-2</v>
      </c>
      <c r="Q349" s="11">
        <f>+_xll.BDP($B349,Q$1)/100</f>
        <v>-4.7619340000000003E-2</v>
      </c>
      <c r="R349" s="11">
        <f>+_xll.BDP($B349,R$1)/100</f>
        <v>-6.2154040000000001E-2</v>
      </c>
      <c r="S349" s="11">
        <f>+_xll.BDP($B349,S$1)/100</f>
        <v>0.2299494</v>
      </c>
      <c r="T349" s="20">
        <f>+_xll.BDP($B349,T$1)/100</f>
        <v>-0.24879799999999999</v>
      </c>
      <c r="U349" s="11">
        <f>+_xll.BDP($B349,U$1)/100</f>
        <v>1.24E-2</v>
      </c>
    </row>
    <row r="350" spans="2:21" x14ac:dyDescent="0.25">
      <c r="B350" s="1" t="s">
        <v>445</v>
      </c>
      <c r="C350" s="1" t="str">
        <f>+_xll.BDP($B350,$C$1)</f>
        <v>Equity</v>
      </c>
      <c r="D350" s="1" t="str">
        <f>+_xll.BDP($B350,$D$1)</f>
        <v>#N/A N/A</v>
      </c>
      <c r="E350" s="1" t="str">
        <f>+_xll.BDP($B350,$E$1)</f>
        <v>#N/A N/A</v>
      </c>
      <c r="F350" s="1" t="str">
        <f>+_xll.BDP($B350,$F$1)</f>
        <v>U.S.</v>
      </c>
      <c r="G350" s="1" t="str">
        <f>+_xll.BDP($B350,$G$1)</f>
        <v>SCHRODER ITL US SM &amp; M-CEH-A</v>
      </c>
      <c r="H350" s="28">
        <f>+_xll.BDP($B350,H$1)</f>
        <v>782.69079999999997</v>
      </c>
      <c r="I350" s="11" t="str">
        <f>+_xll.BDP($B350,I$1)</f>
        <v>LU0334663407</v>
      </c>
      <c r="J350" s="11">
        <f>+_xll.BDP($B350,J$1)/100</f>
        <v>-1.246561E-2</v>
      </c>
      <c r="K350" s="16" t="str">
        <f>+_xll.BDP($B350,K$1)</f>
        <v>07/09/2022</v>
      </c>
      <c r="L350" s="11">
        <f>+_xll.BDP($B350,L$1)/100</f>
        <v>-3.0547069999999999E-2</v>
      </c>
      <c r="M350" s="11">
        <f>+_xll.BDP($B350,M$1)/100</f>
        <v>-3.0547069999999999E-2</v>
      </c>
      <c r="N350" s="11">
        <f>+_xll.BDP($B350,N$1)/100</f>
        <v>-6.5499020000000005E-2</v>
      </c>
      <c r="O350" s="24">
        <f>+_xll.BDP($B350,O$1)/100</f>
        <v>-0.17430129999999999</v>
      </c>
      <c r="P350" s="11">
        <f>+_xll.BDP($B350,P$1)/100</f>
        <v>-0.1479125</v>
      </c>
      <c r="Q350" s="11">
        <f>+_xll.BDP($B350,Q$1)/100</f>
        <v>3.6443839999999998E-2</v>
      </c>
      <c r="R350" s="11">
        <f>+_xll.BDP($B350,R$1)/100</f>
        <v>3.6922910000000003E-2</v>
      </c>
      <c r="S350" s="11">
        <f>+_xll.BDP($B350,S$1)/100</f>
        <v>0.20105039999999999</v>
      </c>
      <c r="T350" s="20">
        <f>+_xll.BDP($B350,T$1)/100</f>
        <v>-0.22393199999999999</v>
      </c>
      <c r="U350" s="11">
        <f>+_xll.BDP($B350,U$1)/100</f>
        <v>1.1699999999999999E-2</v>
      </c>
    </row>
    <row r="351" spans="2:21" x14ac:dyDescent="0.25">
      <c r="B351" s="1" t="s">
        <v>577</v>
      </c>
      <c r="C351" s="1" t="str">
        <f>+_xll.BDP($B351,$C$1)</f>
        <v>Equity</v>
      </c>
      <c r="D351" s="1" t="str">
        <f>+_xll.BDP($B351,$D$1)</f>
        <v>#N/A N/A</v>
      </c>
      <c r="E351" s="1" t="str">
        <f>+_xll.BDP($B351,$E$1)</f>
        <v>#N/A N/A</v>
      </c>
      <c r="F351" s="1" t="str">
        <f>+_xll.BDP($B351,$F$1)</f>
        <v>U.S.</v>
      </c>
      <c r="G351" s="1" t="str">
        <f>+_xll.BDP($B351,$G$1)</f>
        <v>T. ROWE PRICE-US SMC EQT-QE1</v>
      </c>
      <c r="H351" s="28">
        <f>+_xll.BDP($B351,H$1)</f>
        <v>2206.1509999999998</v>
      </c>
      <c r="I351" s="11" t="str">
        <f>+_xll.BDP($B351,I$1)</f>
        <v>LU1737526100</v>
      </c>
      <c r="J351" s="11">
        <f>+_xll.BDP($B351,J$1)/100</f>
        <v>-3.094379E-3</v>
      </c>
      <c r="K351" s="16" t="str">
        <f>+_xll.BDP($B351,K$1)</f>
        <v>07/09/2022</v>
      </c>
      <c r="L351" s="11">
        <f>+_xll.BDP($B351,L$1)/100</f>
        <v>-1.427843E-2</v>
      </c>
      <c r="M351" s="11">
        <f>+_xll.BDP($B351,M$1)/100</f>
        <v>-1.427843E-2</v>
      </c>
      <c r="N351" s="11">
        <f>+_xll.BDP($B351,N$1)/100</f>
        <v>3.2034199999999999E-2</v>
      </c>
      <c r="O351" s="24">
        <f>+_xll.BDP($B351,O$1)/100</f>
        <v>-6.8433729999999998E-2</v>
      </c>
      <c r="P351" s="11">
        <f>+_xll.BDP($B351,P$1)/100</f>
        <v>-1.3775530000000001E-2</v>
      </c>
      <c r="Q351" s="11">
        <f>+_xll.BDP($B351,Q$1)/100</f>
        <v>0.1346185</v>
      </c>
      <c r="R351" s="11" t="e">
        <f>+_xll.BDP($B351,R$1)/100</f>
        <v>#VALUE!</v>
      </c>
      <c r="S351" s="11">
        <f>+_xll.BDP($B351,S$1)/100</f>
        <v>0.19862200000000002</v>
      </c>
      <c r="T351" s="20">
        <f>+_xll.BDP($B351,T$1)/100</f>
        <v>-0.20755600000000002</v>
      </c>
      <c r="U351" s="11">
        <f>+_xll.BDP($B351,U$1)/100</f>
        <v>6.7100000000000005E-5</v>
      </c>
    </row>
    <row r="352" spans="2:21" x14ac:dyDescent="0.25">
      <c r="B352" s="1" t="s">
        <v>579</v>
      </c>
      <c r="C352" s="1" t="str">
        <f>+_xll.BDP($B352,$C$1)</f>
        <v>Equity</v>
      </c>
      <c r="D352" s="1" t="str">
        <f>+_xll.BDP($B352,$D$1)</f>
        <v>#N/A N/A</v>
      </c>
      <c r="E352" s="1" t="str">
        <f>+_xll.BDP($B352,$E$1)</f>
        <v>#N/A N/A</v>
      </c>
      <c r="F352" s="1" t="str">
        <f>+_xll.BDP($B352,$F$1)</f>
        <v>U.S.</v>
      </c>
      <c r="G352" s="1" t="str">
        <f>+_xll.BDP($B352,$G$1)</f>
        <v>NB-US SMALL CAP-EUR I ACC</v>
      </c>
      <c r="H352" s="28">
        <f>+_xll.BDP($B352,H$1)</f>
        <v>605.97709999999995</v>
      </c>
      <c r="I352" s="11" t="str">
        <f>+_xll.BDP($B352,I$1)</f>
        <v>IE00B4NQT611</v>
      </c>
      <c r="J352" s="11">
        <f>+_xll.BDP($B352,J$1)/100</f>
        <v>1.360544E-2</v>
      </c>
      <c r="K352" s="16" t="str">
        <f>+_xll.BDP($B352,K$1)</f>
        <v>07/09/2022</v>
      </c>
      <c r="L352" s="11">
        <f>+_xll.BDP($B352,L$1)/100</f>
        <v>7.8917699999999993E-3</v>
      </c>
      <c r="M352" s="11">
        <f>+_xll.BDP($B352,M$1)/100</f>
        <v>7.8917699999999993E-3</v>
      </c>
      <c r="N352" s="11">
        <f>+_xll.BDP($B352,N$1)/100</f>
        <v>5.9869539999999999E-2</v>
      </c>
      <c r="O352" s="24">
        <f>+_xll.BDP($B352,O$1)/100</f>
        <v>-7.2067329999999999E-2</v>
      </c>
      <c r="P352" s="11">
        <f>+_xll.BDP($B352,P$1)/100</f>
        <v>2.346879E-2</v>
      </c>
      <c r="Q352" s="11">
        <f>+_xll.BDP($B352,Q$1)/100</f>
        <v>0.1195547</v>
      </c>
      <c r="R352" s="11" t="e">
        <f>+_xll.BDP($B352,R$1)/100</f>
        <v>#VALUE!</v>
      </c>
      <c r="S352" s="11">
        <f>+_xll.BDP($B352,S$1)/100</f>
        <v>0.20723510000000001</v>
      </c>
      <c r="T352" s="20">
        <f>+_xll.BDP($B352,T$1)/100</f>
        <v>-0.22250599999999998</v>
      </c>
      <c r="U352" s="11">
        <f>+_xll.BDP($B352,U$1)/100</f>
        <v>1.0507830000000001E-2</v>
      </c>
    </row>
    <row r="353" spans="2:21" x14ac:dyDescent="0.25">
      <c r="B353" s="1" t="s">
        <v>616</v>
      </c>
      <c r="C353" s="1" t="str">
        <f>+_xll.BDP($B353,$C$1)</f>
        <v>Equity</v>
      </c>
      <c r="D353" s="1" t="str">
        <f>+_xll.BDP($B353,$D$1)</f>
        <v>#N/A N/A</v>
      </c>
      <c r="E353" s="1" t="str">
        <f>+_xll.BDP($B353,$E$1)</f>
        <v>#N/A N/A</v>
      </c>
      <c r="F353" s="1" t="str">
        <f>+_xll.BDP($B353,$F$1)</f>
        <v>U.S.</v>
      </c>
      <c r="G353" s="1" t="str">
        <f>+_xll.BDP($B353,$G$1)</f>
        <v>GS US SMC CORE IA</v>
      </c>
      <c r="H353" s="28">
        <f>+_xll.BDP($B353,H$1)</f>
        <v>143.29060000000001</v>
      </c>
      <c r="I353" s="11" t="str">
        <f>+_xll.BDP($B353,I$1)</f>
        <v>LU0234576360</v>
      </c>
      <c r="J353" s="11">
        <f>+_xll.BDP($B353,J$1)/100</f>
        <v>-4.3103450000000001E-3</v>
      </c>
      <c r="K353" s="16" t="str">
        <f>+_xll.BDP($B353,K$1)</f>
        <v>07/09/2022</v>
      </c>
      <c r="L353" s="11">
        <f>+_xll.BDP($B353,L$1)/100</f>
        <v>-3.4482760000000001E-2</v>
      </c>
      <c r="M353" s="11">
        <f>+_xll.BDP($B353,M$1)/100</f>
        <v>-3.4482760000000001E-2</v>
      </c>
      <c r="N353" s="11">
        <f>+_xll.BDP($B353,N$1)/100</f>
        <v>-7.0734160000000004E-2</v>
      </c>
      <c r="O353" s="24">
        <f>+_xll.BDP($B353,O$1)/100</f>
        <v>-0.19768450000000001</v>
      </c>
      <c r="P353" s="11">
        <f>+_xll.BDP($B353,P$1)/100</f>
        <v>-0.17647060000000001</v>
      </c>
      <c r="Q353" s="11">
        <f>+_xll.BDP($B353,Q$1)/100</f>
        <v>5.9139570000000002E-2</v>
      </c>
      <c r="R353" s="11">
        <f>+_xll.BDP($B353,R$1)/100</f>
        <v>6.4252359999999994E-2</v>
      </c>
      <c r="S353" s="11">
        <f>+_xll.BDP($B353,S$1)/100</f>
        <v>0.25183250000000001</v>
      </c>
      <c r="T353" s="20">
        <f>+_xll.BDP($B353,T$1)/100</f>
        <v>-0.28159000000000001</v>
      </c>
      <c r="U353" s="11">
        <f>+_xll.BDP($B353,U$1)/100</f>
        <v>7.6E-3</v>
      </c>
    </row>
    <row r="354" spans="2:21" x14ac:dyDescent="0.25">
      <c r="B354" s="1" t="s">
        <v>617</v>
      </c>
      <c r="C354" s="1" t="str">
        <f>+_xll.BDP($B354,$C$1)</f>
        <v>Equity</v>
      </c>
      <c r="D354" s="1" t="str">
        <f>+_xll.BDP($B354,$D$1)</f>
        <v>#N/A N/A</v>
      </c>
      <c r="E354" s="1" t="str">
        <f>+_xll.BDP($B354,$E$1)</f>
        <v>#N/A N/A</v>
      </c>
      <c r="F354" s="1" t="str">
        <f>+_xll.BDP($B354,$F$1)</f>
        <v>International</v>
      </c>
      <c r="G354" s="1" t="str">
        <f>+_xll.BDP($B354,$G$1)</f>
        <v>GS GLOBAL SM CAP CO I SNAP</v>
      </c>
      <c r="H354" s="28">
        <f>+_xll.BDP($B354,H$1)</f>
        <v>511.01710000000003</v>
      </c>
      <c r="I354" s="11" t="str">
        <f>+_xll.BDP($B354,I$1)</f>
        <v>LU0245331581</v>
      </c>
      <c r="J354" s="11">
        <f>+_xll.BDP($B354,J$1)/100</f>
        <v>-9.0090090000000001E-3</v>
      </c>
      <c r="K354" s="16" t="str">
        <f>+_xll.BDP($B354,K$1)</f>
        <v>07/09/2022</v>
      </c>
      <c r="L354" s="11">
        <f>+_xll.BDP($B354,L$1)/100</f>
        <v>-3.4482760000000001E-2</v>
      </c>
      <c r="M354" s="11">
        <f>+_xll.BDP($B354,M$1)/100</f>
        <v>-3.4482760000000001E-2</v>
      </c>
      <c r="N354" s="11">
        <f>+_xll.BDP($B354,N$1)/100</f>
        <v>-9.1981079999999993E-2</v>
      </c>
      <c r="O354" s="24">
        <f>+_xll.BDP($B354,O$1)/100</f>
        <v>-0.18561610000000001</v>
      </c>
      <c r="P354" s="11">
        <f>+_xll.BDP($B354,P$1)/100</f>
        <v>-0.17558890000000002</v>
      </c>
      <c r="Q354" s="11">
        <f>+_xll.BDP($B354,Q$1)/100</f>
        <v>4.8893739999999998E-2</v>
      </c>
      <c r="R354" s="11">
        <f>+_xll.BDP($B354,R$1)/100</f>
        <v>5.0081600000000004E-2</v>
      </c>
      <c r="S354" s="11">
        <f>+_xll.BDP($B354,S$1)/100</f>
        <v>0.21756029999999998</v>
      </c>
      <c r="T354" s="20">
        <f>+_xll.BDP($B354,T$1)/100</f>
        <v>-0.23919799999999999</v>
      </c>
      <c r="U354" s="11">
        <f>+_xll.BDP($B354,U$1)/100</f>
        <v>7.6E-3</v>
      </c>
    </row>
    <row r="356" spans="2:21" ht="15.75" x14ac:dyDescent="0.25">
      <c r="G356" s="13" t="s">
        <v>225</v>
      </c>
      <c r="H356" s="14" t="s">
        <v>518</v>
      </c>
      <c r="I356" s="14" t="s">
        <v>151</v>
      </c>
      <c r="J356" s="14" t="s">
        <v>152</v>
      </c>
      <c r="K356" s="14"/>
      <c r="L356" s="14" t="s">
        <v>153</v>
      </c>
      <c r="M356" s="14" t="s">
        <v>154</v>
      </c>
      <c r="N356" s="14" t="s">
        <v>155</v>
      </c>
      <c r="O356" s="25" t="s">
        <v>39</v>
      </c>
      <c r="P356" s="14" t="s">
        <v>156</v>
      </c>
      <c r="Q356" s="14" t="s">
        <v>159</v>
      </c>
      <c r="R356" s="14"/>
      <c r="S356" s="14" t="s">
        <v>157</v>
      </c>
      <c r="T356" s="19" t="s">
        <v>158</v>
      </c>
      <c r="U356" s="14" t="s">
        <v>336</v>
      </c>
    </row>
    <row r="358" spans="2:21" x14ac:dyDescent="0.25">
      <c r="B358" s="1" t="s">
        <v>227</v>
      </c>
      <c r="C358" s="1" t="str">
        <f>+_xll.BDP($B358,$C$1)</f>
        <v>Equity</v>
      </c>
      <c r="D358" s="1" t="str">
        <f>+_xll.BDP($B358,$D$1)</f>
        <v>#N/A N/A</v>
      </c>
      <c r="E358" s="1" t="str">
        <f>+_xll.BDP($B358,$E$1)</f>
        <v>#N/A N/A</v>
      </c>
      <c r="F358" s="1" t="str">
        <f>+_xll.BDP($B358,$F$1)</f>
        <v>International</v>
      </c>
      <c r="G358" s="1" t="str">
        <f>+_xll.BDP($B358,$G$1)</f>
        <v>ROBECO-ROB GL CON TR-DE</v>
      </c>
      <c r="H358" s="28">
        <f>+_xll.BDP($B358,H$1)</f>
        <v>4171.2550000000001</v>
      </c>
      <c r="I358" s="11" t="str">
        <f>+_xll.BDP($B358,I$1)</f>
        <v>LU0187079347</v>
      </c>
      <c r="J358" s="11">
        <f>+_xll.BDP($B358,J$1)/100</f>
        <v>1.1571469999999999E-2</v>
      </c>
      <c r="K358" s="16" t="str">
        <f>+_xll.BDP($B358,K$1)</f>
        <v>07/09/2022</v>
      </c>
      <c r="L358" s="11">
        <f>+_xll.BDP($B358,L$1)/100</f>
        <v>5.8052110000000002E-3</v>
      </c>
      <c r="M358" s="11">
        <f>+_xll.BDP($B358,M$1)/100</f>
        <v>5.8052110000000002E-3</v>
      </c>
      <c r="N358" s="11">
        <f>+_xll.BDP($B358,N$1)/100</f>
        <v>1.174943E-2</v>
      </c>
      <c r="O358" s="24">
        <f>+_xll.BDP($B358,O$1)/100</f>
        <v>-0.26330520000000002</v>
      </c>
      <c r="P358" s="11">
        <f>+_xll.BDP($B358,P$1)/100</f>
        <v>-0.26809349999999998</v>
      </c>
      <c r="Q358" s="11">
        <f>+_xll.BDP($B358,Q$1)/100</f>
        <v>4.4835269999999997E-2</v>
      </c>
      <c r="R358" s="11">
        <f>+_xll.BDP($B358,R$1)/100</f>
        <v>0.10146720000000001</v>
      </c>
      <c r="S358" s="11">
        <f>+_xll.BDP($B358,S$1)/100</f>
        <v>0.2373305</v>
      </c>
      <c r="T358" s="20">
        <f>+_xll.BDP($B358,T$1)/100</f>
        <v>-0.38478000000000001</v>
      </c>
      <c r="U358" s="11">
        <f>+_xll.BDP($B358,U$1)/100</f>
        <v>1.6799999999999999E-2</v>
      </c>
    </row>
    <row r="359" spans="2:21" x14ac:dyDescent="0.25">
      <c r="B359" s="1" t="s">
        <v>228</v>
      </c>
      <c r="C359" s="1" t="str">
        <f>+_xll.BDP($B359,$C$1)</f>
        <v>Equity</v>
      </c>
      <c r="D359" s="1" t="str">
        <f>+_xll.BDP($B359,$D$1)</f>
        <v>#N/A N/A</v>
      </c>
      <c r="E359" s="1" t="str">
        <f>+_xll.BDP($B359,$E$1)</f>
        <v>#N/A N/A</v>
      </c>
      <c r="F359" s="1" t="str">
        <f>+_xll.BDP($B359,$F$1)</f>
        <v>International</v>
      </c>
      <c r="G359" s="1" t="str">
        <f>+_xll.BDP($B359,$G$1)</f>
        <v>DWS INVEST-TOP DVD-LC</v>
      </c>
      <c r="H359" s="28">
        <f>+_xll.BDP($B359,H$1)</f>
        <v>3209.171875</v>
      </c>
      <c r="I359" s="11" t="str">
        <f>+_xll.BDP($B359,I$1)</f>
        <v>LU0507265923</v>
      </c>
      <c r="J359" s="11">
        <f>+_xll.BDP($B359,J$1)/100</f>
        <v>-1.0547029999999999E-2</v>
      </c>
      <c r="K359" s="16" t="str">
        <f>+_xll.BDP($B359,K$1)</f>
        <v>07/09/2022</v>
      </c>
      <c r="L359" s="11">
        <f>+_xll.BDP($B359,L$1)/100</f>
        <v>-8.8697910000000001E-3</v>
      </c>
      <c r="M359" s="11">
        <f>+_xll.BDP($B359,M$1)/100</f>
        <v>-8.8697910000000001E-3</v>
      </c>
      <c r="N359" s="11">
        <f>+_xll.BDP($B359,N$1)/100</f>
        <v>-3.6557300000000001E-2</v>
      </c>
      <c r="O359" s="24">
        <f>+_xll.BDP($B359,O$1)/100</f>
        <v>4.7957800000000004E-3</v>
      </c>
      <c r="P359" s="11">
        <f>+_xll.BDP($B359,P$1)/100</f>
        <v>8.8351170000000007E-2</v>
      </c>
      <c r="Q359" s="11">
        <f>+_xll.BDP($B359,Q$1)/100</f>
        <v>5.2680879999999999E-2</v>
      </c>
      <c r="R359" s="11">
        <f>+_xll.BDP($B359,R$1)/100</f>
        <v>5.6079829999999997E-2</v>
      </c>
      <c r="S359" s="11">
        <f>+_xll.BDP($B359,S$1)/100</f>
        <v>0.11569639999999999</v>
      </c>
      <c r="T359" s="20">
        <f>+_xll.BDP($B359,T$1)/100</f>
        <v>-9.5312800000000003E-2</v>
      </c>
      <c r="U359" s="11">
        <f>+_xll.BDP($B359,U$1)/100</f>
        <v>1.5900000000000001E-2</v>
      </c>
    </row>
    <row r="360" spans="2:21" x14ac:dyDescent="0.25">
      <c r="B360" s="1" t="s">
        <v>229</v>
      </c>
      <c r="C360" s="1" t="str">
        <f>+_xll.BDP($B360,$C$1)</f>
        <v>Equity</v>
      </c>
      <c r="D360" s="1" t="str">
        <f>+_xll.BDP($B360,$D$1)</f>
        <v>#N/A N/A</v>
      </c>
      <c r="E360" s="1" t="str">
        <f>+_xll.BDP($B360,$E$1)</f>
        <v>#N/A N/A</v>
      </c>
      <c r="F360" s="1" t="str">
        <f>+_xll.BDP($B360,$F$1)</f>
        <v>Global</v>
      </c>
      <c r="G360" s="1" t="str">
        <f>+_xll.BDP($B360,$G$1)</f>
        <v>BNY MELLON LT GB EQ-A-EUR</v>
      </c>
      <c r="H360" s="28">
        <f>+_xll.BDP($B360,H$1)</f>
        <v>1219.271</v>
      </c>
      <c r="I360" s="11" t="str">
        <f>+_xll.BDP($B360,I$1)</f>
        <v>IE00B29M2H10</v>
      </c>
      <c r="J360" s="11" t="e">
        <f>+_xll.BDP($B360,J$1)/100</f>
        <v>#VALUE!</v>
      </c>
      <c r="K360" s="16" t="str">
        <f>+_xll.BDP($B360,K$1)</f>
        <v>06/09/2022</v>
      </c>
      <c r="L360" s="11">
        <f>+_xll.BDP($B360,L$1)/100</f>
        <v>-7.4393690000000004E-3</v>
      </c>
      <c r="M360" s="11">
        <f>+_xll.BDP($B360,M$1)/100</f>
        <v>1.9224420000000001E-3</v>
      </c>
      <c r="N360" s="11">
        <f>+_xll.BDP($B360,N$1)/100</f>
        <v>-6.6412550000000004E-3</v>
      </c>
      <c r="O360" s="24">
        <f>+_xll.BDP($B360,O$1)/100</f>
        <v>-0.1230446</v>
      </c>
      <c r="P360" s="11">
        <f>+_xll.BDP($B360,P$1)/100</f>
        <v>-7.7393280000000009E-2</v>
      </c>
      <c r="Q360" s="11">
        <f>+_xll.BDP($B360,Q$1)/100</f>
        <v>7.1342860000000008E-2</v>
      </c>
      <c r="R360" s="11">
        <f>+_xll.BDP($B360,R$1)/100</f>
        <v>0.10609389999999999</v>
      </c>
      <c r="S360" s="11">
        <f>+_xll.BDP($B360,S$1)/100</f>
        <v>0.1587933</v>
      </c>
      <c r="T360" s="20">
        <f>+_xll.BDP($B360,T$1)/100</f>
        <v>-0.20078299999999999</v>
      </c>
      <c r="U360" s="11">
        <f>+_xll.BDP($B360,U$1)/100</f>
        <v>0.02</v>
      </c>
    </row>
    <row r="361" spans="2:21" x14ac:dyDescent="0.25">
      <c r="B361" s="1" t="s">
        <v>230</v>
      </c>
      <c r="C361" s="1" t="str">
        <f>+_xll.BDP($B361,$C$1)</f>
        <v>Equity</v>
      </c>
      <c r="D361" s="1" t="str">
        <f>+_xll.BDP($B361,$D$1)</f>
        <v>#N/A N/A</v>
      </c>
      <c r="E361" s="1" t="str">
        <f>+_xll.BDP($B361,$E$1)</f>
        <v>#N/A N/A</v>
      </c>
      <c r="F361" s="1" t="str">
        <f>+_xll.BDP($B361,$F$1)</f>
        <v>International</v>
      </c>
      <c r="G361" s="1" t="str">
        <f>+_xll.BDP($B361,$G$1)</f>
        <v>MORGAN ST INV F-GLB BRNDS-AH</v>
      </c>
      <c r="H361" s="28">
        <f>+_xll.BDP($B361,H$1)</f>
        <v>20345.68</v>
      </c>
      <c r="I361" s="11" t="str">
        <f>+_xll.BDP($B361,I$1)</f>
        <v>LU0335216932</v>
      </c>
      <c r="J361" s="11">
        <f>+_xll.BDP($B361,J$1)/100</f>
        <v>-1.365977E-3</v>
      </c>
      <c r="K361" s="16" t="str">
        <f>+_xll.BDP($B361,K$1)</f>
        <v>07/09/2022</v>
      </c>
      <c r="L361" s="11">
        <f>+_xll.BDP($B361,L$1)/100</f>
        <v>-2.4830700000000001E-2</v>
      </c>
      <c r="M361" s="11">
        <f>+_xll.BDP($B361,M$1)/100</f>
        <v>-2.4830700000000001E-2</v>
      </c>
      <c r="N361" s="11">
        <f>+_xll.BDP($B361,N$1)/100</f>
        <v>-6.6221249999999995E-2</v>
      </c>
      <c r="O361" s="24">
        <f>+_xll.BDP($B361,O$1)/100</f>
        <v>-0.20455310000000002</v>
      </c>
      <c r="P361" s="11">
        <f>+_xll.BDP($B361,P$1)/100</f>
        <v>-0.16521740000000001</v>
      </c>
      <c r="Q361" s="11">
        <f>+_xll.BDP($B361,Q$1)/100</f>
        <v>2.684545E-2</v>
      </c>
      <c r="R361" s="11">
        <f>+_xll.BDP($B361,R$1)/100</f>
        <v>5.5632580000000001E-2</v>
      </c>
      <c r="S361" s="11">
        <f>+_xll.BDP($B361,S$1)/100</f>
        <v>0.16943130000000001</v>
      </c>
      <c r="T361" s="20">
        <f>+_xll.BDP($B361,T$1)/100</f>
        <v>-0.22532699999999997</v>
      </c>
      <c r="U361" s="11">
        <f>+_xll.BDP($B361,U$1)/100</f>
        <v>1.67E-2</v>
      </c>
    </row>
    <row r="362" spans="2:21" x14ac:dyDescent="0.25">
      <c r="B362" s="1" t="s">
        <v>231</v>
      </c>
      <c r="C362" s="1" t="str">
        <f>+_xll.BDP($B362,$C$1)</f>
        <v>Equity</v>
      </c>
      <c r="D362" s="1" t="str">
        <f>+_xll.BDP($B362,$D$1)</f>
        <v>#N/A N/A</v>
      </c>
      <c r="E362" s="1" t="str">
        <f>+_xll.BDP($B362,$E$1)</f>
        <v>#N/A N/A</v>
      </c>
      <c r="F362" s="1" t="str">
        <f>+_xll.BDP($B362,$F$1)</f>
        <v>Global</v>
      </c>
      <c r="G362" s="1" t="str">
        <f>+_xll.BDP($B362,$G$1)</f>
        <v>GLOBAL SUST MINVOL-R/A EUR</v>
      </c>
      <c r="H362" s="28">
        <f>+_xll.BDP($B362,H$1)</f>
        <v>376.44670000000002</v>
      </c>
      <c r="I362" s="11" t="str">
        <f>+_xll.BDP($B362,I$1)</f>
        <v>LU0935231216</v>
      </c>
      <c r="J362" s="11">
        <f>+_xll.BDP($B362,J$1)/100</f>
        <v>-3.0914039999999999E-3</v>
      </c>
      <c r="K362" s="16" t="str">
        <f>+_xll.BDP($B362,K$1)</f>
        <v>06/09/2022</v>
      </c>
      <c r="L362" s="11">
        <f>+_xll.BDP($B362,L$1)/100</f>
        <v>-1.0804869999999999E-2</v>
      </c>
      <c r="M362" s="11">
        <f>+_xll.BDP($B362,M$1)/100</f>
        <v>-7.3998709999999993E-4</v>
      </c>
      <c r="N362" s="11">
        <f>+_xll.BDP($B362,N$1)/100</f>
        <v>-9.6259789999999998E-3</v>
      </c>
      <c r="O362" s="24">
        <f>+_xll.BDP($B362,O$1)/100</f>
        <v>-1.871196E-2</v>
      </c>
      <c r="P362" s="11">
        <f>+_xll.BDP($B362,P$1)/100</f>
        <v>3.3384330000000004E-2</v>
      </c>
      <c r="Q362" s="11">
        <f>+_xll.BDP($B362,Q$1)/100</f>
        <v>1.9110459999999999E-2</v>
      </c>
      <c r="R362" s="11">
        <f>+_xll.BDP($B362,R$1)/100</f>
        <v>3.7959139999999995E-2</v>
      </c>
      <c r="S362" s="11">
        <f>+_xll.BDP($B362,S$1)/100</f>
        <v>9.2010980000000006E-2</v>
      </c>
      <c r="T362" s="20">
        <f>+_xll.BDP($B362,T$1)/100</f>
        <v>-9.0957200000000002E-2</v>
      </c>
      <c r="U362" s="11">
        <f>+_xll.BDP($B362,U$1)/100</f>
        <v>1.8500000000000003E-2</v>
      </c>
    </row>
    <row r="363" spans="2:21" x14ac:dyDescent="0.25">
      <c r="B363" s="1" t="s">
        <v>341</v>
      </c>
      <c r="C363" s="1" t="str">
        <f>+_xll.BDP($B363,$C$1)</f>
        <v>Equity</v>
      </c>
      <c r="D363" s="1" t="str">
        <f>+_xll.BDP($B363,$D$1)</f>
        <v>#N/A N/A</v>
      </c>
      <c r="E363" s="1" t="str">
        <f>+_xll.BDP($B363,$E$1)</f>
        <v>#N/A N/A</v>
      </c>
      <c r="F363" s="1" t="str">
        <f>+_xll.BDP($B363,$F$1)</f>
        <v>International</v>
      </c>
      <c r="G363" s="1" t="str">
        <f>+_xll.BDP($B363,$G$1)</f>
        <v>ROBECO BP GLOBAL PREM EQ-IEU</v>
      </c>
      <c r="H363" s="28">
        <f>+_xll.BDP($B363,H$1)</f>
        <v>4382.5370000000003</v>
      </c>
      <c r="I363" s="11" t="str">
        <f>+_xll.BDP($B363,I$1)</f>
        <v>LU0233138477</v>
      </c>
      <c r="J363" s="11">
        <f>+_xll.BDP($B363,J$1)/100</f>
        <v>2.8456029999999999E-3</v>
      </c>
      <c r="K363" s="16" t="str">
        <f>+_xll.BDP($B363,K$1)</f>
        <v>07/09/2022</v>
      </c>
      <c r="L363" s="11">
        <f>+_xll.BDP($B363,L$1)/100</f>
        <v>4.7362849999999998E-3</v>
      </c>
      <c r="M363" s="11">
        <f>+_xll.BDP($B363,M$1)/100</f>
        <v>4.7362849999999998E-3</v>
      </c>
      <c r="N363" s="11">
        <f>+_xll.BDP($B363,N$1)/100</f>
        <v>-3.4211480000000002E-2</v>
      </c>
      <c r="O363" s="24">
        <f>+_xll.BDP($B363,O$1)/100</f>
        <v>1.0107510000000001E-3</v>
      </c>
      <c r="P363" s="11">
        <f>+_xll.BDP($B363,P$1)/100</f>
        <v>7.513657E-2</v>
      </c>
      <c r="Q363" s="11">
        <f>+_xll.BDP($B363,Q$1)/100</f>
        <v>0.10101330000000001</v>
      </c>
      <c r="R363" s="11">
        <f>+_xll.BDP($B363,R$1)/100</f>
        <v>8.3943089999999998E-2</v>
      </c>
      <c r="S363" s="11">
        <f>+_xll.BDP($B363,S$1)/100</f>
        <v>0.1493961</v>
      </c>
      <c r="T363" s="20">
        <f>+_xll.BDP($B363,T$1)/100</f>
        <v>-9.4501399999999999E-2</v>
      </c>
      <c r="U363" s="11">
        <f>+_xll.BDP($B363,U$1)/100</f>
        <v>7.9000000000000008E-3</v>
      </c>
    </row>
    <row r="364" spans="2:21" x14ac:dyDescent="0.25">
      <c r="B364" s="1" t="s">
        <v>516</v>
      </c>
      <c r="C364" s="1" t="str">
        <f>+_xll.BDP($B364,$C$1)</f>
        <v>Equity</v>
      </c>
      <c r="D364" s="1" t="str">
        <f>+_xll.BDP($B364,$D$1)</f>
        <v>#N/A N/A</v>
      </c>
      <c r="E364" s="1" t="str">
        <f>+_xll.BDP($B364,$E$1)</f>
        <v>#N/A N/A</v>
      </c>
      <c r="F364" s="1" t="str">
        <f>+_xll.BDP($B364,$F$1)</f>
        <v>International</v>
      </c>
      <c r="G364" s="1" t="str">
        <f>+_xll.BDP($B364,$G$1)</f>
        <v>ROBECO GLOB CON TR-DH EUR</v>
      </c>
      <c r="H364" s="28">
        <f>+_xll.BDP($B364,H$1)</f>
        <v>4171.2550000000001</v>
      </c>
      <c r="I364" s="11" t="str">
        <f>+_xll.BDP($B364,I$1)</f>
        <v>LU1834769124</v>
      </c>
      <c r="J364" s="11">
        <f>+_xll.BDP($B364,J$1)/100</f>
        <v>1.5781259999999998E-2</v>
      </c>
      <c r="K364" s="16" t="str">
        <f>+_xll.BDP($B364,K$1)</f>
        <v>07/09/2022</v>
      </c>
      <c r="L364" s="11">
        <f>+_xll.BDP($B364,L$1)/100</f>
        <v>-1.62323E-3</v>
      </c>
      <c r="M364" s="11">
        <f>+_xll.BDP($B364,M$1)/100</f>
        <v>-1.62323E-3</v>
      </c>
      <c r="N364" s="11">
        <f>+_xll.BDP($B364,N$1)/100</f>
        <v>-4.9862659999999996E-2</v>
      </c>
      <c r="O364" s="24">
        <f>+_xll.BDP($B364,O$1)/100</f>
        <v>-0.34775590000000001</v>
      </c>
      <c r="P364" s="11">
        <f>+_xll.BDP($B364,P$1)/100</f>
        <v>-0.37210759999999998</v>
      </c>
      <c r="Q364" s="11">
        <f>+_xll.BDP($B364,Q$1)/100</f>
        <v>2.6563969999999996E-3</v>
      </c>
      <c r="R364" s="11" t="e">
        <f>+_xll.BDP($B364,R$1)/100</f>
        <v>#VALUE!</v>
      </c>
      <c r="S364" s="11">
        <f>+_xll.BDP($B364,S$1)/100</f>
        <v>0.2441461</v>
      </c>
      <c r="T364" s="20">
        <f>+_xll.BDP($B364,T$1)/100</f>
        <v>-0.42859499999999995</v>
      </c>
      <c r="U364" s="11" t="e">
        <f>+_xll.BDP($B364,U$1)/100</f>
        <v>#VALUE!</v>
      </c>
    </row>
    <row r="365" spans="2:21" x14ac:dyDescent="0.25">
      <c r="B365" s="1" t="s">
        <v>323</v>
      </c>
      <c r="C365" s="1" t="str">
        <f>+_xll.BDP($B365,$C$1)</f>
        <v>Equity</v>
      </c>
      <c r="D365" s="1" t="str">
        <f>+_xll.BDP($B365,$D$1)</f>
        <v>#N/A N/A</v>
      </c>
      <c r="E365" s="1" t="str">
        <f>+_xll.BDP($B365,$E$1)</f>
        <v>#N/A N/A</v>
      </c>
      <c r="F365" s="1" t="str">
        <f>+_xll.BDP($B365,$F$1)</f>
        <v>International</v>
      </c>
      <c r="G365" s="1" t="str">
        <f>+_xll.BDP($B365,$G$1)</f>
        <v>FUNDSMITH EQUITY FUND- RAUSD</v>
      </c>
      <c r="H365" s="28">
        <f>+_xll.BDP($B365,H$1)</f>
        <v>8487.0499999999993</v>
      </c>
      <c r="I365" s="11" t="str">
        <f>+_xll.BDP($B365,I$1)</f>
        <v>LU0690374615</v>
      </c>
      <c r="J365" s="11">
        <f>+_xll.BDP($B365,J$1)/100</f>
        <v>-4.7490789999999998E-3</v>
      </c>
      <c r="K365" s="16" t="str">
        <f>+_xll.BDP($B365,K$1)</f>
        <v>07/09/2022</v>
      </c>
      <c r="L365" s="11">
        <f>+_xll.BDP($B365,L$1)/100</f>
        <v>-1.4945660000000001E-2</v>
      </c>
      <c r="M365" s="11">
        <f>+_xll.BDP($B365,M$1)/100</f>
        <v>-1.4945660000000001E-2</v>
      </c>
      <c r="N365" s="11">
        <f>+_xll.BDP($B365,N$1)/100</f>
        <v>1.140482E-2</v>
      </c>
      <c r="O365" s="24">
        <f>+_xll.BDP($B365,O$1)/100</f>
        <v>-0.1476075</v>
      </c>
      <c r="P365" s="11">
        <f>+_xll.BDP($B365,P$1)/100</f>
        <v>-0.10612289999999999</v>
      </c>
      <c r="Q365" s="11">
        <f>+_xll.BDP($B365,Q$1)/100</f>
        <v>7.1351899999999996E-2</v>
      </c>
      <c r="R365" s="11">
        <f>+_xll.BDP($B365,R$1)/100</f>
        <v>0.1148448</v>
      </c>
      <c r="S365" s="11">
        <f>+_xll.BDP($B365,S$1)/100</f>
        <v>0.16848749999999998</v>
      </c>
      <c r="T365" s="20">
        <f>+_xll.BDP($B365,T$1)/100</f>
        <v>-0.22603100000000001</v>
      </c>
      <c r="U365" s="11" t="e">
        <f>+_xll.BDP($B365,U$1)/100</f>
        <v>#VALUE!</v>
      </c>
    </row>
    <row r="366" spans="2:21" x14ac:dyDescent="0.25">
      <c r="B366" s="1" t="s">
        <v>519</v>
      </c>
      <c r="C366" s="1" t="str">
        <f>+_xll.BDP($B366,$C$1)</f>
        <v>Equity</v>
      </c>
      <c r="D366" s="1" t="str">
        <f>+_xll.BDP($B366,$D$1)</f>
        <v>#N/A N/A</v>
      </c>
      <c r="E366" s="1" t="str">
        <f>+_xll.BDP($B366,$E$1)</f>
        <v>#N/A N/A</v>
      </c>
      <c r="F366" s="1" t="str">
        <f>+_xll.BDP($B366,$F$1)</f>
        <v>International</v>
      </c>
      <c r="G366" s="1" t="str">
        <f>+_xll.BDP($B366,$G$1)</f>
        <v>FUNDSMITH EQUITY FUND-I ACC</v>
      </c>
      <c r="H366" s="28">
        <f>+_xll.BDP($B366,H$1)</f>
        <v>8487.0499999999993</v>
      </c>
      <c r="I366" s="11" t="str">
        <f>+_xll.BDP($B366,I$1)</f>
        <v>LU0690374029</v>
      </c>
      <c r="J366" s="11">
        <f>+_xll.BDP($B366,J$1)/100</f>
        <v>-4.7319689999999999E-3</v>
      </c>
      <c r="K366" s="16" t="str">
        <f>+_xll.BDP($B366,K$1)</f>
        <v>07/09/2022</v>
      </c>
      <c r="L366" s="11">
        <f>+_xll.BDP($B366,L$1)/100</f>
        <v>-1.4825070000000001E-2</v>
      </c>
      <c r="M366" s="11">
        <f>+_xll.BDP($B366,M$1)/100</f>
        <v>-1.4825070000000001E-2</v>
      </c>
      <c r="N366" s="11">
        <f>+_xll.BDP($B366,N$1)/100</f>
        <v>1.304167E-2</v>
      </c>
      <c r="O366" s="24">
        <f>+_xll.BDP($B366,O$1)/100</f>
        <v>-0.14384180000000002</v>
      </c>
      <c r="P366" s="11">
        <f>+_xll.BDP($B366,P$1)/100</f>
        <v>-0.10037710000000001</v>
      </c>
      <c r="Q366" s="11">
        <f>+_xll.BDP($B366,Q$1)/100</f>
        <v>7.8184699999999996E-2</v>
      </c>
      <c r="R366" s="11">
        <f>+_xll.BDP($B366,R$1)/100</f>
        <v>0.1220031</v>
      </c>
      <c r="S366" s="11">
        <f>+_xll.BDP($B366,S$1)/100</f>
        <v>0.1684833</v>
      </c>
      <c r="T366" s="20">
        <f>+_xll.BDP($B366,T$1)/100</f>
        <v>-0.223717</v>
      </c>
      <c r="U366" s="11">
        <f>+_xll.BDP($B366,U$1)/100</f>
        <v>9.7000000000000003E-3</v>
      </c>
    </row>
    <row r="367" spans="2:21" x14ac:dyDescent="0.25">
      <c r="B367" s="1" t="s">
        <v>324</v>
      </c>
      <c r="C367" s="1" t="str">
        <f>+_xll.BDP($B367,$C$1)</f>
        <v>Equity</v>
      </c>
      <c r="D367" s="1" t="str">
        <f>+_xll.BDP($B367,$D$1)</f>
        <v>#N/A N/A</v>
      </c>
      <c r="E367" s="1" t="str">
        <f>+_xll.BDP($B367,$E$1)</f>
        <v>#N/A N/A</v>
      </c>
      <c r="F367" s="1" t="str">
        <f>+_xll.BDP($B367,$F$1)</f>
        <v>Global</v>
      </c>
      <c r="G367" s="1" t="str">
        <f>+_xll.BDP($B367,$G$1)</f>
        <v>AMUNDI FUNDS INX MSCI-AE-C</v>
      </c>
      <c r="H367" s="28">
        <f>+_xll.BDP($B367,H$1)</f>
        <v>4612.71</v>
      </c>
      <c r="I367" s="11" t="str">
        <f>+_xll.BDP($B367,I$1)</f>
        <v>LU0996182563</v>
      </c>
      <c r="J367" s="11">
        <f>+_xll.BDP($B367,J$1)/100</f>
        <v>-2.4534449999999998E-3</v>
      </c>
      <c r="K367" s="16" t="str">
        <f>+_xll.BDP($B367,K$1)</f>
        <v>06/09/2022</v>
      </c>
      <c r="L367" s="11">
        <f>+_xll.BDP($B367,L$1)/100</f>
        <v>-1.407219E-2</v>
      </c>
      <c r="M367" s="11">
        <f>+_xll.BDP($B367,M$1)/100</f>
        <v>-7.6548080000000008E-4</v>
      </c>
      <c r="N367" s="11">
        <f>+_xll.BDP($B367,N$1)/100</f>
        <v>-8.4597240000000009E-4</v>
      </c>
      <c r="O367" s="24">
        <f>+_xll.BDP($B367,O$1)/100</f>
        <v>-7.3238170000000005E-2</v>
      </c>
      <c r="P367" s="11">
        <f>+_xll.BDP($B367,P$1)/100</f>
        <v>-9.0298649999999998E-3</v>
      </c>
      <c r="Q367" s="11">
        <f>+_xll.BDP($B367,Q$1)/100</f>
        <v>0.11256669999999999</v>
      </c>
      <c r="R367" s="11">
        <f>+_xll.BDP($B367,R$1)/100</f>
        <v>0.1146041</v>
      </c>
      <c r="S367" s="11">
        <f>+_xll.BDP($B367,S$1)/100</f>
        <v>0.1595184</v>
      </c>
      <c r="T367" s="20">
        <f>+_xll.BDP($B367,T$1)/100</f>
        <v>-0.17121800000000001</v>
      </c>
      <c r="U367" s="11">
        <f>+_xll.BDP($B367,U$1)/100</f>
        <v>3.0000000000000001E-3</v>
      </c>
    </row>
    <row r="368" spans="2:21" x14ac:dyDescent="0.25">
      <c r="B368" s="1" t="s">
        <v>521</v>
      </c>
      <c r="C368" s="1" t="str">
        <f>+_xll.BDP($B368,$C$1)</f>
        <v>Equity</v>
      </c>
      <c r="D368" s="1" t="str">
        <f>+_xll.BDP($B368,$D$1)</f>
        <v>#N/A N/A</v>
      </c>
      <c r="E368" s="1" t="str">
        <f>+_xll.BDP($B368,$E$1)</f>
        <v>#N/A N/A</v>
      </c>
      <c r="F368" s="1" t="str">
        <f>+_xll.BDP($B368,$F$1)</f>
        <v>International</v>
      </c>
      <c r="G368" s="1" t="str">
        <f>+_xll.BDP($B368,$G$1)</f>
        <v>CALVERT INTERNATIONAL EQ-A</v>
      </c>
      <c r="H368" s="28">
        <f>+_xll.BDP($B368,H$1)</f>
        <v>758.42179999999996</v>
      </c>
      <c r="I368" s="11" t="str">
        <f>+_xll.BDP($B368,I$1)</f>
        <v>US1316491059</v>
      </c>
      <c r="J368" s="11">
        <f>+_xll.BDP($B368,J$1)/100</f>
        <v>1.252723E-2</v>
      </c>
      <c r="K368" s="16" t="str">
        <f>+_xll.BDP($B368,K$1)</f>
        <v>07/09/2022</v>
      </c>
      <c r="L368" s="11">
        <f>+_xll.BDP($B368,L$1)/100</f>
        <v>-1.796091E-2</v>
      </c>
      <c r="M368" s="11">
        <f>+_xll.BDP($B368,M$1)/100</f>
        <v>-1.0117149999999998E-2</v>
      </c>
      <c r="N368" s="11">
        <f>+_xll.BDP($B368,N$1)/100</f>
        <v>-0.103232</v>
      </c>
      <c r="O368" s="24">
        <f>+_xll.BDP($B368,O$1)/100</f>
        <v>-0.24246130000000002</v>
      </c>
      <c r="P368" s="11">
        <f>+_xll.BDP($B368,P$1)/100</f>
        <v>-0.2482702</v>
      </c>
      <c r="Q368" s="11">
        <f>+_xll.BDP($B368,Q$1)/100</f>
        <v>3.110218E-2</v>
      </c>
      <c r="R368" s="11">
        <f>+_xll.BDP($B368,R$1)/100</f>
        <v>4.023972E-2</v>
      </c>
      <c r="S368" s="11">
        <f>+_xll.BDP($B368,S$1)/100</f>
        <v>0.19078442570105891</v>
      </c>
      <c r="T368" s="20">
        <f>+_xll.BDP($B368,T$1)/100</f>
        <v>-0.27218200683593752</v>
      </c>
      <c r="U368" s="11">
        <f>+_xll.BDP($B368,U$1)/100</f>
        <v>1.2E-2</v>
      </c>
    </row>
    <row r="369" spans="2:21" x14ac:dyDescent="0.25">
      <c r="B369" s="1" t="s">
        <v>342</v>
      </c>
      <c r="C369" s="1" t="str">
        <f>+_xll.BDP($B369,$C$1)</f>
        <v>Mixed Allocation</v>
      </c>
      <c r="D369" s="1" t="str">
        <f>+_xll.BDP($B369,$D$1)</f>
        <v>#N/A N/A</v>
      </c>
      <c r="E369" s="1" t="str">
        <f>+_xll.BDP($B369,$E$1)</f>
        <v>#N/A N/A</v>
      </c>
      <c r="F369" s="1" t="str">
        <f>+_xll.BDP($B369,$F$1)</f>
        <v>Eurozone</v>
      </c>
      <c r="G369" s="1" t="str">
        <f>+_xll.BDP($B369,$G$1)</f>
        <v>GESRIOJA</v>
      </c>
      <c r="H369" s="28">
        <f>+_xll.BDP($B369,H$1)</f>
        <v>7.6698890000000004</v>
      </c>
      <c r="I369" s="11" t="str">
        <f>+_xll.BDP($B369,I$1)</f>
        <v>ES0142440033</v>
      </c>
      <c r="J369" s="11">
        <f>+_xll.BDP($B369,J$1)/100</f>
        <v>4.9197319999999996E-3</v>
      </c>
      <c r="K369" s="16" t="str">
        <f>+_xll.BDP($B369,K$1)</f>
        <v>05/09/2022</v>
      </c>
      <c r="L369" s="11">
        <f>+_xll.BDP($B369,L$1)/100</f>
        <v>-2.7243919999999998E-2</v>
      </c>
      <c r="M369" s="11">
        <f>+_xll.BDP($B369,M$1)/100</f>
        <v>7.1919290000000006E-3</v>
      </c>
      <c r="N369" s="11">
        <f>+_xll.BDP($B369,N$1)/100</f>
        <v>-8.5951739999999999E-2</v>
      </c>
      <c r="O369" s="24">
        <f>+_xll.BDP($B369,O$1)/100</f>
        <v>-0.20583850000000001</v>
      </c>
      <c r="P369" s="11">
        <f>+_xll.BDP($B369,P$1)/100</f>
        <v>-0.20270289999999999</v>
      </c>
      <c r="Q369" s="11">
        <f>+_xll.BDP($B369,Q$1)/100</f>
        <v>5.7393130000000001E-2</v>
      </c>
      <c r="R369" s="11">
        <f>+_xll.BDP($B369,R$1)/100</f>
        <v>2.8697149999999998E-2</v>
      </c>
      <c r="S369" s="11">
        <f>+_xll.BDP($B369,S$1)/100</f>
        <v>0.19584189999999999</v>
      </c>
      <c r="T369" s="20">
        <f>+_xll.BDP($B369,T$1)/100</f>
        <v>-0.32282100000000002</v>
      </c>
      <c r="U369" s="11" t="e">
        <f>+_xll.BDP($B369,U$1)/100</f>
        <v>#VALUE!</v>
      </c>
    </row>
    <row r="370" spans="2:21" x14ac:dyDescent="0.25">
      <c r="B370" s="1" t="s">
        <v>540</v>
      </c>
      <c r="C370" s="1" t="str">
        <f>+_xll.BDP($B370,$C$1)</f>
        <v>Equity</v>
      </c>
      <c r="D370" s="1" t="str">
        <f>+_xll.BDP($B370,$D$1)</f>
        <v>#N/A N/A</v>
      </c>
      <c r="E370" s="1" t="str">
        <f>+_xll.BDP($B370,$E$1)</f>
        <v>#N/A N/A</v>
      </c>
      <c r="F370" s="1" t="str">
        <f>+_xll.BDP($B370,$F$1)</f>
        <v>Global</v>
      </c>
      <c r="G370" s="1" t="str">
        <f>+_xll.BDP($B370,$G$1)</f>
        <v>BEKA INTERNATIONAL SEL EQTYS</v>
      </c>
      <c r="H370" s="28">
        <f>+_xll.BDP($B370,H$1)</f>
        <v>9.0848820000000003</v>
      </c>
      <c r="I370" s="11" t="str">
        <f>+_xll.BDP($B370,I$1)</f>
        <v>ES0146149002</v>
      </c>
      <c r="J370" s="11">
        <f>+_xll.BDP($B370,J$1)/100</f>
        <v>4.1219410000000005E-3</v>
      </c>
      <c r="K370" s="16" t="str">
        <f>+_xll.BDP($B370,K$1)</f>
        <v>06/09/2022</v>
      </c>
      <c r="L370" s="11">
        <f>+_xll.BDP($B370,L$1)/100</f>
        <v>-1.0203390000000001E-2</v>
      </c>
      <c r="M370" s="11">
        <f>+_xll.BDP($B370,M$1)/100</f>
        <v>1.7990670000000001E-3</v>
      </c>
      <c r="N370" s="11">
        <f>+_xll.BDP($B370,N$1)/100</f>
        <v>1.1696719999999999E-3</v>
      </c>
      <c r="O370" s="24">
        <f>+_xll.BDP($B370,O$1)/100</f>
        <v>-0.2434665</v>
      </c>
      <c r="P370" s="11">
        <f>+_xll.BDP($B370,P$1)/100</f>
        <v>-0.25146360000000001</v>
      </c>
      <c r="Q370" s="11" t="e">
        <f>+_xll.BDP($B370,Q$1)/100</f>
        <v>#VALUE!</v>
      </c>
      <c r="R370" s="11" t="e">
        <f>+_xll.BDP($B370,R$1)/100</f>
        <v>#VALUE!</v>
      </c>
      <c r="S370" s="11">
        <f>+_xll.BDP($B370,S$1)/100</f>
        <v>0.23457070000000002</v>
      </c>
      <c r="T370" s="20">
        <f>+_xll.BDP($B370,T$1)/100</f>
        <v>-0.37944899999999998</v>
      </c>
      <c r="U370" s="11" t="e">
        <f>+_xll.BDP($B370,U$1)/100</f>
        <v>#VALUE!</v>
      </c>
    </row>
    <row r="371" spans="2:21" x14ac:dyDescent="0.25">
      <c r="B371" s="1" t="s">
        <v>138</v>
      </c>
      <c r="C371" s="1" t="str">
        <f>+_xll.BDP($B371,$C$1)</f>
        <v>Equity</v>
      </c>
      <c r="D371" s="1" t="str">
        <f>+_xll.BDP($B371,$D$1)</f>
        <v>#N/A N/A</v>
      </c>
      <c r="E371" s="1" t="str">
        <f>+_xll.BDP($B371,$E$1)</f>
        <v>#N/A N/A</v>
      </c>
      <c r="F371" s="1" t="str">
        <f>+_xll.BDP($B371,$F$1)</f>
        <v>International</v>
      </c>
      <c r="G371" s="1" t="str">
        <f>+_xll.BDP($B371,$G$1)</f>
        <v>NORDEA 1 SIC-GLOB ST-BI-EUR</v>
      </c>
      <c r="H371" s="28">
        <f>+_xll.BDP($B371,H$1)</f>
        <v>527.44460000000004</v>
      </c>
      <c r="I371" s="11" t="str">
        <f>+_xll.BDP($B371,I$1)</f>
        <v>LU0351545669</v>
      </c>
      <c r="J371" s="11">
        <f>+_xll.BDP($B371,J$1)/100</f>
        <v>4.464286E-4</v>
      </c>
      <c r="K371" s="16" t="str">
        <f>+_xll.BDP($B371,K$1)</f>
        <v>07/09/2022</v>
      </c>
      <c r="L371" s="11">
        <f>+_xll.BDP($B371,L$1)/100</f>
        <v>-1.3210040000000001E-2</v>
      </c>
      <c r="M371" s="11">
        <f>+_xll.BDP($B371,M$1)/100</f>
        <v>-1.3210040000000001E-2</v>
      </c>
      <c r="N371" s="11">
        <f>+_xll.BDP($B371,N$1)/100</f>
        <v>-5.9983229999999998E-2</v>
      </c>
      <c r="O371" s="24">
        <f>+_xll.BDP($B371,O$1)/100</f>
        <v>-8.2309579999999993E-2</v>
      </c>
      <c r="P371" s="11">
        <f>+_xll.BDP($B371,P$1)/100</f>
        <v>-6.7027500000000004E-2</v>
      </c>
      <c r="Q371" s="11">
        <f>+_xll.BDP($B371,Q$1)/100</f>
        <v>5.1643660000000001E-2</v>
      </c>
      <c r="R371" s="11">
        <f>+_xll.BDP($B371,R$1)/100</f>
        <v>4.5707279999999996E-2</v>
      </c>
      <c r="S371" s="11">
        <f>+_xll.BDP($B371,S$1)/100</f>
        <v>0.12822790000000001</v>
      </c>
      <c r="T371" s="20">
        <f>+_xll.BDP($B371,T$1)/100</f>
        <v>-0.12346700000000001</v>
      </c>
      <c r="U371" s="11">
        <f>+_xll.BDP($B371,U$1)/100</f>
        <v>1.04E-2</v>
      </c>
    </row>
    <row r="372" spans="2:21" x14ac:dyDescent="0.25">
      <c r="B372" s="1" t="s">
        <v>133</v>
      </c>
      <c r="C372" s="1" t="str">
        <f>+_xll.BDP($B372,$C$1)</f>
        <v>Equity</v>
      </c>
      <c r="D372" s="1" t="str">
        <f>+_xll.BDP($B372,$D$1)</f>
        <v>#N/A N/A</v>
      </c>
      <c r="E372" s="1" t="str">
        <f>+_xll.BDP($B372,$E$1)</f>
        <v>#N/A N/A</v>
      </c>
      <c r="F372" s="1" t="str">
        <f>+_xll.BDP($B372,$F$1)</f>
        <v>European Region</v>
      </c>
      <c r="G372" s="1" t="str">
        <f>+_xll.BDP($B372,$G$1)</f>
        <v>AZVALOR LUX SICAV INTERNATIO</v>
      </c>
      <c r="H372" s="28">
        <f>+_xll.BDP($B372,H$1)</f>
        <v>255.4102</v>
      </c>
      <c r="I372" s="11" t="str">
        <f>+_xll.BDP($B372,I$1)</f>
        <v>LU1333146287</v>
      </c>
      <c r="J372" s="11">
        <f>+_xll.BDP($B372,J$1)/100</f>
        <v>-3.0139300000000002E-3</v>
      </c>
      <c r="K372" s="16" t="str">
        <f>+_xll.BDP($B372,K$1)</f>
        <v>06/09/2022</v>
      </c>
      <c r="L372" s="11">
        <f>+_xll.BDP($B372,L$1)/100</f>
        <v>2.1410860000000001E-4</v>
      </c>
      <c r="M372" s="11">
        <f>+_xll.BDP($B372,M$1)/100</f>
        <v>1.488273E-2</v>
      </c>
      <c r="N372" s="11">
        <f>+_xll.BDP($B372,N$1)/100</f>
        <v>-6.2009619999999994E-2</v>
      </c>
      <c r="O372" s="24">
        <f>+_xll.BDP($B372,O$1)/100</f>
        <v>0.29013359999999999</v>
      </c>
      <c r="P372" s="11">
        <f>+_xll.BDP($B372,P$1)/100</f>
        <v>0.37996609999999997</v>
      </c>
      <c r="Q372" s="11">
        <f>+_xll.BDP($B372,Q$1)/100</f>
        <v>0.1336406</v>
      </c>
      <c r="R372" s="11">
        <f>+_xll.BDP($B372,R$1)/100</f>
        <v>6.2311980000000003E-2</v>
      </c>
      <c r="S372" s="11">
        <f>+_xll.BDP($B372,S$1)/100</f>
        <v>0.207015</v>
      </c>
      <c r="T372" s="20">
        <f>+_xll.BDP($B372,T$1)/100</f>
        <v>-0.149168</v>
      </c>
      <c r="U372" s="11" t="e">
        <f>+_xll.BDP($B372,U$1)/100</f>
        <v>#VALUE!</v>
      </c>
    </row>
    <row r="373" spans="2:21" x14ac:dyDescent="0.25">
      <c r="B373" s="1" t="s">
        <v>131</v>
      </c>
      <c r="C373" s="1" t="str">
        <f>+_xll.BDP($B373,$C$1)</f>
        <v>Equity</v>
      </c>
      <c r="D373" s="1" t="str">
        <f>+_xll.BDP($B373,$D$1)</f>
        <v>#N/A N/A</v>
      </c>
      <c r="E373" s="1" t="str">
        <f>+_xll.BDP($B373,$E$1)</f>
        <v>#N/A N/A</v>
      </c>
      <c r="F373" s="1" t="str">
        <f>+_xll.BDP($B373,$F$1)</f>
        <v>International</v>
      </c>
      <c r="G373" s="1" t="str">
        <f>+_xll.BDP($B373,$G$1)</f>
        <v>METAVALOR INTERNACIONAL</v>
      </c>
      <c r="H373" s="28">
        <f>+_xll.BDP($B373,H$1)</f>
        <v>14.76768</v>
      </c>
      <c r="I373" s="11" t="str">
        <f>+_xll.BDP($B373,I$1)</f>
        <v>ES0162757035</v>
      </c>
      <c r="J373" s="11">
        <f>+_xll.BDP($B373,J$1)/100</f>
        <v>-6.6919399999999995E-3</v>
      </c>
      <c r="K373" s="16" t="str">
        <f>+_xll.BDP($B373,K$1)</f>
        <v>06/09/2022</v>
      </c>
      <c r="L373" s="11">
        <f>+_xll.BDP($B373,L$1)/100</f>
        <v>-2.545565E-2</v>
      </c>
      <c r="M373" s="11">
        <f>+_xll.BDP($B373,M$1)/100</f>
        <v>-1.4459439999999999E-2</v>
      </c>
      <c r="N373" s="11">
        <f>+_xll.BDP($B373,N$1)/100</f>
        <v>-6.3907190000000003E-2</v>
      </c>
      <c r="O373" s="24">
        <f>+_xll.BDP($B373,O$1)/100</f>
        <v>1.3056350000000001E-2</v>
      </c>
      <c r="P373" s="11">
        <f>+_xll.BDP($B373,P$1)/100</f>
        <v>4.9811279999999999E-2</v>
      </c>
      <c r="Q373" s="11">
        <f>+_xll.BDP($B373,Q$1)/100</f>
        <v>-1.220338E-2</v>
      </c>
      <c r="R373" s="11">
        <f>+_xll.BDP($B373,R$1)/100</f>
        <v>-5.6097830000000001E-3</v>
      </c>
      <c r="S373" s="11">
        <f>+_xll.BDP($B373,S$1)/100</f>
        <v>0.26340219999999998</v>
      </c>
      <c r="T373" s="20">
        <f>+_xll.BDP($B373,T$1)/100</f>
        <v>-0.16379000000000002</v>
      </c>
      <c r="U373" s="11" t="e">
        <f>+_xll.BDP($B373,U$1)/100</f>
        <v>#VALUE!</v>
      </c>
    </row>
    <row r="374" spans="2:21" x14ac:dyDescent="0.25">
      <c r="B374" s="1" t="s">
        <v>346</v>
      </c>
      <c r="C374" s="1" t="str">
        <f>+_xll.BDP($B374,$C$1)</f>
        <v>Mixed Allocation</v>
      </c>
      <c r="D374" s="1" t="str">
        <f>+_xll.BDP($B374,$D$1)</f>
        <v>#N/A N/A</v>
      </c>
      <c r="E374" s="1" t="str">
        <f>+_xll.BDP($B374,$E$1)</f>
        <v>#N/A N/A</v>
      </c>
      <c r="F374" s="1" t="str">
        <f>+_xll.BDP($B374,$F$1)</f>
        <v>International</v>
      </c>
      <c r="G374" s="1" t="str">
        <f>+_xll.BDP($B374,$G$1)</f>
        <v>TRUE VALUE FI</v>
      </c>
      <c r="H374" s="28">
        <f>+_xll.BDP($B374,H$1)</f>
        <v>119.5102</v>
      </c>
      <c r="I374" s="11" t="str">
        <f>+_xll.BDP($B374,I$1)</f>
        <v>ES0180792006</v>
      </c>
      <c r="J374" s="11">
        <f>+_xll.BDP($B374,J$1)/100</f>
        <v>-5.7227189999999994E-3</v>
      </c>
      <c r="K374" s="16" t="str">
        <f>+_xll.BDP($B374,K$1)</f>
        <v>06/09/2022</v>
      </c>
      <c r="L374" s="11">
        <f>+_xll.BDP($B374,L$1)/100</f>
        <v>-2.1413269999999998E-2</v>
      </c>
      <c r="M374" s="11">
        <f>+_xll.BDP($B374,M$1)/100</f>
        <v>-1.118533E-2</v>
      </c>
      <c r="N374" s="11">
        <f>+_xll.BDP($B374,N$1)/100</f>
        <v>-6.4044889999999993E-2</v>
      </c>
      <c r="O374" s="24">
        <f>+_xll.BDP($B374,O$1)/100</f>
        <v>-0.2170947</v>
      </c>
      <c r="P374" s="11">
        <f>+_xll.BDP($B374,P$1)/100</f>
        <v>-0.2101449</v>
      </c>
      <c r="Q374" s="11">
        <f>+_xll.BDP($B374,Q$1)/100</f>
        <v>9.6567109999999998E-2</v>
      </c>
      <c r="R374" s="11">
        <f>+_xll.BDP($B374,R$1)/100</f>
        <v>4.0851470000000001E-2</v>
      </c>
      <c r="S374" s="11">
        <f>+_xll.BDP($B374,S$1)/100</f>
        <v>0.16323190000000001</v>
      </c>
      <c r="T374" s="20">
        <f>+_xll.BDP($B374,T$1)/100</f>
        <v>-0.24195</v>
      </c>
      <c r="U374" s="11" t="e">
        <f>+_xll.BDP($B374,U$1)/100</f>
        <v>#VALUE!</v>
      </c>
    </row>
    <row r="375" spans="2:21" x14ac:dyDescent="0.25">
      <c r="B375" s="1" t="s">
        <v>226</v>
      </c>
      <c r="C375" s="1" t="str">
        <f>+_xll.BDP($B375,$C$1)</f>
        <v>Equity</v>
      </c>
      <c r="D375" s="1" t="str">
        <f>+_xll.BDP($B375,$D$1)</f>
        <v>#N/A N/A</v>
      </c>
      <c r="E375" s="1" t="str">
        <f>+_xll.BDP($B375,$E$1)</f>
        <v>#N/A N/A</v>
      </c>
      <c r="F375" s="1" t="str">
        <f>+_xll.BDP($B375,$F$1)</f>
        <v>International</v>
      </c>
      <c r="G375" s="1" t="str">
        <f>+_xll.BDP($B375,$G$1)</f>
        <v>MFS MER-GLOBAL EQUITY-A1 EUR</v>
      </c>
      <c r="H375" s="28">
        <f>+_xll.BDP($B375,H$1)</f>
        <v>3154.1779999999999</v>
      </c>
      <c r="I375" s="11" t="str">
        <f>+_xll.BDP($B375,I$1)</f>
        <v>LU0094560744</v>
      </c>
      <c r="J375" s="11">
        <f>+_xll.BDP($B375,J$1)/100</f>
        <v>4.604052E-3</v>
      </c>
      <c r="K375" s="16" t="str">
        <f>+_xll.BDP($B375,K$1)</f>
        <v>07/09/2022</v>
      </c>
      <c r="L375" s="11">
        <f>+_xll.BDP($B375,L$1)/100</f>
        <v>4.8353670000000001E-3</v>
      </c>
      <c r="M375" s="11">
        <f>+_xll.BDP($B375,M$1)/100</f>
        <v>4.8353670000000001E-3</v>
      </c>
      <c r="N375" s="11">
        <f>+_xll.BDP($B375,N$1)/100</f>
        <v>-1.378531E-2</v>
      </c>
      <c r="O375" s="24">
        <f>+_xll.BDP($B375,O$1)/100</f>
        <v>-0.10322050000000001</v>
      </c>
      <c r="P375" s="11">
        <f>+_xll.BDP($B375,P$1)/100</f>
        <v>-5.8468159999999998E-2</v>
      </c>
      <c r="Q375" s="11">
        <f>+_xll.BDP($B375,Q$1)/100</f>
        <v>6.303302999999999E-2</v>
      </c>
      <c r="R375" s="11">
        <f>+_xll.BDP($B375,R$1)/100</f>
        <v>8.4746769999999999E-2</v>
      </c>
      <c r="S375" s="11">
        <f>+_xll.BDP($B375,S$1)/100</f>
        <v>0.1580628</v>
      </c>
      <c r="T375" s="20">
        <f>+_xll.BDP($B375,T$1)/100</f>
        <v>-0.18708100000000003</v>
      </c>
      <c r="U375" s="11">
        <f>+_xll.BDP($B375,U$1)/100</f>
        <v>1.9099999999999999E-2</v>
      </c>
    </row>
    <row r="376" spans="2:21" x14ac:dyDescent="0.25">
      <c r="B376" s="1" t="s">
        <v>515</v>
      </c>
      <c r="C376" s="1" t="str">
        <f>+_xll.BDP($B376,$C$1)</f>
        <v>Equity</v>
      </c>
      <c r="D376" s="1" t="str">
        <f>+_xll.BDP($B376,$D$1)</f>
        <v>#N/A N/A</v>
      </c>
      <c r="E376" s="1" t="str">
        <f>+_xll.BDP($B376,$E$1)</f>
        <v>#N/A N/A</v>
      </c>
      <c r="F376" s="1" t="str">
        <f>+_xll.BDP($B376,$F$1)</f>
        <v>International</v>
      </c>
      <c r="G376" s="1" t="str">
        <f>+_xll.BDP($B376,$G$1)</f>
        <v>MSIF GLOBAL OPPORTUNITY-A</v>
      </c>
      <c r="H376" s="28">
        <f>+_xll.BDP($B376,H$1)</f>
        <v>9187.74</v>
      </c>
      <c r="I376" s="11" t="str">
        <f>+_xll.BDP($B376,I$1)</f>
        <v>LU0552385618</v>
      </c>
      <c r="J376" s="11">
        <f>+_xll.BDP($B376,J$1)/100</f>
        <v>4.7288310000000002E-3</v>
      </c>
      <c r="K376" s="16" t="str">
        <f>+_xll.BDP($B376,K$1)</f>
        <v>07/09/2022</v>
      </c>
      <c r="L376" s="11">
        <f>+_xll.BDP($B376,L$1)/100</f>
        <v>-3.4918379999999999E-2</v>
      </c>
      <c r="M376" s="11">
        <f>+_xll.BDP($B376,M$1)/100</f>
        <v>-3.4918379999999999E-2</v>
      </c>
      <c r="N376" s="11">
        <f>+_xll.BDP($B376,N$1)/100</f>
        <v>-5.0551609999999997E-2</v>
      </c>
      <c r="O376" s="24">
        <f>+_xll.BDP($B376,O$1)/100</f>
        <v>-0.40223320000000001</v>
      </c>
      <c r="P376" s="11">
        <f>+_xll.BDP($B376,P$1)/100</f>
        <v>-0.4405036</v>
      </c>
      <c r="Q376" s="11">
        <f>+_xll.BDP($B376,Q$1)/100</f>
        <v>-1.7597700000000001E-2</v>
      </c>
      <c r="R376" s="11">
        <f>+_xll.BDP($B376,R$1)/100</f>
        <v>2.1788399999999999E-2</v>
      </c>
      <c r="S376" s="11">
        <f>+_xll.BDP($B376,S$1)/100</f>
        <v>0.32644210000000001</v>
      </c>
      <c r="T376" s="20">
        <f>+_xll.BDP($B376,T$1)/100</f>
        <v>-0.497172</v>
      </c>
      <c r="U376" s="11">
        <f>+_xll.BDP($B376,U$1)/100</f>
        <v>1.8700000000000001E-2</v>
      </c>
    </row>
    <row r="377" spans="2:21" x14ac:dyDescent="0.25">
      <c r="B377" s="1" t="s">
        <v>419</v>
      </c>
      <c r="C377" s="1" t="str">
        <f>+_xll.BDP($B377,$C$1)</f>
        <v>Equity</v>
      </c>
      <c r="D377" s="1" t="str">
        <f>+_xll.BDP($B377,$D$1)</f>
        <v>#N/A N/A</v>
      </c>
      <c r="E377" s="1" t="str">
        <f>+_xll.BDP($B377,$E$1)</f>
        <v>#N/A N/A</v>
      </c>
      <c r="F377" s="1" t="str">
        <f>+_xll.BDP($B377,$F$1)</f>
        <v>International</v>
      </c>
      <c r="G377" s="1" t="str">
        <f>+_xll.BDP($B377,$G$1)</f>
        <v>UBS L EQ GL HD SUSD-QA EURH</v>
      </c>
      <c r="H377" s="28">
        <f>+_xll.BDP($B377,H$1)</f>
        <v>729.86410000000001</v>
      </c>
      <c r="I377" s="11" t="str">
        <f>+_xll.BDP($B377,I$1)</f>
        <v>LU0848007240</v>
      </c>
      <c r="J377" s="11">
        <f>+_xll.BDP($B377,J$1)/100</f>
        <v>4.4214680000000004E-3</v>
      </c>
      <c r="K377" s="16" t="str">
        <f>+_xll.BDP($B377,K$1)</f>
        <v>07/09/2022</v>
      </c>
      <c r="L377" s="11">
        <f>+_xll.BDP($B377,L$1)/100</f>
        <v>-8.8602500000000001E-3</v>
      </c>
      <c r="M377" s="11">
        <f>+_xll.BDP($B377,M$1)/100</f>
        <v>-8.8602500000000001E-3</v>
      </c>
      <c r="N377" s="11">
        <f>+_xll.BDP($B377,N$1)/100</f>
        <v>-8.4619659999999999E-2</v>
      </c>
      <c r="O377" s="24">
        <f>+_xll.BDP($B377,O$1)/100</f>
        <v>-0.10946210000000001</v>
      </c>
      <c r="P377" s="11">
        <f>+_xll.BDP($B377,P$1)/100</f>
        <v>-7.3999769999999992E-2</v>
      </c>
      <c r="Q377" s="11">
        <f>+_xll.BDP($B377,Q$1)/100</f>
        <v>2.494822E-2</v>
      </c>
      <c r="R377" s="11">
        <f>+_xll.BDP($B377,R$1)/100</f>
        <v>3.0149599999999999E-2</v>
      </c>
      <c r="S377" s="11">
        <f>+_xll.BDP($B377,S$1)/100</f>
        <v>0.11709699999999999</v>
      </c>
      <c r="T377" s="20">
        <f>+_xll.BDP($B377,T$1)/100</f>
        <v>-0.12753899999999999</v>
      </c>
      <c r="U377" s="11">
        <f>+_xll.BDP($B377,U$1)/100</f>
        <v>9.7000000000000003E-3</v>
      </c>
    </row>
    <row r="378" spans="2:21" x14ac:dyDescent="0.25">
      <c r="B378" s="1" t="s">
        <v>348</v>
      </c>
      <c r="C378" s="1" t="str">
        <f>+_xll.BDP($B378,$C$1)</f>
        <v>Equity</v>
      </c>
      <c r="D378" s="1" t="str">
        <f>+_xll.BDP($B378,$D$1)</f>
        <v>#N/A N/A</v>
      </c>
      <c r="E378" s="1" t="str">
        <f>+_xll.BDP($B378,$E$1)</f>
        <v>#N/A N/A</v>
      </c>
      <c r="F378" s="1" t="str">
        <f>+_xll.BDP($B378,$F$1)</f>
        <v>European Region</v>
      </c>
      <c r="G378" s="1" t="str">
        <f>+_xll.BDP($B378,$G$1)</f>
        <v>BESTINVER INTERNATIONAL</v>
      </c>
      <c r="H378" s="28">
        <f>+_xll.BDP($B378,H$1)</f>
        <v>1098.1030000000001</v>
      </c>
      <c r="I378" s="11" t="str">
        <f>+_xll.BDP($B378,I$1)</f>
        <v>ES0114638036</v>
      </c>
      <c r="J378" s="11">
        <f>+_xll.BDP($B378,J$1)/100</f>
        <v>2.8844160000000003E-3</v>
      </c>
      <c r="K378" s="16" t="str">
        <f>+_xll.BDP($B378,K$1)</f>
        <v>06/09/2022</v>
      </c>
      <c r="L378" s="11">
        <f>+_xll.BDP($B378,L$1)/100</f>
        <v>-1.371676E-2</v>
      </c>
      <c r="M378" s="11">
        <f>+_xll.BDP($B378,M$1)/100</f>
        <v>-5.8903219999999999E-3</v>
      </c>
      <c r="N378" s="11">
        <f>+_xll.BDP($B378,N$1)/100</f>
        <v>-9.9170259999999996E-2</v>
      </c>
      <c r="O378" s="24">
        <f>+_xll.BDP($B378,O$1)/100</f>
        <v>-0.20498040000000001</v>
      </c>
      <c r="P378" s="11">
        <f>+_xll.BDP($B378,P$1)/100</f>
        <v>-0.21770499999999998</v>
      </c>
      <c r="Q378" s="11">
        <f>+_xll.BDP($B378,Q$1)/100</f>
        <v>-4.4593849999999997E-3</v>
      </c>
      <c r="R378" s="11">
        <f>+_xll.BDP($B378,R$1)/100</f>
        <v>-5.2331079999999993E-3</v>
      </c>
      <c r="S378" s="11">
        <f>+_xll.BDP($B378,S$1)/100</f>
        <v>0.19161339999999999</v>
      </c>
      <c r="T378" s="20">
        <f>+_xll.BDP($B378,T$1)/100</f>
        <v>-0.27126600000000001</v>
      </c>
      <c r="U378" s="11" t="e">
        <f>+_xll.BDP($B378,U$1)/100</f>
        <v>#VALUE!</v>
      </c>
    </row>
    <row r="379" spans="2:21" x14ac:dyDescent="0.25">
      <c r="B379" s="1" t="s">
        <v>102</v>
      </c>
      <c r="C379" s="1" t="str">
        <f>+_xll.BDP($B379,$C$1)</f>
        <v>Equity</v>
      </c>
      <c r="D379" s="1" t="str">
        <f>+_xll.BDP($B379,$D$1)</f>
        <v>#N/A N/A</v>
      </c>
      <c r="E379" s="1" t="str">
        <f>+_xll.BDP($B379,$E$1)</f>
        <v>#N/A N/A</v>
      </c>
      <c r="F379" s="1" t="str">
        <f>+_xll.BDP($B379,$F$1)</f>
        <v>OECD Countries</v>
      </c>
      <c r="G379" s="1" t="str">
        <f>+_xll.BDP($B379,$G$1)</f>
        <v>SEILERN WORLD GROWTH-EURUR</v>
      </c>
      <c r="H379" s="28">
        <f>+_xll.BDP($B379,H$1)</f>
        <v>1751.6875</v>
      </c>
      <c r="I379" s="11" t="str">
        <f>+_xll.BDP($B379,I$1)</f>
        <v>IE00B2NXKW18</v>
      </c>
      <c r="J379" s="11">
        <f>+_xll.BDP($B379,J$1)/100</f>
        <v>1.157184E-2</v>
      </c>
      <c r="K379" s="16" t="str">
        <f>+_xll.BDP($B379,K$1)</f>
        <v>07/09/2022</v>
      </c>
      <c r="L379" s="11">
        <f>+_xll.BDP($B379,L$1)/100</f>
        <v>6.8302050000000007E-3</v>
      </c>
      <c r="M379" s="11">
        <f>+_xll.BDP($B379,M$1)/100</f>
        <v>6.8302050000000007E-3</v>
      </c>
      <c r="N379" s="11">
        <f>+_xll.BDP($B379,N$1)/100</f>
        <v>3.5597450000000004E-3</v>
      </c>
      <c r="O379" s="24">
        <f>+_xll.BDP($B379,O$1)/100</f>
        <v>-0.20974370000000001</v>
      </c>
      <c r="P379" s="11">
        <f>+_xll.BDP($B379,P$1)/100</f>
        <v>-0.14773459999999999</v>
      </c>
      <c r="Q379" s="11">
        <f>+_xll.BDP($B379,Q$1)/100</f>
        <v>9.5810229999999996E-2</v>
      </c>
      <c r="R379" s="11">
        <f>+_xll.BDP($B379,R$1)/100</f>
        <v>0.14339449999999998</v>
      </c>
      <c r="S379" s="11">
        <f>+_xll.BDP($B379,S$1)/100</f>
        <v>0.21478120000000001</v>
      </c>
      <c r="T379" s="20">
        <f>+_xll.BDP($B379,T$1)/100</f>
        <v>-0.29387399999999997</v>
      </c>
      <c r="U379" s="11" t="e">
        <f>+_xll.BDP($B379,U$1)/100</f>
        <v>#VALUE!</v>
      </c>
    </row>
    <row r="380" spans="2:21" x14ac:dyDescent="0.25">
      <c r="B380" s="1" t="s">
        <v>420</v>
      </c>
      <c r="C380" s="1" t="str">
        <f>+_xll.BDP($B380,$C$1)</f>
        <v>Equity</v>
      </c>
      <c r="D380" s="1" t="str">
        <f>+_xll.BDP($B380,$D$1)</f>
        <v>#N/A N/A</v>
      </c>
      <c r="E380" s="1" t="str">
        <f>+_xll.BDP($B380,$E$1)</f>
        <v>#N/A N/A</v>
      </c>
      <c r="F380" s="1" t="str">
        <f>+_xll.BDP($B380,$F$1)</f>
        <v>Global</v>
      </c>
      <c r="G380" s="1" t="str">
        <f>+_xll.BDP($B380,$G$1)</f>
        <v>FIDELITY-GLOBL DVD-YAH EUR</v>
      </c>
      <c r="H380" s="28">
        <f>+_xll.BDP($B380,H$1)</f>
        <v>10365.43359375</v>
      </c>
      <c r="I380" s="11" t="str">
        <f>+_xll.BDP($B380,I$1)</f>
        <v>LU0605515880</v>
      </c>
      <c r="J380" s="11">
        <f>+_xll.BDP($B380,J$1)/100</f>
        <v>2.813505E-3</v>
      </c>
      <c r="K380" s="16" t="str">
        <f>+_xll.BDP($B380,K$1)</f>
        <v>07/09/2022</v>
      </c>
      <c r="L380" s="11">
        <f>+_xll.BDP($B380,L$1)/100</f>
        <v>-2E-3</v>
      </c>
      <c r="M380" s="11">
        <f>+_xll.BDP($B380,M$1)/100</f>
        <v>-2E-3</v>
      </c>
      <c r="N380" s="11">
        <f>+_xll.BDP($B380,N$1)/100</f>
        <v>-4.588909E-2</v>
      </c>
      <c r="O380" s="24">
        <f>+_xll.BDP($B380,O$1)/100</f>
        <v>-9.9927849999999999E-2</v>
      </c>
      <c r="P380" s="11">
        <f>+_xll.BDP($B380,P$1)/100</f>
        <v>-7.1455149999999995E-2</v>
      </c>
      <c r="Q380" s="11">
        <f>+_xll.BDP($B380,Q$1)/100</f>
        <v>4.3979869999999997E-2</v>
      </c>
      <c r="R380" s="11">
        <f>+_xll.BDP($B380,R$1)/100</f>
        <v>5.8428389999999997E-2</v>
      </c>
      <c r="S380" s="11">
        <f>+_xll.BDP($B380,S$1)/100</f>
        <v>0.12000379999999999</v>
      </c>
      <c r="T380" s="20">
        <f>+_xll.BDP($B380,T$1)/100</f>
        <v>-0.129193</v>
      </c>
      <c r="U380" s="11" t="e">
        <f>+_xll.BDP($B380,U$1)/100</f>
        <v>#VALUE!</v>
      </c>
    </row>
    <row r="381" spans="2:21" x14ac:dyDescent="0.25">
      <c r="B381" s="1" t="s">
        <v>426</v>
      </c>
      <c r="C381" s="1" t="str">
        <f>+_xll.BDP($B381,$C$1)</f>
        <v>Equity</v>
      </c>
      <c r="D381" s="1" t="str">
        <f>+_xll.BDP($B381,$D$1)</f>
        <v>#N/A N/A</v>
      </c>
      <c r="E381" s="1" t="str">
        <f>+_xll.BDP($B381,$E$1)</f>
        <v>#N/A N/A</v>
      </c>
      <c r="F381" s="1" t="str">
        <f>+_xll.BDP($B381,$F$1)</f>
        <v>Global</v>
      </c>
      <c r="G381" s="1" t="str">
        <f>+_xll.BDP($B381,$G$1)</f>
        <v>VECTOR FUND-NAVIGATOR-C1</v>
      </c>
      <c r="H381" s="28">
        <f>+_xll.BDP($B381,H$1)</f>
        <v>158.92519999999999</v>
      </c>
      <c r="I381" s="11" t="str">
        <f>+_xll.BDP($B381,I$1)</f>
        <v>LU0172125329</v>
      </c>
      <c r="J381" s="11">
        <f>+_xll.BDP($B381,J$1)/100</f>
        <v>-1.4671780000000002E-3</v>
      </c>
      <c r="K381" s="16" t="str">
        <f>+_xll.BDP($B381,K$1)</f>
        <v>06/09/2022</v>
      </c>
      <c r="L381" s="11">
        <f>+_xll.BDP($B381,L$1)/100</f>
        <v>-1.222323E-2</v>
      </c>
      <c r="M381" s="11">
        <f>+_xll.BDP($B381,M$1)/100</f>
        <v>-2.0521179999999999E-3</v>
      </c>
      <c r="N381" s="11">
        <f>+_xll.BDP($B381,N$1)/100</f>
        <v>3.7769000000000001E-3</v>
      </c>
      <c r="O381" s="24">
        <f>+_xll.BDP($B381,O$1)/100</f>
        <v>-2.8571829999999999E-2</v>
      </c>
      <c r="P381" s="11">
        <f>+_xll.BDP($B381,P$1)/100</f>
        <v>2.4197719999999999E-2</v>
      </c>
      <c r="Q381" s="11">
        <f>+_xll.BDP($B381,Q$1)/100</f>
        <v>7.2802459999999999E-2</v>
      </c>
      <c r="R381" s="11">
        <f>+_xll.BDP($B381,R$1)/100</f>
        <v>7.0240090000000005E-2</v>
      </c>
      <c r="S381" s="11">
        <f>+_xll.BDP($B381,S$1)/100</f>
        <v>0.13627069999999999</v>
      </c>
      <c r="T381" s="20">
        <f>+_xll.BDP($B381,T$1)/100</f>
        <v>-0.11735699999999999</v>
      </c>
      <c r="U381" s="11" t="e">
        <f>+_xll.BDP($B381,U$1)/100</f>
        <v>#VALUE!</v>
      </c>
    </row>
    <row r="382" spans="2:21" x14ac:dyDescent="0.25">
      <c r="B382" s="1" t="s">
        <v>447</v>
      </c>
      <c r="C382" s="1" t="str">
        <f>+_xll.BDP($B382,$C$1)</f>
        <v>Equity</v>
      </c>
      <c r="D382" s="1" t="str">
        <f>+_xll.BDP($B382,$D$1)</f>
        <v>#N/A N/A</v>
      </c>
      <c r="E382" s="1" t="str">
        <f>+_xll.BDP($B382,$E$1)</f>
        <v>#N/A N/A</v>
      </c>
      <c r="F382" s="1" t="str">
        <f>+_xll.BDP($B382,$F$1)</f>
        <v>International</v>
      </c>
      <c r="G382" s="1" t="str">
        <f>+_xll.BDP($B382,$G$1)</f>
        <v>FRANK MUT-GLB DISC-I-ACCE-H2</v>
      </c>
      <c r="H382" s="28">
        <f>+_xll.BDP($B382,H$1)</f>
        <v>503.99090000000001</v>
      </c>
      <c r="I382" s="11" t="str">
        <f>+_xll.BDP($B382,I$1)</f>
        <v>LU0392600937</v>
      </c>
      <c r="J382" s="11">
        <f>+_xll.BDP($B382,J$1)/100</f>
        <v>1.106501E-2</v>
      </c>
      <c r="K382" s="16" t="str">
        <f>+_xll.BDP($B382,K$1)</f>
        <v>07/09/2022</v>
      </c>
      <c r="L382" s="11">
        <f>+_xll.BDP($B382,L$1)/100</f>
        <v>2.743484E-3</v>
      </c>
      <c r="M382" s="11">
        <f>+_xll.BDP($B382,M$1)/100</f>
        <v>2.743484E-3</v>
      </c>
      <c r="N382" s="11">
        <f>+_xll.BDP($B382,N$1)/100</f>
        <v>-8.4724509999999989E-2</v>
      </c>
      <c r="O382" s="24">
        <f>+_xll.BDP($B382,O$1)/100</f>
        <v>-8.4810120000000003E-2</v>
      </c>
      <c r="P382" s="11">
        <f>+_xll.BDP($B382,P$1)/100</f>
        <v>-4.5276400000000001E-2</v>
      </c>
      <c r="Q382" s="11">
        <f>+_xll.BDP($B382,Q$1)/100</f>
        <v>3.5941500000000001E-2</v>
      </c>
      <c r="R382" s="11">
        <f>+_xll.BDP($B382,R$1)/100</f>
        <v>2.2706859999999999E-2</v>
      </c>
      <c r="S382" s="11">
        <f>+_xll.BDP($B382,S$1)/100</f>
        <v>0.15736649999999999</v>
      </c>
      <c r="T382" s="20">
        <f>+_xll.BDP($B382,T$1)/100</f>
        <v>-0.14702400000000002</v>
      </c>
      <c r="U382" s="11">
        <f>+_xll.BDP($B382,U$1)/100</f>
        <v>9.7999999999999997E-3</v>
      </c>
    </row>
    <row r="383" spans="2:21" x14ac:dyDescent="0.25">
      <c r="B383" s="1" t="s">
        <v>452</v>
      </c>
      <c r="C383" s="1" t="str">
        <f>+_xll.BDP($B383,$C$1)</f>
        <v>Equity</v>
      </c>
      <c r="D383" s="1" t="str">
        <f>+_xll.BDP($B383,$D$1)</f>
        <v>#N/A N/A</v>
      </c>
      <c r="E383" s="1" t="str">
        <f>+_xll.BDP($B383,$E$1)</f>
        <v>#N/A N/A</v>
      </c>
      <c r="F383" s="1" t="str">
        <f>+_xll.BDP($B383,$F$1)</f>
        <v>Global</v>
      </c>
      <c r="G383" s="1" t="str">
        <f>+_xll.BDP($B383,$G$1)</f>
        <v>KOPERNIK GLOBAL ALL-CAP-INST</v>
      </c>
      <c r="H383" s="28">
        <f>+_xll.BDP($B383,H$1)</f>
        <v>1931.221</v>
      </c>
      <c r="I383" s="11" t="str">
        <f>+_xll.BDP($B383,I$1)</f>
        <v>US00766Y2990</v>
      </c>
      <c r="J383" s="11">
        <f>+_xll.BDP($B383,J$1)/100</f>
        <v>-8.3333330000000001E-4</v>
      </c>
      <c r="K383" s="16" t="str">
        <f>+_xll.BDP($B383,K$1)</f>
        <v>07/09/2022</v>
      </c>
      <c r="L383" s="11">
        <f>+_xll.BDP($B383,L$1)/100</f>
        <v>-1.559934E-2</v>
      </c>
      <c r="M383" s="11">
        <f>+_xll.BDP($B383,M$1)/100</f>
        <v>-1.8821600000000001E-2</v>
      </c>
      <c r="N383" s="11">
        <f>+_xll.BDP($B383,N$1)/100</f>
        <v>-0.10052509999999999</v>
      </c>
      <c r="O383" s="24">
        <f>+_xll.BDP($B383,O$1)/100</f>
        <v>-0.14050179999999998</v>
      </c>
      <c r="P383" s="11">
        <f>+_xll.BDP($B383,P$1)/100</f>
        <v>-0.14552289999999998</v>
      </c>
      <c r="Q383" s="11">
        <f>+_xll.BDP($B383,Q$1)/100</f>
        <v>0.1258947</v>
      </c>
      <c r="R383" s="11">
        <f>+_xll.BDP($B383,R$1)/100</f>
        <v>6.155981E-2</v>
      </c>
      <c r="S383" s="11">
        <f>+_xll.BDP($B383,S$1)/100</f>
        <v>0.1785446264692746</v>
      </c>
      <c r="T383" s="20">
        <f>+_xll.BDP($B383,T$1)/100</f>
        <v>-0.23375099182128906</v>
      </c>
      <c r="U383" s="11">
        <f>+_xll.BDP($B383,U$1)/100</f>
        <v>1.03E-2</v>
      </c>
    </row>
    <row r="384" spans="2:21" x14ac:dyDescent="0.25">
      <c r="B384" s="1" t="s">
        <v>453</v>
      </c>
      <c r="C384" s="1" t="str">
        <f>+_xll.BDP($B384,$C$1)</f>
        <v>Equity</v>
      </c>
      <c r="D384" s="1" t="str">
        <f>+_xll.BDP($B384,$D$1)</f>
        <v>#N/A N/A</v>
      </c>
      <c r="E384" s="1" t="str">
        <f>+_xll.BDP($B384,$E$1)</f>
        <v>#N/A N/A</v>
      </c>
      <c r="F384" s="1" t="str">
        <f>+_xll.BDP($B384,$F$1)</f>
        <v>Global</v>
      </c>
      <c r="G384" s="1" t="str">
        <f>+_xll.BDP($B384,$G$1)</f>
        <v>CS LUX GLOBL VALUE EQ-IBEUR</v>
      </c>
      <c r="H384" s="28">
        <f>+_xll.BDP($B384,H$1)</f>
        <v>191.87780000000001</v>
      </c>
      <c r="I384" s="11" t="str">
        <f>+_xll.BDP($B384,I$1)</f>
        <v>LU2066956926</v>
      </c>
      <c r="J384" s="11">
        <f>+_xll.BDP($B384,J$1)/100</f>
        <v>-7.7765059999999999E-3</v>
      </c>
      <c r="K384" s="16" t="str">
        <f>+_xll.BDP($B384,K$1)</f>
        <v>06/09/2022</v>
      </c>
      <c r="L384" s="11">
        <f>+_xll.BDP($B384,L$1)/100</f>
        <v>-1.8053949999999999E-2</v>
      </c>
      <c r="M384" s="11">
        <f>+_xll.BDP($B384,M$1)/100</f>
        <v>-4.2825649999999995E-3</v>
      </c>
      <c r="N384" s="11">
        <f>+_xll.BDP($B384,N$1)/100</f>
        <v>-2.116902E-2</v>
      </c>
      <c r="O384" s="24">
        <f>+_xll.BDP($B384,O$1)/100</f>
        <v>-4.8849690000000001E-2</v>
      </c>
      <c r="P384" s="11">
        <f>+_xll.BDP($B384,P$1)/100</f>
        <v>-4.2334430000000006E-2</v>
      </c>
      <c r="Q384" s="11">
        <f>+_xll.BDP($B384,Q$1)/100</f>
        <v>4.9970390000000003E-2</v>
      </c>
      <c r="R384" s="11">
        <f>+_xll.BDP($B384,R$1)/100</f>
        <v>2.3189630000000003E-2</v>
      </c>
      <c r="S384" s="11">
        <f>+_xll.BDP($B384,S$1)/100</f>
        <v>0.14023160000000001</v>
      </c>
      <c r="T384" s="20">
        <f>+_xll.BDP($B384,T$1)/100</f>
        <v>-0.15020600000000001</v>
      </c>
      <c r="U384" s="11">
        <f>+_xll.BDP($B384,U$1)/100</f>
        <v>1.2E-2</v>
      </c>
    </row>
    <row r="385" spans="2:21" x14ac:dyDescent="0.25">
      <c r="B385" s="1" t="s">
        <v>455</v>
      </c>
      <c r="C385" s="1" t="str">
        <f>+_xll.BDP($B385,$C$1)</f>
        <v>Equity</v>
      </c>
      <c r="D385" s="1" t="str">
        <f>+_xll.BDP($B385,$D$1)</f>
        <v>#N/A N/A</v>
      </c>
      <c r="E385" s="1" t="str">
        <f>+_xll.BDP($B385,$E$1)</f>
        <v>#N/A N/A</v>
      </c>
      <c r="F385" s="1" t="str">
        <f>+_xll.BDP($B385,$F$1)</f>
        <v>Global</v>
      </c>
      <c r="G385" s="1" t="str">
        <f>+_xll.BDP($B385,$G$1)</f>
        <v>WARBURG VALUE FUND-A</v>
      </c>
      <c r="H385" s="28">
        <f>+_xll.BDP($B385,H$1)</f>
        <v>80.834010000000006</v>
      </c>
      <c r="I385" s="11" t="str">
        <f>+_xll.BDP($B385,I$1)</f>
        <v>LU0208289198</v>
      </c>
      <c r="J385" s="11">
        <f>+_xll.BDP($B385,J$1)/100</f>
        <v>-6.7085280000000001E-3</v>
      </c>
      <c r="K385" s="16" t="str">
        <f>+_xll.BDP($B385,K$1)</f>
        <v>07/09/2022</v>
      </c>
      <c r="L385" s="11">
        <f>+_xll.BDP($B385,L$1)/100</f>
        <v>-2.3324539999999998E-2</v>
      </c>
      <c r="M385" s="11">
        <f>+_xll.BDP($B385,M$1)/100</f>
        <v>-2.3324539999999998E-2</v>
      </c>
      <c r="N385" s="11">
        <f>+_xll.BDP($B385,N$1)/100</f>
        <v>-2.804326E-2</v>
      </c>
      <c r="O385" s="24">
        <f>+_xll.BDP($B385,O$1)/100</f>
        <v>-2.819638E-2</v>
      </c>
      <c r="P385" s="11">
        <f>+_xll.BDP($B385,P$1)/100</f>
        <v>-3.3953619999999997E-2</v>
      </c>
      <c r="Q385" s="11">
        <f>+_xll.BDP($B385,Q$1)/100</f>
        <v>8.4374310000000008E-2</v>
      </c>
      <c r="R385" s="11">
        <f>+_xll.BDP($B385,R$1)/100</f>
        <v>3.3384710000000005E-2</v>
      </c>
      <c r="S385" s="11">
        <f>+_xll.BDP($B385,S$1)/100</f>
        <v>0.15061070000000001</v>
      </c>
      <c r="T385" s="20">
        <f>+_xll.BDP($B385,T$1)/100</f>
        <v>-0.13908899999999999</v>
      </c>
      <c r="U385" s="11">
        <f>+_xll.BDP($B385,U$1)/100</f>
        <v>0.02</v>
      </c>
    </row>
    <row r="386" spans="2:21" x14ac:dyDescent="0.25">
      <c r="B386" s="1" t="s">
        <v>468</v>
      </c>
      <c r="C386" s="1" t="str">
        <f>+_xll.BDP($B386,$C$1)</f>
        <v>Equity</v>
      </c>
      <c r="D386" s="1" t="str">
        <f>+_xll.BDP($B386,$D$1)</f>
        <v>#N/A N/A</v>
      </c>
      <c r="E386" s="1" t="str">
        <f>+_xll.BDP($B386,$E$1)</f>
        <v>#N/A N/A</v>
      </c>
      <c r="F386" s="1" t="str">
        <f>+_xll.BDP($B386,$F$1)</f>
        <v>Global</v>
      </c>
      <c r="G386" s="1" t="str">
        <f>+_xll.BDP($B386,$G$1)</f>
        <v>JOHCM GLOBAL OPPORTUNIT-EURI</v>
      </c>
      <c r="H386" s="28">
        <f>+_xll.BDP($B386,H$1)</f>
        <v>572.40350000000001</v>
      </c>
      <c r="I386" s="11" t="str">
        <f>+_xll.BDP($B386,I$1)</f>
        <v>IE00B7MR5575</v>
      </c>
      <c r="J386" s="11">
        <f>+_xll.BDP($B386,J$1)/100</f>
        <v>3.5932449999999996E-4</v>
      </c>
      <c r="K386" s="16" t="str">
        <f>+_xll.BDP($B386,K$1)</f>
        <v>07/09/2022</v>
      </c>
      <c r="L386" s="11">
        <f>+_xll.BDP($B386,L$1)/100</f>
        <v>-5.7142859999999998E-3</v>
      </c>
      <c r="M386" s="11">
        <f>+_xll.BDP($B386,M$1)/100</f>
        <v>-5.7142859999999998E-3</v>
      </c>
      <c r="N386" s="11">
        <f>+_xll.BDP($B386,N$1)/100</f>
        <v>-3.5909719999999997E-4</v>
      </c>
      <c r="O386" s="24">
        <f>+_xll.BDP($B386,O$1)/100</f>
        <v>7.181411E-2</v>
      </c>
      <c r="P386" s="11">
        <f>+_xll.BDP($B386,P$1)/100</f>
        <v>0.12578729999999999</v>
      </c>
      <c r="Q386" s="11">
        <f>+_xll.BDP($B386,Q$1)/100</f>
        <v>9.1074219999999997E-2</v>
      </c>
      <c r="R386" s="11">
        <f>+_xll.BDP($B386,R$1)/100</f>
        <v>9.8764420000000006E-2</v>
      </c>
      <c r="S386" s="11">
        <f>+_xll.BDP($B386,S$1)/100</f>
        <v>0.1214602</v>
      </c>
      <c r="T386" s="20">
        <f>+_xll.BDP($B386,T$1)/100</f>
        <v>-0.10295199999999999</v>
      </c>
      <c r="U386" s="11">
        <f>+_xll.BDP($B386,U$1)/100</f>
        <v>8.3999999999999995E-3</v>
      </c>
    </row>
    <row r="387" spans="2:21" x14ac:dyDescent="0.25">
      <c r="B387" s="1" t="s">
        <v>426</v>
      </c>
      <c r="C387" s="1" t="str">
        <f>+_xll.BDP($B387,$C$1)</f>
        <v>Equity</v>
      </c>
      <c r="D387" s="1" t="str">
        <f>+_xll.BDP($B387,$D$1)</f>
        <v>#N/A N/A</v>
      </c>
      <c r="E387" s="1" t="str">
        <f>+_xll.BDP($B387,$E$1)</f>
        <v>#N/A N/A</v>
      </c>
      <c r="F387" s="1" t="str">
        <f>+_xll.BDP($B387,$F$1)</f>
        <v>Global</v>
      </c>
      <c r="G387" s="1" t="str">
        <f>+_xll.BDP($B387,$G$1)</f>
        <v>VECTOR FUND-NAVIGATOR-C1</v>
      </c>
      <c r="H387" s="28">
        <f>+_xll.BDP($B387,H$1)</f>
        <v>158.92519999999999</v>
      </c>
      <c r="I387" s="11" t="str">
        <f>+_xll.BDP($B387,I$1)</f>
        <v>LU0172125329</v>
      </c>
      <c r="J387" s="11">
        <f>+_xll.BDP($B387,J$1)/100</f>
        <v>-1.4671780000000002E-3</v>
      </c>
      <c r="K387" s="16" t="str">
        <f>+_xll.BDP($B387,K$1)</f>
        <v>06/09/2022</v>
      </c>
      <c r="L387" s="11">
        <f>+_xll.BDP($B387,L$1)/100</f>
        <v>-1.222323E-2</v>
      </c>
      <c r="M387" s="11">
        <f>+_xll.BDP($B387,M$1)/100</f>
        <v>-2.0521179999999999E-3</v>
      </c>
      <c r="N387" s="11">
        <f>+_xll.BDP($B387,N$1)/100</f>
        <v>3.7769000000000001E-3</v>
      </c>
      <c r="O387" s="24">
        <f>+_xll.BDP($B387,O$1)/100</f>
        <v>-2.8571829999999999E-2</v>
      </c>
      <c r="P387" s="11">
        <f>+_xll.BDP($B387,P$1)/100</f>
        <v>2.4197719999999999E-2</v>
      </c>
      <c r="Q387" s="11">
        <f>+_xll.BDP($B387,Q$1)/100</f>
        <v>7.2802459999999999E-2</v>
      </c>
      <c r="R387" s="11">
        <f>+_xll.BDP($B387,R$1)/100</f>
        <v>7.0240090000000005E-2</v>
      </c>
      <c r="S387" s="11">
        <f>+_xll.BDP($B387,S$1)/100</f>
        <v>0.13627069999999999</v>
      </c>
      <c r="T387" s="20">
        <f>+_xll.BDP($B387,T$1)/100</f>
        <v>-0.11735699999999999</v>
      </c>
      <c r="U387" s="11" t="e">
        <f>+_xll.BDP($B387,U$1)/100</f>
        <v>#VALUE!</v>
      </c>
    </row>
    <row r="388" spans="2:21" x14ac:dyDescent="0.25">
      <c r="B388" s="1" t="s">
        <v>614</v>
      </c>
      <c r="C388" s="1" t="str">
        <f>+_xll.BDP($B388,$C$1)</f>
        <v>Equity</v>
      </c>
      <c r="D388" s="1" t="str">
        <f>+_xll.BDP($B388,$D$1)</f>
        <v>#N/A N/A</v>
      </c>
      <c r="E388" s="1" t="str">
        <f>+_xll.BDP($B388,$E$1)</f>
        <v>#N/A N/A</v>
      </c>
      <c r="F388" s="1" t="str">
        <f>+_xll.BDP($B388,$F$1)</f>
        <v>International</v>
      </c>
      <c r="G388" s="1" t="str">
        <f>+_xll.BDP($B388,$G$1)</f>
        <v>GS GLB CORE E IC</v>
      </c>
      <c r="H388" s="28">
        <f>+_xll.BDP($B388,H$1)</f>
        <v>3462.0059999999999</v>
      </c>
      <c r="I388" s="11" t="str">
        <f>+_xll.BDP($B388,I$1)</f>
        <v>LU0236212311</v>
      </c>
      <c r="J388" s="11" t="e">
        <f>+_xll.BDP($B388,J$1)/100</f>
        <v>#VALUE!</v>
      </c>
      <c r="K388" s="16" t="str">
        <f>+_xll.BDP($B388,K$1)</f>
        <v>06/09/2022</v>
      </c>
      <c r="L388" s="11">
        <f>+_xll.BDP($B388,L$1)/100</f>
        <v>-2.4461480000000001E-2</v>
      </c>
      <c r="M388" s="11">
        <f>+_xll.BDP($B388,M$1)/100</f>
        <v>-1.8368850000000003E-2</v>
      </c>
      <c r="N388" s="11">
        <f>+_xll.BDP($B388,N$1)/100</f>
        <v>-9.0228149999999993E-2</v>
      </c>
      <c r="O388" s="24">
        <f>+_xll.BDP($B388,O$1)/100</f>
        <v>-0.21365510000000001</v>
      </c>
      <c r="P388" s="11">
        <f>+_xll.BDP($B388,P$1)/100</f>
        <v>-0.20000009999999999</v>
      </c>
      <c r="Q388" s="11">
        <f>+_xll.BDP($B388,Q$1)/100</f>
        <v>5.8181620000000003E-2</v>
      </c>
      <c r="R388" s="11">
        <f>+_xll.BDP($B388,R$1)/100</f>
        <v>5.3883089999999995E-2</v>
      </c>
      <c r="S388" s="11">
        <f>+_xll.BDP($B388,S$1)/100</f>
        <v>0.1805398</v>
      </c>
      <c r="T388" s="20">
        <f>+_xll.BDP($B388,T$1)/100</f>
        <v>-0.24568100000000001</v>
      </c>
      <c r="U388" s="11">
        <f>+_xll.BDP($B388,U$1)/100</f>
        <v>5.6000000000000008E-3</v>
      </c>
    </row>
    <row r="389" spans="2:21" x14ac:dyDescent="0.25">
      <c r="I389" s="11"/>
      <c r="J389" s="11"/>
      <c r="K389" s="16"/>
      <c r="L389" s="11"/>
      <c r="M389" s="11"/>
      <c r="N389" s="11"/>
      <c r="O389" s="24"/>
      <c r="P389" s="11"/>
      <c r="Q389" s="11"/>
      <c r="R389" s="11"/>
      <c r="S389" s="11"/>
      <c r="T389" s="20"/>
      <c r="U389" s="11"/>
    </row>
    <row r="390" spans="2:21" ht="15.75" x14ac:dyDescent="0.25">
      <c r="G390" s="13" t="s">
        <v>232</v>
      </c>
      <c r="H390" s="14" t="s">
        <v>518</v>
      </c>
      <c r="I390" s="14" t="s">
        <v>151</v>
      </c>
      <c r="J390" s="14" t="s">
        <v>152</v>
      </c>
      <c r="K390" s="14"/>
      <c r="L390" s="14" t="s">
        <v>153</v>
      </c>
      <c r="M390" s="14" t="s">
        <v>154</v>
      </c>
      <c r="N390" s="14" t="s">
        <v>155</v>
      </c>
      <c r="O390" s="25" t="s">
        <v>39</v>
      </c>
      <c r="P390" s="14" t="s">
        <v>156</v>
      </c>
      <c r="Q390" s="14" t="s">
        <v>159</v>
      </c>
      <c r="R390" s="14"/>
      <c r="S390" s="14" t="s">
        <v>157</v>
      </c>
      <c r="T390" s="19" t="s">
        <v>158</v>
      </c>
      <c r="U390" s="14" t="s">
        <v>336</v>
      </c>
    </row>
    <row r="392" spans="2:21" x14ac:dyDescent="0.25">
      <c r="B392" s="1" t="s">
        <v>233</v>
      </c>
      <c r="C392" s="1" t="str">
        <f>+_xll.BDP($B392,$C$1)</f>
        <v>Equity</v>
      </c>
      <c r="D392" s="1" t="str">
        <f>+_xll.BDP($B392,$D$1)</f>
        <v>#N/A N/A</v>
      </c>
      <c r="E392" s="1" t="str">
        <f>+_xll.BDP($B392,$E$1)</f>
        <v>#N/A N/A</v>
      </c>
      <c r="F392" s="1" t="str">
        <f>+_xll.BDP($B392,$F$1)</f>
        <v>Japan</v>
      </c>
      <c r="G392" s="1" t="str">
        <f>+_xll.BDP($B392,$G$1)</f>
        <v>AS SICAV I-JAPNSE SU EQ-EQIA</v>
      </c>
      <c r="H392" s="28">
        <f>+_xll.BDP($B392,H$1)</f>
        <v>58119.9140625</v>
      </c>
      <c r="I392" s="11" t="str">
        <f>+_xll.BDP($B392,I$1)</f>
        <v>LU0946090205</v>
      </c>
      <c r="J392" s="11">
        <f>+_xll.BDP($B392,J$1)/100</f>
        <v>-1.3820760000000001E-3</v>
      </c>
      <c r="K392" s="16" t="str">
        <f>+_xll.BDP($B392,K$1)</f>
        <v>07/09/2022</v>
      </c>
      <c r="L392" s="11">
        <f>+_xll.BDP($B392,L$1)/100</f>
        <v>-2.3627679999999998E-2</v>
      </c>
      <c r="M392" s="11">
        <f>+_xll.BDP($B392,M$1)/100</f>
        <v>-2.3627679999999998E-2</v>
      </c>
      <c r="N392" s="11">
        <f>+_xll.BDP($B392,N$1)/100</f>
        <v>-2.0581740000000003E-3</v>
      </c>
      <c r="O392" s="24">
        <f>+_xll.BDP($B392,O$1)/100</f>
        <v>-0.12733559999999999</v>
      </c>
      <c r="P392" s="11">
        <f>+_xll.BDP($B392,P$1)/100</f>
        <v>-0.17233319999999999</v>
      </c>
      <c r="Q392" s="11">
        <f>+_xll.BDP($B392,Q$1)/100</f>
        <v>7.7709819999999999E-2</v>
      </c>
      <c r="R392" s="11">
        <f>+_xll.BDP($B392,R$1)/100</f>
        <v>2.9967990000000003E-2</v>
      </c>
      <c r="S392" s="11">
        <f>+_xll.BDP($B392,S$1)/100</f>
        <v>0.201956</v>
      </c>
      <c r="T392" s="20">
        <f>+_xll.BDP($B392,T$1)/100</f>
        <v>-0.25139299999999998</v>
      </c>
      <c r="U392" s="11" t="e">
        <f>+_xll.BDP($B392,U$1)/100</f>
        <v>#VALUE!</v>
      </c>
    </row>
    <row r="393" spans="2:21" x14ac:dyDescent="0.25">
      <c r="B393" s="1" t="s">
        <v>234</v>
      </c>
      <c r="C393" s="1" t="str">
        <f>+_xll.BDP($B393,$C$1)</f>
        <v>Equity</v>
      </c>
      <c r="D393" s="1" t="str">
        <f>+_xll.BDP($B393,$D$1)</f>
        <v>#N/A N/A</v>
      </c>
      <c r="E393" s="1" t="str">
        <f>+_xll.BDP($B393,$E$1)</f>
        <v>#N/A N/A</v>
      </c>
      <c r="F393" s="1" t="str">
        <f>+_xll.BDP($B393,$F$1)</f>
        <v>Japan</v>
      </c>
      <c r="G393" s="1" t="str">
        <f>+_xll.BDP($B393,$G$1)</f>
        <v>GLG JAPAN COREALPHA-DH EUR</v>
      </c>
      <c r="H393" s="28">
        <f>+_xll.BDP($B393,H$1)</f>
        <v>258332.703125</v>
      </c>
      <c r="I393" s="11" t="str">
        <f>+_xll.BDP($B393,I$1)</f>
        <v>IE00B5648R31</v>
      </c>
      <c r="J393" s="11">
        <f>+_xll.BDP($B393,J$1)/100</f>
        <v>-9.8770309999999997E-4</v>
      </c>
      <c r="K393" s="16" t="str">
        <f>+_xll.BDP($B393,K$1)</f>
        <v>07/09/2022</v>
      </c>
      <c r="L393" s="11">
        <f>+_xll.BDP($B393,L$1)/100</f>
        <v>-1.6816519999999998E-2</v>
      </c>
      <c r="M393" s="11">
        <f>+_xll.BDP($B393,M$1)/100</f>
        <v>-1.6816519999999998E-2</v>
      </c>
      <c r="N393" s="11">
        <f>+_xll.BDP($B393,N$1)/100</f>
        <v>-1.114536E-2</v>
      </c>
      <c r="O393" s="24">
        <f>+_xll.BDP($B393,O$1)/100</f>
        <v>0.1499886</v>
      </c>
      <c r="P393" s="11">
        <f>+_xll.BDP($B393,P$1)/100</f>
        <v>0.1040223</v>
      </c>
      <c r="Q393" s="11">
        <f>+_xll.BDP($B393,Q$1)/100</f>
        <v>0.1018226</v>
      </c>
      <c r="R393" s="11">
        <f>+_xll.BDP($B393,R$1)/100</f>
        <v>3.8505640000000001E-2</v>
      </c>
      <c r="S393" s="11">
        <f>+_xll.BDP($B393,S$1)/100</f>
        <v>0.18039620000000001</v>
      </c>
      <c r="T393" s="20">
        <f>+_xll.BDP($B393,T$1)/100</f>
        <v>-0.10721299999999999</v>
      </c>
      <c r="U393" s="11">
        <f>+_xll.BDP($B393,U$1)/100</f>
        <v>1.7100000000000001E-2</v>
      </c>
    </row>
    <row r="394" spans="2:21" x14ac:dyDescent="0.25">
      <c r="B394" s="1" t="s">
        <v>320</v>
      </c>
      <c r="C394" s="1" t="str">
        <f>+_xll.BDP($B394,$C$1)</f>
        <v>Equity</v>
      </c>
      <c r="D394" s="1" t="str">
        <f>+_xll.BDP($B394,$D$1)</f>
        <v>#N/A N/A</v>
      </c>
      <c r="E394" s="1" t="str">
        <f>+_xll.BDP($B394,$E$1)</f>
        <v>#N/A N/A</v>
      </c>
      <c r="F394" s="1" t="str">
        <f>+_xll.BDP($B394,$F$1)</f>
        <v>Japan</v>
      </c>
      <c r="G394" s="1" t="str">
        <f>+_xll.BDP($B394,$G$1)</f>
        <v>PICTET-JAPAN EQTY OPP-HP EUR</v>
      </c>
      <c r="H394" s="28">
        <f>+_xll.BDP($B394,H$1)</f>
        <v>200785.5625</v>
      </c>
      <c r="I394" s="11" t="str">
        <f>+_xll.BDP($B394,I$1)</f>
        <v>LU0650148314</v>
      </c>
      <c r="J394" s="11">
        <f>+_xll.BDP($B394,J$1)/100</f>
        <v>0</v>
      </c>
      <c r="K394" s="16" t="str">
        <f>+_xll.BDP($B394,K$1)</f>
        <v>07/09/2022</v>
      </c>
      <c r="L394" s="11">
        <f>+_xll.BDP($B394,L$1)/100</f>
        <v>-1.6920640000000001E-2</v>
      </c>
      <c r="M394" s="11">
        <f>+_xll.BDP($B394,M$1)/100</f>
        <v>-1.6920640000000001E-2</v>
      </c>
      <c r="N394" s="11">
        <f>+_xll.BDP($B394,N$1)/100</f>
        <v>-2.6457649999999999E-2</v>
      </c>
      <c r="O394" s="24">
        <f>+_xll.BDP($B394,O$1)/100</f>
        <v>-6.3530959999999997E-2</v>
      </c>
      <c r="P394" s="11">
        <f>+_xll.BDP($B394,P$1)/100</f>
        <v>-9.5420230000000009E-2</v>
      </c>
      <c r="Q394" s="11">
        <f>+_xll.BDP($B394,Q$1)/100</f>
        <v>9.6128250000000012E-2</v>
      </c>
      <c r="R394" s="11">
        <f>+_xll.BDP($B394,R$1)/100</f>
        <v>5.2260590000000003E-2</v>
      </c>
      <c r="S394" s="11">
        <f>+_xll.BDP($B394,S$1)/100</f>
        <v>0.18548390000000001</v>
      </c>
      <c r="T394" s="20">
        <f>+_xll.BDP($B394,T$1)/100</f>
        <v>-0.18954299999999999</v>
      </c>
      <c r="U394" s="11">
        <f>+_xll.BDP($B394,U$1)/100</f>
        <v>1.5980000000000001E-2</v>
      </c>
    </row>
    <row r="395" spans="2:21" x14ac:dyDescent="0.25">
      <c r="B395" s="1" t="s">
        <v>321</v>
      </c>
      <c r="C395" s="1" t="str">
        <f>+_xll.BDP($B395,$C$1)</f>
        <v>Equity</v>
      </c>
      <c r="D395" s="1" t="str">
        <f>+_xll.BDP($B395,$D$1)</f>
        <v>#N/A N/A</v>
      </c>
      <c r="E395" s="1" t="str">
        <f>+_xll.BDP($B395,$E$1)</f>
        <v>#N/A N/A</v>
      </c>
      <c r="F395" s="1" t="str">
        <f>+_xll.BDP($B395,$F$1)</f>
        <v>Japan</v>
      </c>
      <c r="G395" s="1" t="str">
        <f>+_xll.BDP($B395,$G$1)</f>
        <v>UNI-GLB-EQUITIES JPN-SAH EUR</v>
      </c>
      <c r="H395" s="28">
        <f>+_xll.BDP($B395,H$1)</f>
        <v>886.45410000000004</v>
      </c>
      <c r="I395" s="11" t="str">
        <f>+_xll.BDP($B395,I$1)</f>
        <v>LU0246474711</v>
      </c>
      <c r="J395" s="11" t="e">
        <f>+_xll.BDP($B395,J$1)/100</f>
        <v>#VALUE!</v>
      </c>
      <c r="K395" s="16" t="str">
        <f>+_xll.BDP($B395,K$1)</f>
        <v>#N/A Field Not Applicable</v>
      </c>
      <c r="L395" s="11" t="e">
        <f>+_xll.BDP($B395,L$1)/100</f>
        <v>#VALUE!</v>
      </c>
      <c r="M395" s="11" t="e">
        <f>+_xll.BDP($B395,M$1)/100</f>
        <v>#VALUE!</v>
      </c>
      <c r="N395" s="11" t="e">
        <f>+_xll.BDP($B395,N$1)/100</f>
        <v>#VALUE!</v>
      </c>
      <c r="O395" s="24" t="e">
        <f>+_xll.BDP($B395,O$1)/100</f>
        <v>#VALUE!</v>
      </c>
      <c r="P395" s="11" t="e">
        <f>+_xll.BDP($B395,P$1)/100</f>
        <v>#VALUE!</v>
      </c>
      <c r="Q395" s="11" t="e">
        <f>+_xll.BDP($B395,Q$1)/100</f>
        <v>#VALUE!</v>
      </c>
      <c r="R395" s="11" t="e">
        <f>+_xll.BDP($B395,R$1)/100</f>
        <v>#VALUE!</v>
      </c>
      <c r="S395" s="11">
        <f>+_xll.BDP($B395,S$1)/100</f>
        <v>0.14355329999999999</v>
      </c>
      <c r="T395" s="20">
        <f>+_xll.BDP($B395,T$1)/100</f>
        <v>-0.143816</v>
      </c>
      <c r="U395" s="11">
        <f>+_xll.BDP($B395,U$1)/100</f>
        <v>1.4999999999999999E-2</v>
      </c>
    </row>
    <row r="396" spans="2:21" x14ac:dyDescent="0.25">
      <c r="B396" s="1" t="s">
        <v>322</v>
      </c>
      <c r="C396" s="1" t="str">
        <f>+_xll.BDP($B396,$C$1)</f>
        <v>Equity</v>
      </c>
      <c r="D396" s="1" t="str">
        <f>+_xll.BDP($B396,$D$1)</f>
        <v>#N/A N/A</v>
      </c>
      <c r="E396" s="1" t="str">
        <f>+_xll.BDP($B396,$E$1)</f>
        <v>#N/A N/A</v>
      </c>
      <c r="F396" s="1" t="str">
        <f>+_xll.BDP($B396,$F$1)</f>
        <v>Japan</v>
      </c>
      <c r="G396" s="1" t="str">
        <f>+_xll.BDP($B396,$G$1)</f>
        <v>PICTET-JAPAN INDEX-P-E</v>
      </c>
      <c r="H396" s="28">
        <f>+_xll.BDP($B396,H$1)</f>
        <v>43499.88671875</v>
      </c>
      <c r="I396" s="11" t="str">
        <f>+_xll.BDP($B396,I$1)</f>
        <v>LU0474966750</v>
      </c>
      <c r="J396" s="11">
        <f>+_xll.BDP($B396,J$1)/100</f>
        <v>-1.8299579999999999E-2</v>
      </c>
      <c r="K396" s="16" t="str">
        <f>+_xll.BDP($B396,K$1)</f>
        <v>07/09/2022</v>
      </c>
      <c r="L396" s="11">
        <f>+_xll.BDP($B396,L$1)/100</f>
        <v>-5.3017899999999993E-2</v>
      </c>
      <c r="M396" s="11">
        <f>+_xll.BDP($B396,M$1)/100</f>
        <v>-5.3017899999999993E-2</v>
      </c>
      <c r="N396" s="11">
        <f>+_xll.BDP($B396,N$1)/100</f>
        <v>-2.78366E-2</v>
      </c>
      <c r="O396" s="24">
        <f>+_xll.BDP($B396,O$1)/100</f>
        <v>-0.121744</v>
      </c>
      <c r="P396" s="11">
        <f>+_xll.BDP($B396,P$1)/100</f>
        <v>-0.14675340000000001</v>
      </c>
      <c r="Q396" s="11">
        <f>+_xll.BDP($B396,Q$1)/100</f>
        <v>2.9827620000000003E-2</v>
      </c>
      <c r="R396" s="11">
        <f>+_xll.BDP($B396,R$1)/100</f>
        <v>4.1198750000000006E-2</v>
      </c>
      <c r="S396" s="11">
        <f>+_xll.BDP($B396,S$1)/100</f>
        <v>0.17081379999999999</v>
      </c>
      <c r="T396" s="20">
        <f>+_xll.BDP($B396,T$1)/100</f>
        <v>-0.19878699999999999</v>
      </c>
      <c r="U396" s="11">
        <f>+_xll.BDP($B396,U$1)/100</f>
        <v>4.1999999999999997E-3</v>
      </c>
    </row>
    <row r="397" spans="2:21" x14ac:dyDescent="0.25">
      <c r="B397" s="1" t="s">
        <v>466</v>
      </c>
      <c r="C397" s="1" t="str">
        <f>+_xll.BDP($B397,$C$1)</f>
        <v>Equity</v>
      </c>
      <c r="D397" s="1" t="str">
        <f>+_xll.BDP($B397,$D$1)</f>
        <v>#N/A N/A</v>
      </c>
      <c r="E397" s="1" t="str">
        <f>+_xll.BDP($B397,$E$1)</f>
        <v>#N/A N/A</v>
      </c>
      <c r="F397" s="1" t="str">
        <f>+_xll.BDP($B397,$F$1)</f>
        <v>Japan</v>
      </c>
      <c r="G397" s="1" t="str">
        <f>+_xll.BDP($B397,$G$1)</f>
        <v>SPARX JAPAN FUND PLC-JPY A</v>
      </c>
      <c r="H397" s="28">
        <f>+_xll.BDP($B397,H$1)</f>
        <v>170057.828125</v>
      </c>
      <c r="I397" s="11" t="str">
        <f>+_xll.BDP($B397,I$1)</f>
        <v>IE0067168280</v>
      </c>
      <c r="J397" s="11">
        <f>+_xll.BDP($B397,J$1)/100</f>
        <v>-5.6630159999999999E-3</v>
      </c>
      <c r="K397" s="16" t="str">
        <f>+_xll.BDP($B397,K$1)</f>
        <v>07/09/2022</v>
      </c>
      <c r="L397" s="11">
        <f>+_xll.BDP($B397,L$1)/100</f>
        <v>-2.6453790000000001E-2</v>
      </c>
      <c r="M397" s="11">
        <f>+_xll.BDP($B397,M$1)/100</f>
        <v>-2.6453790000000001E-2</v>
      </c>
      <c r="N397" s="11">
        <f>+_xll.BDP($B397,N$1)/100</f>
        <v>-4.3043079999999997E-3</v>
      </c>
      <c r="O397" s="24">
        <f>+_xll.BDP($B397,O$1)/100</f>
        <v>-0.15001020000000001</v>
      </c>
      <c r="P397" s="11">
        <f>+_xll.BDP($B397,P$1)/100</f>
        <v>-0.1866786</v>
      </c>
      <c r="Q397" s="11">
        <f>+_xll.BDP($B397,Q$1)/100</f>
        <v>6.5320669999999997E-2</v>
      </c>
      <c r="R397" s="11">
        <f>+_xll.BDP($B397,R$1)/100</f>
        <v>5.9833280000000003E-2</v>
      </c>
      <c r="S397" s="11">
        <f>+_xll.BDP($B397,S$1)/100</f>
        <v>0.21660270000000001</v>
      </c>
      <c r="T397" s="20">
        <f>+_xll.BDP($B397,T$1)/100</f>
        <v>-0.25735800000000003</v>
      </c>
      <c r="U397" s="11">
        <f>+_xll.BDP($B397,U$1)/100</f>
        <v>1.6500000000000001E-2</v>
      </c>
    </row>
    <row r="398" spans="2:21" x14ac:dyDescent="0.25">
      <c r="B398" s="1" t="s">
        <v>602</v>
      </c>
      <c r="C398" s="1" t="str">
        <f>+_xll.BDP($B398,$C$1)</f>
        <v>Equity</v>
      </c>
      <c r="D398" s="1" t="str">
        <f>+_xll.BDP($B398,$D$1)</f>
        <v>#N/A N/A</v>
      </c>
      <c r="E398" s="1" t="str">
        <f>+_xll.BDP($B398,$E$1)</f>
        <v>#N/A N/A</v>
      </c>
      <c r="F398" s="1" t="str">
        <f>+_xll.BDP($B398,$F$1)</f>
        <v>Japan</v>
      </c>
      <c r="G398" s="1" t="str">
        <f>+_xll.BDP($B398,$G$1)</f>
        <v>GS JAPAN EQPT I SNPY</v>
      </c>
      <c r="H398" s="28">
        <f>+_xll.BDP($B398,H$1)</f>
        <v>151450.5625</v>
      </c>
      <c r="I398" s="11" t="str">
        <f>+_xll.BDP($B398,I$1)</f>
        <v>LU0328437438</v>
      </c>
      <c r="J398" s="11">
        <f>+_xll.BDP($B398,J$1)/100</f>
        <v>1.1322050000000001E-3</v>
      </c>
      <c r="K398" s="16" t="str">
        <f>+_xll.BDP($B398,K$1)</f>
        <v>07/09/2022</v>
      </c>
      <c r="L398" s="11">
        <f>+_xll.BDP($B398,L$1)/100</f>
        <v>-2.2549220000000002E-2</v>
      </c>
      <c r="M398" s="11">
        <f>+_xll.BDP($B398,M$1)/100</f>
        <v>-2.2549220000000002E-2</v>
      </c>
      <c r="N398" s="11">
        <f>+_xll.BDP($B398,N$1)/100</f>
        <v>-1.401031E-2</v>
      </c>
      <c r="O398" s="24">
        <f>+_xll.BDP($B398,O$1)/100</f>
        <v>-0.10492359999999999</v>
      </c>
      <c r="P398" s="11">
        <f>+_xll.BDP($B398,P$1)/100</f>
        <v>-0.10448689999999999</v>
      </c>
      <c r="Q398" s="11">
        <f>+_xll.BDP($B398,Q$1)/100</f>
        <v>0.11566140000000001</v>
      </c>
      <c r="R398" s="11">
        <f>+_xll.BDP($B398,R$1)/100</f>
        <v>7.8208010000000008E-2</v>
      </c>
      <c r="S398" s="11">
        <f>+_xll.BDP($B398,S$1)/100</f>
        <v>0.20114159999999998</v>
      </c>
      <c r="T398" s="20">
        <f>+_xll.BDP($B398,T$1)/100</f>
        <v>-0.201129</v>
      </c>
      <c r="U398" s="11">
        <f>+_xll.BDP($B398,U$1)/100</f>
        <v>7.4999999999999997E-3</v>
      </c>
    </row>
    <row r="399" spans="2:21" x14ac:dyDescent="0.25">
      <c r="B399" s="1" t="s">
        <v>603</v>
      </c>
      <c r="C399" s="1" t="str">
        <f>+_xll.BDP($B399,$C$1)</f>
        <v>Equity</v>
      </c>
      <c r="D399" s="1" t="str">
        <f>+_xll.BDP($B399,$D$1)</f>
        <v>#N/A N/A</v>
      </c>
      <c r="E399" s="1" t="str">
        <f>+_xll.BDP($B399,$E$1)</f>
        <v>#N/A N/A</v>
      </c>
      <c r="F399" s="1" t="str">
        <f>+_xll.BDP($B399,$F$1)</f>
        <v>Japan</v>
      </c>
      <c r="G399" s="1" t="str">
        <f>+_xll.BDP($B399,$G$1)</f>
        <v>GS JAPAN EQ PART PORT I JPY</v>
      </c>
      <c r="H399" s="28">
        <f>+_xll.BDP($B399,H$1)</f>
        <v>270887</v>
      </c>
      <c r="I399" s="11" t="str">
        <f>+_xll.BDP($B399,I$1)</f>
        <v>LU1217871059</v>
      </c>
      <c r="J399" s="11">
        <f>+_xll.BDP($B399,J$1)/100</f>
        <v>1.316939E-3</v>
      </c>
      <c r="K399" s="16" t="str">
        <f>+_xll.BDP($B399,K$1)</f>
        <v>07/09/2022</v>
      </c>
      <c r="L399" s="11">
        <f>+_xll.BDP($B399,L$1)/100</f>
        <v>-2.0017070000000001E-2</v>
      </c>
      <c r="M399" s="11">
        <f>+_xll.BDP($B399,M$1)/100</f>
        <v>-2.0017070000000001E-2</v>
      </c>
      <c r="N399" s="11">
        <f>+_xll.BDP($B399,N$1)/100</f>
        <v>-3.299906E-3</v>
      </c>
      <c r="O399" s="24">
        <f>+_xll.BDP($B399,O$1)/100</f>
        <v>-0.14870919999999999</v>
      </c>
      <c r="P399" s="11">
        <f>+_xll.BDP($B399,P$1)/100</f>
        <v>-0.1443941</v>
      </c>
      <c r="Q399" s="11">
        <f>+_xll.BDP($B399,Q$1)/100</f>
        <v>0.12738360000000001</v>
      </c>
      <c r="R399" s="11">
        <f>+_xll.BDP($B399,R$1)/100</f>
        <v>9.8137360000000007E-2</v>
      </c>
      <c r="S399" s="11">
        <f>+_xll.BDP($B399,S$1)/100</f>
        <v>0.2091314</v>
      </c>
      <c r="T399" s="20">
        <f>+_xll.BDP($B399,T$1)/100</f>
        <v>-0.24235199999999998</v>
      </c>
      <c r="U399" s="11">
        <f>+_xll.BDP($B399,U$1)/100</f>
        <v>8.3000000000000001E-3</v>
      </c>
    </row>
    <row r="401" spans="2:21" ht="15.75" x14ac:dyDescent="0.25">
      <c r="G401" s="13" t="s">
        <v>235</v>
      </c>
      <c r="H401" s="14" t="s">
        <v>518</v>
      </c>
      <c r="I401" s="14" t="s">
        <v>151</v>
      </c>
      <c r="J401" s="14" t="s">
        <v>152</v>
      </c>
      <c r="K401" s="14"/>
      <c r="L401" s="14" t="s">
        <v>153</v>
      </c>
      <c r="M401" s="14" t="s">
        <v>154</v>
      </c>
      <c r="N401" s="14" t="s">
        <v>155</v>
      </c>
      <c r="O401" s="25" t="s">
        <v>39</v>
      </c>
      <c r="P401" s="14" t="s">
        <v>156</v>
      </c>
      <c r="Q401" s="14" t="s">
        <v>159</v>
      </c>
      <c r="R401" s="14"/>
      <c r="S401" s="14" t="s">
        <v>157</v>
      </c>
      <c r="T401" s="19" t="s">
        <v>158</v>
      </c>
      <c r="U401" s="14" t="s">
        <v>336</v>
      </c>
    </row>
    <row r="403" spans="2:21" x14ac:dyDescent="0.25">
      <c r="B403" s="1" t="s">
        <v>236</v>
      </c>
      <c r="C403" s="1" t="str">
        <f>+_xll.BDP($B403,$C$1)</f>
        <v>Equity</v>
      </c>
      <c r="D403" s="1" t="str">
        <f>+_xll.BDP($B403,$D$1)</f>
        <v>#N/A N/A</v>
      </c>
      <c r="E403" s="1" t="str">
        <f>+_xll.BDP($B403,$E$1)</f>
        <v>#N/A N/A</v>
      </c>
      <c r="F403" s="1" t="str">
        <f>+_xll.BDP($B403,$F$1)</f>
        <v>Global</v>
      </c>
      <c r="G403" s="1" t="str">
        <f>+_xll.BDP($B403,$G$1)</f>
        <v>FIDELITY FNDS-GLO FIN SVC-E</v>
      </c>
      <c r="H403" s="28">
        <f>+_xll.BDP($B403,H$1)</f>
        <v>2062.279</v>
      </c>
      <c r="I403" s="11" t="str">
        <f>+_xll.BDP($B403,I$1)</f>
        <v>LU0114722738</v>
      </c>
      <c r="J403" s="11">
        <f>+_xll.BDP($B403,J$1)/100</f>
        <v>-1.771255E-3</v>
      </c>
      <c r="K403" s="16" t="str">
        <f>+_xll.BDP($B403,K$1)</f>
        <v>07/09/2022</v>
      </c>
      <c r="L403" s="11">
        <f>+_xll.BDP($B403,L$1)/100</f>
        <v>1.0149710000000001E-3</v>
      </c>
      <c r="M403" s="11">
        <f>+_xll.BDP($B403,M$1)/100</f>
        <v>1.0149710000000001E-3</v>
      </c>
      <c r="N403" s="11">
        <f>+_xll.BDP($B403,N$1)/100</f>
        <v>7.4055199999999996E-3</v>
      </c>
      <c r="O403" s="24">
        <f>+_xll.BDP($B403,O$1)/100</f>
        <v>-8.4686780000000003E-2</v>
      </c>
      <c r="P403" s="11">
        <f>+_xll.BDP($B403,P$1)/100</f>
        <v>-4.9168500000000004E-2</v>
      </c>
      <c r="Q403" s="11">
        <f>+_xll.BDP($B403,Q$1)/100</f>
        <v>7.6885040000000002E-2</v>
      </c>
      <c r="R403" s="11">
        <f>+_xll.BDP($B403,R$1)/100</f>
        <v>6.8199720000000005E-2</v>
      </c>
      <c r="S403" s="11">
        <f>+_xll.BDP($B403,S$1)/100</f>
        <v>0.2015228</v>
      </c>
      <c r="T403" s="20">
        <f>+_xll.BDP($B403,T$1)/100</f>
        <v>-0.21444400000000002</v>
      </c>
      <c r="U403" s="11">
        <f>+_xll.BDP($B403,U$1)/100</f>
        <v>2.7099999999999999E-2</v>
      </c>
    </row>
    <row r="404" spans="2:21" x14ac:dyDescent="0.25">
      <c r="B404" s="1" t="s">
        <v>237</v>
      </c>
      <c r="C404" s="1" t="str">
        <f>+_xll.BDP($B404,$C$1)</f>
        <v>Equity</v>
      </c>
      <c r="D404" s="1" t="str">
        <f>+_xll.BDP($B404,$D$1)</f>
        <v>#N/A N/A</v>
      </c>
      <c r="E404" s="1" t="str">
        <f>+_xll.BDP($B404,$E$1)</f>
        <v>#N/A N/A</v>
      </c>
      <c r="F404" s="1" t="str">
        <f>+_xll.BDP($B404,$F$1)</f>
        <v>International</v>
      </c>
      <c r="G404" s="1" t="str">
        <f>+_xll.BDP($B404,$G$1)</f>
        <v>JH GLOBAL TECH LEADER-A2 EUR</v>
      </c>
      <c r="H404" s="28">
        <f>+_xll.BDP($B404,H$1)</f>
        <v>2943.2779999999998</v>
      </c>
      <c r="I404" s="11" t="str">
        <f>+_xll.BDP($B404,I$1)</f>
        <v>LU0572952280</v>
      </c>
      <c r="J404" s="11">
        <f>+_xll.BDP($B404,J$1)/100</f>
        <v>-1.4031029999999999E-3</v>
      </c>
      <c r="K404" s="16" t="str">
        <f>+_xll.BDP($B404,K$1)</f>
        <v>07/09/2022</v>
      </c>
      <c r="L404" s="11">
        <f>+_xll.BDP($B404,L$1)/100</f>
        <v>-2.9906990000000001E-2</v>
      </c>
      <c r="M404" s="11">
        <f>+_xll.BDP($B404,M$1)/100</f>
        <v>-2.9906990000000001E-2</v>
      </c>
      <c r="N404" s="11">
        <f>+_xll.BDP($B404,N$1)/100</f>
        <v>-1.046861E-2</v>
      </c>
      <c r="O404" s="24">
        <f>+_xll.BDP($B404,O$1)/100</f>
        <v>-0.2113805</v>
      </c>
      <c r="P404" s="11">
        <f>+_xll.BDP($B404,P$1)/100</f>
        <v>-0.1736221</v>
      </c>
      <c r="Q404" s="11">
        <f>+_xll.BDP($B404,Q$1)/100</f>
        <v>0.12207660000000001</v>
      </c>
      <c r="R404" s="11">
        <f>+_xll.BDP($B404,R$1)/100</f>
        <v>0.145954</v>
      </c>
      <c r="S404" s="11">
        <f>+_xll.BDP($B404,S$1)/100</f>
        <v>0.23376169999999999</v>
      </c>
      <c r="T404" s="20">
        <f>+_xll.BDP($B404,T$1)/100</f>
        <v>-0.28871400000000003</v>
      </c>
      <c r="U404" s="11">
        <f>+_xll.BDP($B404,U$1)/100</f>
        <v>1.89E-2</v>
      </c>
    </row>
    <row r="405" spans="2:21" x14ac:dyDescent="0.25">
      <c r="B405" s="1" t="s">
        <v>527</v>
      </c>
      <c r="C405" s="1" t="str">
        <f>+_xll.BDP($B405,$C$1)</f>
        <v>Equity</v>
      </c>
      <c r="D405" s="1" t="str">
        <f>+_xll.BDP($B405,$D$1)</f>
        <v>#N/A N/A</v>
      </c>
      <c r="E405" s="1" t="str">
        <f>+_xll.BDP($B405,$E$1)</f>
        <v>#N/A N/A</v>
      </c>
      <c r="F405" s="1" t="str">
        <f>+_xll.BDP($B405,$F$1)</f>
        <v>Global</v>
      </c>
      <c r="G405" s="1" t="str">
        <f>+_xll.BDP($B405,$G$1)</f>
        <v>BNP ENERGY TRANSIT-CC</v>
      </c>
      <c r="H405" s="28">
        <f>+_xll.BDP($B405,H$1)</f>
        <v>2594.2939999999999</v>
      </c>
      <c r="I405" s="11" t="str">
        <f>+_xll.BDP($B405,I$1)</f>
        <v>LU0823414635</v>
      </c>
      <c r="J405" s="11">
        <f>+_xll.BDP($B405,J$1)/100</f>
        <v>4.8478649999999998E-2</v>
      </c>
      <c r="K405" s="16" t="str">
        <f>+_xll.BDP($B405,K$1)</f>
        <v>07/09/2022</v>
      </c>
      <c r="L405" s="11">
        <f>+_xll.BDP($B405,L$1)/100</f>
        <v>1.4049540000000001E-2</v>
      </c>
      <c r="M405" s="11">
        <f>+_xll.BDP($B405,M$1)/100</f>
        <v>1.4049540000000001E-2</v>
      </c>
      <c r="N405" s="11">
        <f>+_xll.BDP($B405,N$1)/100</f>
        <v>7.0330519999999994E-2</v>
      </c>
      <c r="O405" s="24">
        <f>+_xll.BDP($B405,O$1)/100</f>
        <v>-0.15343280000000001</v>
      </c>
      <c r="P405" s="11">
        <f>+_xll.BDP($B405,P$1)/100</f>
        <v>-0.17422409999999999</v>
      </c>
      <c r="Q405" s="11">
        <f>+_xll.BDP($B405,Q$1)/100</f>
        <v>0.31682959999999999</v>
      </c>
      <c r="R405" s="11">
        <f>+_xll.BDP($B405,R$1)/100</f>
        <v>0.15710589999999999</v>
      </c>
      <c r="S405" s="11">
        <f>+_xll.BDP($B405,S$1)/100</f>
        <v>0.40727649999999999</v>
      </c>
      <c r="T405" s="20">
        <f>+_xll.BDP($B405,T$1)/100</f>
        <v>-0.50361299999999998</v>
      </c>
      <c r="U405" s="11">
        <f>+_xll.BDP($B405,U$1)/100</f>
        <v>1.9799999999999998E-2</v>
      </c>
    </row>
    <row r="406" spans="2:21" x14ac:dyDescent="0.25">
      <c r="B406" s="1" t="s">
        <v>528</v>
      </c>
      <c r="C406" s="1" t="str">
        <f>+_xll.BDP($B406,$C$1)</f>
        <v>Equity</v>
      </c>
      <c r="D406" s="1" t="str">
        <f>+_xll.BDP($B406,$D$1)</f>
        <v>#N/A N/A</v>
      </c>
      <c r="E406" s="1" t="str">
        <f>+_xll.BDP($B406,$E$1)</f>
        <v>#N/A N/A</v>
      </c>
      <c r="F406" s="1" t="str">
        <f>+_xll.BDP($B406,$F$1)</f>
        <v>Global</v>
      </c>
      <c r="G406" s="1" t="str">
        <f>+_xll.BDP($B406,$G$1)</f>
        <v>BGF-NXT GEN TECH-A2 EUR</v>
      </c>
      <c r="H406" s="28">
        <f>+_xll.BDP($B406,H$1)</f>
        <v>2624.7620000000002</v>
      </c>
      <c r="I406" s="11" t="str">
        <f>+_xll.BDP($B406,I$1)</f>
        <v>LU1861216510</v>
      </c>
      <c r="J406" s="11">
        <f>+_xll.BDP($B406,J$1)/100</f>
        <v>0</v>
      </c>
      <c r="K406" s="16" t="str">
        <f>+_xll.BDP($B406,K$1)</f>
        <v>07/09/2022</v>
      </c>
      <c r="L406" s="11">
        <f>+_xll.BDP($B406,L$1)/100</f>
        <v>-6.1299849999999996E-2</v>
      </c>
      <c r="M406" s="11">
        <f>+_xll.BDP($B406,M$1)/100</f>
        <v>-6.1299849999999996E-2</v>
      </c>
      <c r="N406" s="11">
        <f>+_xll.BDP($B406,N$1)/100</f>
        <v>-0.109944</v>
      </c>
      <c r="O406" s="24">
        <f>+_xll.BDP($B406,O$1)/100</f>
        <v>-0.4641653</v>
      </c>
      <c r="P406" s="11">
        <f>+_xll.BDP($B406,P$1)/100</f>
        <v>-0.50869739999999997</v>
      </c>
      <c r="Q406" s="11">
        <f>+_xll.BDP($B406,Q$1)/100</f>
        <v>5.4975620000000003E-2</v>
      </c>
      <c r="R406" s="11" t="e">
        <f>+_xll.BDP($B406,R$1)/100</f>
        <v>#VALUE!</v>
      </c>
      <c r="S406" s="11">
        <f>+_xll.BDP($B406,S$1)/100</f>
        <v>0.36138919999999997</v>
      </c>
      <c r="T406" s="20">
        <f>+_xll.BDP($B406,T$1)/100</f>
        <v>-0.54254500000000005</v>
      </c>
      <c r="U406" s="11">
        <f>+_xll.BDP($B406,U$1)/100</f>
        <v>1.8000000000000002E-2</v>
      </c>
    </row>
    <row r="407" spans="2:21" x14ac:dyDescent="0.25">
      <c r="B407" s="1" t="s">
        <v>238</v>
      </c>
      <c r="C407" s="1" t="str">
        <f>+_xll.BDP($B407,$C$1)</f>
        <v>Equity</v>
      </c>
      <c r="D407" s="1" t="str">
        <f>+_xll.BDP($B407,$D$1)</f>
        <v>#N/A N/A</v>
      </c>
      <c r="E407" s="1" t="str">
        <f>+_xll.BDP($B407,$E$1)</f>
        <v>#N/A N/A</v>
      </c>
      <c r="F407" s="1" t="str">
        <f>+_xll.BDP($B407,$F$1)</f>
        <v>Global</v>
      </c>
      <c r="G407" s="1" t="str">
        <f>+_xll.BDP($B407,$G$1)</f>
        <v>DWS INVEST-GLB AGRI-LC</v>
      </c>
      <c r="H407" s="28">
        <f>+_xll.BDP($B407,H$1)</f>
        <v>1035.2919999999999</v>
      </c>
      <c r="I407" s="11" t="str">
        <f>+_xll.BDP($B407,I$1)</f>
        <v>LU0273158872</v>
      </c>
      <c r="J407" s="11">
        <f>+_xll.BDP($B407,J$1)/100</f>
        <v>-1.113896E-2</v>
      </c>
      <c r="K407" s="16" t="str">
        <f>+_xll.BDP($B407,K$1)</f>
        <v>07/09/2022</v>
      </c>
      <c r="L407" s="11">
        <f>+_xll.BDP($B407,L$1)/100</f>
        <v>-1.946707E-2</v>
      </c>
      <c r="M407" s="11">
        <f>+_xll.BDP($B407,M$1)/100</f>
        <v>-1.946707E-2</v>
      </c>
      <c r="N407" s="11">
        <f>+_xll.BDP($B407,N$1)/100</f>
        <v>-3.4879479999999997E-2</v>
      </c>
      <c r="O407" s="24">
        <f>+_xll.BDP($B407,O$1)/100</f>
        <v>8.8484729999999998E-2</v>
      </c>
      <c r="P407" s="11">
        <f>+_xll.BDP($B407,P$1)/100</f>
        <v>0.19966210000000001</v>
      </c>
      <c r="Q407" s="11">
        <f>+_xll.BDP($B407,Q$1)/100</f>
        <v>0.1070855</v>
      </c>
      <c r="R407" s="11">
        <f>+_xll.BDP($B407,R$1)/100</f>
        <v>0.10544819999999999</v>
      </c>
      <c r="S407" s="11">
        <f>+_xll.BDP($B407,S$1)/100</f>
        <v>0.1818719</v>
      </c>
      <c r="T407" s="20">
        <f>+_xll.BDP($B407,T$1)/100</f>
        <v>-0.174591</v>
      </c>
      <c r="U407" s="11">
        <f>+_xll.BDP($B407,U$1)/100</f>
        <v>1.6899999999999998E-2</v>
      </c>
    </row>
    <row r="408" spans="2:21" x14ac:dyDescent="0.25">
      <c r="B408" s="1" t="s">
        <v>239</v>
      </c>
      <c r="C408" s="1" t="str">
        <f>+_xll.BDP($B408,$C$1)</f>
        <v>Equity</v>
      </c>
      <c r="D408" s="1" t="str">
        <f>+_xll.BDP($B408,$D$1)</f>
        <v>#N/A N/A</v>
      </c>
      <c r="E408" s="1" t="str">
        <f>+_xll.BDP($B408,$E$1)</f>
        <v>#N/A N/A</v>
      </c>
      <c r="F408" s="1" t="str">
        <f>+_xll.BDP($B408,$F$1)</f>
        <v>International</v>
      </c>
      <c r="G408" s="1" t="str">
        <f>+_xll.BDP($B408,$G$1)</f>
        <v>FIDELITY FDS-GL PR-A ACCE</v>
      </c>
      <c r="H408" s="28">
        <f>+_xll.BDP($B408,H$1)</f>
        <v>189.7397</v>
      </c>
      <c r="I408" s="11" t="str">
        <f>+_xll.BDP($B408,I$1)</f>
        <v>LU0237698757</v>
      </c>
      <c r="J408" s="11">
        <f>+_xll.BDP($B408,J$1)/100</f>
        <v>-1.0509720000000001E-3</v>
      </c>
      <c r="K408" s="16" t="str">
        <f>+_xll.BDP($B408,K$1)</f>
        <v>07/09/2022</v>
      </c>
      <c r="L408" s="11">
        <f>+_xll.BDP($B408,L$1)/100</f>
        <v>6.3525669999999999E-3</v>
      </c>
      <c r="M408" s="11">
        <f>+_xll.BDP($B408,M$1)/100</f>
        <v>6.3525669999999999E-3</v>
      </c>
      <c r="N408" s="11">
        <f>+_xll.BDP($B408,N$1)/100</f>
        <v>-9.8958729999999995E-3</v>
      </c>
      <c r="O408" s="24">
        <f>+_xll.BDP($B408,O$1)/100</f>
        <v>-9.519277000000001E-2</v>
      </c>
      <c r="P408" s="11">
        <f>+_xll.BDP($B408,P$1)/100</f>
        <v>-5.0449559999999997E-2</v>
      </c>
      <c r="Q408" s="11">
        <f>+_xll.BDP($B408,Q$1)/100</f>
        <v>6.1965219999999994E-3</v>
      </c>
      <c r="R408" s="11">
        <f>+_xll.BDP($B408,R$1)/100</f>
        <v>4.696608E-2</v>
      </c>
      <c r="S408" s="11">
        <f>+_xll.BDP($B408,S$1)/100</f>
        <v>0.1433498</v>
      </c>
      <c r="T408" s="20">
        <f>+_xll.BDP($B408,T$1)/100</f>
        <v>-0.16435199999999997</v>
      </c>
      <c r="U408" s="11">
        <f>+_xll.BDP($B408,U$1)/100</f>
        <v>1.9799999999999998E-2</v>
      </c>
    </row>
    <row r="409" spans="2:21" x14ac:dyDescent="0.25">
      <c r="B409" s="1" t="s">
        <v>240</v>
      </c>
      <c r="C409" s="1" t="str">
        <f>+_xll.BDP($B409,$C$1)</f>
        <v>Commodity</v>
      </c>
      <c r="D409" s="1" t="str">
        <f>+_xll.BDP($B409,$D$1)</f>
        <v>#N/A N/A</v>
      </c>
      <c r="E409" s="1" t="str">
        <f>+_xll.BDP($B409,$E$1)</f>
        <v>#N/A N/A</v>
      </c>
      <c r="F409" s="1" t="str">
        <f>+_xll.BDP($B409,$F$1)</f>
        <v>International</v>
      </c>
      <c r="G409" s="1" t="str">
        <f>+_xll.BDP($B409,$G$1)</f>
        <v>GSSI-GSQ MOD BB TR PORT-A EH</v>
      </c>
      <c r="H409" s="28">
        <f>+_xll.BDP($B409,H$1)</f>
        <v>2683.76953125</v>
      </c>
      <c r="I409" s="11" t="str">
        <f>+_xll.BDP($B409,I$1)</f>
        <v>LU0397155978</v>
      </c>
      <c r="J409" s="11" t="e">
        <f>+_xll.BDP($B409,J$1)/100</f>
        <v>#VALUE!</v>
      </c>
      <c r="K409" s="16" t="str">
        <f>+_xll.BDP($B409,K$1)</f>
        <v>06/09/2022</v>
      </c>
      <c r="L409" s="11">
        <f>+_xll.BDP($B409,L$1)/100</f>
        <v>-3.7399559999999998E-2</v>
      </c>
      <c r="M409" s="11">
        <f>+_xll.BDP($B409,M$1)/100</f>
        <v>-3.0835640000000001E-2</v>
      </c>
      <c r="N409" s="11">
        <f>+_xll.BDP($B409,N$1)/100</f>
        <v>-0.14026350000000001</v>
      </c>
      <c r="O409" s="24">
        <f>+_xll.BDP($B409,O$1)/100</f>
        <v>0.16532350000000001</v>
      </c>
      <c r="P409" s="11">
        <f>+_xll.BDP($B409,P$1)/100</f>
        <v>0.21661840000000002</v>
      </c>
      <c r="Q409" s="11">
        <f>+_xll.BDP($B409,Q$1)/100</f>
        <v>0.15530910000000001</v>
      </c>
      <c r="R409" s="11">
        <f>+_xll.BDP($B409,R$1)/100</f>
        <v>7.0895680000000003E-2</v>
      </c>
      <c r="S409" s="11">
        <f>+_xll.BDP($B409,S$1)/100</f>
        <v>0.21476339999999999</v>
      </c>
      <c r="T409" s="20">
        <f>+_xll.BDP($B409,T$1)/100</f>
        <v>-0.191803</v>
      </c>
      <c r="U409" s="11">
        <f>+_xll.BDP($B409,U$1)/100</f>
        <v>1.15E-2</v>
      </c>
    </row>
    <row r="410" spans="2:21" x14ac:dyDescent="0.25">
      <c r="B410" s="1" t="s">
        <v>526</v>
      </c>
      <c r="C410" s="1" t="str">
        <f>+_xll.BDP($B410,$C$1)</f>
        <v>Equity</v>
      </c>
      <c r="D410" s="1" t="str">
        <f>+_xll.BDP($B410,$D$1)</f>
        <v>#N/A N/A</v>
      </c>
      <c r="E410" s="1" t="str">
        <f>+_xll.BDP($B410,$E$1)</f>
        <v>#N/A N/A</v>
      </c>
      <c r="F410" s="1" t="str">
        <f>+_xll.BDP($B410,$F$1)</f>
        <v>Global</v>
      </c>
      <c r="G410" s="1" t="str">
        <f>+_xll.BDP($B410,$G$1)</f>
        <v>ECHIQUIER-ARTIFC INTEL-B EUR</v>
      </c>
      <c r="H410" s="28">
        <f>+_xll.BDP($B410,H$1)</f>
        <v>609.44669999999996</v>
      </c>
      <c r="I410" s="11" t="str">
        <f>+_xll.BDP($B410,I$1)</f>
        <v>LU1819480192</v>
      </c>
      <c r="J410" s="11">
        <f>+_xll.BDP($B410,J$1)/100</f>
        <v>-8.8180810000000002E-3</v>
      </c>
      <c r="K410" s="16" t="str">
        <f>+_xll.BDP($B410,K$1)</f>
        <v>06/09/2022</v>
      </c>
      <c r="L410" s="11">
        <f>+_xll.BDP($B410,L$1)/100</f>
        <v>-6.2188879999999995E-2</v>
      </c>
      <c r="M410" s="11">
        <f>+_xll.BDP($B410,M$1)/100</f>
        <v>-4.8851600000000002E-2</v>
      </c>
      <c r="N410" s="11">
        <f>+_xll.BDP($B410,N$1)/100</f>
        <v>-9.9186240000000009E-3</v>
      </c>
      <c r="O410" s="24">
        <f>+_xll.BDP($B410,O$1)/100</f>
        <v>-0.41395020000000005</v>
      </c>
      <c r="P410" s="11">
        <f>+_xll.BDP($B410,P$1)/100</f>
        <v>-0.42297570000000001</v>
      </c>
      <c r="Q410" s="11">
        <f>+_xll.BDP($B410,Q$1)/100</f>
        <v>4.6907449999999996E-2</v>
      </c>
      <c r="R410" s="11" t="e">
        <f>+_xll.BDP($B410,R$1)/100</f>
        <v>#VALUE!</v>
      </c>
      <c r="S410" s="11">
        <f>+_xll.BDP($B410,S$1)/100</f>
        <v>0.49145989999999995</v>
      </c>
      <c r="T410" s="20">
        <f>+_xll.BDP($B410,T$1)/100</f>
        <v>-0.58470800000000001</v>
      </c>
      <c r="U410" s="11">
        <f>+_xll.BDP($B410,U$1)/100</f>
        <v>1.7100000000000001E-2</v>
      </c>
    </row>
    <row r="411" spans="2:21" x14ac:dyDescent="0.25">
      <c r="B411" s="1" t="s">
        <v>241</v>
      </c>
      <c r="C411" s="1" t="str">
        <f>+_xll.BDP($B411,$C$1)</f>
        <v>Equity</v>
      </c>
      <c r="D411" s="1" t="str">
        <f>+_xll.BDP($B411,$D$1)</f>
        <v>#N/A N/A</v>
      </c>
      <c r="E411" s="1" t="str">
        <f>+_xll.BDP($B411,$E$1)</f>
        <v>#N/A N/A</v>
      </c>
      <c r="F411" s="1" t="str">
        <f>+_xll.BDP($B411,$F$1)</f>
        <v>European Region</v>
      </c>
      <c r="G411" s="1" t="str">
        <f>+_xll.BDP($B411,$G$1)</f>
        <v>DPAM-REAL EST EU DIV SUS-B</v>
      </c>
      <c r="H411" s="28">
        <f>+_xll.BDP($B411,H$1)</f>
        <v>200.87010000000001</v>
      </c>
      <c r="I411" s="11" t="str">
        <f>+_xll.BDP($B411,I$1)</f>
        <v>BE6213829094</v>
      </c>
      <c r="J411" s="11">
        <f>+_xll.BDP($B411,J$1)/100</f>
        <v>-6.0385880000000001E-3</v>
      </c>
      <c r="K411" s="16" t="str">
        <f>+_xll.BDP($B411,K$1)</f>
        <v>07/09/2022</v>
      </c>
      <c r="L411" s="11">
        <f>+_xll.BDP($B411,L$1)/100</f>
        <v>-2.122311E-2</v>
      </c>
      <c r="M411" s="11">
        <f>+_xll.BDP($B411,M$1)/100</f>
        <v>-2.122311E-2</v>
      </c>
      <c r="N411" s="11">
        <f>+_xll.BDP($B411,N$1)/100</f>
        <v>-0.1412089</v>
      </c>
      <c r="O411" s="24">
        <f>+_xll.BDP($B411,O$1)/100</f>
        <v>-0.20083960000000001</v>
      </c>
      <c r="P411" s="11">
        <f>+_xll.BDP($B411,P$1)/100</f>
        <v>-0.17447500000000002</v>
      </c>
      <c r="Q411" s="11">
        <f>+_xll.BDP($B411,Q$1)/100</f>
        <v>-2.234191E-2</v>
      </c>
      <c r="R411" s="11">
        <f>+_xll.BDP($B411,R$1)/100</f>
        <v>1.268178E-2</v>
      </c>
      <c r="S411" s="11">
        <f>+_xll.BDP($B411,S$1)/100</f>
        <v>0.16873180000000002</v>
      </c>
      <c r="T411" s="20">
        <f>+_xll.BDP($B411,T$1)/100</f>
        <v>-0.215337</v>
      </c>
      <c r="U411" s="11">
        <f>+_xll.BDP($B411,U$1)/100</f>
        <v>1.65E-4</v>
      </c>
    </row>
    <row r="412" spans="2:21" x14ac:dyDescent="0.25">
      <c r="B412" s="1" t="s">
        <v>242</v>
      </c>
      <c r="C412" s="1" t="str">
        <f>+_xll.BDP($B412,$C$1)</f>
        <v>Equity</v>
      </c>
      <c r="D412" s="1" t="str">
        <f>+_xll.BDP($B412,$D$1)</f>
        <v>#N/A N/A</v>
      </c>
      <c r="E412" s="1" t="str">
        <f>+_xll.BDP($B412,$E$1)</f>
        <v>#N/A N/A</v>
      </c>
      <c r="F412" s="1" t="str">
        <f>+_xll.BDP($B412,$F$1)</f>
        <v>Global</v>
      </c>
      <c r="G412" s="1" t="str">
        <f>+_xll.BDP($B412,$G$1)</f>
        <v>GAM HEALTH INNOV EQ-USD B</v>
      </c>
      <c r="H412" s="28">
        <f>+_xll.BDP($B412,H$1)</f>
        <v>68.885859999999994</v>
      </c>
      <c r="I412" s="11" t="str">
        <f>+_xll.BDP($B412,I$1)</f>
        <v>LU0329426950</v>
      </c>
      <c r="J412" s="11" t="e">
        <f>+_xll.BDP($B412,J$1)/100</f>
        <v>#VALUE!</v>
      </c>
      <c r="K412" s="16" t="str">
        <f>+_xll.BDP($B412,K$1)</f>
        <v>#N/A Field Not Applicable</v>
      </c>
      <c r="L412" s="11" t="e">
        <f>+_xll.BDP($B412,L$1)/100</f>
        <v>#VALUE!</v>
      </c>
      <c r="M412" s="11" t="e">
        <f>+_xll.BDP($B412,M$1)/100</f>
        <v>#VALUE!</v>
      </c>
      <c r="N412" s="11" t="e">
        <f>+_xll.BDP($B412,N$1)/100</f>
        <v>#VALUE!</v>
      </c>
      <c r="O412" s="24" t="e">
        <f>+_xll.BDP($B412,O$1)/100</f>
        <v>#VALUE!</v>
      </c>
      <c r="P412" s="11" t="e">
        <f>+_xll.BDP($B412,P$1)/100</f>
        <v>#VALUE!</v>
      </c>
      <c r="Q412" s="11" t="e">
        <f>+_xll.BDP($B412,Q$1)/100</f>
        <v>#VALUE!</v>
      </c>
      <c r="R412" s="11" t="e">
        <f>+_xll.BDP($B412,R$1)/100</f>
        <v>#VALUE!</v>
      </c>
      <c r="S412" s="11">
        <f>+_xll.BDP($B412,S$1)/100</f>
        <v>0.1508823</v>
      </c>
      <c r="T412" s="20">
        <f>+_xll.BDP($B412,T$1)/100</f>
        <v>-0.16559499999999999</v>
      </c>
      <c r="U412" s="11">
        <f>+_xll.BDP($B412,U$1)/100</f>
        <v>1.8000000000000002E-2</v>
      </c>
    </row>
    <row r="413" spans="2:21" x14ac:dyDescent="0.25">
      <c r="B413" s="1" t="s">
        <v>83</v>
      </c>
      <c r="C413" s="1" t="str">
        <f>+_xll.BDP($B413,$C$1)</f>
        <v>Equity</v>
      </c>
      <c r="D413" s="1" t="str">
        <f>+_xll.BDP($B413,$D$1)</f>
        <v>#N/A N/A</v>
      </c>
      <c r="E413" s="1" t="str">
        <f>+_xll.BDP($B413,$E$1)</f>
        <v>#N/A N/A</v>
      </c>
      <c r="F413" s="1" t="str">
        <f>+_xll.BDP($B413,$F$1)</f>
        <v>European Region</v>
      </c>
      <c r="G413" s="1" t="str">
        <f>+_xll.BDP($B413,$G$1)</f>
        <v>CPR SILVER AGE-P</v>
      </c>
      <c r="H413" s="28">
        <f>+_xll.BDP($B413,H$1)</f>
        <v>1620.3530000000001</v>
      </c>
      <c r="I413" s="11" t="str">
        <f>+_xll.BDP($B413,I$1)</f>
        <v>FR0010836163</v>
      </c>
      <c r="J413" s="11">
        <f>+_xll.BDP($B413,J$1)/100</f>
        <v>5.4586500000000007E-3</v>
      </c>
      <c r="K413" s="16" t="str">
        <f>+_xll.BDP($B413,K$1)</f>
        <v>06/09/2022</v>
      </c>
      <c r="L413" s="11">
        <f>+_xll.BDP($B413,L$1)/100</f>
        <v>-1.110031E-2</v>
      </c>
      <c r="M413" s="11">
        <f>+_xll.BDP($B413,M$1)/100</f>
        <v>-1.8093039999999999E-3</v>
      </c>
      <c r="N413" s="11">
        <f>+_xll.BDP($B413,N$1)/100</f>
        <v>-5.6330410000000004E-2</v>
      </c>
      <c r="O413" s="24">
        <f>+_xll.BDP($B413,O$1)/100</f>
        <v>-0.16229740000000001</v>
      </c>
      <c r="P413" s="11">
        <f>+_xll.BDP($B413,P$1)/100</f>
        <v>-0.1288127</v>
      </c>
      <c r="Q413" s="11">
        <f>+_xll.BDP($B413,Q$1)/100</f>
        <v>1.0203009999999998E-2</v>
      </c>
      <c r="R413" s="11">
        <f>+_xll.BDP($B413,R$1)/100</f>
        <v>1.7445489999999998E-2</v>
      </c>
      <c r="S413" s="11">
        <f>+_xll.BDP($B413,S$1)/100</f>
        <v>0.16281410000000002</v>
      </c>
      <c r="T413" s="20">
        <f>+_xll.BDP($B413,T$1)/100</f>
        <v>-0.204068</v>
      </c>
      <c r="U413" s="11">
        <f>+_xll.BDP($B413,U$1)/100</f>
        <v>1.72E-2</v>
      </c>
    </row>
    <row r="414" spans="2:21" x14ac:dyDescent="0.25">
      <c r="B414" s="1" t="s">
        <v>243</v>
      </c>
      <c r="C414" s="1" t="str">
        <f>+_xll.BDP($B414,$C$1)</f>
        <v>Equity</v>
      </c>
      <c r="D414" s="1" t="str">
        <f>+_xll.BDP($B414,$D$1)</f>
        <v>#N/A N/A</v>
      </c>
      <c r="E414" s="1" t="str">
        <f>+_xll.BDP($B414,$E$1)</f>
        <v>#N/A N/A</v>
      </c>
      <c r="F414" s="1" t="str">
        <f>+_xll.BDP($B414,$F$1)</f>
        <v>European Region</v>
      </c>
      <c r="G414" s="1" t="str">
        <f>+_xll.BDP($B414,$G$1)</f>
        <v>JPM EUROPE DYNAM TECHS-A-AE</v>
      </c>
      <c r="H414" s="28">
        <f>+_xll.BDP($B414,H$1)</f>
        <v>694.64779999999996</v>
      </c>
      <c r="I414" s="11" t="str">
        <f>+_xll.BDP($B414,I$1)</f>
        <v>LU0210532015</v>
      </c>
      <c r="J414" s="11">
        <f>+_xll.BDP($B414,J$1)/100</f>
        <v>1.232286E-3</v>
      </c>
      <c r="K414" s="16" t="str">
        <f>+_xll.BDP($B414,K$1)</f>
        <v>07/09/2022</v>
      </c>
      <c r="L414" s="11">
        <f>+_xll.BDP($B414,L$1)/100</f>
        <v>-1.530071E-2</v>
      </c>
      <c r="M414" s="11">
        <f>+_xll.BDP($B414,M$1)/100</f>
        <v>-1.530071E-2</v>
      </c>
      <c r="N414" s="11">
        <f>+_xll.BDP($B414,N$1)/100</f>
        <v>-5.1233430000000003E-2</v>
      </c>
      <c r="O414" s="24">
        <f>+_xll.BDP($B414,O$1)/100</f>
        <v>-0.25501429999999997</v>
      </c>
      <c r="P414" s="11">
        <f>+_xll.BDP($B414,P$1)/100</f>
        <v>-0.24724950000000001</v>
      </c>
      <c r="Q414" s="11">
        <f>+_xll.BDP($B414,Q$1)/100</f>
        <v>0.1093534</v>
      </c>
      <c r="R414" s="11">
        <f>+_xll.BDP($B414,R$1)/100</f>
        <v>0.1098465</v>
      </c>
      <c r="S414" s="11">
        <f>+_xll.BDP($B414,S$1)/100</f>
        <v>0.25391790000000003</v>
      </c>
      <c r="T414" s="20">
        <f>+_xll.BDP($B414,T$1)/100</f>
        <v>-0.33932499999999999</v>
      </c>
      <c r="U414" s="11">
        <f>+_xll.BDP($B414,U$1)/100</f>
        <v>1.8000000000000002E-2</v>
      </c>
    </row>
    <row r="415" spans="2:21" x14ac:dyDescent="0.25">
      <c r="B415" s="1" t="s">
        <v>520</v>
      </c>
      <c r="C415" s="1" t="str">
        <f>+_xll.BDP($B415,$C$1)</f>
        <v>Equity</v>
      </c>
      <c r="D415" s="1" t="str">
        <f>+_xll.BDP($B415,$D$1)</f>
        <v>#N/A N/A</v>
      </c>
      <c r="E415" s="1" t="str">
        <f>+_xll.BDP($B415,$E$1)</f>
        <v>#N/A N/A</v>
      </c>
      <c r="F415" s="1" t="str">
        <f>+_xll.BDP($B415,$F$1)</f>
        <v>U.S.</v>
      </c>
      <c r="G415" s="1" t="str">
        <f>+_xll.BDP($B415,$G$1)</f>
        <v>JPMORGAN F-US TECHNOLOGY-CAE</v>
      </c>
      <c r="H415" s="28">
        <f>+_xll.BDP($B415,H$1)</f>
        <v>4797.7030000000004</v>
      </c>
      <c r="I415" s="11" t="str">
        <f>+_xll.BDP($B415,I$1)</f>
        <v>LU1303370156</v>
      </c>
      <c r="J415" s="11">
        <f>+_xll.BDP($B415,J$1)/100</f>
        <v>1.9953340000000001E-3</v>
      </c>
      <c r="K415" s="16" t="str">
        <f>+_xll.BDP($B415,K$1)</f>
        <v>07/09/2022</v>
      </c>
      <c r="L415" s="11">
        <f>+_xll.BDP($B415,L$1)/100</f>
        <v>-3.8471739999999997E-2</v>
      </c>
      <c r="M415" s="11">
        <f>+_xll.BDP($B415,M$1)/100</f>
        <v>-3.8471739999999997E-2</v>
      </c>
      <c r="N415" s="11">
        <f>+_xll.BDP($B415,N$1)/100</f>
        <v>1.3506810000000001E-2</v>
      </c>
      <c r="O415" s="24">
        <f>+_xll.BDP($B415,O$1)/100</f>
        <v>-0.283277</v>
      </c>
      <c r="P415" s="11">
        <f>+_xll.BDP($B415,P$1)/100</f>
        <v>-0.2377338</v>
      </c>
      <c r="Q415" s="11">
        <f>+_xll.BDP($B415,Q$1)/100</f>
        <v>0.15829199999999999</v>
      </c>
      <c r="R415" s="11">
        <f>+_xll.BDP($B415,R$1)/100</f>
        <v>0.21549589999999999</v>
      </c>
      <c r="S415" s="11">
        <f>+_xll.BDP($B415,S$1)/100</f>
        <v>0.32339619999999997</v>
      </c>
      <c r="T415" s="20">
        <f>+_xll.BDP($B415,T$1)/100</f>
        <v>-0.41531300000000004</v>
      </c>
      <c r="U415" s="11">
        <f>+_xll.BDP($B415,U$1)/100</f>
        <v>8.5000000000000006E-3</v>
      </c>
    </row>
    <row r="416" spans="2:21" x14ac:dyDescent="0.25">
      <c r="B416" s="1" t="s">
        <v>244</v>
      </c>
      <c r="C416" s="1" t="str">
        <f>+_xll.BDP($B416,$C$1)</f>
        <v>Equity</v>
      </c>
      <c r="D416" s="1" t="str">
        <f>+_xll.BDP($B416,$D$1)</f>
        <v>#N/A N/A</v>
      </c>
      <c r="E416" s="1" t="str">
        <f>+_xll.BDP($B416,$E$1)</f>
        <v>#N/A N/A</v>
      </c>
      <c r="F416" s="1" t="str">
        <f>+_xll.BDP($B416,$F$1)</f>
        <v>Eurozone</v>
      </c>
      <c r="G416" s="1" t="str">
        <f>+_xll.BDP($B416,$G$1)</f>
        <v>ODDO BHF IMMOBILIER-CR EUR</v>
      </c>
      <c r="H416" s="28">
        <f>+_xll.BDP($B416,H$1)</f>
        <v>254.25729999999999</v>
      </c>
      <c r="I416" s="11" t="str">
        <f>+_xll.BDP($B416,I$1)</f>
        <v>FR0000989915</v>
      </c>
      <c r="J416" s="11">
        <f>+_xll.BDP($B416,J$1)/100</f>
        <v>5.5412259999999998E-3</v>
      </c>
      <c r="K416" s="16" t="str">
        <f>+_xll.BDP($B416,K$1)</f>
        <v>06/09/2022</v>
      </c>
      <c r="L416" s="11">
        <f>+_xll.BDP($B416,L$1)/100</f>
        <v>-1.546898E-2</v>
      </c>
      <c r="M416" s="11">
        <f>+_xll.BDP($B416,M$1)/100</f>
        <v>-9.7767900000000005E-3</v>
      </c>
      <c r="N416" s="11">
        <f>+_xll.BDP($B416,N$1)/100</f>
        <v>-0.16040500000000002</v>
      </c>
      <c r="O416" s="24">
        <f>+_xll.BDP($B416,O$1)/100</f>
        <v>-0.25954769999999999</v>
      </c>
      <c r="P416" s="11">
        <f>+_xll.BDP($B416,P$1)/100</f>
        <v>-0.27586569999999999</v>
      </c>
      <c r="Q416" s="11">
        <f>+_xll.BDP($B416,Q$1)/100</f>
        <v>-7.3232060000000002E-2</v>
      </c>
      <c r="R416" s="11">
        <f>+_xll.BDP($B416,R$1)/100</f>
        <v>-2.830423E-2</v>
      </c>
      <c r="S416" s="11">
        <f>+_xll.BDP($B416,S$1)/100</f>
        <v>0.2152318</v>
      </c>
      <c r="T416" s="20">
        <f>+_xll.BDP($B416,T$1)/100</f>
        <v>-0.30446699999999999</v>
      </c>
      <c r="U416" s="11">
        <f>+_xll.BDP($B416,U$1)/100</f>
        <v>2.2099999999999998E-2</v>
      </c>
    </row>
    <row r="417" spans="2:21" x14ac:dyDescent="0.25">
      <c r="B417" s="1" t="s">
        <v>280</v>
      </c>
      <c r="C417" s="1" t="str">
        <f>+_xll.BDP($B417,$C$1)</f>
        <v>Fixed Income</v>
      </c>
      <c r="D417" s="1" t="str">
        <f>+_xll.BDP($B417,$D$1)</f>
        <v>Intermediate</v>
      </c>
      <c r="E417" s="1" t="str">
        <f>+_xll.BDP($B417,$E$1)</f>
        <v>Investment Grade BBB or higher</v>
      </c>
      <c r="F417" s="1" t="str">
        <f>+_xll.BDP($B417,$F$1)</f>
        <v>OECD Countries</v>
      </c>
      <c r="G417" s="1" t="str">
        <f>+_xll.BDP($B417,$G$1)</f>
        <v>EDR SICAV-FIN BONDS-A EUR</v>
      </c>
      <c r="H417" s="28">
        <f>+_xll.BDP($B417,H$1)</f>
        <v>1617.079</v>
      </c>
      <c r="I417" s="11" t="str">
        <f>+_xll.BDP($B417,I$1)</f>
        <v>FR0011034495</v>
      </c>
      <c r="J417" s="11">
        <f>+_xll.BDP($B417,J$1)/100</f>
        <v>-2.4213080000000001E-3</v>
      </c>
      <c r="K417" s="16" t="str">
        <f>+_xll.BDP($B417,K$1)</f>
        <v>06/09/2022</v>
      </c>
      <c r="L417" s="11">
        <f>+_xll.BDP($B417,L$1)/100</f>
        <v>-1.5424720000000001E-2</v>
      </c>
      <c r="M417" s="11">
        <f>+_xll.BDP($B417,M$1)/100</f>
        <v>-1.0840309999999999E-2</v>
      </c>
      <c r="N417" s="11">
        <f>+_xll.BDP($B417,N$1)/100</f>
        <v>-4.6095550000000006E-2</v>
      </c>
      <c r="O417" s="24">
        <f>+_xll.BDP($B417,O$1)/100</f>
        <v>-0.12034159999999999</v>
      </c>
      <c r="P417" s="11">
        <f>+_xll.BDP($B417,P$1)/100</f>
        <v>-0.12818199999999999</v>
      </c>
      <c r="Q417" s="11">
        <f>+_xll.BDP($B417,Q$1)/100</f>
        <v>-2.2648290000000001E-2</v>
      </c>
      <c r="R417" s="11">
        <f>+_xll.BDP($B417,R$1)/100</f>
        <v>-3.2899410000000002E-3</v>
      </c>
      <c r="S417" s="11">
        <f>+_xll.BDP($B417,S$1)/100</f>
        <v>4.0308909999999996E-2</v>
      </c>
      <c r="T417" s="20">
        <f>+_xll.BDP($B417,T$1)/100</f>
        <v>-0.13392599999999999</v>
      </c>
      <c r="U417" s="11">
        <f>+_xll.BDP($B417,U$1)/100</f>
        <v>1.26E-2</v>
      </c>
    </row>
    <row r="418" spans="2:21" x14ac:dyDescent="0.25">
      <c r="B418" s="1" t="s">
        <v>332</v>
      </c>
      <c r="C418" s="1" t="str">
        <f>+_xll.BDP($B418,$C$1)</f>
        <v>Equity</v>
      </c>
      <c r="D418" s="1" t="str">
        <f>+_xll.BDP($B418,$D$1)</f>
        <v>#N/A N/A</v>
      </c>
      <c r="E418" s="1" t="str">
        <f>+_xll.BDP($B418,$E$1)</f>
        <v>#N/A N/A</v>
      </c>
      <c r="F418" s="1" t="str">
        <f>+_xll.BDP($B418,$F$1)</f>
        <v>Global</v>
      </c>
      <c r="G418" s="1" t="str">
        <f>+_xll.BDP($B418,$G$1)</f>
        <v>PICTET-WATER-REUR</v>
      </c>
      <c r="H418" s="28">
        <f>+_xll.BDP($B418,H$1)</f>
        <v>8640.5949999999993</v>
      </c>
      <c r="I418" s="11" t="str">
        <f>+_xll.BDP($B418,I$1)</f>
        <v>LU0104885248</v>
      </c>
      <c r="J418" s="11">
        <f>+_xll.BDP($B418,J$1)/100</f>
        <v>4.4591980000000003E-4</v>
      </c>
      <c r="K418" s="16" t="str">
        <f>+_xll.BDP($B418,K$1)</f>
        <v>07/09/2022</v>
      </c>
      <c r="L418" s="11">
        <f>+_xll.BDP($B418,L$1)/100</f>
        <v>-4.9280499999999998E-3</v>
      </c>
      <c r="M418" s="11">
        <f>+_xll.BDP($B418,M$1)/100</f>
        <v>-4.9280499999999998E-3</v>
      </c>
      <c r="N418" s="11">
        <f>+_xll.BDP($B418,N$1)/100</f>
        <v>2.8184459999999998E-2</v>
      </c>
      <c r="O418" s="24">
        <f>+_xll.BDP($B418,O$1)/100</f>
        <v>-0.12741730000000001</v>
      </c>
      <c r="P418" s="11">
        <f>+_xll.BDP($B418,P$1)/100</f>
        <v>-5.4438180000000003E-2</v>
      </c>
      <c r="Q418" s="11">
        <f>+_xll.BDP($B418,Q$1)/100</f>
        <v>9.7805660000000003E-2</v>
      </c>
      <c r="R418" s="11">
        <f>+_xll.BDP($B418,R$1)/100</f>
        <v>9.894821999999999E-2</v>
      </c>
      <c r="S418" s="11">
        <f>+_xll.BDP($B418,S$1)/100</f>
        <v>0.16416020000000001</v>
      </c>
      <c r="T418" s="20">
        <f>+_xll.BDP($B418,T$1)/100</f>
        <v>-0.237043</v>
      </c>
      <c r="U418" s="11">
        <f>+_xll.BDP($B418,U$1)/100</f>
        <v>2.6849999999999999E-2</v>
      </c>
    </row>
    <row r="419" spans="2:21" x14ac:dyDescent="0.25">
      <c r="B419" s="1" t="s">
        <v>333</v>
      </c>
      <c r="C419" s="1" t="str">
        <f>+_xll.BDP($B419,$C$1)</f>
        <v>Equity</v>
      </c>
      <c r="D419" s="1" t="str">
        <f>+_xll.BDP($B419,$D$1)</f>
        <v>#N/A N/A</v>
      </c>
      <c r="E419" s="1" t="str">
        <f>+_xll.BDP($B419,$E$1)</f>
        <v>#N/A N/A</v>
      </c>
      <c r="F419" s="1" t="str">
        <f>+_xll.BDP($B419,$F$1)</f>
        <v>Global</v>
      </c>
      <c r="G419" s="1" t="str">
        <f>+_xll.BDP($B419,$G$1)</f>
        <v>PICTET - ROBOTICS-P EUR</v>
      </c>
      <c r="H419" s="28">
        <f>+_xll.BDP($B419,H$1)</f>
        <v>6040.4170000000004</v>
      </c>
      <c r="I419" s="11" t="str">
        <f>+_xll.BDP($B419,I$1)</f>
        <v>LU1279334210</v>
      </c>
      <c r="J419" s="11">
        <f>+_xll.BDP($B419,J$1)/100</f>
        <v>-8.1300810000000008E-3</v>
      </c>
      <c r="K419" s="16" t="str">
        <f>+_xll.BDP($B419,K$1)</f>
        <v>07/09/2022</v>
      </c>
      <c r="L419" s="11">
        <f>+_xll.BDP($B419,L$1)/100</f>
        <v>-3.6561949999999996E-2</v>
      </c>
      <c r="M419" s="11">
        <f>+_xll.BDP($B419,M$1)/100</f>
        <v>-3.6561949999999996E-2</v>
      </c>
      <c r="N419" s="11">
        <f>+_xll.BDP($B419,N$1)/100</f>
        <v>-5.2234019999999999E-2</v>
      </c>
      <c r="O419" s="24">
        <f>+_xll.BDP($B419,O$1)/100</f>
        <v>-0.24611660000000002</v>
      </c>
      <c r="P419" s="11">
        <f>+_xll.BDP($B419,P$1)/100</f>
        <v>-0.19314520000000002</v>
      </c>
      <c r="Q419" s="11">
        <f>+_xll.BDP($B419,Q$1)/100</f>
        <v>0.1239132</v>
      </c>
      <c r="R419" s="11">
        <f>+_xll.BDP($B419,R$1)/100</f>
        <v>0.1300229</v>
      </c>
      <c r="S419" s="11">
        <f>+_xll.BDP($B419,S$1)/100</f>
        <v>0.26543169999999999</v>
      </c>
      <c r="T419" s="20">
        <f>+_xll.BDP($B419,T$1)/100</f>
        <v>-0.30781600000000003</v>
      </c>
      <c r="U419" s="11">
        <f>+_xll.BDP($B419,U$1)/100</f>
        <v>1.976E-2</v>
      </c>
    </row>
    <row r="420" spans="2:21" x14ac:dyDescent="0.25">
      <c r="B420" s="1" t="s">
        <v>334</v>
      </c>
      <c r="C420" s="1" t="str">
        <f>+_xll.BDP($B420,$C$1)</f>
        <v>Equity</v>
      </c>
      <c r="D420" s="1" t="str">
        <f>+_xll.BDP($B420,$D$1)</f>
        <v>#N/A N/A</v>
      </c>
      <c r="E420" s="1" t="str">
        <f>+_xll.BDP($B420,$E$1)</f>
        <v>#N/A N/A</v>
      </c>
      <c r="F420" s="1" t="str">
        <f>+_xll.BDP($B420,$F$1)</f>
        <v>International</v>
      </c>
      <c r="G420" s="1" t="str">
        <f>+_xll.BDP($B420,$G$1)</f>
        <v>MORGAN ST-GBL INFRAST-AUSD</v>
      </c>
      <c r="H420" s="28">
        <f>+_xll.BDP($B420,H$1)</f>
        <v>1507.2</v>
      </c>
      <c r="I420" s="11" t="str">
        <f>+_xll.BDP($B420,I$1)</f>
        <v>LU0384381660</v>
      </c>
      <c r="J420" s="11">
        <f>+_xll.BDP($B420,J$1)/100</f>
        <v>-1.629871E-3</v>
      </c>
      <c r="K420" s="16" t="str">
        <f>+_xll.BDP($B420,K$1)</f>
        <v>07/09/2022</v>
      </c>
      <c r="L420" s="11">
        <f>+_xll.BDP($B420,L$1)/100</f>
        <v>-1.21683E-2</v>
      </c>
      <c r="M420" s="11">
        <f>+_xll.BDP($B420,M$1)/100</f>
        <v>-1.21683E-2</v>
      </c>
      <c r="N420" s="11">
        <f>+_xll.BDP($B420,N$1)/100</f>
        <v>-7.3687080000000002E-2</v>
      </c>
      <c r="O420" s="24">
        <f>+_xll.BDP($B420,O$1)/100</f>
        <v>-6.1167619999999999E-2</v>
      </c>
      <c r="P420" s="11">
        <f>+_xll.BDP($B420,P$1)/100</f>
        <v>-6.0382119999999997E-2</v>
      </c>
      <c r="Q420" s="11">
        <f>+_xll.BDP($B420,Q$1)/100</f>
        <v>2.3730390000000001E-2</v>
      </c>
      <c r="R420" s="11">
        <f>+_xll.BDP($B420,R$1)/100</f>
        <v>3.3174510000000004E-2</v>
      </c>
      <c r="S420" s="11">
        <f>+_xll.BDP($B420,S$1)/100</f>
        <v>0.14077120000000001</v>
      </c>
      <c r="T420" s="20">
        <f>+_xll.BDP($B420,T$1)/100</f>
        <v>-0.12323600000000001</v>
      </c>
      <c r="U420" s="11">
        <f>+_xll.BDP($B420,U$1)/100</f>
        <v>1.7399999999999999E-2</v>
      </c>
    </row>
    <row r="421" spans="2:21" x14ac:dyDescent="0.25">
      <c r="B421" s="1" t="s">
        <v>115</v>
      </c>
      <c r="C421" s="1" t="str">
        <f>+_xll.BDP($B421,$C$1)</f>
        <v>Equity</v>
      </c>
      <c r="D421" s="1" t="str">
        <f>+_xll.BDP($B421,$D$1)</f>
        <v>#N/A N/A</v>
      </c>
      <c r="E421" s="1" t="str">
        <f>+_xll.BDP($B421,$E$1)</f>
        <v>#N/A N/A</v>
      </c>
      <c r="F421" s="1" t="str">
        <f>+_xll.BDP($B421,$F$1)</f>
        <v>Global</v>
      </c>
      <c r="G421" s="1" t="str">
        <f>+_xll.BDP($B421,$G$1)</f>
        <v>BGF-WORLD GOLD-E2 EUR</v>
      </c>
      <c r="H421" s="28">
        <f>+_xll.BDP($B421,H$1)</f>
        <v>3261.2330000000002</v>
      </c>
      <c r="I421" s="11" t="str">
        <f>+_xll.BDP($B421,I$1)</f>
        <v>LU0252963623</v>
      </c>
      <c r="J421" s="11">
        <f>+_xll.BDP($B421,J$1)/100</f>
        <v>-8.1994100000000007E-3</v>
      </c>
      <c r="K421" s="16" t="str">
        <f>+_xll.BDP($B421,K$1)</f>
        <v>07/09/2022</v>
      </c>
      <c r="L421" s="11">
        <f>+_xll.BDP($B421,L$1)/100</f>
        <v>2.6525199999999998E-3</v>
      </c>
      <c r="M421" s="11">
        <f>+_xll.BDP($B421,M$1)/100</f>
        <v>2.6525199999999998E-3</v>
      </c>
      <c r="N421" s="11">
        <f>+_xll.BDP($B421,N$1)/100</f>
        <v>-0.18840579999999998</v>
      </c>
      <c r="O421" s="24">
        <f>+_xll.BDP($B421,O$1)/100</f>
        <v>-0.21065</v>
      </c>
      <c r="P421" s="11">
        <f>+_xll.BDP($B421,P$1)/100</f>
        <v>-0.1657931</v>
      </c>
      <c r="Q421" s="11">
        <f>+_xll.BDP($B421,Q$1)/100</f>
        <v>-3.9989190000000001E-2</v>
      </c>
      <c r="R421" s="11">
        <f>+_xll.BDP($B421,R$1)/100</f>
        <v>5.2965119999999997E-4</v>
      </c>
      <c r="S421" s="11">
        <f>+_xll.BDP($B421,S$1)/100</f>
        <v>0.28966340000000002</v>
      </c>
      <c r="T421" s="20">
        <f>+_xll.BDP($B421,T$1)/100</f>
        <v>-0.343806</v>
      </c>
      <c r="U421" s="11">
        <f>+_xll.BDP($B421,U$1)/100</f>
        <v>1.32E-2</v>
      </c>
    </row>
    <row r="422" spans="2:21" x14ac:dyDescent="0.25">
      <c r="B422" s="1" t="s">
        <v>111</v>
      </c>
      <c r="C422" s="1" t="str">
        <f>+_xll.BDP($B422,$C$1)</f>
        <v>Specialty</v>
      </c>
      <c r="D422" s="1" t="str">
        <f>+_xll.BDP($B422,$D$1)</f>
        <v>#N/A N/A</v>
      </c>
      <c r="E422" s="1" t="str">
        <f>+_xll.BDP($B422,$E$1)</f>
        <v>#N/A N/A</v>
      </c>
      <c r="F422" s="1" t="str">
        <f>+_xll.BDP($B422,$F$1)</f>
        <v>Global</v>
      </c>
      <c r="G422" s="1" t="str">
        <f>+_xll.BDP($B422,$G$1)</f>
        <v>AMUNDI-VOLATILITY WRLD-IUSDC</v>
      </c>
      <c r="H422" s="28">
        <f>+_xll.BDP($B422,H$1)</f>
        <v>837.24710000000005</v>
      </c>
      <c r="I422" s="11" t="str">
        <f>+_xll.BDP($B422,I$1)</f>
        <v>LU0319686829</v>
      </c>
      <c r="J422" s="11">
        <f>+_xll.BDP($B422,J$1)/100</f>
        <v>1.550476E-4</v>
      </c>
      <c r="K422" s="16" t="str">
        <f>+_xll.BDP($B422,K$1)</f>
        <v>06/09/2022</v>
      </c>
      <c r="L422" s="11">
        <f>+_xll.BDP($B422,L$1)/100</f>
        <v>1.1517629999999999E-3</v>
      </c>
      <c r="M422" s="11">
        <f>+_xll.BDP($B422,M$1)/100</f>
        <v>9.8823110000000004E-4</v>
      </c>
      <c r="N422" s="11">
        <f>+_xll.BDP($B422,N$1)/100</f>
        <v>1.142955E-2</v>
      </c>
      <c r="O422" s="24">
        <f>+_xll.BDP($B422,O$1)/100</f>
        <v>6.0949950000000003E-2</v>
      </c>
      <c r="P422" s="11">
        <f>+_xll.BDP($B422,P$1)/100</f>
        <v>6.7120550000000001E-2</v>
      </c>
      <c r="Q422" s="11">
        <f>+_xll.BDP($B422,Q$1)/100</f>
        <v>6.7311800000000005E-2</v>
      </c>
      <c r="R422" s="11">
        <f>+_xll.BDP($B422,R$1)/100</f>
        <v>3.0877659999999998E-2</v>
      </c>
      <c r="S422" s="11">
        <f>+_xll.BDP($B422,S$1)/100</f>
        <v>4.4160440000000002E-2</v>
      </c>
      <c r="T422" s="20">
        <f>+_xll.BDP($B422,T$1)/100</f>
        <v>-2.3206600000000001E-2</v>
      </c>
      <c r="U422" s="11">
        <f>+_xll.BDP($B422,U$1)/100</f>
        <v>9.1000000000000004E-3</v>
      </c>
    </row>
    <row r="423" spans="2:21" x14ac:dyDescent="0.25">
      <c r="B423" s="1" t="s">
        <v>140</v>
      </c>
      <c r="C423" s="1" t="str">
        <f>+_xll.BDP($B423,$C$1)</f>
        <v>Fixed Income</v>
      </c>
      <c r="D423" s="1" t="str">
        <f>+_xll.BDP($B423,$D$1)</f>
        <v>#N/A N/A</v>
      </c>
      <c r="E423" s="1" t="str">
        <f>+_xll.BDP($B423,$E$1)</f>
        <v>Investment Grade BBB or higher</v>
      </c>
      <c r="F423" s="1" t="str">
        <f>+_xll.BDP($B423,$F$1)</f>
        <v>Global</v>
      </c>
      <c r="G423" s="1" t="str">
        <f>+_xll.BDP($B423,$G$1)</f>
        <v>ROBECO FINANCIAL INST BD-IH</v>
      </c>
      <c r="H423" s="28">
        <f>+_xll.BDP($B423,H$1)</f>
        <v>1781.5530000000001</v>
      </c>
      <c r="I423" s="11" t="str">
        <f>+_xll.BDP($B423,I$1)</f>
        <v>LU0622664224</v>
      </c>
      <c r="J423" s="11">
        <f>+_xll.BDP($B423,J$1)/100</f>
        <v>4.9943809999999998E-4</v>
      </c>
      <c r="K423" s="16" t="str">
        <f>+_xll.BDP($B423,K$1)</f>
        <v>07/09/2022</v>
      </c>
      <c r="L423" s="11">
        <f>+_xll.BDP($B423,L$1)/100</f>
        <v>-7.4321809999999995E-3</v>
      </c>
      <c r="M423" s="11">
        <f>+_xll.BDP($B423,M$1)/100</f>
        <v>-7.4321809999999995E-3</v>
      </c>
      <c r="N423" s="11">
        <f>+_xll.BDP($B423,N$1)/100</f>
        <v>-3.9554119999999998E-2</v>
      </c>
      <c r="O423" s="24">
        <f>+_xll.BDP($B423,O$1)/100</f>
        <v>-0.1254641</v>
      </c>
      <c r="P423" s="11">
        <f>+_xll.BDP($B423,P$1)/100</f>
        <v>-0.13260450000000001</v>
      </c>
      <c r="Q423" s="11">
        <f>+_xll.BDP($B423,Q$1)/100</f>
        <v>-2.843801E-2</v>
      </c>
      <c r="R423" s="11">
        <f>+_xll.BDP($B423,R$1)/100</f>
        <v>-1.4653440000000002E-3</v>
      </c>
      <c r="S423" s="11">
        <f>+_xll.BDP($B423,S$1)/100</f>
        <v>3.7488239999999999E-2</v>
      </c>
      <c r="T423" s="20">
        <f>+_xll.BDP($B423,T$1)/100</f>
        <v>-0.13730700000000001</v>
      </c>
      <c r="U423" s="11">
        <f>+_xll.BDP($B423,U$1)/100</f>
        <v>5.3E-3</v>
      </c>
    </row>
    <row r="424" spans="2:21" x14ac:dyDescent="0.25">
      <c r="B424" s="1" t="s">
        <v>349</v>
      </c>
      <c r="C424" s="1" t="str">
        <f>+_xll.BDP($B424,$C$1)</f>
        <v>Equity</v>
      </c>
      <c r="D424" s="1" t="str">
        <f>+_xll.BDP($B424,$D$1)</f>
        <v>#N/A N/A</v>
      </c>
      <c r="E424" s="1" t="str">
        <f>+_xll.BDP($B424,$E$1)</f>
        <v>#N/A N/A</v>
      </c>
      <c r="F424" s="1" t="str">
        <f>+_xll.BDP($B424,$F$1)</f>
        <v>Global</v>
      </c>
      <c r="G424" s="1" t="str">
        <f>+_xll.BDP($B424,$G$1)</f>
        <v>POLAR BIOTECHNOLOGY-I EUR</v>
      </c>
      <c r="H424" s="28">
        <f>+_xll.BDP($B424,H$1)</f>
        <v>1608.921</v>
      </c>
      <c r="I424" s="11" t="str">
        <f>+_xll.BDP($B424,I$1)</f>
        <v>IE00B3WVRB16</v>
      </c>
      <c r="J424" s="11" t="e">
        <f>+_xll.BDP($B424,J$1)/100</f>
        <v>#VALUE!</v>
      </c>
      <c r="K424" s="16" t="str">
        <f>+_xll.BDP($B424,K$1)</f>
        <v>06/09/2022</v>
      </c>
      <c r="L424" s="11">
        <f>+_xll.BDP($B424,L$1)/100</f>
        <v>-8.2236840000000002E-3</v>
      </c>
      <c r="M424" s="11">
        <f>+_xll.BDP($B424,M$1)/100</f>
        <v>-9.0386200000000007E-3</v>
      </c>
      <c r="N424" s="11">
        <f>+_xll.BDP($B424,N$1)/100</f>
        <v>0.11528980000000001</v>
      </c>
      <c r="O424" s="24">
        <f>+_xll.BDP($B424,O$1)/100</f>
        <v>8.2987549999999995E-4</v>
      </c>
      <c r="P424" s="11">
        <f>+_xll.BDP($B424,P$1)/100</f>
        <v>-3.0286810000000001E-2</v>
      </c>
      <c r="Q424" s="11">
        <f>+_xll.BDP($B424,Q$1)/100</f>
        <v>0.20203230000000003</v>
      </c>
      <c r="R424" s="11">
        <f>+_xll.BDP($B424,R$1)/100</f>
        <v>0.14785119999999999</v>
      </c>
      <c r="S424" s="11">
        <f>+_xll.BDP($B424,S$1)/100</f>
        <v>0.24824929999999998</v>
      </c>
      <c r="T424" s="20">
        <f>+_xll.BDP($B424,T$1)/100</f>
        <v>-0.25151099999999998</v>
      </c>
      <c r="U424" s="11" t="e">
        <f>+_xll.BDP($B424,U$1)/100</f>
        <v>#VALUE!</v>
      </c>
    </row>
    <row r="425" spans="2:21" x14ac:dyDescent="0.25">
      <c r="B425" s="1" t="s">
        <v>523</v>
      </c>
      <c r="C425" s="1" t="str">
        <f>+_xll.BDP($B425,$C$1)</f>
        <v>Equity</v>
      </c>
      <c r="D425" s="1" t="str">
        <f>+_xll.BDP($B425,$D$1)</f>
        <v>#N/A N/A</v>
      </c>
      <c r="E425" s="1" t="str">
        <f>+_xll.BDP($B425,$E$1)</f>
        <v>#N/A N/A</v>
      </c>
      <c r="F425" s="1" t="str">
        <f>+_xll.BDP($B425,$F$1)</f>
        <v>Global</v>
      </c>
      <c r="G425" s="1" t="str">
        <f>+_xll.BDP($B425,$G$1)</f>
        <v>ROBOCAP UCITS FUND -EURIF</v>
      </c>
      <c r="H425" s="28">
        <f>+_xll.BDP($B425,H$1)</f>
        <v>100.8511</v>
      </c>
      <c r="I425" s="11" t="str">
        <f>+_xll.BDP($B425,I$1)</f>
        <v>IE00BYZB6N09</v>
      </c>
      <c r="J425" s="11">
        <f>+_xll.BDP($B425,J$1)/100</f>
        <v>-1.5815429999999999E-3</v>
      </c>
      <c r="K425" s="16" t="str">
        <f>+_xll.BDP($B425,K$1)</f>
        <v>06/09/2022</v>
      </c>
      <c r="L425" s="11">
        <f>+_xll.BDP($B425,L$1)/100</f>
        <v>-3.5471840000000004E-2</v>
      </c>
      <c r="M425" s="11">
        <f>+_xll.BDP($B425,M$1)/100</f>
        <v>-2.7302179999999999E-2</v>
      </c>
      <c r="N425" s="11">
        <f>+_xll.BDP($B425,N$1)/100</f>
        <v>-0.10312070000000001</v>
      </c>
      <c r="O425" s="24">
        <f>+_xll.BDP($B425,O$1)/100</f>
        <v>-0.33701180000000003</v>
      </c>
      <c r="P425" s="11">
        <f>+_xll.BDP($B425,P$1)/100</f>
        <v>-0.3239843</v>
      </c>
      <c r="Q425" s="11">
        <f>+_xll.BDP($B425,Q$1)/100</f>
        <v>7.6491939999999994E-2</v>
      </c>
      <c r="R425" s="11">
        <f>+_xll.BDP($B425,R$1)/100</f>
        <v>3.8026249999999998E-2</v>
      </c>
      <c r="S425" s="11">
        <f>+_xll.BDP($B425,S$1)/100</f>
        <v>0.25299739999999998</v>
      </c>
      <c r="T425" s="20">
        <f>+_xll.BDP($B425,T$1)/100</f>
        <v>-0.39155999999999996</v>
      </c>
      <c r="U425" s="11">
        <f>+_xll.BDP($B425,U$1)/100</f>
        <v>1.2699999999999999E-2</v>
      </c>
    </row>
    <row r="426" spans="2:21" x14ac:dyDescent="0.25">
      <c r="B426" s="1" t="s">
        <v>470</v>
      </c>
      <c r="C426" s="1" t="str">
        <f>+_xll.BDP($B426,$C$1)</f>
        <v>Equity</v>
      </c>
      <c r="D426" s="1" t="str">
        <f>+_xll.BDP($B426,$D$1)</f>
        <v>#N/A N/A</v>
      </c>
      <c r="E426" s="1" t="str">
        <f>+_xll.BDP($B426,$E$1)</f>
        <v>#N/A N/A</v>
      </c>
      <c r="F426" s="1" t="str">
        <f>+_xll.BDP($B426,$F$1)</f>
        <v>African Region</v>
      </c>
      <c r="G426" s="1" t="str">
        <f>+_xll.BDP($B426,$G$1)</f>
        <v>BELLEVUE AFRICAN OP-I EUR</v>
      </c>
      <c r="H426" s="28">
        <f>+_xll.BDP($B426,H$1)</f>
        <v>46.843730000000001</v>
      </c>
      <c r="I426" s="11" t="str">
        <f>+_xll.BDP($B426,I$1)</f>
        <v>LU0433847323</v>
      </c>
      <c r="J426" s="11">
        <f>+_xll.BDP($B426,J$1)/100</f>
        <v>3.2271939999999999E-4</v>
      </c>
      <c r="K426" s="16" t="str">
        <f>+_xll.BDP($B426,K$1)</f>
        <v>06/09/2022</v>
      </c>
      <c r="L426" s="11">
        <f>+_xll.BDP($B426,L$1)/100</f>
        <v>-5.8798379999999992E-3</v>
      </c>
      <c r="M426" s="11">
        <f>+_xll.BDP($B426,M$1)/100</f>
        <v>9.2798610000000004E-3</v>
      </c>
      <c r="N426" s="11">
        <f>+_xll.BDP($B426,N$1)/100</f>
        <v>-5.9614719999999996E-2</v>
      </c>
      <c r="O426" s="24">
        <f>+_xll.BDP($B426,O$1)/100</f>
        <v>-6.6833920000000005E-2</v>
      </c>
      <c r="P426" s="11">
        <f>+_xll.BDP($B426,P$1)/100</f>
        <v>-8.7939509999999995E-3</v>
      </c>
      <c r="Q426" s="11">
        <f>+_xll.BDP($B426,Q$1)/100</f>
        <v>-5.4026579999999998E-2</v>
      </c>
      <c r="R426" s="11">
        <f>+_xll.BDP($B426,R$1)/100</f>
        <v>-6.8949010000000002E-3</v>
      </c>
      <c r="S426" s="11">
        <f>+_xll.BDP($B426,S$1)/100</f>
        <v>0.12668580000000002</v>
      </c>
      <c r="T426" s="20">
        <f>+_xll.BDP($B426,T$1)/100</f>
        <v>-0.19235600000000003</v>
      </c>
      <c r="U426" s="11">
        <f>+_xll.BDP($B426,U$1)/100</f>
        <v>1.7500000000000002E-2</v>
      </c>
    </row>
    <row r="427" spans="2:21" x14ac:dyDescent="0.25">
      <c r="B427" s="1" t="s">
        <v>552</v>
      </c>
      <c r="C427" s="1" t="str">
        <f>+_xll.BDP($B427,$C$1)</f>
        <v>Equity</v>
      </c>
      <c r="D427" s="1" t="str">
        <f>+_xll.BDP($B427,$D$1)</f>
        <v>#N/A N/A</v>
      </c>
      <c r="E427" s="1" t="str">
        <f>+_xll.BDP($B427,$E$1)</f>
        <v>#N/A N/A</v>
      </c>
      <c r="F427" s="1" t="str">
        <f>+_xll.BDP($B427,$F$1)</f>
        <v>Global</v>
      </c>
      <c r="G427" s="1" t="str">
        <f>+_xll.BDP($B427,$G$1)</f>
        <v>GUINNESS GL MONEY MGR-C EUR</v>
      </c>
      <c r="H427" s="28">
        <f>+_xll.BDP($B427,H$1)</f>
        <v>11.354990000000001</v>
      </c>
      <c r="I427" s="11" t="str">
        <f>+_xll.BDP($B427,I$1)</f>
        <v>IE00BGHQF748</v>
      </c>
      <c r="J427" s="11">
        <f>+_xll.BDP($B427,J$1)/100</f>
        <v>3.9388840000000001E-3</v>
      </c>
      <c r="K427" s="16" t="str">
        <f>+_xll.BDP($B427,K$1)</f>
        <v>06/09/2022</v>
      </c>
      <c r="L427" s="11">
        <f>+_xll.BDP($B427,L$1)/100</f>
        <v>-1.081097E-2</v>
      </c>
      <c r="M427" s="11">
        <f>+_xll.BDP($B427,M$1)/100</f>
        <v>1.9831370000000001E-4</v>
      </c>
      <c r="N427" s="11">
        <f>+_xll.BDP($B427,N$1)/100</f>
        <v>-5.6688509999999998E-2</v>
      </c>
      <c r="O427" s="24">
        <f>+_xll.BDP($B427,O$1)/100</f>
        <v>-0.19239149999999999</v>
      </c>
      <c r="P427" s="11">
        <f>+_xll.BDP($B427,P$1)/100</f>
        <v>-0.15772529999999998</v>
      </c>
      <c r="Q427" s="11">
        <f>+_xll.BDP($B427,Q$1)/100</f>
        <v>0.1093732</v>
      </c>
      <c r="R427" s="11">
        <f>+_xll.BDP($B427,R$1)/100</f>
        <v>6.3385200000000003E-2</v>
      </c>
      <c r="S427" s="11">
        <f>+_xll.BDP($B427,S$1)/100</f>
        <v>0.22065319999999999</v>
      </c>
      <c r="T427" s="20">
        <f>+_xll.BDP($B427,T$1)/100</f>
        <v>-0.28797600000000001</v>
      </c>
      <c r="U427" s="11">
        <f>+_xll.BDP($B427,U$1)/100</f>
        <v>1.9900000000000001E-2</v>
      </c>
    </row>
    <row r="428" spans="2:21" x14ac:dyDescent="0.25">
      <c r="B428" s="1" t="s">
        <v>567</v>
      </c>
      <c r="C428" s="1" t="str">
        <f>+_xll.BDP($B428,$C$1)</f>
        <v>Equity</v>
      </c>
      <c r="D428" s="1" t="str">
        <f>+_xll.BDP($B428,$D$1)</f>
        <v>#N/A N/A</v>
      </c>
      <c r="E428" s="1" t="str">
        <f>+_xll.BDP($B428,$E$1)</f>
        <v>#N/A N/A</v>
      </c>
      <c r="F428" s="1" t="str">
        <f>+_xll.BDP($B428,$F$1)</f>
        <v>International</v>
      </c>
      <c r="G428" s="1" t="str">
        <f>+_xll.BDP($B428,$G$1)</f>
        <v>PICTET-GLOB MEGATREND SL-HIE</v>
      </c>
      <c r="H428" s="28">
        <f>+_xll.BDP($B428,H$1)</f>
        <v>11277.7</v>
      </c>
      <c r="I428" s="11" t="str">
        <f>+_xll.BDP($B428,I$1)</f>
        <v>LU0474969937</v>
      </c>
      <c r="J428" s="11">
        <f>+_xll.BDP($B428,J$1)/100</f>
        <v>1.5143370000000001E-3</v>
      </c>
      <c r="K428" s="16" t="str">
        <f>+_xll.BDP($B428,K$1)</f>
        <v>07/09/2022</v>
      </c>
      <c r="L428" s="11">
        <f>+_xll.BDP($B428,L$1)/100</f>
        <v>-2.635703E-2</v>
      </c>
      <c r="M428" s="11">
        <f>+_xll.BDP($B428,M$1)/100</f>
        <v>-2.635703E-2</v>
      </c>
      <c r="N428" s="11">
        <f>+_xll.BDP($B428,N$1)/100</f>
        <v>-6.8514340000000007E-2</v>
      </c>
      <c r="O428" s="24">
        <f>+_xll.BDP($B428,O$1)/100</f>
        <v>-0.2682039</v>
      </c>
      <c r="P428" s="11">
        <f>+_xll.BDP($B428,P$1)/100</f>
        <v>-0.27984829999999999</v>
      </c>
      <c r="Q428" s="11">
        <f>+_xll.BDP($B428,Q$1)/100</f>
        <v>2.079727E-2</v>
      </c>
      <c r="R428" s="11">
        <f>+_xll.BDP($B428,R$1)/100</f>
        <v>2.607255E-2</v>
      </c>
      <c r="S428" s="11">
        <f>+_xll.BDP($B428,S$1)/100</f>
        <v>0.21083079999999998</v>
      </c>
      <c r="T428" s="20">
        <f>+_xll.BDP($B428,T$1)/100</f>
        <v>-0.31394500000000003</v>
      </c>
      <c r="U428" s="11">
        <f>+_xll.BDP($B428,U$1)/100</f>
        <v>1.1390000000000001E-2</v>
      </c>
    </row>
    <row r="429" spans="2:21" x14ac:dyDescent="0.25">
      <c r="B429" s="1" t="s">
        <v>568</v>
      </c>
      <c r="C429" s="1" t="str">
        <f>+_xll.BDP($B429,$C$1)</f>
        <v>Equity</v>
      </c>
      <c r="D429" s="1" t="str">
        <f>+_xll.BDP($B429,$D$1)</f>
        <v>#N/A N/A</v>
      </c>
      <c r="E429" s="1" t="str">
        <f>+_xll.BDP($B429,$E$1)</f>
        <v>#N/A N/A</v>
      </c>
      <c r="F429" s="1" t="str">
        <f>+_xll.BDP($B429,$F$1)</f>
        <v>International</v>
      </c>
      <c r="G429" s="1" t="str">
        <f>+_xll.BDP($B429,$G$1)</f>
        <v>PICTET-CLEAN ENERGY-IE</v>
      </c>
      <c r="H429" s="28">
        <f>+_xll.BDP($B429,H$1)</f>
        <v>4812.0990000000002</v>
      </c>
      <c r="I429" s="11" t="str">
        <f>+_xll.BDP($B429,I$1)</f>
        <v>LU0312383663</v>
      </c>
      <c r="J429" s="11">
        <f>+_xll.BDP($B429,J$1)/100</f>
        <v>1.3790810000000001E-2</v>
      </c>
      <c r="K429" s="16" t="str">
        <f>+_xll.BDP($B429,K$1)</f>
        <v>07/09/2022</v>
      </c>
      <c r="L429" s="11">
        <f>+_xll.BDP($B429,L$1)/100</f>
        <v>-6.204284E-3</v>
      </c>
      <c r="M429" s="11">
        <f>+_xll.BDP($B429,M$1)/100</f>
        <v>-6.204284E-3</v>
      </c>
      <c r="N429" s="11">
        <f>+_xll.BDP($B429,N$1)/100</f>
        <v>3.6862940000000004E-2</v>
      </c>
      <c r="O429" s="24">
        <f>+_xll.BDP($B429,O$1)/100</f>
        <v>-0.1106371</v>
      </c>
      <c r="P429" s="11">
        <f>+_xll.BDP($B429,P$1)/100</f>
        <v>-3.4515589999999999E-2</v>
      </c>
      <c r="Q429" s="11">
        <f>+_xll.BDP($B429,Q$1)/100</f>
        <v>0.18482949999999998</v>
      </c>
      <c r="R429" s="11">
        <f>+_xll.BDP($B429,R$1)/100</f>
        <v>0.13576150000000001</v>
      </c>
      <c r="S429" s="11">
        <f>+_xll.BDP($B429,S$1)/100</f>
        <v>0.27089340000000001</v>
      </c>
      <c r="T429" s="20">
        <f>+_xll.BDP($B429,T$1)/100</f>
        <v>-0.286993</v>
      </c>
      <c r="U429" s="11">
        <f>+_xll.BDP($B429,U$1)/100</f>
        <v>1.0540000000000001E-2</v>
      </c>
    </row>
    <row r="430" spans="2:21" x14ac:dyDescent="0.25">
      <c r="B430" s="1" t="s">
        <v>569</v>
      </c>
      <c r="C430" s="1" t="str">
        <f>+_xll.BDP($B430,$C$1)</f>
        <v>Equity</v>
      </c>
      <c r="D430" s="1" t="str">
        <f>+_xll.BDP($B430,$D$1)</f>
        <v>#N/A N/A</v>
      </c>
      <c r="E430" s="1" t="str">
        <f>+_xll.BDP($B430,$E$1)</f>
        <v>#N/A N/A</v>
      </c>
      <c r="F430" s="1" t="str">
        <f>+_xll.BDP($B430,$F$1)</f>
        <v>International</v>
      </c>
      <c r="G430" s="1" t="str">
        <f>+_xll.BDP($B430,$G$1)</f>
        <v>BNP DISRUPTIVE TECH-I</v>
      </c>
      <c r="H430" s="28">
        <f>+_xll.BDP($B430,H$1)</f>
        <v>3058.81</v>
      </c>
      <c r="I430" s="11" t="str">
        <f>+_xll.BDP($B430,I$1)</f>
        <v>LU0823422067</v>
      </c>
      <c r="J430" s="11">
        <f>+_xll.BDP($B430,J$1)/100</f>
        <v>1.789466E-2</v>
      </c>
      <c r="K430" s="16" t="str">
        <f>+_xll.BDP($B430,K$1)</f>
        <v>07/09/2022</v>
      </c>
      <c r="L430" s="11">
        <f>+_xll.BDP($B430,L$1)/100</f>
        <v>3.3059460000000001E-3</v>
      </c>
      <c r="M430" s="11">
        <f>+_xll.BDP($B430,M$1)/100</f>
        <v>3.3059460000000001E-3</v>
      </c>
      <c r="N430" s="11">
        <f>+_xll.BDP($B430,N$1)/100</f>
        <v>3.5146940000000002E-2</v>
      </c>
      <c r="O430" s="24">
        <f>+_xll.BDP($B430,O$1)/100</f>
        <v>-0.16824139999999999</v>
      </c>
      <c r="P430" s="11">
        <f>+_xll.BDP($B430,P$1)/100</f>
        <v>-7.9896549999999997E-2</v>
      </c>
      <c r="Q430" s="11">
        <f>+_xll.BDP($B430,Q$1)/100</f>
        <v>0.19192530000000002</v>
      </c>
      <c r="R430" s="11">
        <f>+_xll.BDP($B430,R$1)/100</f>
        <v>0.21643699999999999</v>
      </c>
      <c r="S430" s="11">
        <f>+_xll.BDP($B430,S$1)/100</f>
        <v>0.26469750000000003</v>
      </c>
      <c r="T430" s="20">
        <f>+_xll.BDP($B430,T$1)/100</f>
        <v>-0.30483300000000002</v>
      </c>
      <c r="U430" s="11">
        <f>+_xll.BDP($B430,U$1)/100</f>
        <v>9.5999999999999992E-3</v>
      </c>
    </row>
    <row r="431" spans="2:21" x14ac:dyDescent="0.25">
      <c r="B431" s="1" t="s">
        <v>570</v>
      </c>
      <c r="C431" s="1" t="str">
        <f>+_xll.BDP($B431,$C$1)</f>
        <v>Equity</v>
      </c>
      <c r="D431" s="1" t="str">
        <f>+_xll.BDP($B431,$D$1)</f>
        <v>#N/A N/A</v>
      </c>
      <c r="E431" s="1" t="str">
        <f>+_xll.BDP($B431,$E$1)</f>
        <v>#N/A N/A</v>
      </c>
      <c r="F431" s="1" t="str">
        <f>+_xll.BDP($B431,$F$1)</f>
        <v>International</v>
      </c>
      <c r="G431" s="1" t="str">
        <f>+_xll.BDP($B431,$G$1)</f>
        <v>ALLIANZ GL ARTIF INT-IT</v>
      </c>
      <c r="H431" s="28">
        <f>+_xll.BDP($B431,H$1)</f>
        <v>5815.8419999999996</v>
      </c>
      <c r="I431" s="11" t="str">
        <f>+_xll.BDP($B431,I$1)</f>
        <v>LU1548496709</v>
      </c>
      <c r="J431" s="11">
        <f>+_xll.BDP($B431,J$1)/100</f>
        <v>-1.06604E-2</v>
      </c>
      <c r="K431" s="16" t="str">
        <f>+_xll.BDP($B431,K$1)</f>
        <v>07/09/2022</v>
      </c>
      <c r="L431" s="11">
        <f>+_xll.BDP($B431,L$1)/100</f>
        <v>-4.2001369999999996E-2</v>
      </c>
      <c r="M431" s="11">
        <f>+_xll.BDP($B431,M$1)/100</f>
        <v>-4.2001369999999996E-2</v>
      </c>
      <c r="N431" s="11">
        <f>+_xll.BDP($B431,N$1)/100</f>
        <v>3.0891709999999999E-2</v>
      </c>
      <c r="O431" s="24">
        <f>+_xll.BDP($B431,O$1)/100</f>
        <v>-0.2534594</v>
      </c>
      <c r="P431" s="11">
        <f>+_xll.BDP($B431,P$1)/100</f>
        <v>-0.25501069999999998</v>
      </c>
      <c r="Q431" s="11">
        <f>+_xll.BDP($B431,Q$1)/100</f>
        <v>0.18935929999999998</v>
      </c>
      <c r="R431" s="11">
        <f>+_xll.BDP($B431,R$1)/100</f>
        <v>0.17979919999999999</v>
      </c>
      <c r="S431" s="11">
        <f>+_xll.BDP($B431,S$1)/100</f>
        <v>0.35380229999999996</v>
      </c>
      <c r="T431" s="20">
        <f>+_xll.BDP($B431,T$1)/100</f>
        <v>-0.42191000000000001</v>
      </c>
      <c r="U431" s="11">
        <f>+_xll.BDP($B431,U$1)/100</f>
        <v>1.09E-2</v>
      </c>
    </row>
    <row r="432" spans="2:21" x14ac:dyDescent="0.25">
      <c r="B432" s="1" t="s">
        <v>571</v>
      </c>
      <c r="C432" s="1" t="str">
        <f>+_xll.BDP($B432,$C$1)</f>
        <v>Equity</v>
      </c>
      <c r="D432" s="1" t="str">
        <f>+_xll.BDP($B432,$D$1)</f>
        <v>#N/A N/A</v>
      </c>
      <c r="E432" s="1" t="str">
        <f>+_xll.BDP($B432,$E$1)</f>
        <v>#N/A N/A</v>
      </c>
      <c r="F432" s="1" t="str">
        <f>+_xll.BDP($B432,$F$1)</f>
        <v>Global</v>
      </c>
      <c r="G432" s="1" t="str">
        <f>+_xll.BDP($B432,$G$1)</f>
        <v>ROBECOSAM SUS WATER EQ-I EUR</v>
      </c>
      <c r="H432" s="28">
        <f>+_xll.BDP($B432,H$1)</f>
        <v>3410.8249999999998</v>
      </c>
      <c r="I432" s="11" t="str">
        <f>+_xll.BDP($B432,I$1)</f>
        <v>LU2146192377</v>
      </c>
      <c r="J432" s="11">
        <f>+_xll.BDP($B432,J$1)/100</f>
        <v>1.5447800000000001E-2</v>
      </c>
      <c r="K432" s="16" t="str">
        <f>+_xll.BDP($B432,K$1)</f>
        <v>07/09/2022</v>
      </c>
      <c r="L432" s="11">
        <f>+_xll.BDP($B432,L$1)/100</f>
        <v>1.4224969999999998E-2</v>
      </c>
      <c r="M432" s="11">
        <f>+_xll.BDP($B432,M$1)/100</f>
        <v>1.4224969999999998E-2</v>
      </c>
      <c r="N432" s="11">
        <f>+_xll.BDP($B432,N$1)/100</f>
        <v>-2.2026219999999999E-2</v>
      </c>
      <c r="O432" s="24">
        <f>+_xll.BDP($B432,O$1)/100</f>
        <v>-0.17623139999999998</v>
      </c>
      <c r="P432" s="11">
        <f>+_xll.BDP($B432,P$1)/100</f>
        <v>-0.1017531</v>
      </c>
      <c r="Q432" s="11">
        <f>+_xll.BDP($B432,Q$1)/100</f>
        <v>0.13111230000000001</v>
      </c>
      <c r="R432" s="11">
        <f>+_xll.BDP($B432,R$1)/100</f>
        <v>0.1118343</v>
      </c>
      <c r="S432" s="11">
        <f>+_xll.BDP($B432,S$1)/100</f>
        <v>0.16370589999999999</v>
      </c>
      <c r="T432" s="20">
        <f>+_xll.BDP($B432,T$1)/100</f>
        <v>-0.23924099999999998</v>
      </c>
      <c r="U432" s="11" t="e">
        <f>+_xll.BDP($B432,U$1)/100</f>
        <v>#VALUE!</v>
      </c>
    </row>
    <row r="433" spans="2:21" x14ac:dyDescent="0.25">
      <c r="B433" s="1" t="s">
        <v>572</v>
      </c>
      <c r="C433" s="1" t="str">
        <f>+_xll.BDP($B433,$C$1)</f>
        <v>Equity</v>
      </c>
      <c r="D433" s="1" t="str">
        <f>+_xll.BDP($B433,$D$1)</f>
        <v>#N/A N/A</v>
      </c>
      <c r="E433" s="1" t="str">
        <f>+_xll.BDP($B433,$E$1)</f>
        <v>#N/A N/A</v>
      </c>
      <c r="F433" s="1" t="str">
        <f>+_xll.BDP($B433,$F$1)</f>
        <v>Global</v>
      </c>
      <c r="G433" s="1" t="str">
        <f>+_xll.BDP($B433,$G$1)</f>
        <v>PICTET-NUTRITION-I EUR</v>
      </c>
      <c r="H433" s="28">
        <f>+_xll.BDP($B433,H$1)</f>
        <v>1542.816</v>
      </c>
      <c r="I433" s="11" t="str">
        <f>+_xll.BDP($B433,I$1)</f>
        <v>LU0366533882</v>
      </c>
      <c r="J433" s="11">
        <f>+_xll.BDP($B433,J$1)/100</f>
        <v>-1.865027E-3</v>
      </c>
      <c r="K433" s="16" t="str">
        <f>+_xll.BDP($B433,K$1)</f>
        <v>07/09/2022</v>
      </c>
      <c r="L433" s="11">
        <f>+_xll.BDP($B433,L$1)/100</f>
        <v>-1.6002719999999998E-2</v>
      </c>
      <c r="M433" s="11">
        <f>+_xll.BDP($B433,M$1)/100</f>
        <v>-1.6002719999999998E-2</v>
      </c>
      <c r="N433" s="11">
        <f>+_xll.BDP($B433,N$1)/100</f>
        <v>-1.7708410000000001E-2</v>
      </c>
      <c r="O433" s="24">
        <f>+_xll.BDP($B433,O$1)/100</f>
        <v>-0.1148816</v>
      </c>
      <c r="P433" s="11">
        <f>+_xll.BDP($B433,P$1)/100</f>
        <v>-0.1180151</v>
      </c>
      <c r="Q433" s="11">
        <f>+_xll.BDP($B433,Q$1)/100</f>
        <v>5.5154110000000006E-2</v>
      </c>
      <c r="R433" s="11">
        <f>+_xll.BDP($B433,R$1)/100</f>
        <v>7.2872640000000002E-2</v>
      </c>
      <c r="S433" s="11">
        <f>+_xll.BDP($B433,S$1)/100</f>
        <v>0.15550639999999999</v>
      </c>
      <c r="T433" s="20">
        <f>+_xll.BDP($B433,T$1)/100</f>
        <v>-0.19272400000000001</v>
      </c>
      <c r="U433" s="11">
        <f>+_xll.BDP($B433,U$1)/100</f>
        <v>1.09E-2</v>
      </c>
    </row>
    <row r="434" spans="2:21" x14ac:dyDescent="0.25">
      <c r="B434" s="1" t="s">
        <v>573</v>
      </c>
      <c r="C434" s="1" t="str">
        <f>+_xll.BDP($B434,$C$1)</f>
        <v>Equity</v>
      </c>
      <c r="D434" s="1" t="str">
        <f>+_xll.BDP($B434,$D$1)</f>
        <v>#N/A N/A</v>
      </c>
      <c r="E434" s="1" t="str">
        <f>+_xll.BDP($B434,$E$1)</f>
        <v>#N/A N/A</v>
      </c>
      <c r="F434" s="1" t="str">
        <f>+_xll.BDP($B434,$F$1)</f>
        <v>Global</v>
      </c>
      <c r="G434" s="1" t="str">
        <f>+_xll.BDP($B434,$G$1)</f>
        <v>JAN HND GLB TEC &amp; INO-H2 USD</v>
      </c>
      <c r="H434" s="28">
        <f>+_xll.BDP($B434,H$1)</f>
        <v>319.24279999999999</v>
      </c>
      <c r="I434" s="11" t="str">
        <f>+_xll.BDP($B434,I$1)</f>
        <v>IE00BFRSYS74</v>
      </c>
      <c r="J434" s="11">
        <f>+_xll.BDP($B434,J$1)/100</f>
        <v>2.0389810000000001E-2</v>
      </c>
      <c r="K434" s="16" t="str">
        <f>+_xll.BDP($B434,K$1)</f>
        <v>07/09/2022</v>
      </c>
      <c r="L434" s="11">
        <f>+_xll.BDP($B434,L$1)/100</f>
        <v>-7.8717200000000005E-3</v>
      </c>
      <c r="M434" s="11">
        <f>+_xll.BDP($B434,M$1)/100</f>
        <v>-7.8717200000000005E-3</v>
      </c>
      <c r="N434" s="11">
        <f>+_xll.BDP($B434,N$1)/100</f>
        <v>-6.3566320000000009E-2</v>
      </c>
      <c r="O434" s="24">
        <f>+_xll.BDP($B434,O$1)/100</f>
        <v>-0.32866439999999997</v>
      </c>
      <c r="P434" s="11">
        <f>+_xll.BDP($B434,P$1)/100</f>
        <v>-0.34406329999999996</v>
      </c>
      <c r="Q434" s="11">
        <f>+_xll.BDP($B434,Q$1)/100</f>
        <v>9.6123189999999997E-2</v>
      </c>
      <c r="R434" s="11">
        <f>+_xll.BDP($B434,R$1)/100</f>
        <v>0.13766410000000001</v>
      </c>
      <c r="S434" s="11">
        <f>+_xll.BDP($B434,S$1)/100</f>
        <v>0.31456659999999997</v>
      </c>
      <c r="T434" s="20">
        <f>+_xll.BDP($B434,T$1)/100</f>
        <v>-0.43280799999999997</v>
      </c>
      <c r="U434" s="11">
        <f>+_xll.BDP($B434,U$1)/100</f>
        <v>1.55E-2</v>
      </c>
    </row>
    <row r="435" spans="2:21" x14ac:dyDescent="0.25">
      <c r="B435" s="1" t="s">
        <v>574</v>
      </c>
      <c r="C435" s="1" t="str">
        <f>+_xll.BDP($B435,$C$1)</f>
        <v>Equity</v>
      </c>
      <c r="D435" s="1" t="str">
        <f>+_xll.BDP($B435,$D$1)</f>
        <v>#N/A N/A</v>
      </c>
      <c r="E435" s="1" t="str">
        <f>+_xll.BDP($B435,$E$1)</f>
        <v>#N/A N/A</v>
      </c>
      <c r="F435" s="1" t="str">
        <f>+_xll.BDP($B435,$F$1)</f>
        <v>Global</v>
      </c>
      <c r="G435" s="1" t="str">
        <f>+_xll.BDP($B435,$G$1)</f>
        <v>ECHIQUIER-ARTIFC INTEL-K EUR</v>
      </c>
      <c r="H435" s="28">
        <f>+_xll.BDP($B435,H$1)</f>
        <v>609.44669999999996</v>
      </c>
      <c r="I435" s="11" t="str">
        <f>+_xll.BDP($B435,I$1)</f>
        <v>LU1819479939</v>
      </c>
      <c r="J435" s="11">
        <f>+_xll.BDP($B435,J$1)/100</f>
        <v>-8.7519569999999994E-3</v>
      </c>
      <c r="K435" s="16" t="str">
        <f>+_xll.BDP($B435,K$1)</f>
        <v>06/09/2022</v>
      </c>
      <c r="L435" s="11">
        <f>+_xll.BDP($B435,L$1)/100</f>
        <v>-6.201185E-2</v>
      </c>
      <c r="M435" s="11">
        <f>+_xll.BDP($B435,M$1)/100</f>
        <v>-4.8688880000000004E-2</v>
      </c>
      <c r="N435" s="11">
        <f>+_xll.BDP($B435,N$1)/100</f>
        <v>-8.2579999999999997E-3</v>
      </c>
      <c r="O435" s="24">
        <f>+_xll.BDP($B435,O$1)/100</f>
        <v>-0.41132469999999999</v>
      </c>
      <c r="P435" s="11">
        <f>+_xll.BDP($B435,P$1)/100</f>
        <v>-0.4251702</v>
      </c>
      <c r="Q435" s="11">
        <f>+_xll.BDP($B435,Q$1)/100</f>
        <v>5.5877139999999999E-2</v>
      </c>
      <c r="R435" s="11" t="e">
        <f>+_xll.BDP($B435,R$1)/100</f>
        <v>#VALUE!</v>
      </c>
      <c r="S435" s="11">
        <f>+_xll.BDP($B435,S$1)/100</f>
        <v>0.49826429999999999</v>
      </c>
      <c r="T435" s="20">
        <f>+_xll.BDP($B435,T$1)/100</f>
        <v>-0.59404499999999993</v>
      </c>
      <c r="U435" s="11" t="e">
        <f>+_xll.BDP($B435,U$1)/100</f>
        <v>#VALUE!</v>
      </c>
    </row>
    <row r="436" spans="2:21" x14ac:dyDescent="0.25">
      <c r="B436" s="1" t="s">
        <v>575</v>
      </c>
      <c r="C436" s="1" t="str">
        <f>+_xll.BDP($B436,$C$1)</f>
        <v>Equity</v>
      </c>
      <c r="D436" s="1" t="str">
        <f>+_xll.BDP($B436,$D$1)</f>
        <v>#N/A N/A</v>
      </c>
      <c r="E436" s="1" t="str">
        <f>+_xll.BDP($B436,$E$1)</f>
        <v>#N/A N/A</v>
      </c>
      <c r="F436" s="1" t="str">
        <f>+_xll.BDP($B436,$F$1)</f>
        <v>International</v>
      </c>
      <c r="G436" s="1" t="str">
        <f>+_xll.BDP($B436,$G$1)</f>
        <v>PICTET-SECURITY-IE</v>
      </c>
      <c r="H436" s="28">
        <f>+_xll.BDP($B436,H$1)</f>
        <v>6757.6660000000002</v>
      </c>
      <c r="I436" s="11" t="str">
        <f>+_xll.BDP($B436,I$1)</f>
        <v>LU0270904351</v>
      </c>
      <c r="J436" s="11">
        <f>+_xll.BDP($B436,J$1)/100</f>
        <v>2.2753809999999999E-3</v>
      </c>
      <c r="K436" s="16" t="str">
        <f>+_xll.BDP($B436,K$1)</f>
        <v>07/09/2022</v>
      </c>
      <c r="L436" s="11">
        <f>+_xll.BDP($B436,L$1)/100</f>
        <v>-1.7636010000000001E-2</v>
      </c>
      <c r="M436" s="11">
        <f>+_xll.BDP($B436,M$1)/100</f>
        <v>-1.7636010000000001E-2</v>
      </c>
      <c r="N436" s="11">
        <f>+_xll.BDP($B436,N$1)/100</f>
        <v>-7.0297639999999991E-3</v>
      </c>
      <c r="O436" s="24">
        <f>+_xll.BDP($B436,O$1)/100</f>
        <v>-0.18896719999999997</v>
      </c>
      <c r="P436" s="11">
        <f>+_xll.BDP($B436,P$1)/100</f>
        <v>-0.15039469999999999</v>
      </c>
      <c r="Q436" s="11">
        <f>+_xll.BDP($B436,Q$1)/100</f>
        <v>7.7863379999999996E-2</v>
      </c>
      <c r="R436" s="11">
        <f>+_xll.BDP($B436,R$1)/100</f>
        <v>0.10951230000000001</v>
      </c>
      <c r="S436" s="11">
        <f>+_xll.BDP($B436,S$1)/100</f>
        <v>0.20964479999999999</v>
      </c>
      <c r="T436" s="20">
        <f>+_xll.BDP($B436,T$1)/100</f>
        <v>-0.26212199999999997</v>
      </c>
      <c r="U436" s="11">
        <f>+_xll.BDP($B436,U$1)/100</f>
        <v>1.085E-2</v>
      </c>
    </row>
    <row r="437" spans="2:21" x14ac:dyDescent="0.25">
      <c r="B437" s="1" t="s">
        <v>580</v>
      </c>
      <c r="C437" s="1" t="str">
        <f>+_xll.BDP($B437,$C$1)</f>
        <v>Equity</v>
      </c>
      <c r="D437" s="1" t="str">
        <f>+_xll.BDP($B437,$D$1)</f>
        <v>#N/A N/A</v>
      </c>
      <c r="E437" s="1" t="str">
        <f>+_xll.BDP($B437,$E$1)</f>
        <v>#N/A N/A</v>
      </c>
      <c r="F437" s="1" t="str">
        <f>+_xll.BDP($B437,$F$1)</f>
        <v>Global</v>
      </c>
      <c r="G437" s="1" t="str">
        <f>+_xll.BDP($B437,$G$1)</f>
        <v>DEFIANCE QUANTUM ETF</v>
      </c>
      <c r="H437" s="28">
        <f>+_xll.BDP($B437,H$1)</f>
        <v>114.3167</v>
      </c>
      <c r="I437" s="11" t="str">
        <f>+_xll.BDP($B437,I$1)</f>
        <v>US26922A4206</v>
      </c>
      <c r="J437" s="11">
        <f>+_xll.BDP($B437,J$1)/100</f>
        <v>1.2978400000000001E-2</v>
      </c>
      <c r="K437" s="16" t="str">
        <f>+_xll.BDP($B437,K$1)</f>
        <v>07/09/2022</v>
      </c>
      <c r="L437" s="11">
        <f>+_xll.BDP($B437,L$1)/100</f>
        <v>-3.7818489999999996E-2</v>
      </c>
      <c r="M437" s="11">
        <f>+_xll.BDP($B437,M$1)/100</f>
        <v>-3.0718309999999999E-2</v>
      </c>
      <c r="N437" s="11">
        <f>+_xll.BDP($B437,N$1)/100</f>
        <v>-0.13197880000000001</v>
      </c>
      <c r="O437" s="24">
        <f>+_xll.BDP($B437,O$1)/100</f>
        <v>-0.27556710000000001</v>
      </c>
      <c r="P437" s="11">
        <f>+_xll.BDP($B437,P$1)/100</f>
        <v>-0.21439599999999998</v>
      </c>
      <c r="Q437" s="11">
        <f>+_xll.BDP($B437,Q$1)/100</f>
        <v>0.16632670000000002</v>
      </c>
      <c r="R437" s="11" t="e">
        <f>+_xll.BDP($B437,R$1)/100</f>
        <v>#VALUE!</v>
      </c>
      <c r="S437" s="11">
        <f>+_xll.BDP($B437,S$1)/100</f>
        <v>0.26137454876080707</v>
      </c>
      <c r="T437" s="20">
        <f>+_xll.BDP($B437,T$1)/100</f>
        <v>-0.29786300659179688</v>
      </c>
      <c r="U437" s="11">
        <f>+_xll.BDP($B437,U$1)/100</f>
        <v>4.0000000000000001E-3</v>
      </c>
    </row>
    <row r="438" spans="2:21" x14ac:dyDescent="0.25">
      <c r="B438" s="1" t="s">
        <v>608</v>
      </c>
      <c r="C438" s="1" t="str">
        <f>+_xll.BDP($B438,$C$1)</f>
        <v>Equity</v>
      </c>
      <c r="D438" s="1" t="str">
        <f>+_xll.BDP($B438,$D$1)</f>
        <v>#N/A N/A</v>
      </c>
      <c r="E438" s="1" t="str">
        <f>+_xll.BDP($B438,$E$1)</f>
        <v>#N/A N/A</v>
      </c>
      <c r="F438" s="1" t="str">
        <f>+_xll.BDP($B438,$F$1)</f>
        <v>Global</v>
      </c>
      <c r="G438" s="1" t="str">
        <f>+_xll.BDP($B438,$G$1)</f>
        <v>GS GLOB MIL EQTY PORT I</v>
      </c>
      <c r="H438" s="28">
        <f>+_xll.BDP($B438,H$1)</f>
        <v>1694.327</v>
      </c>
      <c r="I438" s="11" t="str">
        <f>+_xll.BDP($B438,I$1)</f>
        <v>LU0786609700</v>
      </c>
      <c r="J438" s="11">
        <f>+_xll.BDP($B438,J$1)/100</f>
        <v>3.1069679999999999E-3</v>
      </c>
      <c r="K438" s="16" t="str">
        <f>+_xll.BDP($B438,K$1)</f>
        <v>07/09/2022</v>
      </c>
      <c r="L438" s="11">
        <f>+_xll.BDP($B438,L$1)/100</f>
        <v>-3.5012809999999998E-2</v>
      </c>
      <c r="M438" s="11">
        <f>+_xll.BDP($B438,M$1)/100</f>
        <v>-3.5012809999999998E-2</v>
      </c>
      <c r="N438" s="11">
        <f>+_xll.BDP($B438,N$1)/100</f>
        <v>-8.7237490000000001E-2</v>
      </c>
      <c r="O438" s="24">
        <f>+_xll.BDP($B438,O$1)/100</f>
        <v>-0.3435957</v>
      </c>
      <c r="P438" s="11">
        <f>+_xll.BDP($B438,P$1)/100</f>
        <v>-0.38386039999999999</v>
      </c>
      <c r="Q438" s="11">
        <f>+_xll.BDP($B438,Q$1)/100</f>
        <v>6.2169749999999996E-2</v>
      </c>
      <c r="R438" s="11">
        <f>+_xll.BDP($B438,R$1)/100</f>
        <v>8.0252000000000004E-2</v>
      </c>
      <c r="S438" s="11">
        <f>+_xll.BDP($B438,S$1)/100</f>
        <v>0.27216280000000004</v>
      </c>
      <c r="T438" s="20">
        <f>+_xll.BDP($B438,T$1)/100</f>
        <v>-0.39939999999999998</v>
      </c>
      <c r="U438" s="11">
        <f>+_xll.BDP($B438,U$1)/100</f>
        <v>8.8000000000000005E-3</v>
      </c>
    </row>
    <row r="439" spans="2:21" x14ac:dyDescent="0.25">
      <c r="B439" s="1" t="s">
        <v>609</v>
      </c>
      <c r="C439" s="1" t="str">
        <f>+_xll.BDP($B439,$C$1)</f>
        <v>Equity</v>
      </c>
      <c r="D439" s="1" t="str">
        <f>+_xll.BDP($B439,$D$1)</f>
        <v>#N/A N/A</v>
      </c>
      <c r="E439" s="1" t="str">
        <f>+_xll.BDP($B439,$E$1)</f>
        <v>#N/A N/A</v>
      </c>
      <c r="F439" s="1" t="str">
        <f>+_xll.BDP($B439,$F$1)</f>
        <v>Global</v>
      </c>
      <c r="G439" s="1" t="str">
        <f>+_xll.BDP($B439,$G$1)</f>
        <v>GS GBL ENV IMPACT EQ P-I USD</v>
      </c>
      <c r="H439" s="28">
        <f>+_xll.BDP($B439,H$1)</f>
        <v>1001.264</v>
      </c>
      <c r="I439" s="11" t="str">
        <f>+_xll.BDP($B439,I$1)</f>
        <v>LU2106860021</v>
      </c>
      <c r="J439" s="11">
        <f>+_xll.BDP($B439,J$1)/100</f>
        <v>1.1281220000000002E-2</v>
      </c>
      <c r="K439" s="16" t="str">
        <f>+_xll.BDP($B439,K$1)</f>
        <v>07/09/2022</v>
      </c>
      <c r="L439" s="11">
        <f>+_xll.BDP($B439,L$1)/100</f>
        <v>-2.33463E-2</v>
      </c>
      <c r="M439" s="11">
        <f>+_xll.BDP($B439,M$1)/100</f>
        <v>-2.33463E-2</v>
      </c>
      <c r="N439" s="11">
        <f>+_xll.BDP($B439,N$1)/100</f>
        <v>-7.5846830000000004E-2</v>
      </c>
      <c r="O439" s="24">
        <f>+_xll.BDP($B439,O$1)/100</f>
        <v>-0.26565240000000001</v>
      </c>
      <c r="P439" s="11">
        <f>+_xll.BDP($B439,P$1)/100</f>
        <v>-0.2937535</v>
      </c>
      <c r="Q439" s="11" t="e">
        <f>+_xll.BDP($B439,Q$1)/100</f>
        <v>#VALUE!</v>
      </c>
      <c r="R439" s="11" t="e">
        <f>+_xll.BDP($B439,R$1)/100</f>
        <v>#VALUE!</v>
      </c>
      <c r="S439" s="11">
        <f>+_xll.BDP($B439,S$1)/100</f>
        <v>0.23290820000000001</v>
      </c>
      <c r="T439" s="20">
        <f>+_xll.BDP($B439,T$1)/100</f>
        <v>-0.34436300000000003</v>
      </c>
      <c r="U439" s="11">
        <f>+_xll.BDP($B439,U$1)/100</f>
        <v>7.4999999999999997E-3</v>
      </c>
    </row>
    <row r="440" spans="2:21" x14ac:dyDescent="0.25">
      <c r="B440" s="1" t="s">
        <v>610</v>
      </c>
      <c r="C440" s="1" t="str">
        <f>+_xll.BDP($B440,$C$1)</f>
        <v>Equity</v>
      </c>
      <c r="D440" s="1" t="str">
        <f>+_xll.BDP($B440,$D$1)</f>
        <v>#N/A N/A</v>
      </c>
      <c r="E440" s="1" t="str">
        <f>+_xll.BDP($B440,$E$1)</f>
        <v>#N/A N/A</v>
      </c>
      <c r="F440" s="1" t="str">
        <f>+_xll.BDP($B440,$F$1)</f>
        <v>Global</v>
      </c>
      <c r="G440" s="1" t="str">
        <f>+_xll.BDP($B440,$G$1)</f>
        <v>GS GLOBAL FUT TEC L EQ-IUSD</v>
      </c>
      <c r="H440" s="28">
        <f>+_xll.BDP($B440,H$1)</f>
        <v>2896.4569999999999</v>
      </c>
      <c r="I440" s="11" t="str">
        <f>+_xll.BDP($B440,I$1)</f>
        <v>LU2094235376</v>
      </c>
      <c r="J440" s="11">
        <f>+_xll.BDP($B440,J$1)/100</f>
        <v>-4.4169609999999996E-3</v>
      </c>
      <c r="K440" s="16" t="str">
        <f>+_xll.BDP($B440,K$1)</f>
        <v>07/09/2022</v>
      </c>
      <c r="L440" s="11">
        <f>+_xll.BDP($B440,L$1)/100</f>
        <v>-6.0833329999999998E-2</v>
      </c>
      <c r="M440" s="11">
        <f>+_xll.BDP($B440,M$1)/100</f>
        <v>-6.0833329999999998E-2</v>
      </c>
      <c r="N440" s="11">
        <f>+_xll.BDP($B440,N$1)/100</f>
        <v>-0.1160784</v>
      </c>
      <c r="O440" s="24">
        <f>+_xll.BDP($B440,O$1)/100</f>
        <v>-0.41726990000000003</v>
      </c>
      <c r="P440" s="11">
        <f>+_xll.BDP($B440,P$1)/100</f>
        <v>-0.4293671</v>
      </c>
      <c r="Q440" s="11" t="e">
        <f>+_xll.BDP($B440,Q$1)/100</f>
        <v>#VALUE!</v>
      </c>
      <c r="R440" s="11" t="e">
        <f>+_xll.BDP($B440,R$1)/100</f>
        <v>#VALUE!</v>
      </c>
      <c r="S440" s="11">
        <f>+_xll.BDP($B440,S$1)/100</f>
        <v>0.31991029999999998</v>
      </c>
      <c r="T440" s="20">
        <f>+_xll.BDP($B440,T$1)/100</f>
        <v>-0.46232399999999996</v>
      </c>
      <c r="U440" s="11">
        <f>+_xll.BDP($B440,U$1)/100</f>
        <v>7.4999999999999997E-3</v>
      </c>
    </row>
    <row r="441" spans="2:21" x14ac:dyDescent="0.25">
      <c r="B441" s="1" t="s">
        <v>611</v>
      </c>
      <c r="C441" s="1" t="str">
        <f>+_xll.BDP($B441,$C$1)</f>
        <v>Equity</v>
      </c>
      <c r="D441" s="1" t="str">
        <f>+_xll.BDP($B441,$D$1)</f>
        <v>#N/A N/A</v>
      </c>
      <c r="E441" s="1" t="str">
        <f>+_xll.BDP($B441,$E$1)</f>
        <v>#N/A N/A</v>
      </c>
      <c r="F441" s="1" t="str">
        <f>+_xll.BDP($B441,$F$1)</f>
        <v>Global</v>
      </c>
      <c r="G441" s="1" t="str">
        <f>+_xll.BDP($B441,$G$1)</f>
        <v>GS GLB FUT HLTH C PTF-I USDA</v>
      </c>
      <c r="H441" s="28">
        <f>+_xll.BDP($B441,H$1)</f>
        <v>220.7073</v>
      </c>
      <c r="I441" s="11" t="str">
        <f>+_xll.BDP($B441,I$1)</f>
        <v>LU2220395847</v>
      </c>
      <c r="J441" s="11">
        <f>+_xll.BDP($B441,J$1)/100</f>
        <v>-3.161222E-3</v>
      </c>
      <c r="K441" s="16" t="str">
        <f>+_xll.BDP($B441,K$1)</f>
        <v>07/09/2022</v>
      </c>
      <c r="L441" s="11">
        <f>+_xll.BDP($B441,L$1)/100</f>
        <v>-2.674897E-2</v>
      </c>
      <c r="M441" s="11">
        <f>+_xll.BDP($B441,M$1)/100</f>
        <v>-2.674897E-2</v>
      </c>
      <c r="N441" s="11">
        <f>+_xll.BDP($B441,N$1)/100</f>
        <v>7.4547019999999997E-3</v>
      </c>
      <c r="O441" s="24">
        <f>+_xll.BDP($B441,O$1)/100</f>
        <v>-0.22522520000000001</v>
      </c>
      <c r="P441" s="11">
        <f>+_xll.BDP($B441,P$1)/100</f>
        <v>-0.28278999999999999</v>
      </c>
      <c r="Q441" s="11" t="e">
        <f>+_xll.BDP($B441,Q$1)/100</f>
        <v>#VALUE!</v>
      </c>
      <c r="R441" s="11" t="e">
        <f>+_xll.BDP($B441,R$1)/100</f>
        <v>#VALUE!</v>
      </c>
      <c r="S441" s="11">
        <f>+_xll.BDP($B441,S$1)/100</f>
        <v>0.24194500000000002</v>
      </c>
      <c r="T441" s="20">
        <f>+_xll.BDP($B441,T$1)/100</f>
        <v>-0.34393899999999999</v>
      </c>
      <c r="U441" s="11">
        <f>+_xll.BDP($B441,U$1)/100</f>
        <v>7.4999999999999997E-3</v>
      </c>
    </row>
    <row r="442" spans="2:21" x14ac:dyDescent="0.25">
      <c r="H442" s="28"/>
      <c r="I442" s="11"/>
      <c r="J442" s="11"/>
      <c r="K442" s="16"/>
      <c r="L442" s="11"/>
      <c r="M442" s="11"/>
      <c r="N442" s="11"/>
      <c r="O442" s="24"/>
      <c r="P442" s="11"/>
      <c r="Q442" s="11"/>
      <c r="R442" s="11"/>
      <c r="S442" s="11"/>
      <c r="T442" s="20"/>
      <c r="U442" s="11"/>
    </row>
    <row r="443" spans="2:21" x14ac:dyDescent="0.25">
      <c r="H443" s="28"/>
      <c r="I443" s="11"/>
      <c r="J443" s="11"/>
      <c r="K443" s="16"/>
      <c r="L443" s="11"/>
      <c r="M443" s="11"/>
      <c r="N443" s="11"/>
      <c r="O443" s="24"/>
      <c r="P443" s="11"/>
      <c r="Q443" s="11"/>
      <c r="R443" s="11"/>
      <c r="S443" s="11"/>
      <c r="T443" s="20"/>
      <c r="U443" s="11"/>
    </row>
    <row r="444" spans="2:21" ht="15.75" x14ac:dyDescent="0.25">
      <c r="G444" s="13" t="s">
        <v>245</v>
      </c>
      <c r="H444" s="14" t="s">
        <v>518</v>
      </c>
      <c r="I444" s="14" t="s">
        <v>151</v>
      </c>
      <c r="J444" s="14" t="s">
        <v>152</v>
      </c>
      <c r="K444" s="14"/>
      <c r="L444" s="14" t="s">
        <v>153</v>
      </c>
      <c r="M444" s="14" t="s">
        <v>154</v>
      </c>
      <c r="N444" s="14" t="s">
        <v>155</v>
      </c>
      <c r="O444" s="25" t="s">
        <v>39</v>
      </c>
      <c r="P444" s="14" t="s">
        <v>156</v>
      </c>
      <c r="Q444" s="14" t="s">
        <v>159</v>
      </c>
      <c r="R444" s="14"/>
      <c r="S444" s="14" t="s">
        <v>157</v>
      </c>
      <c r="T444" s="19" t="s">
        <v>158</v>
      </c>
      <c r="U444" s="14" t="s">
        <v>336</v>
      </c>
    </row>
    <row r="446" spans="2:21" x14ac:dyDescent="0.25">
      <c r="B446" s="1" t="s">
        <v>246</v>
      </c>
      <c r="C446" s="1" t="str">
        <f>+_xll.BDP($B446,$C$1)</f>
        <v>Equity</v>
      </c>
      <c r="D446" s="1" t="str">
        <f>+_xll.BDP($B446,$D$1)</f>
        <v>#N/A N/A</v>
      </c>
      <c r="E446" s="1" t="str">
        <f>+_xll.BDP($B446,$E$1)</f>
        <v>#N/A N/A</v>
      </c>
      <c r="F446" s="1" t="str">
        <f>+_xll.BDP($B446,$F$1)</f>
        <v>Brazil</v>
      </c>
      <c r="G446" s="1" t="str">
        <f>+_xll.BDP($B446,$G$1)</f>
        <v>BNY MELLON GL-BRAZIL EQ-AE</v>
      </c>
      <c r="H446" s="28">
        <f>+_xll.BDP($B446,H$1)</f>
        <v>42.41498</v>
      </c>
      <c r="I446" s="11" t="str">
        <f>+_xll.BDP($B446,I$1)</f>
        <v>IE00B23S7K36</v>
      </c>
      <c r="J446" s="11">
        <f>+_xll.BDP($B446,J$1)/100</f>
        <v>-2.4663050000000002E-2</v>
      </c>
      <c r="K446" s="16" t="str">
        <f>+_xll.BDP($B446,K$1)</f>
        <v>06/09/2022</v>
      </c>
      <c r="L446" s="11">
        <f>+_xll.BDP($B446,L$1)/100</f>
        <v>-1.119876E-2</v>
      </c>
      <c r="M446" s="11">
        <f>+_xll.BDP($B446,M$1)/100</f>
        <v>1.8351949999999999E-2</v>
      </c>
      <c r="N446" s="11">
        <f>+_xll.BDP($B446,N$1)/100</f>
        <v>1.1528210000000001E-2</v>
      </c>
      <c r="O446" s="24">
        <f>+_xll.BDP($B446,O$1)/100</f>
        <v>0.22707809999999998</v>
      </c>
      <c r="P446" s="11">
        <f>+_xll.BDP($B446,P$1)/100</f>
        <v>0.19318380000000002</v>
      </c>
      <c r="Q446" s="11">
        <f>+_xll.BDP($B446,Q$1)/100</f>
        <v>-3.6667280000000002E-3</v>
      </c>
      <c r="R446" s="11">
        <f>+_xll.BDP($B446,R$1)/100</f>
        <v>3.0479880000000001E-2</v>
      </c>
      <c r="S446" s="11">
        <f>+_xll.BDP($B446,S$1)/100</f>
        <v>0.2931105</v>
      </c>
      <c r="T446" s="20">
        <f>+_xll.BDP($B446,T$1)/100</f>
        <v>-0.27047399999999999</v>
      </c>
      <c r="U446" s="11">
        <f>+_xll.BDP($B446,U$1)/100</f>
        <v>0.02</v>
      </c>
    </row>
    <row r="447" spans="2:21" x14ac:dyDescent="0.25">
      <c r="B447" s="1" t="s">
        <v>249</v>
      </c>
      <c r="C447" s="1" t="str">
        <f>+_xll.BDP($B447,$C$1)</f>
        <v>Equity</v>
      </c>
      <c r="D447" s="1" t="str">
        <f>+_xll.BDP($B447,$D$1)</f>
        <v>#N/A N/A</v>
      </c>
      <c r="E447" s="1" t="str">
        <f>+_xll.BDP($B447,$E$1)</f>
        <v>#N/A N/A</v>
      </c>
      <c r="F447" s="1" t="str">
        <f>+_xll.BDP($B447,$F$1)</f>
        <v>CEE</v>
      </c>
      <c r="G447" s="1" t="str">
        <f>+_xll.BDP($B447,$G$1)</f>
        <v>RAIFFEISEN-OSTEURO-AKTIEN-VT</v>
      </c>
      <c r="H447" s="28">
        <f>+_xll.BDP($B447,H$1)</f>
        <v>180.827</v>
      </c>
      <c r="I447" s="11" t="str">
        <f>+_xll.BDP($B447,I$1)</f>
        <v>AT0000785241</v>
      </c>
      <c r="J447" s="11" t="e">
        <f>+_xll.BDP($B447,J$1)/100</f>
        <v>#VALUE!</v>
      </c>
      <c r="K447" s="16" t="str">
        <f>+_xll.BDP($B447,K$1)</f>
        <v>#N/A Field Not Applicable</v>
      </c>
      <c r="L447" s="11" t="e">
        <f>+_xll.BDP($B447,L$1)/100</f>
        <v>#VALUE!</v>
      </c>
      <c r="M447" s="11" t="e">
        <f>+_xll.BDP($B447,M$1)/100</f>
        <v>#VALUE!</v>
      </c>
      <c r="N447" s="11" t="e">
        <f>+_xll.BDP($B447,N$1)/100</f>
        <v>#VALUE!</v>
      </c>
      <c r="O447" s="24" t="e">
        <f>+_xll.BDP($B447,O$1)/100</f>
        <v>#VALUE!</v>
      </c>
      <c r="P447" s="11" t="e">
        <f>+_xll.BDP($B447,P$1)/100</f>
        <v>#VALUE!</v>
      </c>
      <c r="Q447" s="11" t="e">
        <f>+_xll.BDP($B447,Q$1)/100</f>
        <v>#VALUE!</v>
      </c>
      <c r="R447" s="11" t="e">
        <f>+_xll.BDP($B447,R$1)/100</f>
        <v>#VALUE!</v>
      </c>
      <c r="S447" s="11">
        <f>+_xll.BDP($B447,S$1)/100</f>
        <v>0.44411070000000002</v>
      </c>
      <c r="T447" s="20">
        <f>+_xll.BDP($B447,T$1)/100</f>
        <v>-0.45577699999999999</v>
      </c>
      <c r="U447" s="11">
        <f>+_xll.BDP($B447,U$1)/100</f>
        <v>2.4247100000000001E-2</v>
      </c>
    </row>
    <row r="448" spans="2:21" x14ac:dyDescent="0.25">
      <c r="B448" s="1" t="s">
        <v>250</v>
      </c>
      <c r="C448" s="1" t="str">
        <f>+_xll.BDP($B448,$C$1)</f>
        <v>Equity</v>
      </c>
      <c r="D448" s="1" t="str">
        <f>+_xll.BDP($B448,$D$1)</f>
        <v>#N/A N/A</v>
      </c>
      <c r="E448" s="1" t="str">
        <f>+_xll.BDP($B448,$E$1)</f>
        <v>#N/A N/A</v>
      </c>
      <c r="F448" s="1" t="str">
        <f>+_xll.BDP($B448,$F$1)</f>
        <v>International</v>
      </c>
      <c r="G448" s="1" t="str">
        <f>+_xll.BDP($B448,$G$1)</f>
        <v>ROBECO EMERGING STARS-D</v>
      </c>
      <c r="H448" s="28">
        <f>+_xll.BDP($B448,H$1)</f>
        <v>1518.749</v>
      </c>
      <c r="I448" s="11" t="str">
        <f>+_xll.BDP($B448,I$1)</f>
        <v>LU0254836850</v>
      </c>
      <c r="J448" s="11">
        <f>+_xll.BDP($B448,J$1)/100</f>
        <v>-1.3362280000000001E-3</v>
      </c>
      <c r="K448" s="16" t="str">
        <f>+_xll.BDP($B448,K$1)</f>
        <v>07/09/2022</v>
      </c>
      <c r="L448" s="11">
        <f>+_xll.BDP($B448,L$1)/100</f>
        <v>-1.725838E-2</v>
      </c>
      <c r="M448" s="11">
        <f>+_xll.BDP($B448,M$1)/100</f>
        <v>-1.725838E-2</v>
      </c>
      <c r="N448" s="11">
        <f>+_xll.BDP($B448,N$1)/100</f>
        <v>-2.3318479999999999E-2</v>
      </c>
      <c r="O448" s="24">
        <f>+_xll.BDP($B448,O$1)/100</f>
        <v>-0.1138575</v>
      </c>
      <c r="P448" s="11">
        <f>+_xll.BDP($B448,P$1)/100</f>
        <v>-0.11412380000000001</v>
      </c>
      <c r="Q448" s="11">
        <f>+_xll.BDP($B448,Q$1)/100</f>
        <v>2.2645760000000001E-2</v>
      </c>
      <c r="R448" s="11">
        <f>+_xll.BDP($B448,R$1)/100</f>
        <v>2.2372380000000001E-2</v>
      </c>
      <c r="S448" s="11">
        <f>+_xll.BDP($B448,S$1)/100</f>
        <v>0.14844740000000001</v>
      </c>
      <c r="T448" s="20">
        <f>+_xll.BDP($B448,T$1)/100</f>
        <v>-0.18948899999999999</v>
      </c>
      <c r="U448" s="11">
        <f>+_xll.BDP($B448,U$1)/100</f>
        <v>1.7299999999999999E-2</v>
      </c>
    </row>
    <row r="449" spans="2:21" x14ac:dyDescent="0.25">
      <c r="B449" s="1" t="s">
        <v>251</v>
      </c>
      <c r="C449" s="1" t="str">
        <f>+_xll.BDP($B449,$C$1)</f>
        <v>Equity</v>
      </c>
      <c r="D449" s="1" t="str">
        <f>+_xll.BDP($B449,$D$1)</f>
        <v>#N/A N/A</v>
      </c>
      <c r="E449" s="1" t="str">
        <f>+_xll.BDP($B449,$E$1)</f>
        <v>#N/A N/A</v>
      </c>
      <c r="F449" s="1" t="str">
        <f>+_xll.BDP($B449,$F$1)</f>
        <v>Asian Pacific Region</v>
      </c>
      <c r="G449" s="1" t="str">
        <f>+_xll.BDP($B449,$G$1)</f>
        <v>ROBECO ASIA PAC EQ-D</v>
      </c>
      <c r="H449" s="28">
        <f>+_xll.BDP($B449,H$1)</f>
        <v>405.97910000000002</v>
      </c>
      <c r="I449" s="11" t="str">
        <f>+_xll.BDP($B449,I$1)</f>
        <v>LU0084617165</v>
      </c>
      <c r="J449" s="11">
        <f>+_xll.BDP($B449,J$1)/100</f>
        <v>2.439157E-3</v>
      </c>
      <c r="K449" s="16" t="str">
        <f>+_xll.BDP($B449,K$1)</f>
        <v>07/09/2022</v>
      </c>
      <c r="L449" s="11">
        <f>+_xll.BDP($B449,L$1)/100</f>
        <v>-1.428419E-2</v>
      </c>
      <c r="M449" s="11">
        <f>+_xll.BDP($B449,M$1)/100</f>
        <v>-1.428419E-2</v>
      </c>
      <c r="N449" s="11">
        <f>+_xll.BDP($B449,N$1)/100</f>
        <v>-3.917288E-2</v>
      </c>
      <c r="O449" s="24">
        <f>+_xll.BDP($B449,O$1)/100</f>
        <v>-3.5648949999999999E-2</v>
      </c>
      <c r="P449" s="11">
        <f>+_xll.BDP($B449,P$1)/100</f>
        <v>-2.3393320000000002E-2</v>
      </c>
      <c r="Q449" s="11">
        <f>+_xll.BDP($B449,Q$1)/100</f>
        <v>6.3369759999999997E-2</v>
      </c>
      <c r="R449" s="11">
        <f>+_xll.BDP($B449,R$1)/100</f>
        <v>3.6213220000000004E-2</v>
      </c>
      <c r="S449" s="11">
        <f>+_xll.BDP($B449,S$1)/100</f>
        <v>0.1393597</v>
      </c>
      <c r="T449" s="20">
        <f>+_xll.BDP($B449,T$1)/100</f>
        <v>-9.4664999999999999E-2</v>
      </c>
      <c r="U449" s="11">
        <f>+_xll.BDP($B449,U$1)/100</f>
        <v>1.7500000000000002E-2</v>
      </c>
    </row>
    <row r="450" spans="2:21" x14ac:dyDescent="0.25">
      <c r="B450" s="1" t="s">
        <v>252</v>
      </c>
      <c r="C450" s="1" t="str">
        <f>+_xll.BDP($B450,$C$1)</f>
        <v>Equity</v>
      </c>
      <c r="D450" s="1" t="str">
        <f>+_xll.BDP($B450,$D$1)</f>
        <v>#N/A N/A</v>
      </c>
      <c r="E450" s="1" t="str">
        <f>+_xll.BDP($B450,$E$1)</f>
        <v>#N/A N/A</v>
      </c>
      <c r="F450" s="1" t="str">
        <f>+_xll.BDP($B450,$F$1)</f>
        <v>Asian Pacific Region ex Japan</v>
      </c>
      <c r="G450" s="1" t="str">
        <f>+_xll.BDP($B450,$G$1)</f>
        <v>SISF-ASIAN OPPORT-AEA</v>
      </c>
      <c r="H450" s="28">
        <f>+_xll.BDP($B450,H$1)</f>
        <v>5528.1310000000003</v>
      </c>
      <c r="I450" s="11" t="str">
        <f>+_xll.BDP($B450,I$1)</f>
        <v>LU0248184466</v>
      </c>
      <c r="J450" s="11">
        <f>+_xll.BDP($B450,J$1)/100</f>
        <v>-1.372253E-2</v>
      </c>
      <c r="K450" s="16" t="str">
        <f>+_xll.BDP($B450,K$1)</f>
        <v>07/09/2022</v>
      </c>
      <c r="L450" s="11">
        <f>+_xll.BDP($B450,L$1)/100</f>
        <v>-3.08072E-2</v>
      </c>
      <c r="M450" s="11">
        <f>+_xll.BDP($B450,M$1)/100</f>
        <v>-3.08072E-2</v>
      </c>
      <c r="N450" s="11">
        <f>+_xll.BDP($B450,N$1)/100</f>
        <v>-1.5989279999999998E-2</v>
      </c>
      <c r="O450" s="24">
        <f>+_xll.BDP($B450,O$1)/100</f>
        <v>-0.11164590000000001</v>
      </c>
      <c r="P450" s="11">
        <f>+_xll.BDP($B450,P$1)/100</f>
        <v>-0.13346040000000001</v>
      </c>
      <c r="Q450" s="11">
        <f>+_xll.BDP($B450,Q$1)/100</f>
        <v>4.6464169999999999E-2</v>
      </c>
      <c r="R450" s="11">
        <f>+_xll.BDP($B450,R$1)/100</f>
        <v>4.9789930000000003E-2</v>
      </c>
      <c r="S450" s="11">
        <f>+_xll.BDP($B450,S$1)/100</f>
        <v>0.17387080000000002</v>
      </c>
      <c r="T450" s="20">
        <f>+_xll.BDP($B450,T$1)/100</f>
        <v>-0.201847</v>
      </c>
      <c r="U450" s="11">
        <f>+_xll.BDP($B450,U$1)/100</f>
        <v>1.8500000000000003E-2</v>
      </c>
    </row>
    <row r="451" spans="2:21" x14ac:dyDescent="0.25">
      <c r="B451" s="1" t="s">
        <v>469</v>
      </c>
      <c r="C451" s="1" t="str">
        <f>+_xll.BDP($B451,$C$1)</f>
        <v>Equity</v>
      </c>
      <c r="D451" s="1" t="str">
        <f>+_xll.BDP($B451,$D$1)</f>
        <v>#N/A N/A</v>
      </c>
      <c r="E451" s="1" t="str">
        <f>+_xll.BDP($B451,$E$1)</f>
        <v>#N/A N/A</v>
      </c>
      <c r="F451" s="1" t="str">
        <f>+_xll.BDP($B451,$F$1)</f>
        <v>Asian Pacific Region ex Japan</v>
      </c>
      <c r="G451" s="1" t="str">
        <f>+_xll.BDP($B451,$G$1)</f>
        <v>TT INTER ASIA PAC EQ-E2</v>
      </c>
      <c r="H451" s="28">
        <f>+_xll.BDP($B451,H$1)</f>
        <v>154.18119999999999</v>
      </c>
      <c r="I451" s="11" t="str">
        <f>+_xll.BDP($B451,I$1)</f>
        <v>IE00B61C7X84</v>
      </c>
      <c r="J451" s="11">
        <f>+_xll.BDP($B451,J$1)/100</f>
        <v>-3.6192540000000001E-3</v>
      </c>
      <c r="K451" s="16" t="str">
        <f>+_xll.BDP($B451,K$1)</f>
        <v>06/09/2022</v>
      </c>
      <c r="L451" s="11">
        <f>+_xll.BDP($B451,L$1)/100</f>
        <v>-2.0400900000000003E-2</v>
      </c>
      <c r="M451" s="11">
        <f>+_xll.BDP($B451,M$1)/100</f>
        <v>-2.5448400000000003E-2</v>
      </c>
      <c r="N451" s="11">
        <f>+_xll.BDP($B451,N$1)/100</f>
        <v>-2.9570720000000002E-2</v>
      </c>
      <c r="O451" s="24">
        <f>+_xll.BDP($B451,O$1)/100</f>
        <v>-0.13466980000000001</v>
      </c>
      <c r="P451" s="11">
        <f>+_xll.BDP($B451,P$1)/100</f>
        <v>-0.19190499999999999</v>
      </c>
      <c r="Q451" s="11">
        <f>+_xll.BDP($B451,Q$1)/100</f>
        <v>2.983326E-2</v>
      </c>
      <c r="R451" s="11">
        <f>+_xll.BDP($B451,R$1)/100</f>
        <v>3.056091E-2</v>
      </c>
      <c r="S451" s="11">
        <f>+_xll.BDP($B451,S$1)/100</f>
        <v>0.19742270000000001</v>
      </c>
      <c r="T451" s="20">
        <f>+_xll.BDP($B451,T$1)/100</f>
        <v>-0.26159700000000002</v>
      </c>
      <c r="U451" s="11">
        <f>+_xll.BDP($B451,U$1)/100</f>
        <v>1.0200000000000001E-2</v>
      </c>
    </row>
    <row r="452" spans="2:21" x14ac:dyDescent="0.25">
      <c r="B452" s="1" t="s">
        <v>560</v>
      </c>
      <c r="C452" s="1" t="str">
        <f>+_xll.BDP($B452,$C$1)</f>
        <v>Equity</v>
      </c>
      <c r="D452" s="1" t="str">
        <f>+_xll.BDP($B452,$D$1)</f>
        <v>#N/A N/A</v>
      </c>
      <c r="E452" s="1" t="str">
        <f>+_xll.BDP($B452,$E$1)</f>
        <v>#N/A N/A</v>
      </c>
      <c r="F452" s="1" t="str">
        <f>+_xll.BDP($B452,$F$1)</f>
        <v>Asian Pacific Region ex Japan</v>
      </c>
      <c r="G452" s="1" t="str">
        <f>+_xll.BDP($B452,$G$1)</f>
        <v>FF SUSTAINABLE ASIA EQUITY-Y</v>
      </c>
      <c r="H452" s="28">
        <f>+_xll.BDP($B452,H$1)</f>
        <v>3218.6328125</v>
      </c>
      <c r="I452" s="11" t="str">
        <f>+_xll.BDP($B452,I$1)</f>
        <v>LU0880599641</v>
      </c>
      <c r="J452" s="11">
        <f>+_xll.BDP($B452,J$1)/100</f>
        <v>-5.2083330000000008E-3</v>
      </c>
      <c r="K452" s="16" t="str">
        <f>+_xll.BDP($B452,K$1)</f>
        <v>07/09/2022</v>
      </c>
      <c r="L452" s="11">
        <f>+_xll.BDP($B452,L$1)/100</f>
        <v>-2.0512820000000001E-2</v>
      </c>
      <c r="M452" s="11">
        <f>+_xll.BDP($B452,M$1)/100</f>
        <v>-2.0512820000000001E-2</v>
      </c>
      <c r="N452" s="11">
        <f>+_xll.BDP($B452,N$1)/100</f>
        <v>-3.7932739999999997E-3</v>
      </c>
      <c r="O452" s="24">
        <f>+_xll.BDP($B452,O$1)/100</f>
        <v>-8.5328689999999999E-2</v>
      </c>
      <c r="P452" s="11">
        <f>+_xll.BDP($B452,P$1)/100</f>
        <v>-0.110876</v>
      </c>
      <c r="Q452" s="11">
        <f>+_xll.BDP($B452,Q$1)/100</f>
        <v>6.2448509999999999E-2</v>
      </c>
      <c r="R452" s="11">
        <f>+_xll.BDP($B452,R$1)/100</f>
        <v>7.5173340000000005E-2</v>
      </c>
      <c r="S452" s="11">
        <f>+_xll.BDP($B452,S$1)/100</f>
        <v>0.1831806</v>
      </c>
      <c r="T452" s="20">
        <f>+_xll.BDP($B452,T$1)/100</f>
        <v>-0.20269700000000002</v>
      </c>
      <c r="U452" s="11" t="e">
        <f>+_xll.BDP($B452,U$1)/100</f>
        <v>#VALUE!</v>
      </c>
    </row>
    <row r="453" spans="2:21" x14ac:dyDescent="0.25">
      <c r="B453" s="1" t="s">
        <v>417</v>
      </c>
      <c r="C453" s="1" t="str">
        <f>+_xll.BDP($B453,$C$1)</f>
        <v>Equity</v>
      </c>
      <c r="D453" s="1" t="str">
        <f>+_xll.BDP($B453,$D$1)</f>
        <v>#N/A N/A</v>
      </c>
      <c r="E453" s="1" t="str">
        <f>+_xll.BDP($B453,$E$1)</f>
        <v>#N/A N/A</v>
      </c>
      <c r="F453" s="1" t="str">
        <f>+_xll.BDP($B453,$F$1)</f>
        <v>International</v>
      </c>
      <c r="G453" s="1" t="str">
        <f>+_xll.BDP($B453,$G$1)</f>
        <v>JPM EM MKT SC-C PERF ACC EUR</v>
      </c>
      <c r="H453" s="28">
        <f>+_xll.BDP($B453,H$1)</f>
        <v>1203.0830000000001</v>
      </c>
      <c r="I453" s="11" t="str">
        <f>+_xll.BDP($B453,I$1)</f>
        <v>LU0474315818</v>
      </c>
      <c r="J453" s="11">
        <f>+_xll.BDP($B453,J$1)/100</f>
        <v>-1.0174129999999998E-2</v>
      </c>
      <c r="K453" s="16" t="str">
        <f>+_xll.BDP($B453,K$1)</f>
        <v>07/09/2022</v>
      </c>
      <c r="L453" s="11">
        <f>+_xll.BDP($B453,L$1)/100</f>
        <v>-3.1152250000000003E-2</v>
      </c>
      <c r="M453" s="11">
        <f>+_xll.BDP($B453,M$1)/100</f>
        <v>-3.1152250000000003E-2</v>
      </c>
      <c r="N453" s="11">
        <f>+_xll.BDP($B453,N$1)/100</f>
        <v>-1.9446950000000001E-2</v>
      </c>
      <c r="O453" s="24">
        <f>+_xll.BDP($B453,O$1)/100</f>
        <v>-0.1195104</v>
      </c>
      <c r="P453" s="11">
        <f>+_xll.BDP($B453,P$1)/100</f>
        <v>-0.11416560000000001</v>
      </c>
      <c r="Q453" s="11">
        <f>+_xll.BDP($B453,Q$1)/100</f>
        <v>6.7628170000000001E-2</v>
      </c>
      <c r="R453" s="11">
        <f>+_xll.BDP($B453,R$1)/100</f>
        <v>6.0024810000000005E-2</v>
      </c>
      <c r="S453" s="11">
        <f>+_xll.BDP($B453,S$1)/100</f>
        <v>0.1348589</v>
      </c>
      <c r="T453" s="20">
        <f>+_xll.BDP($B453,T$1)/100</f>
        <v>-0.17418800000000001</v>
      </c>
      <c r="U453" s="11">
        <f>+_xll.BDP($B453,U$1)/100</f>
        <v>1.0500000000000001E-2</v>
      </c>
    </row>
    <row r="454" spans="2:21" x14ac:dyDescent="0.25">
      <c r="B454" s="1" t="s">
        <v>255</v>
      </c>
      <c r="C454" s="1" t="str">
        <f>+_xll.BDP($B454,$C$1)</f>
        <v>Equity</v>
      </c>
      <c r="D454" s="1" t="str">
        <f>+_xll.BDP($B454,$D$1)</f>
        <v>#N/A N/A</v>
      </c>
      <c r="E454" s="1" t="str">
        <f>+_xll.BDP($B454,$E$1)</f>
        <v>#N/A N/A</v>
      </c>
      <c r="F454" s="1" t="str">
        <f>+_xll.BDP($B454,$F$1)</f>
        <v>Global</v>
      </c>
      <c r="G454" s="1" t="str">
        <f>+_xll.BDP($B454,$G$1)</f>
        <v>SCHRODER INT SEL-FRONT MK-A</v>
      </c>
      <c r="H454" s="28">
        <f>+_xll.BDP($B454,H$1)</f>
        <v>366.78</v>
      </c>
      <c r="I454" s="11" t="str">
        <f>+_xll.BDP($B454,I$1)</f>
        <v>LU0562313402</v>
      </c>
      <c r="J454" s="11">
        <f>+_xll.BDP($B454,J$1)/100</f>
        <v>-1.3323389999999999E-2</v>
      </c>
      <c r="K454" s="16" t="str">
        <f>+_xll.BDP($B454,K$1)</f>
        <v>07/09/2022</v>
      </c>
      <c r="L454" s="11">
        <f>+_xll.BDP($B454,L$1)/100</f>
        <v>-2.750872E-2</v>
      </c>
      <c r="M454" s="11">
        <f>+_xll.BDP($B454,M$1)/100</f>
        <v>-2.750872E-2</v>
      </c>
      <c r="N454" s="11">
        <f>+_xll.BDP($B454,N$1)/100</f>
        <v>-2.4885039999999997E-2</v>
      </c>
      <c r="O454" s="24">
        <f>+_xll.BDP($B454,O$1)/100</f>
        <v>-0.11941700000000001</v>
      </c>
      <c r="P454" s="11">
        <f>+_xll.BDP($B454,P$1)/100</f>
        <v>-6.7144320000000007E-2</v>
      </c>
      <c r="Q454" s="11">
        <f>+_xll.BDP($B454,Q$1)/100</f>
        <v>4.8441570000000003E-2</v>
      </c>
      <c r="R454" s="11">
        <f>+_xll.BDP($B454,R$1)/100</f>
        <v>1.4992419999999999E-2</v>
      </c>
      <c r="S454" s="11">
        <f>+_xll.BDP($B454,S$1)/100</f>
        <v>0.1180764</v>
      </c>
      <c r="T454" s="20">
        <f>+_xll.BDP($B454,T$1)/100</f>
        <v>-0.189166</v>
      </c>
      <c r="U454" s="11">
        <f>+_xll.BDP($B454,U$1)/100</f>
        <v>1.9900000000000001E-2</v>
      </c>
    </row>
    <row r="455" spans="2:21" x14ac:dyDescent="0.25">
      <c r="B455" s="1" t="s">
        <v>256</v>
      </c>
      <c r="C455" s="1" t="str">
        <f>+_xll.BDP($B455,$C$1)</f>
        <v>Equity</v>
      </c>
      <c r="D455" s="1" t="str">
        <f>+_xll.BDP($B455,$D$1)</f>
        <v>#N/A N/A</v>
      </c>
      <c r="E455" s="1" t="str">
        <f>+_xll.BDP($B455,$E$1)</f>
        <v>#N/A N/A</v>
      </c>
      <c r="F455" s="1" t="str">
        <f>+_xll.BDP($B455,$F$1)</f>
        <v>Asian Pacific Region ex Japan</v>
      </c>
      <c r="G455" s="1" t="str">
        <f>+_xll.BDP($B455,$G$1)</f>
        <v>FIDELITY FDS-ASIAN SS-A ACCE</v>
      </c>
      <c r="H455" s="28">
        <f>+_xll.BDP($B455,H$1)</f>
        <v>2181.2199999999998</v>
      </c>
      <c r="I455" s="11" t="str">
        <f>+_xll.BDP($B455,I$1)</f>
        <v>LU0413542167</v>
      </c>
      <c r="J455" s="11">
        <f>+_xll.BDP($B455,J$1)/100</f>
        <v>-6.8762279999999999E-3</v>
      </c>
      <c r="K455" s="16" t="str">
        <f>+_xll.BDP($B455,K$1)</f>
        <v>07/09/2022</v>
      </c>
      <c r="L455" s="11">
        <f>+_xll.BDP($B455,L$1)/100</f>
        <v>-2.9517639999999998E-2</v>
      </c>
      <c r="M455" s="11">
        <f>+_xll.BDP($B455,M$1)/100</f>
        <v>-2.9517639999999998E-2</v>
      </c>
      <c r="N455" s="11">
        <f>+_xll.BDP($B455,N$1)/100</f>
        <v>-3.322978E-2</v>
      </c>
      <c r="O455" s="24">
        <f>+_xll.BDP($B455,O$1)/100</f>
        <v>-0.13884160000000001</v>
      </c>
      <c r="P455" s="11">
        <f>+_xll.BDP($B455,P$1)/100</f>
        <v>-0.16203900000000002</v>
      </c>
      <c r="Q455" s="11">
        <f>+_xll.BDP($B455,Q$1)/100</f>
        <v>1.2039569999999999E-2</v>
      </c>
      <c r="R455" s="11">
        <f>+_xll.BDP($B455,R$1)/100</f>
        <v>2.7777840000000002E-2</v>
      </c>
      <c r="S455" s="11">
        <f>+_xll.BDP($B455,S$1)/100</f>
        <v>0.18227000000000002</v>
      </c>
      <c r="T455" s="20">
        <f>+_xll.BDP($B455,T$1)/100</f>
        <v>-0.21136099999999999</v>
      </c>
      <c r="U455" s="11">
        <f>+_xll.BDP($B455,U$1)/100</f>
        <v>1.95E-2</v>
      </c>
    </row>
    <row r="456" spans="2:21" x14ac:dyDescent="0.25">
      <c r="B456" s="1" t="s">
        <v>254</v>
      </c>
      <c r="C456" s="1" t="str">
        <f>+_xll.BDP($B456,$C$1)</f>
        <v>Equity</v>
      </c>
      <c r="D456" s="1" t="str">
        <f>+_xll.BDP($B456,$D$1)</f>
        <v>#N/A N/A</v>
      </c>
      <c r="E456" s="1" t="str">
        <f>+_xll.BDP($B456,$E$1)</f>
        <v>#N/A N/A</v>
      </c>
      <c r="F456" s="1" t="str">
        <f>+_xll.BDP($B456,$F$1)</f>
        <v>International</v>
      </c>
      <c r="G456" s="1" t="str">
        <f>+_xll.BDP($B456,$G$1)</f>
        <v>RAM LUX SYS-EMER MKTS EQ-L</v>
      </c>
      <c r="H456" s="28">
        <f>+_xll.BDP($B456,H$1)</f>
        <v>367.04599999999999</v>
      </c>
      <c r="I456" s="11" t="str">
        <f>+_xll.BDP($B456,I$1)</f>
        <v>LU0424800612</v>
      </c>
      <c r="J456" s="11">
        <f>+_xll.BDP($B456,J$1)/100</f>
        <v>-2.1853659999999998E-3</v>
      </c>
      <c r="K456" s="16" t="str">
        <f>+_xll.BDP($B456,K$1)</f>
        <v>06/09/2022</v>
      </c>
      <c r="L456" s="11">
        <f>+_xll.BDP($B456,L$1)/100</f>
        <v>-1.129113E-2</v>
      </c>
      <c r="M456" s="11">
        <f>+_xll.BDP($B456,M$1)/100</f>
        <v>-6.3345249999999997E-3</v>
      </c>
      <c r="N456" s="11">
        <f>+_xll.BDP($B456,N$1)/100</f>
        <v>7.9631090000000012E-3</v>
      </c>
      <c r="O456" s="24">
        <f>+_xll.BDP($B456,O$1)/100</f>
        <v>-3.527769E-2</v>
      </c>
      <c r="P456" s="11">
        <f>+_xll.BDP($B456,P$1)/100</f>
        <v>-2.516301E-2</v>
      </c>
      <c r="Q456" s="11">
        <f>+_xll.BDP($B456,Q$1)/100</f>
        <v>9.3995639999999991E-2</v>
      </c>
      <c r="R456" s="11">
        <f>+_xll.BDP($B456,R$1)/100</f>
        <v>5.7823989999999999E-2</v>
      </c>
      <c r="S456" s="11">
        <f>+_xll.BDP($B456,S$1)/100</f>
        <v>0.12767329999999999</v>
      </c>
      <c r="T456" s="20">
        <f>+_xll.BDP($B456,T$1)/100</f>
        <v>-0.106976</v>
      </c>
      <c r="U456" s="11">
        <f>+_xll.BDP($B456,U$1)/100</f>
        <v>1.8100000000000002E-2</v>
      </c>
    </row>
    <row r="457" spans="2:21" x14ac:dyDescent="0.25">
      <c r="B457" s="1" t="s">
        <v>325</v>
      </c>
      <c r="C457" s="1" t="str">
        <f>+_xll.BDP($B457,$C$1)</f>
        <v>Equity</v>
      </c>
      <c r="D457" s="1" t="str">
        <f>+_xll.BDP($B457,$D$1)</f>
        <v>#N/A N/A</v>
      </c>
      <c r="E457" s="1" t="str">
        <f>+_xll.BDP($B457,$E$1)</f>
        <v>#N/A N/A</v>
      </c>
      <c r="F457" s="1" t="str">
        <f>+_xll.BDP($B457,$F$1)</f>
        <v>International</v>
      </c>
      <c r="G457" s="1" t="str">
        <f>+_xll.BDP($B457,$G$1)</f>
        <v>PICTET-EMERG MKTS INDX-P EUR</v>
      </c>
      <c r="H457" s="28">
        <f>+_xll.BDP($B457,H$1)</f>
        <v>527.31200000000001</v>
      </c>
      <c r="I457" s="11" t="str">
        <f>+_xll.BDP($B457,I$1)</f>
        <v>LU0474967998</v>
      </c>
      <c r="J457" s="11">
        <f>+_xll.BDP($B457,J$1)/100</f>
        <v>-1.077045E-3</v>
      </c>
      <c r="K457" s="16" t="str">
        <f>+_xll.BDP($B457,K$1)</f>
        <v>06/09/2022</v>
      </c>
      <c r="L457" s="11">
        <f>+_xll.BDP($B457,L$1)/100</f>
        <v>-1.969489E-2</v>
      </c>
      <c r="M457" s="11">
        <f>+_xll.BDP($B457,M$1)/100</f>
        <v>-1.969489E-2</v>
      </c>
      <c r="N457" s="11">
        <f>+_xll.BDP($B457,N$1)/100</f>
        <v>-5.8952249999999996E-3</v>
      </c>
      <c r="O457" s="24">
        <f>+_xll.BDP($B457,O$1)/100</f>
        <v>-8.2563960000000006E-2</v>
      </c>
      <c r="P457" s="11">
        <f>+_xll.BDP($B457,P$1)/100</f>
        <v>-0.10300140000000001</v>
      </c>
      <c r="Q457" s="11">
        <f>+_xll.BDP($B457,Q$1)/100</f>
        <v>3.9950529999999998E-2</v>
      </c>
      <c r="R457" s="11">
        <f>+_xll.BDP($B457,R$1)/100</f>
        <v>3.2804760000000002E-2</v>
      </c>
      <c r="S457" s="11">
        <f>+_xll.BDP($B457,S$1)/100</f>
        <v>0.17308850000000001</v>
      </c>
      <c r="T457" s="20">
        <f>+_xll.BDP($B457,T$1)/100</f>
        <v>-0.17399899999999999</v>
      </c>
      <c r="U457" s="11">
        <f>+_xll.BDP($B457,U$1)/100</f>
        <v>5.8099999999999992E-3</v>
      </c>
    </row>
    <row r="458" spans="2:21" x14ac:dyDescent="0.25">
      <c r="B458" s="1" t="s">
        <v>121</v>
      </c>
      <c r="C458" s="1" t="str">
        <f>+_xll.BDP($B458,$C$1)</f>
        <v>Equity</v>
      </c>
      <c r="D458" s="1" t="str">
        <f>+_xll.BDP($B458,$D$1)</f>
        <v>#N/A N/A</v>
      </c>
      <c r="E458" s="1" t="str">
        <f>+_xll.BDP($B458,$E$1)</f>
        <v>#N/A N/A</v>
      </c>
      <c r="F458" s="1" t="str">
        <f>+_xll.BDP($B458,$F$1)</f>
        <v>India</v>
      </c>
      <c r="G458" s="1" t="str">
        <f>+_xll.BDP($B458,$G$1)</f>
        <v>FRANK-INDIA-I ACCE</v>
      </c>
      <c r="H458" s="28">
        <f>+_xll.BDP($B458,H$1)</f>
        <v>1213.135</v>
      </c>
      <c r="I458" s="11" t="str">
        <f>+_xll.BDP($B458,I$1)</f>
        <v>LU0231205427</v>
      </c>
      <c r="J458" s="11">
        <f>+_xll.BDP($B458,J$1)/100</f>
        <v>6.1305960000000003E-3</v>
      </c>
      <c r="K458" s="16" t="str">
        <f>+_xll.BDP($B458,K$1)</f>
        <v>07/09/2022</v>
      </c>
      <c r="L458" s="11">
        <f>+_xll.BDP($B458,L$1)/100</f>
        <v>2.1421329999999999E-2</v>
      </c>
      <c r="M458" s="11">
        <f>+_xll.BDP($B458,M$1)/100</f>
        <v>2.1421329999999999E-2</v>
      </c>
      <c r="N458" s="11">
        <f>+_xll.BDP($B458,N$1)/100</f>
        <v>0.15103569999999999</v>
      </c>
      <c r="O458" s="24">
        <f>+_xll.BDP($B458,O$1)/100</f>
        <v>5.0157210000000001E-2</v>
      </c>
      <c r="P458" s="11">
        <f>+_xll.BDP($B458,P$1)/100</f>
        <v>0.11081379999999999</v>
      </c>
      <c r="Q458" s="11">
        <f>+_xll.BDP($B458,Q$1)/100</f>
        <v>0.18631029999999998</v>
      </c>
      <c r="R458" s="11">
        <f>+_xll.BDP($B458,R$1)/100</f>
        <v>9.9483630000000003E-2</v>
      </c>
      <c r="S458" s="11">
        <f>+_xll.BDP($B458,S$1)/100</f>
        <v>0.17598739999999999</v>
      </c>
      <c r="T458" s="20">
        <f>+_xll.BDP($B458,T$1)/100</f>
        <v>-0.17872299999999999</v>
      </c>
      <c r="U458" s="11">
        <f>+_xll.BDP($B458,U$1)/100</f>
        <v>1.0200000000000001E-2</v>
      </c>
    </row>
    <row r="459" spans="2:21" x14ac:dyDescent="0.25">
      <c r="B459" s="1" t="s">
        <v>330</v>
      </c>
      <c r="C459" s="1" t="str">
        <f>+_xll.BDP($B459,$C$1)</f>
        <v>Equity</v>
      </c>
      <c r="D459" s="1" t="str">
        <f>+_xll.BDP($B459,$D$1)</f>
        <v>#N/A N/A</v>
      </c>
      <c r="E459" s="1" t="str">
        <f>+_xll.BDP($B459,$E$1)</f>
        <v>#N/A N/A</v>
      </c>
      <c r="F459" s="1" t="str">
        <f>+_xll.BDP($B459,$F$1)</f>
        <v>India</v>
      </c>
      <c r="G459" s="1" t="str">
        <f>+_xll.BDP($B459,$G$1)</f>
        <v>GS INDIA EQ BS USD A</v>
      </c>
      <c r="H459" s="28">
        <f>+_xll.BDP($B459,H$1)</f>
        <v>2086.4870000000001</v>
      </c>
      <c r="I459" s="11" t="str">
        <f>+_xll.BDP($B459,I$1)</f>
        <v>LU0333810181</v>
      </c>
      <c r="J459" s="11">
        <f>+_xll.BDP($B459,J$1)/100</f>
        <v>4.4535799999999995E-3</v>
      </c>
      <c r="K459" s="16" t="str">
        <f>+_xll.BDP($B459,K$1)</f>
        <v>07/09/2022</v>
      </c>
      <c r="L459" s="11" t="e">
        <f>+_xll.BDP($B459,L$1)/100</f>
        <v>#VALUE!</v>
      </c>
      <c r="M459" s="11">
        <f>+_xll.BDP($B459,M$1)/100</f>
        <v>1.7082339999999999E-3</v>
      </c>
      <c r="N459" s="11">
        <f>+_xll.BDP($B459,N$1)/100</f>
        <v>5.6957469999999996E-2</v>
      </c>
      <c r="O459" s="24">
        <f>+_xll.BDP($B459,O$1)/100</f>
        <v>-0.12893640000000001</v>
      </c>
      <c r="P459" s="11">
        <f>+_xll.BDP($B459,P$1)/100</f>
        <v>-0.1187256</v>
      </c>
      <c r="Q459" s="11">
        <f>+_xll.BDP($B459,Q$1)/100</f>
        <v>0.15899839999999998</v>
      </c>
      <c r="R459" s="11">
        <f>+_xll.BDP($B459,R$1)/100</f>
        <v>6.249474E-2</v>
      </c>
      <c r="S459" s="11">
        <f>+_xll.BDP($B459,S$1)/100</f>
        <v>0.1903184</v>
      </c>
      <c r="T459" s="20">
        <f>+_xll.BDP($B459,T$1)/100</f>
        <v>-0.26859300000000003</v>
      </c>
      <c r="U459" s="11">
        <f>+_xll.BDP($B459,U$1)/100</f>
        <v>1.9699999999999999E-2</v>
      </c>
    </row>
    <row r="460" spans="2:21" x14ac:dyDescent="0.25">
      <c r="B460" s="1" t="s">
        <v>331</v>
      </c>
      <c r="C460" s="1" t="str">
        <f>+_xll.BDP($B460,$C$1)</f>
        <v>Equity</v>
      </c>
      <c r="D460" s="1" t="str">
        <f>+_xll.BDP($B460,$D$1)</f>
        <v>#N/A N/A</v>
      </c>
      <c r="E460" s="1" t="str">
        <f>+_xll.BDP($B460,$E$1)</f>
        <v>#N/A N/A</v>
      </c>
      <c r="F460" s="1" t="str">
        <f>+_xll.BDP($B460,$F$1)</f>
        <v>India</v>
      </c>
      <c r="G460" s="1" t="str">
        <f>+_xll.BDP($B460,$G$1)</f>
        <v>KOTAK FUNDS-IND MIDCAP-AUSD</v>
      </c>
      <c r="H460" s="28">
        <f>+_xll.BDP($B460,H$1)</f>
        <v>1624.58</v>
      </c>
      <c r="I460" s="11" t="str">
        <f>+_xll.BDP($B460,I$1)</f>
        <v>LU0511423146</v>
      </c>
      <c r="J460" s="11">
        <f>+_xll.BDP($B460,J$1)/100</f>
        <v>2.0023330000000002E-3</v>
      </c>
      <c r="K460" s="16" t="str">
        <f>+_xll.BDP($B460,K$1)</f>
        <v>07/09/2022</v>
      </c>
      <c r="L460" s="11" t="e">
        <f>+_xll.BDP($B460,L$1)/100</f>
        <v>#VALUE!</v>
      </c>
      <c r="M460" s="11">
        <f>+_xll.BDP($B460,M$1)/100</f>
        <v>2.1185570000000001E-3</v>
      </c>
      <c r="N460" s="11">
        <f>+_xll.BDP($B460,N$1)/100</f>
        <v>8.6331039999999998E-2</v>
      </c>
      <c r="O460" s="24">
        <f>+_xll.BDP($B460,O$1)/100</f>
        <v>-6.9968089999999997E-2</v>
      </c>
      <c r="P460" s="11">
        <f>+_xll.BDP($B460,P$1)/100</f>
        <v>-5.919112E-2</v>
      </c>
      <c r="Q460" s="11">
        <f>+_xll.BDP($B460,Q$1)/100</f>
        <v>0.1629478</v>
      </c>
      <c r="R460" s="11">
        <f>+_xll.BDP($B460,R$1)/100</f>
        <v>5.5710339999999997E-2</v>
      </c>
      <c r="S460" s="11">
        <f>+_xll.BDP($B460,S$1)/100</f>
        <v>0.20543929999999999</v>
      </c>
      <c r="T460" s="20">
        <f>+_xll.BDP($B460,T$1)/100</f>
        <v>-0.23600300000000002</v>
      </c>
      <c r="U460" s="11">
        <f>+_xll.BDP($B460,U$1)/100</f>
        <v>2.18E-2</v>
      </c>
    </row>
    <row r="461" spans="2:21" x14ac:dyDescent="0.25">
      <c r="B461" s="1" t="s">
        <v>414</v>
      </c>
      <c r="C461" s="1" t="str">
        <f>+_xll.BDP($B461,$C$1)</f>
        <v>Equity</v>
      </c>
      <c r="D461" s="1" t="str">
        <f>+_xll.BDP($B461,$D$1)</f>
        <v>#N/A N/A</v>
      </c>
      <c r="E461" s="1" t="str">
        <f>+_xll.BDP($B461,$E$1)</f>
        <v>#N/A N/A</v>
      </c>
      <c r="F461" s="1" t="str">
        <f>+_xll.BDP($B461,$F$1)</f>
        <v>International</v>
      </c>
      <c r="G461" s="1" t="str">
        <f>+_xll.BDP($B461,$G$1)</f>
        <v>SCHRODER INTL EMERG MKTS-IAE</v>
      </c>
      <c r="H461" s="28">
        <f>+_xll.BDP($B461,H$1)</f>
        <v>4037.68359375</v>
      </c>
      <c r="I461" s="11" t="str">
        <f>+_xll.BDP($B461,I$1)</f>
        <v>LU0248178492</v>
      </c>
      <c r="J461" s="11">
        <f>+_xll.BDP($B461,J$1)/100</f>
        <v>-1.6185390000000001E-2</v>
      </c>
      <c r="K461" s="16" t="str">
        <f>+_xll.BDP($B461,K$1)</f>
        <v>07/09/2022</v>
      </c>
      <c r="L461" s="11">
        <f>+_xll.BDP($B461,L$1)/100</f>
        <v>-2.983504E-2</v>
      </c>
      <c r="M461" s="11">
        <f>+_xll.BDP($B461,M$1)/100</f>
        <v>-2.983504E-2</v>
      </c>
      <c r="N461" s="11">
        <f>+_xll.BDP($B461,N$1)/100</f>
        <v>-3.763118E-2</v>
      </c>
      <c r="O461" s="24">
        <f>+_xll.BDP($B461,O$1)/100</f>
        <v>-0.1314304</v>
      </c>
      <c r="P461" s="11">
        <f>+_xll.BDP($B461,P$1)/100</f>
        <v>-0.16780100000000001</v>
      </c>
      <c r="Q461" s="11">
        <f>+_xll.BDP($B461,Q$1)/100</f>
        <v>3.8026239999999996E-2</v>
      </c>
      <c r="R461" s="11">
        <f>+_xll.BDP($B461,R$1)/100</f>
        <v>4.5196600000000003E-2</v>
      </c>
      <c r="S461" s="11">
        <f>+_xll.BDP($B461,S$1)/100</f>
        <v>0.1721424</v>
      </c>
      <c r="T461" s="20">
        <f>+_xll.BDP($B461,T$1)/100</f>
        <v>-0.1966</v>
      </c>
      <c r="U461" s="11">
        <f>+_xll.BDP($B461,U$1)/100</f>
        <v>7.000000000000001E-4</v>
      </c>
    </row>
    <row r="462" spans="2:21" x14ac:dyDescent="0.25">
      <c r="B462" s="1" t="s">
        <v>415</v>
      </c>
      <c r="C462" s="1" t="str">
        <f>+_xll.BDP($B462,$C$1)</f>
        <v>Equity</v>
      </c>
      <c r="D462" s="1" t="str">
        <f>+_xll.BDP($B462,$D$1)</f>
        <v>#N/A N/A</v>
      </c>
      <c r="E462" s="1" t="str">
        <f>+_xll.BDP($B462,$E$1)</f>
        <v>#N/A N/A</v>
      </c>
      <c r="F462" s="1" t="str">
        <f>+_xll.BDP($B462,$F$1)</f>
        <v>International</v>
      </c>
      <c r="G462" s="1" t="str">
        <f>+_xll.BDP($B462,$G$1)</f>
        <v>ROBECO EMERGING STARS-IE</v>
      </c>
      <c r="H462" s="28">
        <f>+_xll.BDP($B462,H$1)</f>
        <v>1518.749</v>
      </c>
      <c r="I462" s="11" t="str">
        <f>+_xll.BDP($B462,I$1)</f>
        <v>LU0254839870</v>
      </c>
      <c r="J462" s="11">
        <f>+_xll.BDP($B462,J$1)/100</f>
        <v>-1.3354109999999999E-3</v>
      </c>
      <c r="K462" s="16" t="str">
        <f>+_xll.BDP($B462,K$1)</f>
        <v>07/09/2022</v>
      </c>
      <c r="L462" s="11">
        <f>+_xll.BDP($B462,L$1)/100</f>
        <v>-1.7086529999999999E-2</v>
      </c>
      <c r="M462" s="11">
        <f>+_xll.BDP($B462,M$1)/100</f>
        <v>-1.7086529999999999E-2</v>
      </c>
      <c r="N462" s="11">
        <f>+_xll.BDP($B462,N$1)/100</f>
        <v>-2.1427420000000003E-2</v>
      </c>
      <c r="O462" s="24">
        <f>+_xll.BDP($B462,O$1)/100</f>
        <v>-0.1091062</v>
      </c>
      <c r="P462" s="11">
        <f>+_xll.BDP($B462,P$1)/100</f>
        <v>-0.1071979</v>
      </c>
      <c r="Q462" s="11">
        <f>+_xll.BDP($B462,Q$1)/100</f>
        <v>2.9645190000000002E-2</v>
      </c>
      <c r="R462" s="11">
        <f>+_xll.BDP($B462,R$1)/100</f>
        <v>2.9758759999999999E-2</v>
      </c>
      <c r="S462" s="11">
        <f>+_xll.BDP($B462,S$1)/100</f>
        <v>0.14840529999999999</v>
      </c>
      <c r="T462" s="20">
        <f>+_xll.BDP($B462,T$1)/100</f>
        <v>-0.18668399999999999</v>
      </c>
      <c r="U462" s="11">
        <f>+_xll.BDP($B462,U$1)/100</f>
        <v>2.9399999999999999E-2</v>
      </c>
    </row>
    <row r="463" spans="2:21" x14ac:dyDescent="0.25">
      <c r="B463" s="1" t="s">
        <v>416</v>
      </c>
      <c r="C463" s="1" t="str">
        <f>+_xll.BDP($B463,$C$1)</f>
        <v>Equity</v>
      </c>
      <c r="D463" s="1" t="str">
        <f>+_xll.BDP($B463,$D$1)</f>
        <v>#N/A N/A</v>
      </c>
      <c r="E463" s="1" t="str">
        <f>+_xll.BDP($B463,$E$1)</f>
        <v>#N/A N/A</v>
      </c>
      <c r="F463" s="1" t="str">
        <f>+_xll.BDP($B463,$F$1)</f>
        <v>International</v>
      </c>
      <c r="G463" s="1" t="str">
        <f>+_xll.BDP($B463,$G$1)</f>
        <v>BGF-EM MK EQ INC-E2 EUR HDG</v>
      </c>
      <c r="H463" s="28">
        <f>+_xll.BDP($B463,H$1)</f>
        <v>308.2364</v>
      </c>
      <c r="I463" s="11" t="str">
        <f>+_xll.BDP($B463,I$1)</f>
        <v>LU0653880657</v>
      </c>
      <c r="J463" s="11">
        <f>+_xll.BDP($B463,J$1)/100</f>
        <v>-8.0000000000000002E-3</v>
      </c>
      <c r="K463" s="16" t="str">
        <f>+_xll.BDP($B463,K$1)</f>
        <v>07/09/2022</v>
      </c>
      <c r="L463" s="11">
        <f>+_xll.BDP($B463,L$1)/100</f>
        <v>-3.3766230000000001E-2</v>
      </c>
      <c r="M463" s="11">
        <f>+_xll.BDP($B463,M$1)/100</f>
        <v>-3.3766230000000001E-2</v>
      </c>
      <c r="N463" s="11">
        <f>+_xll.BDP($B463,N$1)/100</f>
        <v>-8.7489749999999991E-2</v>
      </c>
      <c r="O463" s="24">
        <f>+_xll.BDP($B463,O$1)/100</f>
        <v>-0.27106469999999999</v>
      </c>
      <c r="P463" s="11">
        <f>+_xll.BDP($B463,P$1)/100</f>
        <v>-0.31280789999999997</v>
      </c>
      <c r="Q463" s="11">
        <f>+_xll.BDP($B463,Q$1)/100</f>
        <v>-5.1884989999999999E-2</v>
      </c>
      <c r="R463" s="11">
        <f>+_xll.BDP($B463,R$1)/100</f>
        <v>-3.776214E-2</v>
      </c>
      <c r="S463" s="11">
        <f>+_xll.BDP($B463,S$1)/100</f>
        <v>0.17709279999999999</v>
      </c>
      <c r="T463" s="20">
        <f>+_xll.BDP($B463,T$1)/100</f>
        <v>-0.32081300000000001</v>
      </c>
      <c r="U463" s="11">
        <f>+_xll.BDP($B463,U$1)/100</f>
        <v>2.3494999999999999E-2</v>
      </c>
    </row>
    <row r="464" spans="2:21" x14ac:dyDescent="0.25">
      <c r="B464" s="1" t="s">
        <v>418</v>
      </c>
      <c r="C464" s="1" t="str">
        <f>+_xll.BDP($B464,$C$1)</f>
        <v>Equity</v>
      </c>
      <c r="D464" s="1" t="str">
        <f>+_xll.BDP($B464,$D$1)</f>
        <v>#N/A N/A</v>
      </c>
      <c r="E464" s="1" t="str">
        <f>+_xll.BDP($B464,$E$1)</f>
        <v>#N/A N/A</v>
      </c>
      <c r="F464" s="1" t="str">
        <f>+_xll.BDP($B464,$F$1)</f>
        <v>International</v>
      </c>
      <c r="G464" s="1" t="str">
        <f>+_xll.BDP($B464,$G$1)</f>
        <v>FNK TMP INV-EMKT SM C-IEURA</v>
      </c>
      <c r="H464" s="28">
        <f>+_xll.BDP($B464,H$1)</f>
        <v>427.4896</v>
      </c>
      <c r="I464" s="11" t="str">
        <f>+_xll.BDP($B464,I$1)</f>
        <v>LU0300743605</v>
      </c>
      <c r="J464" s="11">
        <f>+_xll.BDP($B464,J$1)/100</f>
        <v>-3.326996E-3</v>
      </c>
      <c r="K464" s="16" t="str">
        <f>+_xll.BDP($B464,K$1)</f>
        <v>07/09/2022</v>
      </c>
      <c r="L464" s="11">
        <f>+_xll.BDP($B464,L$1)/100</f>
        <v>-7.1022730000000001E-3</v>
      </c>
      <c r="M464" s="11">
        <f>+_xll.BDP($B464,M$1)/100</f>
        <v>-7.1022730000000001E-3</v>
      </c>
      <c r="N464" s="11">
        <f>+_xll.BDP($B464,N$1)/100</f>
        <v>1.060241E-2</v>
      </c>
      <c r="O464" s="24">
        <f>+_xll.BDP($B464,O$1)/100</f>
        <v>-7.5804319999999994E-2</v>
      </c>
      <c r="P464" s="11">
        <f>+_xll.BDP($B464,P$1)/100</f>
        <v>-1.4567730000000001E-2</v>
      </c>
      <c r="Q464" s="11">
        <f>+_xll.BDP($B464,Q$1)/100</f>
        <v>8.7575E-2</v>
      </c>
      <c r="R464" s="11">
        <f>+_xll.BDP($B464,R$1)/100</f>
        <v>5.5296190000000002E-2</v>
      </c>
      <c r="S464" s="11">
        <f>+_xll.BDP($B464,S$1)/100</f>
        <v>0.149586</v>
      </c>
      <c r="T464" s="20">
        <f>+_xll.BDP($B464,T$1)/100</f>
        <v>-0.16245599999999999</v>
      </c>
      <c r="U464" s="11">
        <f>+_xll.BDP($B464,U$1)/100</f>
        <v>1.4199999999999999E-2</v>
      </c>
    </row>
    <row r="465" spans="2:21" x14ac:dyDescent="0.25">
      <c r="B465" s="1" t="s">
        <v>457</v>
      </c>
      <c r="C465" s="1" t="str">
        <f>+_xll.BDP($B465,$C$1)</f>
        <v>Equity</v>
      </c>
      <c r="D465" s="1" t="str">
        <f>+_xll.BDP($B465,$D$1)</f>
        <v>#N/A N/A</v>
      </c>
      <c r="E465" s="1" t="str">
        <f>+_xll.BDP($B465,$E$1)</f>
        <v>#N/A N/A</v>
      </c>
      <c r="F465" s="1" t="str">
        <f>+_xll.BDP($B465,$F$1)</f>
        <v>International</v>
      </c>
      <c r="G465" s="1" t="str">
        <f>+_xll.BDP($B465,$G$1)</f>
        <v>VONTOBEL-EMERG MARKET EQ-I</v>
      </c>
      <c r="H465" s="28">
        <f>+_xll.BDP($B465,H$1)</f>
        <v>1336.817</v>
      </c>
      <c r="I465" s="11" t="str">
        <f>+_xll.BDP($B465,I$1)</f>
        <v>LU0278093082</v>
      </c>
      <c r="J465" s="11">
        <f>+_xll.BDP($B465,J$1)/100</f>
        <v>-2.5165490000000003E-3</v>
      </c>
      <c r="K465" s="16" t="str">
        <f>+_xll.BDP($B465,K$1)</f>
        <v>06/09/2022</v>
      </c>
      <c r="L465" s="11">
        <f>+_xll.BDP($B465,L$1)/100</f>
        <v>-1.8464689999999999E-2</v>
      </c>
      <c r="M465" s="11">
        <f>+_xll.BDP($B465,M$1)/100</f>
        <v>-1.8411839999999999E-2</v>
      </c>
      <c r="N465" s="11">
        <f>+_xll.BDP($B465,N$1)/100</f>
        <v>-6.310056E-2</v>
      </c>
      <c r="O465" s="24">
        <f>+_xll.BDP($B465,O$1)/100</f>
        <v>-0.20891179999999998</v>
      </c>
      <c r="P465" s="11">
        <f>+_xll.BDP($B465,P$1)/100</f>
        <v>-0.23496829999999999</v>
      </c>
      <c r="Q465" s="11">
        <f>+_xll.BDP($B465,Q$1)/100</f>
        <v>-3.1630980000000003E-2</v>
      </c>
      <c r="R465" s="11">
        <f>+_xll.BDP($B465,R$1)/100</f>
        <v>-1.864327E-2</v>
      </c>
      <c r="S465" s="11">
        <f>+_xll.BDP($B465,S$1)/100</f>
        <v>0.17095540000000001</v>
      </c>
      <c r="T465" s="20">
        <f>+_xll.BDP($B465,T$1)/100</f>
        <v>-0.252002</v>
      </c>
      <c r="U465" s="11">
        <f>+_xll.BDP($B465,U$1)/100</f>
        <v>9.7000000000000003E-3</v>
      </c>
    </row>
    <row r="466" spans="2:21" x14ac:dyDescent="0.25">
      <c r="B466" s="1" t="s">
        <v>254</v>
      </c>
      <c r="C466" s="1" t="str">
        <f>+_xll.BDP($B466,$C$1)</f>
        <v>Equity</v>
      </c>
      <c r="D466" s="1" t="str">
        <f>+_xll.BDP($B466,$D$1)</f>
        <v>#N/A N/A</v>
      </c>
      <c r="E466" s="1" t="str">
        <f>+_xll.BDP($B466,$E$1)</f>
        <v>#N/A N/A</v>
      </c>
      <c r="F466" s="1" t="str">
        <f>+_xll.BDP($B466,$F$1)</f>
        <v>International</v>
      </c>
      <c r="G466" s="1" t="str">
        <f>+_xll.BDP($B466,$G$1)</f>
        <v>RAM LUX SYS-EMER MKTS EQ-L</v>
      </c>
      <c r="H466" s="28">
        <f>+_xll.BDP($B466,H$1)</f>
        <v>367.04599999999999</v>
      </c>
      <c r="I466" s="11" t="str">
        <f>+_xll.BDP($B466,I$1)</f>
        <v>LU0424800612</v>
      </c>
      <c r="J466" s="11">
        <f>+_xll.BDP($B466,J$1)/100</f>
        <v>-2.1853659999999998E-3</v>
      </c>
      <c r="K466" s="16" t="str">
        <f>+_xll.BDP($B466,K$1)</f>
        <v>06/09/2022</v>
      </c>
      <c r="L466" s="11">
        <f>+_xll.BDP($B466,L$1)/100</f>
        <v>-1.129113E-2</v>
      </c>
      <c r="M466" s="11">
        <f>+_xll.BDP($B466,M$1)/100</f>
        <v>-6.3345249999999997E-3</v>
      </c>
      <c r="N466" s="11">
        <f>+_xll.BDP($B466,N$1)/100</f>
        <v>7.9631090000000012E-3</v>
      </c>
      <c r="O466" s="24">
        <f>+_xll.BDP($B466,O$1)/100</f>
        <v>-3.527769E-2</v>
      </c>
      <c r="P466" s="11">
        <f>+_xll.BDP($B466,P$1)/100</f>
        <v>-2.516301E-2</v>
      </c>
      <c r="Q466" s="11">
        <f>+_xll.BDP($B466,Q$1)/100</f>
        <v>9.3995639999999991E-2</v>
      </c>
      <c r="R466" s="11">
        <f>+_xll.BDP($B466,R$1)/100</f>
        <v>5.7823989999999999E-2</v>
      </c>
      <c r="S466" s="11">
        <f>+_xll.BDP($B466,S$1)/100</f>
        <v>0.12767329999999999</v>
      </c>
      <c r="T466" s="20">
        <f>+_xll.BDP($B466,T$1)/100</f>
        <v>-0.106976</v>
      </c>
      <c r="U466" s="11">
        <f>+_xll.BDP($B466,U$1)/100</f>
        <v>1.8100000000000002E-2</v>
      </c>
    </row>
    <row r="467" spans="2:21" x14ac:dyDescent="0.25">
      <c r="B467" s="1" t="s">
        <v>464</v>
      </c>
      <c r="C467" s="1" t="str">
        <f>+_xll.BDP($B467,$C$1)</f>
        <v>Equity</v>
      </c>
      <c r="D467" s="1" t="str">
        <f>+_xll.BDP($B467,$D$1)</f>
        <v>#N/A N/A</v>
      </c>
      <c r="E467" s="1" t="str">
        <f>+_xll.BDP($B467,$E$1)</f>
        <v>#N/A N/A</v>
      </c>
      <c r="F467" s="1" t="str">
        <f>+_xll.BDP($B467,$F$1)</f>
        <v>International</v>
      </c>
      <c r="G467" s="1" t="str">
        <f>+_xll.BDP($B467,$G$1)</f>
        <v>FEDER HRM GEM-R EUR ACC</v>
      </c>
      <c r="H467" s="28">
        <f>+_xll.BDP($B467,H$1)</f>
        <v>4433.5640000000003</v>
      </c>
      <c r="I467" s="11" t="str">
        <f>+_xll.BDP($B467,I$1)</f>
        <v>IE00B3NFBQ59</v>
      </c>
      <c r="J467" s="11">
        <f>+_xll.BDP($B467,J$1)/100</f>
        <v>-1.06833E-2</v>
      </c>
      <c r="K467" s="16" t="str">
        <f>+_xll.BDP($B467,K$1)</f>
        <v>07/09/2022</v>
      </c>
      <c r="L467" s="11">
        <f>+_xll.BDP($B467,L$1)/100</f>
        <v>-3.0547939999999999E-2</v>
      </c>
      <c r="M467" s="11">
        <f>+_xll.BDP($B467,M$1)/100</f>
        <v>-3.0547939999999999E-2</v>
      </c>
      <c r="N467" s="11">
        <f>+_xll.BDP($B467,N$1)/100</f>
        <v>1.177804E-2</v>
      </c>
      <c r="O467" s="24">
        <f>+_xll.BDP($B467,O$1)/100</f>
        <v>-0.13007050000000001</v>
      </c>
      <c r="P467" s="11">
        <f>+_xll.BDP($B467,P$1)/100</f>
        <v>-0.16020679999999998</v>
      </c>
      <c r="Q467" s="11">
        <f>+_xll.BDP($B467,Q$1)/100</f>
        <v>2.6544599999999998E-2</v>
      </c>
      <c r="R467" s="11">
        <f>+_xll.BDP($B467,R$1)/100</f>
        <v>3.5219680000000003E-2</v>
      </c>
      <c r="S467" s="11">
        <f>+_xll.BDP($B467,S$1)/100</f>
        <v>0.1784589</v>
      </c>
      <c r="T467" s="20">
        <f>+_xll.BDP($B467,T$1)/100</f>
        <v>-0.223355</v>
      </c>
      <c r="U467" s="11">
        <f>+_xll.BDP($B467,U$1)/100</f>
        <v>1.6E-2</v>
      </c>
    </row>
    <row r="468" spans="2:21" x14ac:dyDescent="0.25">
      <c r="B468" s="1" t="s">
        <v>465</v>
      </c>
      <c r="C468" s="1" t="str">
        <f>+_xll.BDP($B468,$C$1)</f>
        <v>Equity</v>
      </c>
      <c r="D468" s="1" t="str">
        <f>+_xll.BDP($B468,$D$1)</f>
        <v>#N/A N/A</v>
      </c>
      <c r="E468" s="1" t="str">
        <f>+_xll.BDP($B468,$E$1)</f>
        <v>#N/A N/A</v>
      </c>
      <c r="F468" s="1" t="str">
        <f>+_xll.BDP($B468,$F$1)</f>
        <v>Asian Pacific Region ex Japan</v>
      </c>
      <c r="G468" s="1" t="str">
        <f>+_xll.BDP($B468,$G$1)</f>
        <v>JO HAMBRO-ASIA EX-JAPAN-E-A</v>
      </c>
      <c r="H468" s="28">
        <f>+_xll.BDP($B468,H$1)</f>
        <v>27.937460000000002</v>
      </c>
      <c r="I468" s="11" t="str">
        <f>+_xll.BDP($B468,I$1)</f>
        <v>IE00B431KK76</v>
      </c>
      <c r="J468" s="11">
        <f>+_xll.BDP($B468,J$1)/100</f>
        <v>-8.599509E-3</v>
      </c>
      <c r="K468" s="16" t="str">
        <f>+_xll.BDP($B468,K$1)</f>
        <v>07/09/2022</v>
      </c>
      <c r="L468" s="11">
        <f>+_xll.BDP($B468,L$1)/100</f>
        <v>-3.4688999999999998E-2</v>
      </c>
      <c r="M468" s="11">
        <f>+_xll.BDP($B468,M$1)/100</f>
        <v>-3.4688999999999998E-2</v>
      </c>
      <c r="N468" s="11">
        <f>+_xll.BDP($B468,N$1)/100</f>
        <v>-4.1135310000000001E-3</v>
      </c>
      <c r="O468" s="24">
        <f>+_xll.BDP($B468,O$1)/100</f>
        <v>-0.13163559999999999</v>
      </c>
      <c r="P468" s="11">
        <f>+_xll.BDP($B468,P$1)/100</f>
        <v>-0.1820946</v>
      </c>
      <c r="Q468" s="11">
        <f>+_xll.BDP($B468,Q$1)/100</f>
        <v>8.0912380000000006E-2</v>
      </c>
      <c r="R468" s="11">
        <f>+_xll.BDP($B468,R$1)/100</f>
        <v>4.0054189999999996E-2</v>
      </c>
      <c r="S468" s="11">
        <f>+_xll.BDP($B468,S$1)/100</f>
        <v>0.1665431</v>
      </c>
      <c r="T468" s="20">
        <f>+_xll.BDP($B468,T$1)/100</f>
        <v>-0.23749999999999999</v>
      </c>
      <c r="U468" s="11">
        <f>+_xll.BDP($B468,U$1)/100</f>
        <v>1.1800360000000001E-2</v>
      </c>
    </row>
    <row r="469" spans="2:21" x14ac:dyDescent="0.25">
      <c r="B469" s="1" t="s">
        <v>467</v>
      </c>
      <c r="C469" s="1" t="str">
        <f>+_xll.BDP($B469,$C$1)</f>
        <v>Equity</v>
      </c>
      <c r="D469" s="1" t="str">
        <f>+_xll.BDP($B469,$D$1)</f>
        <v>#N/A N/A</v>
      </c>
      <c r="E469" s="1" t="str">
        <f>+_xll.BDP($B469,$E$1)</f>
        <v>#N/A N/A</v>
      </c>
      <c r="F469" s="1" t="str">
        <f>+_xll.BDP($B469,$F$1)</f>
        <v>Global</v>
      </c>
      <c r="G469" s="1" t="str">
        <f>+_xll.BDP($B469,$G$1)</f>
        <v>KBI EMER MKT EQUITY FUND -A</v>
      </c>
      <c r="H469" s="28">
        <f>+_xll.BDP($B469,H$1)</f>
        <v>28.97447</v>
      </c>
      <c r="I469" s="11" t="str">
        <f>+_xll.BDP($B469,I$1)</f>
        <v>IE00B54XT577</v>
      </c>
      <c r="J469" s="11">
        <f>+_xll.BDP($B469,J$1)/100</f>
        <v>-1.3472019999999999E-2</v>
      </c>
      <c r="K469" s="16" t="str">
        <f>+_xll.BDP($B469,K$1)</f>
        <v>07/09/2022</v>
      </c>
      <c r="L469" s="11">
        <f>+_xll.BDP($B469,L$1)/100</f>
        <v>-2.5320369999999998E-2</v>
      </c>
      <c r="M469" s="11">
        <f>+_xll.BDP($B469,M$1)/100</f>
        <v>-2.5320369999999998E-2</v>
      </c>
      <c r="N469" s="11">
        <f>+_xll.BDP($B469,N$1)/100</f>
        <v>-5.0937409999999995E-2</v>
      </c>
      <c r="O469" s="24">
        <f>+_xll.BDP($B469,O$1)/100</f>
        <v>-0.10201440000000001</v>
      </c>
      <c r="P469" s="11">
        <f>+_xll.BDP($B469,P$1)/100</f>
        <v>-0.1108098</v>
      </c>
      <c r="Q469" s="11">
        <f>+_xll.BDP($B469,Q$1)/100</f>
        <v>2.5885060000000001E-2</v>
      </c>
      <c r="R469" s="11">
        <f>+_xll.BDP($B469,R$1)/100</f>
        <v>2.0947110000000001E-2</v>
      </c>
      <c r="S469" s="11">
        <f>+_xll.BDP($B469,S$1)/100</f>
        <v>0.1549808</v>
      </c>
      <c r="T469" s="20">
        <f>+_xll.BDP($B469,T$1)/100</f>
        <v>-0.14449799999999999</v>
      </c>
      <c r="U469" s="11">
        <f>+_xll.BDP($B469,U$1)/100</f>
        <v>3.0999999999999999E-3</v>
      </c>
    </row>
    <row r="470" spans="2:21" x14ac:dyDescent="0.25">
      <c r="B470" s="1" t="s">
        <v>542</v>
      </c>
      <c r="C470" s="1" t="str">
        <f>+_xll.BDP($B470,$C$1)</f>
        <v>Equity</v>
      </c>
      <c r="D470" s="1" t="str">
        <f>+_xll.BDP($B470,$D$1)</f>
        <v>#N/A N/A</v>
      </c>
      <c r="E470" s="1" t="str">
        <f>+_xll.BDP($B470,$E$1)</f>
        <v>#N/A N/A</v>
      </c>
      <c r="F470" s="1" t="str">
        <f>+_xll.BDP($B470,$F$1)</f>
        <v>Asian Pacific Region ex Japan</v>
      </c>
      <c r="G470" s="1" t="str">
        <f>+_xll.BDP($B470,$G$1)</f>
        <v>FIDELITY-ASN SP ST-Y AC EU H</v>
      </c>
      <c r="H470" s="28">
        <f>+_xll.BDP($B470,H$1)</f>
        <v>2181.2199999999998</v>
      </c>
      <c r="I470" s="11" t="str">
        <f>+_xll.BDP($B470,I$1)</f>
        <v>LU1777189124</v>
      </c>
      <c r="J470" s="11">
        <f>+_xll.BDP($B470,J$1)/100</f>
        <v>-2.380952E-3</v>
      </c>
      <c r="K470" s="16" t="str">
        <f>+_xll.BDP($B470,K$1)</f>
        <v>07/09/2022</v>
      </c>
      <c r="L470" s="11">
        <f>+_xll.BDP($B470,L$1)/100</f>
        <v>-3.3607909999999998E-2</v>
      </c>
      <c r="M470" s="11">
        <f>+_xll.BDP($B470,M$1)/100</f>
        <v>-3.3607909999999998E-2</v>
      </c>
      <c r="N470" s="11">
        <f>+_xll.BDP($B470,N$1)/100</f>
        <v>-8.0083599999999991E-2</v>
      </c>
      <c r="O470" s="24">
        <f>+_xll.BDP($B470,O$1)/100</f>
        <v>-0.2080108</v>
      </c>
      <c r="P470" s="11">
        <f>+_xll.BDP($B470,P$1)/100</f>
        <v>-0.25684119999999999</v>
      </c>
      <c r="Q470" s="11">
        <f>+_xll.BDP($B470,Q$1)/100</f>
        <v>-1.823996E-2</v>
      </c>
      <c r="R470" s="11" t="e">
        <f>+_xll.BDP($B470,R$1)/100</f>
        <v>#VALUE!</v>
      </c>
      <c r="S470" s="11">
        <f>+_xll.BDP($B470,S$1)/100</f>
        <v>0.17905550000000001</v>
      </c>
      <c r="T470" s="20">
        <f>+_xll.BDP($B470,T$1)/100</f>
        <v>-0.25684099999999999</v>
      </c>
      <c r="U470" s="11" t="e">
        <f>+_xll.BDP($B470,U$1)/100</f>
        <v>#VALUE!</v>
      </c>
    </row>
    <row r="471" spans="2:21" x14ac:dyDescent="0.25">
      <c r="B471" s="1" t="s">
        <v>565</v>
      </c>
      <c r="C471" s="1" t="str">
        <f>+_xll.BDP($B471,$C$1)</f>
        <v>Equity</v>
      </c>
      <c r="D471" s="1" t="str">
        <f>+_xll.BDP($B471,$D$1)</f>
        <v>#N/A N/A</v>
      </c>
      <c r="E471" s="1" t="str">
        <f>+_xll.BDP($B471,$E$1)</f>
        <v>#N/A N/A</v>
      </c>
      <c r="F471" s="1" t="str">
        <f>+_xll.BDP($B471,$F$1)</f>
        <v>International</v>
      </c>
      <c r="G471" s="1" t="str">
        <f>+_xll.BDP($B471,$G$1)</f>
        <v>FIDELITY FUNDS-EMER M-YA EUR</v>
      </c>
      <c r="H471" s="28">
        <f>+_xll.BDP($B471,H$1)</f>
        <v>3800.8960000000002</v>
      </c>
      <c r="I471" s="11" t="str">
        <f>+_xll.BDP($B471,I$1)</f>
        <v>LU1097728361</v>
      </c>
      <c r="J471" s="11">
        <f>+_xll.BDP($B471,J$1)/100</f>
        <v>-5.4945049999999994E-3</v>
      </c>
      <c r="K471" s="16" t="str">
        <f>+_xll.BDP($B471,K$1)</f>
        <v>07/09/2022</v>
      </c>
      <c r="L471" s="11">
        <f>+_xll.BDP($B471,L$1)/100</f>
        <v>-2.4915820000000002E-2</v>
      </c>
      <c r="M471" s="11">
        <f>+_xll.BDP($B471,M$1)/100</f>
        <v>-2.4915820000000002E-2</v>
      </c>
      <c r="N471" s="11">
        <f>+_xll.BDP($B471,N$1)/100</f>
        <v>-6.0350409999999993E-2</v>
      </c>
      <c r="O471" s="24">
        <f>+_xll.BDP($B471,O$1)/100</f>
        <v>-0.25514399999999998</v>
      </c>
      <c r="P471" s="11">
        <f>+_xll.BDP($B471,P$1)/100</f>
        <v>-0.25399280000000002</v>
      </c>
      <c r="Q471" s="11">
        <f>+_xll.BDP($B471,Q$1)/100</f>
        <v>1.0310669999999999E-2</v>
      </c>
      <c r="R471" s="11">
        <f>+_xll.BDP($B471,R$1)/100</f>
        <v>2.4957479999999997E-2</v>
      </c>
      <c r="S471" s="11">
        <f>+_xll.BDP($B471,S$1)/100</f>
        <v>0.18722320000000001</v>
      </c>
      <c r="T471" s="20">
        <f>+_xll.BDP($B471,T$1)/100</f>
        <v>-0.27960200000000002</v>
      </c>
      <c r="U471" s="11" t="e">
        <f>+_xll.BDP($B471,U$1)/100</f>
        <v>#VALUE!</v>
      </c>
    </row>
    <row r="472" spans="2:21" x14ac:dyDescent="0.25">
      <c r="B472" s="1" t="s">
        <v>584</v>
      </c>
      <c r="C472" s="1" t="str">
        <f>+_xll.BDP($B472,$C$1)</f>
        <v>Equity</v>
      </c>
      <c r="D472" s="1" t="str">
        <f>+_xll.BDP($B472,$D$1)</f>
        <v>#N/A N/A</v>
      </c>
      <c r="E472" s="1" t="str">
        <f>+_xll.BDP($B472,$E$1)</f>
        <v>#N/A N/A</v>
      </c>
      <c r="F472" s="1" t="str">
        <f>+_xll.BDP($B472,$F$1)</f>
        <v>India</v>
      </c>
      <c r="G472" s="1" t="str">
        <f>+_xll.BDP($B472,$G$1)</f>
        <v>GS IND EQ REURACC</v>
      </c>
      <c r="H472" s="28">
        <f>+_xll.BDP($B472,H$1)</f>
        <v>2086.4870000000001</v>
      </c>
      <c r="I472" s="11" t="str">
        <f>+_xll.BDP($B472,I$1)</f>
        <v>LU1299707072</v>
      </c>
      <c r="J472" s="11">
        <f>+_xll.BDP($B472,J$1)/100</f>
        <v>1.896633E-3</v>
      </c>
      <c r="K472" s="16" t="str">
        <f>+_xll.BDP($B472,K$1)</f>
        <v>07/09/2022</v>
      </c>
      <c r="L472" s="11" t="e">
        <f>+_xll.BDP($B472,L$1)/100</f>
        <v>#VALUE!</v>
      </c>
      <c r="M472" s="11">
        <f>+_xll.BDP($B472,M$1)/100</f>
        <v>1.391555E-2</v>
      </c>
      <c r="N472" s="11">
        <f>+_xll.BDP($B472,N$1)/100</f>
        <v>0.14277990000000002</v>
      </c>
      <c r="O472" s="24">
        <f>+_xll.BDP($B472,O$1)/100</f>
        <v>3.8004749999999998E-3</v>
      </c>
      <c r="P472" s="11">
        <f>+_xll.BDP($B472,P$1)/100</f>
        <v>6.1275709999999997E-2</v>
      </c>
      <c r="Q472" s="11">
        <f>+_xll.BDP($B472,Q$1)/100</f>
        <v>0.21266860000000001</v>
      </c>
      <c r="R472" s="11">
        <f>+_xll.BDP($B472,R$1)/100</f>
        <v>0.1144068</v>
      </c>
      <c r="S472" s="11">
        <f>+_xll.BDP($B472,S$1)/100</f>
        <v>0.17323460000000002</v>
      </c>
      <c r="T472" s="20">
        <f>+_xll.BDP($B472,T$1)/100</f>
        <v>-0.20340499999999997</v>
      </c>
      <c r="U472" s="11">
        <f>+_xll.BDP($B472,U$1)/100</f>
        <v>1.06E-2</v>
      </c>
    </row>
    <row r="473" spans="2:21" x14ac:dyDescent="0.25">
      <c r="B473" s="1" t="s">
        <v>585</v>
      </c>
      <c r="C473" s="1" t="str">
        <f>+_xll.BDP($B473,$C$1)</f>
        <v>Equity</v>
      </c>
      <c r="D473" s="1" t="str">
        <f>+_xll.BDP($B473,$D$1)</f>
        <v>#N/A N/A</v>
      </c>
      <c r="E473" s="1" t="str">
        <f>+_xll.BDP($B473,$E$1)</f>
        <v>#N/A N/A</v>
      </c>
      <c r="F473" s="1" t="str">
        <f>+_xll.BDP($B473,$F$1)</f>
        <v>Taiwan</v>
      </c>
      <c r="G473" s="1" t="str">
        <f>+_xll.BDP($B473,$G$1)</f>
        <v>SCHRODER INT-TAIW E-A USD A</v>
      </c>
      <c r="H473" s="28">
        <f>+_xll.BDP($B473,H$1)</f>
        <v>222.66720000000001</v>
      </c>
      <c r="I473" s="11" t="str">
        <f>+_xll.BDP($B473,I$1)</f>
        <v>LU0270814014</v>
      </c>
      <c r="J473" s="11">
        <f>+_xll.BDP($B473,J$1)/100</f>
        <v>-1.6489590000000002E-2</v>
      </c>
      <c r="K473" s="16" t="str">
        <f>+_xll.BDP($B473,K$1)</f>
        <v>07/09/2022</v>
      </c>
      <c r="L473" s="11">
        <f>+_xll.BDP($B473,L$1)/100</f>
        <v>-5.3729100000000002E-2</v>
      </c>
      <c r="M473" s="11">
        <f>+_xll.BDP($B473,M$1)/100</f>
        <v>-5.3729100000000002E-2</v>
      </c>
      <c r="N473" s="11">
        <f>+_xll.BDP($B473,N$1)/100</f>
        <v>-0.12607779999999999</v>
      </c>
      <c r="O473" s="24">
        <f>+_xll.BDP($B473,O$1)/100</f>
        <v>-0.30002800000000002</v>
      </c>
      <c r="P473" s="11">
        <f>+_xll.BDP($B473,P$1)/100</f>
        <v>-0.24190010000000001</v>
      </c>
      <c r="Q473" s="11">
        <f>+_xll.BDP($B473,Q$1)/100</f>
        <v>9.5033080000000006E-2</v>
      </c>
      <c r="R473" s="11">
        <f>+_xll.BDP($B473,R$1)/100</f>
        <v>6.5317489999999992E-2</v>
      </c>
      <c r="S473" s="11">
        <f>+_xll.BDP($B473,S$1)/100</f>
        <v>0.20268149999999999</v>
      </c>
      <c r="T473" s="20">
        <f>+_xll.BDP($B473,T$1)/100</f>
        <v>-0.30502099999999999</v>
      </c>
      <c r="U473" s="11">
        <f>+_xll.BDP($B473,U$1)/100</f>
        <v>1.8799999999999997E-2</v>
      </c>
    </row>
    <row r="474" spans="2:21" x14ac:dyDescent="0.25">
      <c r="B474" s="1" t="s">
        <v>604</v>
      </c>
      <c r="C474" s="1" t="str">
        <f>+_xll.BDP($B474,$C$1)</f>
        <v>Equity</v>
      </c>
      <c r="D474" s="1" t="str">
        <f>+_xll.BDP($B474,$D$1)</f>
        <v>#N/A N/A</v>
      </c>
      <c r="E474" s="1" t="str">
        <f>+_xll.BDP($B474,$E$1)</f>
        <v>#N/A N/A</v>
      </c>
      <c r="F474" s="1" t="str">
        <f>+_xll.BDP($B474,$F$1)</f>
        <v>India</v>
      </c>
      <c r="G474" s="1" t="str">
        <f>+_xll.BDP($B474,$G$1)</f>
        <v>GS INDIA EQ IUSDA</v>
      </c>
      <c r="H474" s="28">
        <f>+_xll.BDP($B474,H$1)</f>
        <v>2086.4870000000001</v>
      </c>
      <c r="I474" s="11" t="str">
        <f>+_xll.BDP($B474,I$1)</f>
        <v>LU0333811072</v>
      </c>
      <c r="J474" s="11">
        <f>+_xll.BDP($B474,J$1)/100</f>
        <v>4.4696069999999996E-3</v>
      </c>
      <c r="K474" s="16" t="str">
        <f>+_xll.BDP($B474,K$1)</f>
        <v>07/09/2022</v>
      </c>
      <c r="L474" s="11" t="e">
        <f>+_xll.BDP($B474,L$1)/100</f>
        <v>#VALUE!</v>
      </c>
      <c r="M474" s="11">
        <f>+_xll.BDP($B474,M$1)/100</f>
        <v>1.7830609999999998E-3</v>
      </c>
      <c r="N474" s="11">
        <f>+_xll.BDP($B474,N$1)/100</f>
        <v>5.9396620000000004E-2</v>
      </c>
      <c r="O474" s="24">
        <f>+_xll.BDP($B474,O$1)/100</f>
        <v>-0.1230489</v>
      </c>
      <c r="P474" s="11">
        <f>+_xll.BDP($B474,P$1)/100</f>
        <v>-0.1100845</v>
      </c>
      <c r="Q474" s="11">
        <f>+_xll.BDP($B474,Q$1)/100</f>
        <v>0.17019229999999999</v>
      </c>
      <c r="R474" s="11">
        <f>+_xll.BDP($B474,R$1)/100</f>
        <v>7.2783520000000004E-2</v>
      </c>
      <c r="S474" s="11">
        <f>+_xll.BDP($B474,S$1)/100</f>
        <v>0.19011790000000001</v>
      </c>
      <c r="T474" s="20">
        <f>+_xll.BDP($B474,T$1)/100</f>
        <v>-0.265648</v>
      </c>
      <c r="U474" s="11">
        <f>+_xll.BDP($B474,U$1)/100</f>
        <v>0.01</v>
      </c>
    </row>
    <row r="475" spans="2:21" x14ac:dyDescent="0.25">
      <c r="B475" s="1" t="s">
        <v>605</v>
      </c>
      <c r="C475" s="1" t="str">
        <f>+_xll.BDP($B475,$C$1)</f>
        <v>Equity</v>
      </c>
      <c r="D475" s="1" t="str">
        <f>+_xll.BDP($B475,$D$1)</f>
        <v>#N/A N/A</v>
      </c>
      <c r="E475" s="1" t="str">
        <f>+_xll.BDP($B475,$E$1)</f>
        <v>#N/A N/A</v>
      </c>
      <c r="F475" s="1" t="str">
        <f>+_xll.BDP($B475,$F$1)</f>
        <v>International</v>
      </c>
      <c r="G475" s="1" t="str">
        <f>+_xll.BDP($B475,$G$1)</f>
        <v>GS EMRG MARKET EQTY BASE</v>
      </c>
      <c r="H475" s="28">
        <f>+_xll.BDP($B475,H$1)</f>
        <v>3497.7460000000001</v>
      </c>
      <c r="I475" s="11" t="str">
        <f>+_xll.BDP($B475,I$1)</f>
        <v>LU0083344555</v>
      </c>
      <c r="J475" s="11">
        <f>+_xll.BDP($B475,J$1)/100</f>
        <v>-5.8855000000000001E-3</v>
      </c>
      <c r="K475" s="16" t="str">
        <f>+_xll.BDP($B475,K$1)</f>
        <v>07/09/2022</v>
      </c>
      <c r="L475" s="11">
        <f>+_xll.BDP($B475,L$1)/100</f>
        <v>-4.0041330000000007E-2</v>
      </c>
      <c r="M475" s="11">
        <f>+_xll.BDP($B475,M$1)/100</f>
        <v>-4.0041330000000007E-2</v>
      </c>
      <c r="N475" s="11">
        <f>+_xll.BDP($B475,N$1)/100</f>
        <v>-0.10328179999999999</v>
      </c>
      <c r="O475" s="24">
        <f>+_xll.BDP($B475,O$1)/100</f>
        <v>-0.29340179999999999</v>
      </c>
      <c r="P475" s="11">
        <f>+_xll.BDP($B475,P$1)/100</f>
        <v>-0.35373910000000003</v>
      </c>
      <c r="Q475" s="11">
        <f>+_xll.BDP($B475,Q$1)/100</f>
        <v>-6.7269639999999993E-3</v>
      </c>
      <c r="R475" s="11">
        <f>+_xll.BDP($B475,R$1)/100</f>
        <v>-9.7763099999999999E-3</v>
      </c>
      <c r="S475" s="11">
        <f>+_xll.BDP($B475,S$1)/100</f>
        <v>0.20112259999999998</v>
      </c>
      <c r="T475" s="20">
        <f>+_xll.BDP($B475,T$1)/100</f>
        <v>-0.35385100000000003</v>
      </c>
      <c r="U475" s="11">
        <f>+_xll.BDP($B475,U$1)/100</f>
        <v>1.9299999999999998E-2</v>
      </c>
    </row>
    <row r="476" spans="2:21" x14ac:dyDescent="0.25">
      <c r="B476" s="1" t="s">
        <v>606</v>
      </c>
      <c r="C476" s="1" t="str">
        <f>+_xll.BDP($B476,$C$1)</f>
        <v>Equity</v>
      </c>
      <c r="D476" s="1" t="str">
        <f>+_xll.BDP($B476,$D$1)</f>
        <v>#N/A N/A</v>
      </c>
      <c r="E476" s="1" t="str">
        <f>+_xll.BDP($B476,$E$1)</f>
        <v>#N/A N/A</v>
      </c>
      <c r="F476" s="1" t="str">
        <f>+_xll.BDP($B476,$F$1)</f>
        <v>Global</v>
      </c>
      <c r="G476" s="1" t="str">
        <f>+_xll.BDP($B476,$G$1)</f>
        <v>GS EM EQ ESG PORT-IS A</v>
      </c>
      <c r="H476" s="28">
        <f>+_xll.BDP($B476,H$1)</f>
        <v>768.01649999999995</v>
      </c>
      <c r="I476" s="11" t="str">
        <f>+_xll.BDP($B476,I$1)</f>
        <v>LU1876476224</v>
      </c>
      <c r="J476" s="11">
        <f>+_xll.BDP($B476,J$1)/100</f>
        <v>-6.4754859999999999E-3</v>
      </c>
      <c r="K476" s="16" t="str">
        <f>+_xll.BDP($B476,K$1)</f>
        <v>07/09/2022</v>
      </c>
      <c r="L476" s="11">
        <f>+_xll.BDP($B476,L$1)/100</f>
        <v>-3.8495970000000004E-2</v>
      </c>
      <c r="M476" s="11">
        <f>+_xll.BDP($B476,M$1)/100</f>
        <v>-3.8495970000000004E-2</v>
      </c>
      <c r="N476" s="11">
        <f>+_xll.BDP($B476,N$1)/100</f>
        <v>-0.10050249999999999</v>
      </c>
      <c r="O476" s="24">
        <f>+_xll.BDP($B476,O$1)/100</f>
        <v>-0.28447700000000004</v>
      </c>
      <c r="P476" s="11">
        <f>+_xll.BDP($B476,P$1)/100</f>
        <v>-0.34110430000000003</v>
      </c>
      <c r="Q476" s="11">
        <f>+_xll.BDP($B476,Q$1)/100</f>
        <v>8.4997370000000003E-3</v>
      </c>
      <c r="R476" s="11" t="e">
        <f>+_xll.BDP($B476,R$1)/100</f>
        <v>#VALUE!</v>
      </c>
      <c r="S476" s="11">
        <f>+_xll.BDP($B476,S$1)/100</f>
        <v>0.20002009999999998</v>
      </c>
      <c r="T476" s="20">
        <f>+_xll.BDP($B476,T$1)/100</f>
        <v>-0.34110399999999996</v>
      </c>
      <c r="U476" s="11">
        <f>+_xll.BDP($B476,U$1)/100</f>
        <v>8.5000000000000006E-3</v>
      </c>
    </row>
    <row r="477" spans="2:21" x14ac:dyDescent="0.25">
      <c r="B477" s="1" t="s">
        <v>607</v>
      </c>
      <c r="C477" s="1" t="str">
        <f>+_xll.BDP($B477,$C$1)</f>
        <v>Equity</v>
      </c>
      <c r="D477" s="1" t="str">
        <f>+_xll.BDP($B477,$D$1)</f>
        <v>#N/A N/A</v>
      </c>
      <c r="E477" s="1" t="str">
        <f>+_xll.BDP($B477,$E$1)</f>
        <v>#N/A N/A</v>
      </c>
      <c r="F477" s="1" t="str">
        <f>+_xll.BDP($B477,$F$1)</f>
        <v>#N/A N/A</v>
      </c>
      <c r="G477" s="1" t="str">
        <f>+_xll.BDP($B477,$G$1)</f>
        <v>GS CH A-SHARE EQUI PF-I</v>
      </c>
      <c r="H477" s="28">
        <f>+_xll.BDP($B477,H$1)</f>
        <v>1597.6210000000001</v>
      </c>
      <c r="I477" s="11" t="str">
        <f>+_xll.BDP($B477,I$1)</f>
        <v>IE00B3Q8G881</v>
      </c>
      <c r="J477" s="11">
        <f>+_xll.BDP($B477,J$1)/100</f>
        <v>6.1199510000000002E-3</v>
      </c>
      <c r="K477" s="16" t="str">
        <f>+_xll.BDP($B477,K$1)</f>
        <v>07/09/2022</v>
      </c>
      <c r="L477" s="11">
        <f>+_xll.BDP($B477,L$1)/100</f>
        <v>-2.8368790000000001E-2</v>
      </c>
      <c r="M477" s="11">
        <f>+_xll.BDP($B477,M$1)/100</f>
        <v>-2.8368790000000001E-2</v>
      </c>
      <c r="N477" s="11">
        <f>+_xll.BDP($B477,N$1)/100</f>
        <v>-7.9163579999999997E-2</v>
      </c>
      <c r="O477" s="24">
        <f>+_xll.BDP($B477,O$1)/100</f>
        <v>-0.28104960000000001</v>
      </c>
      <c r="P477" s="11">
        <f>+_xll.BDP($B477,P$1)/100</f>
        <v>-0.25901440000000003</v>
      </c>
      <c r="Q477" s="11">
        <f>+_xll.BDP($B477,Q$1)/100</f>
        <v>7.8053079999999997E-2</v>
      </c>
      <c r="R477" s="11">
        <f>+_xll.BDP($B477,R$1)/100</f>
        <v>7.1208380000000002E-2</v>
      </c>
      <c r="S477" s="11">
        <f>+_xll.BDP($B477,S$1)/100</f>
        <v>0.23137080000000002</v>
      </c>
      <c r="T477" s="20">
        <f>+_xll.BDP($B477,T$1)/100</f>
        <v>-0.31995400000000002</v>
      </c>
      <c r="U477" s="11">
        <f>+_xll.BDP($B477,U$1)/100</f>
        <v>1.09E-2</v>
      </c>
    </row>
    <row r="478" spans="2:21" x14ac:dyDescent="0.25">
      <c r="B478" s="1" t="s">
        <v>615</v>
      </c>
      <c r="C478" s="1" t="str">
        <f>+_xll.BDP($B478,$C$1)</f>
        <v>Equity</v>
      </c>
      <c r="D478" s="1" t="str">
        <f>+_xll.BDP($B478,$D$1)</f>
        <v>#N/A N/A</v>
      </c>
      <c r="E478" s="1" t="str">
        <f>+_xll.BDP($B478,$E$1)</f>
        <v>#N/A N/A</v>
      </c>
      <c r="F478" s="1" t="str">
        <f>+_xll.BDP($B478,$F$1)</f>
        <v>International</v>
      </c>
      <c r="G478" s="1" t="str">
        <f>+_xll.BDP($B478,$G$1)</f>
        <v>GS EMRG MKT CORE EQ I CLAUSD</v>
      </c>
      <c r="H478" s="28">
        <f>+_xll.BDP($B478,H$1)</f>
        <v>2361.9279999999999</v>
      </c>
      <c r="I478" s="11" t="str">
        <f>+_xll.BDP($B478,I$1)</f>
        <v>LU0313358250</v>
      </c>
      <c r="J478" s="11" t="e">
        <f>+_xll.BDP($B478,J$1)/100</f>
        <v>#VALUE!</v>
      </c>
      <c r="K478" s="16" t="str">
        <f>+_xll.BDP($B478,K$1)</f>
        <v>06/09/2022</v>
      </c>
      <c r="L478" s="11">
        <f>+_xll.BDP($B478,L$1)/100</f>
        <v>-2.8673839999999999E-2</v>
      </c>
      <c r="M478" s="11">
        <f>+_xll.BDP($B478,M$1)/100</f>
        <v>-2.8673839999999999E-2</v>
      </c>
      <c r="N478" s="11">
        <f>+_xll.BDP($B478,N$1)/100</f>
        <v>-0.112307</v>
      </c>
      <c r="O478" s="24">
        <f>+_xll.BDP($B478,O$1)/100</f>
        <v>-0.18513750000000001</v>
      </c>
      <c r="P478" s="11">
        <f>+_xll.BDP($B478,P$1)/100</f>
        <v>-0.23845849999999999</v>
      </c>
      <c r="Q478" s="11">
        <f>+_xll.BDP($B478,Q$1)/100</f>
        <v>2.756573E-2</v>
      </c>
      <c r="R478" s="11">
        <f>+_xll.BDP($B478,R$1)/100</f>
        <v>1.694533E-3</v>
      </c>
      <c r="S478" s="11">
        <f>+_xll.BDP($B478,S$1)/100</f>
        <v>0.16726150000000001</v>
      </c>
      <c r="T478" s="20">
        <f>+_xll.BDP($B478,T$1)/100</f>
        <v>-0.25387399999999999</v>
      </c>
      <c r="U478" s="11">
        <f>+_xll.BDP($B478,U$1)/100</f>
        <v>7.6E-3</v>
      </c>
    </row>
    <row r="479" spans="2:21" x14ac:dyDescent="0.25">
      <c r="H479" s="28"/>
      <c r="I479" s="11"/>
      <c r="J479" s="11"/>
      <c r="K479" s="16"/>
      <c r="L479" s="11"/>
      <c r="M479" s="11"/>
      <c r="N479" s="11"/>
      <c r="O479" s="24"/>
      <c r="P479" s="11"/>
      <c r="Q479" s="11"/>
      <c r="R479" s="11"/>
      <c r="S479" s="11"/>
      <c r="T479" s="20"/>
      <c r="U479" s="11"/>
    </row>
    <row r="480" spans="2:21" ht="15.75" x14ac:dyDescent="0.25">
      <c r="G480" s="13" t="s">
        <v>658</v>
      </c>
      <c r="H480" s="14" t="s">
        <v>518</v>
      </c>
      <c r="I480" s="14" t="s">
        <v>151</v>
      </c>
      <c r="J480" s="14" t="s">
        <v>152</v>
      </c>
      <c r="K480" s="14"/>
      <c r="L480" s="14" t="s">
        <v>153</v>
      </c>
      <c r="M480" s="14" t="s">
        <v>154</v>
      </c>
      <c r="N480" s="14" t="s">
        <v>155</v>
      </c>
      <c r="O480" s="25" t="s">
        <v>39</v>
      </c>
      <c r="P480" s="14" t="s">
        <v>156</v>
      </c>
      <c r="Q480" s="14" t="s">
        <v>159</v>
      </c>
      <c r="R480" s="14"/>
      <c r="S480" s="14" t="s">
        <v>157</v>
      </c>
      <c r="T480" s="19" t="s">
        <v>158</v>
      </c>
      <c r="U480" s="14" t="s">
        <v>336</v>
      </c>
    </row>
    <row r="481" spans="2:22" x14ac:dyDescent="0.25">
      <c r="H481" s="28"/>
      <c r="I481" s="11"/>
      <c r="J481" s="11"/>
      <c r="K481" s="16"/>
      <c r="L481" s="11"/>
      <c r="M481" s="11"/>
      <c r="N481" s="11"/>
      <c r="O481" s="24"/>
      <c r="P481" s="11"/>
      <c r="Q481" s="11"/>
      <c r="R481" s="11"/>
      <c r="S481" s="11"/>
      <c r="T481" s="20"/>
      <c r="U481" s="11"/>
    </row>
    <row r="482" spans="2:22" x14ac:dyDescent="0.25">
      <c r="B482" s="1" t="s">
        <v>328</v>
      </c>
      <c r="C482" s="1" t="str">
        <f>+_xll.BDP($B482,$C$1)</f>
        <v>Equity</v>
      </c>
      <c r="D482" s="1" t="str">
        <f>+_xll.BDP($B482,$D$1)</f>
        <v>#N/A N/A</v>
      </c>
      <c r="E482" s="1" t="str">
        <f>+_xll.BDP($B482,$E$1)</f>
        <v>#N/A N/A</v>
      </c>
      <c r="F482" s="1" t="str">
        <f>+_xll.BDP($B482,$F$1)</f>
        <v>Greater China</v>
      </c>
      <c r="G482" s="1" t="str">
        <f>+_xll.BDP($B482,$G$1)</f>
        <v>EI STURDZA-STRAT CH P-A EUR</v>
      </c>
      <c r="H482" s="28">
        <f>+_xll.BDP($B482,H$1)</f>
        <v>87.743350000000007</v>
      </c>
      <c r="I482" s="11" t="str">
        <f>+_xll.BDP($B482,I$1)</f>
        <v>IE00B3DKHB71</v>
      </c>
      <c r="J482" s="11">
        <f>+_xll.BDP($B482,J$1)/100</f>
        <v>3.0686139999999999E-3</v>
      </c>
      <c r="K482" s="16" t="str">
        <f>+_xll.BDP($B482,K$1)</f>
        <v>06/09/2022</v>
      </c>
      <c r="L482" s="11">
        <f>+_xll.BDP($B482,L$1)/100</f>
        <v>-2.2716770000000001E-2</v>
      </c>
      <c r="M482" s="11">
        <f>+_xll.BDP($B482,M$1)/100</f>
        <v>-3.0366290000000001E-2</v>
      </c>
      <c r="N482" s="11">
        <f>+_xll.BDP($B482,N$1)/100</f>
        <v>-0.1116658</v>
      </c>
      <c r="O482" s="24">
        <f>+_xll.BDP($B482,O$1)/100</f>
        <v>-0.27701510000000001</v>
      </c>
      <c r="P482" s="11">
        <f>+_xll.BDP($B482,P$1)/100</f>
        <v>-0.37937849999999995</v>
      </c>
      <c r="Q482" s="11">
        <f>+_xll.BDP($B482,Q$1)/100</f>
        <v>-6.5627649999999996E-2</v>
      </c>
      <c r="R482" s="11">
        <f>+_xll.BDP($B482,R$1)/100</f>
        <v>-6.3725009999999999E-2</v>
      </c>
      <c r="S482" s="11">
        <f>+_xll.BDP($B482,S$1)/100</f>
        <v>0.29468539999999999</v>
      </c>
      <c r="T482" s="20">
        <f>+_xll.BDP($B482,T$1)/100</f>
        <v>-0.38140400000000002</v>
      </c>
      <c r="U482" s="11">
        <f>+_xll.BDP($B482,U$1)/100</f>
        <v>1.7399999999999999E-2</v>
      </c>
      <c r="V482" s="11"/>
    </row>
    <row r="483" spans="2:22" x14ac:dyDescent="0.25">
      <c r="B483" s="1" t="s">
        <v>329</v>
      </c>
      <c r="C483" s="1" t="str">
        <f>+_xll.BDP($B483,$C$1)</f>
        <v>Equity</v>
      </c>
      <c r="D483" s="1" t="str">
        <f>+_xll.BDP($B483,$D$1)</f>
        <v>#N/A N/A</v>
      </c>
      <c r="E483" s="1" t="str">
        <f>+_xll.BDP($B483,$E$1)</f>
        <v>#N/A N/A</v>
      </c>
      <c r="F483" s="1" t="str">
        <f>+_xll.BDP($B483,$F$1)</f>
        <v>China</v>
      </c>
      <c r="G483" s="1" t="str">
        <f>+_xll.BDP($B483,$G$1)</f>
        <v>PICTET-CHINA INDEX-P EUR</v>
      </c>
      <c r="H483" s="28">
        <f>+_xll.BDP($B483,H$1)</f>
        <v>311.51409999999998</v>
      </c>
      <c r="I483" s="11" t="str">
        <f>+_xll.BDP($B483,I$1)</f>
        <v>LU0625737910</v>
      </c>
      <c r="J483" s="11" t="e">
        <f>+_xll.BDP($B483,J$1)/100</f>
        <v>#VALUE!</v>
      </c>
      <c r="K483" s="16" t="str">
        <f>+_xll.BDP($B483,K$1)</f>
        <v>06/09/2022</v>
      </c>
      <c r="L483" s="11">
        <f>+_xll.BDP($B483,L$1)/100</f>
        <v>-2.7061139999999997E-2</v>
      </c>
      <c r="M483" s="11">
        <f>+_xll.BDP($B483,M$1)/100</f>
        <v>-2.4675739999999998E-2</v>
      </c>
      <c r="N483" s="11">
        <f>+_xll.BDP($B483,N$1)/100</f>
        <v>-1.862171E-2</v>
      </c>
      <c r="O483" s="24">
        <f>+_xll.BDP($B483,O$1)/100</f>
        <v>-0.1155418</v>
      </c>
      <c r="P483" s="11">
        <f>+_xll.BDP($B483,P$1)/100</f>
        <v>-0.20714929999999998</v>
      </c>
      <c r="Q483" s="11">
        <f>+_xll.BDP($B483,Q$1)/100</f>
        <v>-1.6098250000000001E-2</v>
      </c>
      <c r="R483" s="11">
        <f>+_xll.BDP($B483,R$1)/100</f>
        <v>2.3012850000000001E-3</v>
      </c>
      <c r="S483" s="11">
        <f>+_xll.BDP($B483,S$1)/100</f>
        <v>0.32464179999999998</v>
      </c>
      <c r="T483" s="20">
        <f>+_xll.BDP($B483,T$1)/100</f>
        <v>-0.356211</v>
      </c>
      <c r="U483" s="11">
        <f>+_xll.BDP($B483,U$1)/100</f>
        <v>6.7700000000000008E-3</v>
      </c>
      <c r="V483" s="11"/>
    </row>
    <row r="484" spans="2:22" x14ac:dyDescent="0.25">
      <c r="B484" s="1" t="s">
        <v>524</v>
      </c>
      <c r="C484" s="1" t="str">
        <f>+_xll.BDP($B484,$C$1)</f>
        <v>Equity</v>
      </c>
      <c r="D484" s="1" t="str">
        <f>+_xll.BDP($B484,$D$1)</f>
        <v>#N/A N/A</v>
      </c>
      <c r="E484" s="1" t="str">
        <f>+_xll.BDP($B484,$E$1)</f>
        <v>#N/A N/A</v>
      </c>
      <c r="F484" s="1" t="str">
        <f>+_xll.BDP($B484,$F$1)</f>
        <v>China</v>
      </c>
      <c r="G484" s="1" t="str">
        <f>+_xll.BDP($B484,$G$1)</f>
        <v>JAN HND HRZN CHINA-A2USD</v>
      </c>
      <c r="H484" s="28">
        <f>+_xll.BDP($B484,H$1)</f>
        <v>82.340199999999996</v>
      </c>
      <c r="I484" s="11" t="str">
        <f>+_xll.BDP($B484,I$1)</f>
        <v>LU0327786744</v>
      </c>
      <c r="J484" s="11">
        <f>+_xll.BDP($B484,J$1)/100</f>
        <v>-7.8979340000000006E-3</v>
      </c>
      <c r="K484" s="16" t="str">
        <f>+_xll.BDP($B484,K$1)</f>
        <v>07/09/2022</v>
      </c>
      <c r="L484" s="11">
        <f>+_xll.BDP($B484,L$1)/100</f>
        <v>-4.7257879999999995E-2</v>
      </c>
      <c r="M484" s="11">
        <f>+_xll.BDP($B484,M$1)/100</f>
        <v>-4.7257879999999995E-2</v>
      </c>
      <c r="N484" s="11">
        <f>+_xll.BDP($B484,N$1)/100</f>
        <v>-0.1350635</v>
      </c>
      <c r="O484" s="24">
        <f>+_xll.BDP($B484,O$1)/100</f>
        <v>-0.27389949999999996</v>
      </c>
      <c r="P484" s="11">
        <f>+_xll.BDP($B484,P$1)/100</f>
        <v>-0.34126669999999998</v>
      </c>
      <c r="Q484" s="11">
        <f>+_xll.BDP($B484,Q$1)/100</f>
        <v>-6.6873790000000002E-2</v>
      </c>
      <c r="R484" s="11">
        <f>+_xll.BDP($B484,R$1)/100</f>
        <v>-4.4534649999999995E-2</v>
      </c>
      <c r="S484" s="11">
        <f>+_xll.BDP($B484,S$1)/100</f>
        <v>0.2653993</v>
      </c>
      <c r="T484" s="20">
        <f>+_xll.BDP($B484,T$1)/100</f>
        <v>-0.34126699999999999</v>
      </c>
      <c r="U484" s="11">
        <f>+_xll.BDP($B484,U$1)/100</f>
        <v>1.95E-2</v>
      </c>
    </row>
    <row r="485" spans="2:22" x14ac:dyDescent="0.25">
      <c r="B485" s="1" t="s">
        <v>659</v>
      </c>
      <c r="C485" s="1" t="str">
        <f>+_xll.BDP($B485,$C$1)</f>
        <v>Equity</v>
      </c>
      <c r="D485" s="1" t="str">
        <f>+_xll.BDP($B485,$D$1)</f>
        <v>#N/A N/A</v>
      </c>
      <c r="E485" s="1" t="str">
        <f>+_xll.BDP($B485,$E$1)</f>
        <v>#N/A N/A</v>
      </c>
      <c r="F485" s="1" t="str">
        <f>+_xll.BDP($B485,$F$1)</f>
        <v>China</v>
      </c>
      <c r="G485" s="1" t="str">
        <f>+_xll.BDP($B485,$G$1)</f>
        <v>ALLIANZ CHINA A SHRS-AT US A</v>
      </c>
      <c r="H485" s="28">
        <f>+_xll.BDP($B485,H$1)</f>
        <v>6319.98046875</v>
      </c>
      <c r="I485" s="11" t="str">
        <f>+_xll.BDP($B485,I$1)</f>
        <v>LU1997245177</v>
      </c>
      <c r="J485" s="11">
        <f>+_xll.BDP($B485,J$1)/100</f>
        <v>-1.486989E-3</v>
      </c>
      <c r="K485" s="16" t="str">
        <f>+_xll.BDP($B485,K$1)</f>
        <v>07/09/2022</v>
      </c>
      <c r="L485" s="11">
        <f>+_xll.BDP($B485,L$1)/100</f>
        <v>-1.8991960000000002E-2</v>
      </c>
      <c r="M485" s="11">
        <f>+_xll.BDP($B485,M$1)/100</f>
        <v>-1.8991960000000002E-2</v>
      </c>
      <c r="N485" s="11">
        <f>+_xll.BDP($B485,N$1)/100</f>
        <v>-7.8875169999999994E-2</v>
      </c>
      <c r="O485" s="24">
        <f>+_xll.BDP($B485,O$1)/100</f>
        <v>-0.29501310000000003</v>
      </c>
      <c r="P485" s="11">
        <f>+_xll.BDP($B485,P$1)/100</f>
        <v>-0.28449649999999999</v>
      </c>
      <c r="Q485" s="11">
        <f>+_xll.BDP($B485,Q$1)/100</f>
        <v>0.1078631</v>
      </c>
      <c r="R485" s="11">
        <f>+_xll.BDP($B485,R$1)/100</f>
        <v>9.4464500000000007E-2</v>
      </c>
      <c r="S485" s="11">
        <f>+_xll.BDP($B485,S$1)/100</f>
        <v>0.23638999999999999</v>
      </c>
      <c r="T485" s="20">
        <f>+_xll.BDP($B485,T$1)/100</f>
        <v>-0.32945300000000005</v>
      </c>
      <c r="U485" s="11">
        <f>+_xll.BDP($B485,U$1)/100</f>
        <v>2.3E-2</v>
      </c>
    </row>
    <row r="486" spans="2:22" x14ac:dyDescent="0.25">
      <c r="B486" s="1" t="s">
        <v>253</v>
      </c>
      <c r="C486" s="1" t="str">
        <f>+_xll.BDP($B486,$C$1)</f>
        <v>Equity</v>
      </c>
      <c r="D486" s="1" t="str">
        <f>+_xll.BDP($B486,$D$1)</f>
        <v>#N/A N/A</v>
      </c>
      <c r="E486" s="1" t="str">
        <f>+_xll.BDP($B486,$E$1)</f>
        <v>#N/A N/A</v>
      </c>
      <c r="F486" s="1" t="str">
        <f>+_xll.BDP($B486,$F$1)</f>
        <v>China</v>
      </c>
      <c r="G486" s="1" t="str">
        <f>+_xll.BDP($B486,$G$1)</f>
        <v>GAM STAR-CHINA EQ-EUR ORD AC</v>
      </c>
      <c r="H486" s="28">
        <f>+_xll.BDP($B486,H$1)</f>
        <v>118.55</v>
      </c>
      <c r="I486" s="11" t="str">
        <f>+_xll.BDP($B486,I$1)</f>
        <v>IE00B1W3WK72</v>
      </c>
      <c r="J486" s="11">
        <f>+_xll.BDP($B486,J$1)/100</f>
        <v>-3.8711150000000001E-3</v>
      </c>
      <c r="K486" s="16" t="str">
        <f>+_xll.BDP($B486,K$1)</f>
        <v>06/09/2022</v>
      </c>
      <c r="L486" s="11">
        <f>+_xll.BDP($B486,L$1)/100</f>
        <v>-2.826679E-2</v>
      </c>
      <c r="M486" s="11">
        <f>+_xll.BDP($B486,M$1)/100</f>
        <v>-3.3399850000000002E-2</v>
      </c>
      <c r="N486" s="11">
        <f>+_xll.BDP($B486,N$1)/100</f>
        <v>-3.1514010000000002E-2</v>
      </c>
      <c r="O486" s="24">
        <f>+_xll.BDP($B486,O$1)/100</f>
        <v>-0.1359919</v>
      </c>
      <c r="P486" s="11">
        <f>+_xll.BDP($B486,P$1)/100</f>
        <v>-0.2784739</v>
      </c>
      <c r="Q486" s="11">
        <f>+_xll.BDP($B486,Q$1)/100</f>
        <v>-4.970923E-2</v>
      </c>
      <c r="R486" s="11">
        <f>+_xll.BDP($B486,R$1)/100</f>
        <v>-2.346324E-2</v>
      </c>
      <c r="S486" s="11">
        <f>+_xll.BDP($B486,S$1)/100</f>
        <v>0.32827460000000003</v>
      </c>
      <c r="T486" s="20">
        <f>+_xll.BDP($B486,T$1)/100</f>
        <v>-0.40975499999999998</v>
      </c>
      <c r="U486" s="11">
        <f>+_xll.BDP($B486,U$1)/100</f>
        <v>1.6899999999999998E-2</v>
      </c>
    </row>
    <row r="487" spans="2:22" x14ac:dyDescent="0.25">
      <c r="B487" s="1" t="s">
        <v>655</v>
      </c>
      <c r="C487" s="1" t="str">
        <f>+_xll.BDP($B487,$C$1)</f>
        <v>Alternative</v>
      </c>
      <c r="D487" s="1" t="str">
        <f>+_xll.BDP($B487,$D$1)</f>
        <v>#N/A N/A</v>
      </c>
      <c r="E487" s="1" t="str">
        <f>+_xll.BDP($B487,$E$1)</f>
        <v>#N/A N/A</v>
      </c>
      <c r="F487" s="1" t="str">
        <f>+_xll.BDP($B487,$F$1)</f>
        <v>Greater China</v>
      </c>
      <c r="G487" s="1" t="str">
        <f>+_xll.BDP($B487,$G$1)</f>
        <v>BANOR-GREATER CHINA  EQ-IEUR</v>
      </c>
      <c r="H487" s="28">
        <f>+_xll.BDP($B487,H$1)</f>
        <v>143.541</v>
      </c>
      <c r="I487" s="11" t="str">
        <f>+_xll.BDP($B487,I$1)</f>
        <v>LU1082251650</v>
      </c>
      <c r="J487" s="11">
        <f>+_xll.BDP($B487,J$1)/100</f>
        <v>-5.0013669999999996E-3</v>
      </c>
      <c r="K487" s="16" t="str">
        <f>+_xll.BDP($B487,K$1)</f>
        <v>06/09/2022</v>
      </c>
      <c r="L487" s="11">
        <f>+_xll.BDP($B487,L$1)/100</f>
        <v>-2.525167E-2</v>
      </c>
      <c r="M487" s="11">
        <f>+_xll.BDP($B487,M$1)/100</f>
        <v>-3.0205250000000003E-2</v>
      </c>
      <c r="N487" s="11">
        <f>+_xll.BDP($B487,N$1)/100</f>
        <v>-0.14572679999999999</v>
      </c>
      <c r="O487" s="24">
        <f>+_xll.BDP($B487,O$1)/100</f>
        <v>-0.3355397</v>
      </c>
      <c r="P487" s="11">
        <f>+_xll.BDP($B487,P$1)/100</f>
        <v>-0.50875979999999998</v>
      </c>
      <c r="Q487" s="11">
        <f>+_xll.BDP($B487,Q$1)/100</f>
        <v>-0.18334549999999999</v>
      </c>
      <c r="R487" s="11">
        <f>+_xll.BDP($B487,R$1)/100</f>
        <v>-8.2867840000000012E-2</v>
      </c>
      <c r="S487" s="11">
        <f>+_xll.BDP($B487,S$1)/100</f>
        <v>0.39960780000000001</v>
      </c>
      <c r="T487" s="20">
        <f>+_xll.BDP($B487,T$1)/100</f>
        <v>-0.53084500000000001</v>
      </c>
      <c r="U487" s="11" t="e">
        <f>+_xll.BDP($B487,U$1)/100</f>
        <v>#VALUE!</v>
      </c>
    </row>
    <row r="488" spans="2:22" x14ac:dyDescent="0.25">
      <c r="B488" s="1" t="s">
        <v>656</v>
      </c>
      <c r="C488" s="1" t="str">
        <f>+_xll.BDP($B488,$C$1)</f>
        <v>Equity</v>
      </c>
      <c r="D488" s="1" t="str">
        <f>+_xll.BDP($B488,$D$1)</f>
        <v>#N/A N/A</v>
      </c>
      <c r="E488" s="1" t="str">
        <f>+_xll.BDP($B488,$E$1)</f>
        <v>#N/A N/A</v>
      </c>
      <c r="F488" s="1" t="str">
        <f>+_xll.BDP($B488,$F$1)</f>
        <v>Greater China</v>
      </c>
      <c r="G488" s="1" t="str">
        <f>+_xll.BDP($B488,$G$1)</f>
        <v>91GSF-AL CHINA EQ-IACC USD</v>
      </c>
      <c r="H488" s="28">
        <f>+_xll.BDP($B488,H$1)</f>
        <v>878.70050000000003</v>
      </c>
      <c r="I488" s="11" t="str">
        <f>+_xll.BDP($B488,I$1)</f>
        <v>LU1235249262</v>
      </c>
      <c r="J488" s="11">
        <f>+_xll.BDP($B488,J$1)/100</f>
        <v>5.1150900000000001E-3</v>
      </c>
      <c r="K488" s="16" t="str">
        <f>+_xll.BDP($B488,K$1)</f>
        <v>07/09/2022</v>
      </c>
      <c r="L488" s="11">
        <f>+_xll.BDP($B488,L$1)/100</f>
        <v>-1.8318069999999999E-2</v>
      </c>
      <c r="M488" s="11">
        <f>+_xll.BDP($B488,M$1)/100</f>
        <v>-1.8318069999999999E-2</v>
      </c>
      <c r="N488" s="11">
        <f>+_xll.BDP($B488,N$1)/100</f>
        <v>-0.10783200000000001</v>
      </c>
      <c r="O488" s="24">
        <f>+_xll.BDP($B488,O$1)/100</f>
        <v>-0.25876779999999999</v>
      </c>
      <c r="P488" s="11">
        <f>+_xll.BDP($B488,P$1)/100</f>
        <v>-0.3062666</v>
      </c>
      <c r="Q488" s="11">
        <f>+_xll.BDP($B488,Q$1)/100</f>
        <v>-2.6953070000000003E-2</v>
      </c>
      <c r="R488" s="11">
        <f>+_xll.BDP($B488,R$1)/100</f>
        <v>-4.5982610000000002E-3</v>
      </c>
      <c r="S488" s="11">
        <f>+_xll.BDP($B488,S$1)/100</f>
        <v>0.25324000000000002</v>
      </c>
      <c r="T488" s="20">
        <f>+_xll.BDP($B488,T$1)/100</f>
        <v>-0.31800899999999999</v>
      </c>
      <c r="U488" s="11">
        <f>+_xll.BDP($B488,U$1)/100</f>
        <v>1.0500000000000001E-2</v>
      </c>
    </row>
    <row r="489" spans="2:22" x14ac:dyDescent="0.25">
      <c r="B489" s="1" t="s">
        <v>657</v>
      </c>
      <c r="C489" s="1" t="str">
        <f>+_xll.BDP($B489,$C$1)</f>
        <v>Equity</v>
      </c>
      <c r="D489" s="1" t="str">
        <f>+_xll.BDP($B489,$D$1)</f>
        <v>#N/A N/A</v>
      </c>
      <c r="E489" s="1" t="str">
        <f>+_xll.BDP($B489,$E$1)</f>
        <v>#N/A N/A</v>
      </c>
      <c r="F489" s="1" t="str">
        <f>+_xll.BDP($B489,$F$1)</f>
        <v>China</v>
      </c>
      <c r="G489" s="1" t="str">
        <f>+_xll.BDP($B489,$G$1)</f>
        <v>WILLIAM BLAIR-CHN A GR-JUSD</v>
      </c>
      <c r="H489" s="28">
        <f>+_xll.BDP($B489,H$1)</f>
        <v>82.307419999999993</v>
      </c>
      <c r="I489" s="11" t="str">
        <f>+_xll.BDP($B489,I$1)</f>
        <v>LU2041879672</v>
      </c>
      <c r="J489" s="11">
        <f>+_xll.BDP($B489,J$1)/100</f>
        <v>1.116001E-2</v>
      </c>
      <c r="K489" s="16" t="str">
        <f>+_xll.BDP($B489,K$1)</f>
        <v>07/09/2022</v>
      </c>
      <c r="L489" s="11">
        <f>+_xll.BDP($B489,L$1)/100</f>
        <v>-2.6040879999999999E-2</v>
      </c>
      <c r="M489" s="11">
        <f>+_xll.BDP($B489,M$1)/100</f>
        <v>-2.6040879999999999E-2</v>
      </c>
      <c r="N489" s="11">
        <f>+_xll.BDP($B489,N$1)/100</f>
        <v>-9.7502790000000006E-2</v>
      </c>
      <c r="O489" s="24">
        <f>+_xll.BDP($B489,O$1)/100</f>
        <v>-0.33249400000000001</v>
      </c>
      <c r="P489" s="11">
        <f>+_xll.BDP($B489,P$1)/100</f>
        <v>-0.30686340000000001</v>
      </c>
      <c r="Q489" s="11" t="e">
        <f>+_xll.BDP($B489,Q$1)/100</f>
        <v>#VALUE!</v>
      </c>
      <c r="R489" s="11" t="e">
        <f>+_xll.BDP($B489,R$1)/100</f>
        <v>#VALUE!</v>
      </c>
      <c r="S489" s="11">
        <f>+_xll.BDP($B489,S$1)/100</f>
        <v>0.26252629999999999</v>
      </c>
      <c r="T489" s="20">
        <f>+_xll.BDP($B489,T$1)/100</f>
        <v>-0.36468899999999999</v>
      </c>
      <c r="U489" s="11">
        <f>+_xll.BDP($B489,U$1)/100</f>
        <v>1.1000000000000001E-2</v>
      </c>
    </row>
    <row r="490" spans="2:22" x14ac:dyDescent="0.25">
      <c r="B490" s="1" t="s">
        <v>660</v>
      </c>
      <c r="C490" s="1" t="str">
        <f>+_xll.BDP($B490,$C$1)</f>
        <v>Equity</v>
      </c>
      <c r="D490" s="1" t="str">
        <f>+_xll.BDP($B490,$D$1)</f>
        <v>#N/A N/A</v>
      </c>
      <c r="E490" s="1" t="str">
        <f>+_xll.BDP($B490,$E$1)</f>
        <v>#N/A N/A</v>
      </c>
      <c r="F490" s="1" t="str">
        <f>+_xll.BDP($B490,$F$1)</f>
        <v>China</v>
      </c>
      <c r="G490" s="1" t="str">
        <f>+_xll.BDP($B490,$G$1)</f>
        <v>SCHRODER INTL SEL CHINA A-C</v>
      </c>
      <c r="H490" s="28">
        <f>+_xll.BDP($B490,H$1)</f>
        <v>4196.4939999999997</v>
      </c>
      <c r="I490" s="11" t="str">
        <f>+_xll.BDP($B490,I$1)</f>
        <v>LU1713307699</v>
      </c>
      <c r="J490" s="11">
        <f>+_xll.BDP($B490,J$1)/100</f>
        <v>-8.0927949999999994E-4</v>
      </c>
      <c r="K490" s="16" t="str">
        <f>+_xll.BDP($B490,K$1)</f>
        <v>07/09/2022</v>
      </c>
      <c r="L490" s="11">
        <f>+_xll.BDP($B490,L$1)/100</f>
        <v>-1.6478590000000001E-2</v>
      </c>
      <c r="M490" s="11">
        <f>+_xll.BDP($B490,M$1)/100</f>
        <v>-1.6478590000000001E-2</v>
      </c>
      <c r="N490" s="11">
        <f>+_xll.BDP($B490,N$1)/100</f>
        <v>-7.0545650000000001E-2</v>
      </c>
      <c r="O490" s="24">
        <f>+_xll.BDP($B490,O$1)/100</f>
        <v>-0.28965610000000003</v>
      </c>
      <c r="P490" s="11">
        <f>+_xll.BDP($B490,P$1)/100</f>
        <v>-0.27101449999999999</v>
      </c>
      <c r="Q490" s="11">
        <f>+_xll.BDP($B490,Q$1)/100</f>
        <v>9.290699999999999E-2</v>
      </c>
      <c r="R490" s="11" t="e">
        <f>+_xll.BDP($B490,R$1)/100</f>
        <v>#VALUE!</v>
      </c>
      <c r="S490" s="11">
        <f>+_xll.BDP($B490,S$1)/100</f>
        <v>0.22054369999999998</v>
      </c>
      <c r="T490" s="20">
        <f>+_xll.BDP($B490,T$1)/100</f>
        <v>-0.34717700000000001</v>
      </c>
      <c r="U490" s="11">
        <f>+_xll.BDP($B490,U$1)/100</f>
        <v>1.3000000000000001E-2</v>
      </c>
    </row>
    <row r="491" spans="2:22" x14ac:dyDescent="0.25">
      <c r="B491" s="1" t="s">
        <v>661</v>
      </c>
      <c r="C491" s="1" t="str">
        <f>+_xll.BDP($B491,$C$1)</f>
        <v>Equity</v>
      </c>
      <c r="D491" s="1" t="str">
        <f>+_xll.BDP($B491,$D$1)</f>
        <v>#N/A N/A</v>
      </c>
      <c r="E491" s="1" t="str">
        <f>+_xll.BDP($B491,$E$1)</f>
        <v>#N/A N/A</v>
      </c>
      <c r="F491" s="1" t="str">
        <f>+_xll.BDP($B491,$F$1)</f>
        <v>China</v>
      </c>
      <c r="G491" s="1" t="str">
        <f>+_xll.BDP($B491,$G$1)</f>
        <v>UBS L EQ-CHINA OPP USD-IA1</v>
      </c>
      <c r="H491" s="28">
        <f>+_xll.BDP($B491,H$1)</f>
        <v>5190.5590000000002</v>
      </c>
      <c r="I491" s="11" t="str">
        <f>+_xll.BDP($B491,I$1)</f>
        <v>LU1017642064</v>
      </c>
      <c r="J491" s="11">
        <f>+_xll.BDP($B491,J$1)/100</f>
        <v>-9.9461020000000001E-3</v>
      </c>
      <c r="K491" s="16" t="str">
        <f>+_xll.BDP($B491,K$1)</f>
        <v>07/09/2022</v>
      </c>
      <c r="L491" s="11">
        <f>+_xll.BDP($B491,L$1)/100</f>
        <v>-3.7125100000000001E-2</v>
      </c>
      <c r="M491" s="11">
        <f>+_xll.BDP($B491,M$1)/100</f>
        <v>-3.7125100000000001E-2</v>
      </c>
      <c r="N491" s="11">
        <f>+_xll.BDP($B491,N$1)/100</f>
        <v>-0.1105232</v>
      </c>
      <c r="O491" s="24">
        <f>+_xll.BDP($B491,O$1)/100</f>
        <v>-0.2316184</v>
      </c>
      <c r="P491" s="11">
        <f>+_xll.BDP($B491,P$1)/100</f>
        <v>-0.30671959999999998</v>
      </c>
      <c r="Q491" s="11">
        <f>+_xll.BDP($B491,Q$1)/100</f>
        <v>-6.4123100000000002E-2</v>
      </c>
      <c r="R491" s="11">
        <f>+_xll.BDP($B491,R$1)/100</f>
        <v>5.5431969999999997E-3</v>
      </c>
      <c r="S491" s="11">
        <f>+_xll.BDP($B491,S$1)/100</f>
        <v>0.2966664</v>
      </c>
      <c r="T491" s="20">
        <f>+_xll.BDP($B491,T$1)/100</f>
        <v>-0.34367400000000004</v>
      </c>
      <c r="U491" s="11">
        <f>+_xll.BDP($B491,U$1)/100</f>
        <v>1.2199999999999999E-2</v>
      </c>
    </row>
    <row r="492" spans="2:22" x14ac:dyDescent="0.25">
      <c r="B492" s="1" t="s">
        <v>662</v>
      </c>
      <c r="C492" s="1" t="str">
        <f>+_xll.BDP($B492,$C$1)</f>
        <v>Equity</v>
      </c>
      <c r="D492" s="1" t="str">
        <f>+_xll.BDP($B492,$D$1)</f>
        <v>#N/A N/A</v>
      </c>
      <c r="E492" s="1" t="str">
        <f>+_xll.BDP($B492,$E$1)</f>
        <v>#N/A N/A</v>
      </c>
      <c r="F492" s="1" t="str">
        <f>+_xll.BDP($B492,$F$1)</f>
        <v>China</v>
      </c>
      <c r="G492" s="1" t="str">
        <f>+_xll.BDP($B492,$G$1)</f>
        <v>MATTHEWS ASIA-CH SM CMP-AUSD</v>
      </c>
      <c r="H492" s="28">
        <f>+_xll.BDP($B492,H$1)</f>
        <v>474.45310000000001</v>
      </c>
      <c r="I492" s="11" t="str">
        <f>+_xll.BDP($B492,I$1)</f>
        <v>LU0721876364</v>
      </c>
      <c r="J492" s="11">
        <f>+_xll.BDP($B492,J$1)/100</f>
        <v>-3.3726810000000002E-3</v>
      </c>
      <c r="K492" s="16" t="str">
        <f>+_xll.BDP($B492,K$1)</f>
        <v>07/09/2022</v>
      </c>
      <c r="L492" s="11">
        <f>+_xll.BDP($B492,L$1)/100</f>
        <v>-2.3140499999999998E-2</v>
      </c>
      <c r="M492" s="11">
        <f>+_xll.BDP($B492,M$1)/100</f>
        <v>-2.3140499999999998E-2</v>
      </c>
      <c r="N492" s="11">
        <f>+_xll.BDP($B492,N$1)/100</f>
        <v>-8.0513390000000004E-2</v>
      </c>
      <c r="O492" s="24">
        <f>+_xll.BDP($B492,O$1)/100</f>
        <v>-0.30572690000000002</v>
      </c>
      <c r="P492" s="11">
        <f>+_xll.BDP($B492,P$1)/100</f>
        <v>-0.36468690000000004</v>
      </c>
      <c r="Q492" s="11">
        <f>+_xll.BDP($B492,Q$1)/100</f>
        <v>9.5446899999999987E-2</v>
      </c>
      <c r="R492" s="11">
        <f>+_xll.BDP($B492,R$1)/100</f>
        <v>6.7377820000000005E-2</v>
      </c>
      <c r="S492" s="11">
        <f>+_xll.BDP($B492,S$1)/100</f>
        <v>0.25243169999999998</v>
      </c>
      <c r="T492" s="20">
        <f>+_xll.BDP($B492,T$1)/100</f>
        <v>-0.38595100000000004</v>
      </c>
      <c r="U492" s="11">
        <f>+_xll.BDP($B492,U$1)/100</f>
        <v>2.0199999999999999E-2</v>
      </c>
    </row>
    <row r="493" spans="2:22" x14ac:dyDescent="0.25">
      <c r="B493" s="1" t="s">
        <v>663</v>
      </c>
      <c r="C493" s="1" t="str">
        <f>+_xll.BDP($B493,$C$1)</f>
        <v>Equity</v>
      </c>
      <c r="D493" s="1" t="str">
        <f>+_xll.BDP($B493,$D$1)</f>
        <v>#N/A N/A</v>
      </c>
      <c r="E493" s="1" t="str">
        <f>+_xll.BDP($B493,$E$1)</f>
        <v>#N/A N/A</v>
      </c>
      <c r="F493" s="1" t="str">
        <f>+_xll.BDP($B493,$F$1)</f>
        <v>Multi</v>
      </c>
      <c r="G493" s="1" t="str">
        <f>+_xll.BDP($B493,$G$1)</f>
        <v>FIDELITY-CHINA CONSUMR-IAUSD</v>
      </c>
      <c r="H493" s="28">
        <f>+_xll.BDP($B493,H$1)</f>
        <v>4424.3469999999998</v>
      </c>
      <c r="I493" s="11" t="str">
        <f>+_xll.BDP($B493,I$1)</f>
        <v>LU1148194506</v>
      </c>
      <c r="J493" s="11">
        <f>+_xll.BDP($B493,J$1)/100</f>
        <v>-1.6194330000000002E-3</v>
      </c>
      <c r="K493" s="16" t="str">
        <f>+_xll.BDP($B493,K$1)</f>
        <v>07/09/2022</v>
      </c>
      <c r="L493" s="11">
        <f>+_xll.BDP($B493,L$1)/100</f>
        <v>-5.733945E-2</v>
      </c>
      <c r="M493" s="11">
        <f>+_xll.BDP($B493,M$1)/100</f>
        <v>-5.733945E-2</v>
      </c>
      <c r="N493" s="11">
        <f>+_xll.BDP($B493,N$1)/100</f>
        <v>-0.1186562</v>
      </c>
      <c r="O493" s="24">
        <f>+_xll.BDP($B493,O$1)/100</f>
        <v>-0.24262899999999998</v>
      </c>
      <c r="P493" s="11">
        <f>+_xll.BDP($B493,P$1)/100</f>
        <v>-0.33887400000000001</v>
      </c>
      <c r="Q493" s="11">
        <f>+_xll.BDP($B493,Q$1)/100</f>
        <v>-5.8045229999999996E-2</v>
      </c>
      <c r="R493" s="11">
        <f>+_xll.BDP($B493,R$1)/100</f>
        <v>-2.837771E-2</v>
      </c>
      <c r="S493" s="11">
        <f>+_xll.BDP($B493,S$1)/100</f>
        <v>0.30874659999999998</v>
      </c>
      <c r="T493" s="20">
        <f>+_xll.BDP($B493,T$1)/100</f>
        <v>-0.375664</v>
      </c>
      <c r="U493" s="11" t="e">
        <f>+_xll.BDP($B493,U$1)/100</f>
        <v>#VALUE!</v>
      </c>
    </row>
    <row r="494" spans="2:22" ht="15.75" thickBot="1" x14ac:dyDescent="0.3">
      <c r="H494" s="28"/>
      <c r="I494" s="11"/>
      <c r="J494" s="11"/>
      <c r="K494" s="16"/>
      <c r="L494" s="11"/>
      <c r="M494" s="11"/>
      <c r="N494" s="11"/>
      <c r="O494" s="24"/>
      <c r="P494" s="11"/>
      <c r="Q494" s="11"/>
      <c r="R494" s="11"/>
      <c r="S494" s="11"/>
      <c r="T494" s="20"/>
      <c r="U494" s="11"/>
    </row>
    <row r="495" spans="2:22" ht="15.75" x14ac:dyDescent="0.25">
      <c r="G495" s="13" t="s">
        <v>583</v>
      </c>
      <c r="H495" s="14" t="s">
        <v>518</v>
      </c>
      <c r="I495" s="14" t="s">
        <v>151</v>
      </c>
      <c r="J495" s="14" t="s">
        <v>152</v>
      </c>
      <c r="K495" s="14" t="s">
        <v>337</v>
      </c>
      <c r="L495" s="14" t="s">
        <v>153</v>
      </c>
      <c r="M495" s="14" t="s">
        <v>154</v>
      </c>
      <c r="N495" s="14" t="s">
        <v>155</v>
      </c>
      <c r="O495" s="22" t="s">
        <v>39</v>
      </c>
      <c r="P495" s="14" t="s">
        <v>156</v>
      </c>
      <c r="Q495" s="14" t="s">
        <v>159</v>
      </c>
      <c r="R495" s="14" t="s">
        <v>424</v>
      </c>
      <c r="S495" s="14" t="s">
        <v>157</v>
      </c>
      <c r="T495" s="19" t="s">
        <v>158</v>
      </c>
      <c r="U495" s="14" t="s">
        <v>336</v>
      </c>
    </row>
    <row r="496" spans="2:22" ht="15.75" x14ac:dyDescent="0.25">
      <c r="G496" s="40"/>
      <c r="H496" s="41"/>
      <c r="I496" s="41"/>
      <c r="J496" s="41"/>
      <c r="K496" s="41"/>
      <c r="L496" s="41"/>
      <c r="M496" s="41"/>
      <c r="N496" s="41"/>
      <c r="O496" s="42"/>
      <c r="P496" s="41"/>
      <c r="Q496" s="41"/>
      <c r="R496" s="41"/>
      <c r="S496" s="41"/>
      <c r="T496" s="43"/>
      <c r="U496" s="41"/>
    </row>
    <row r="497" spans="2:21" x14ac:dyDescent="0.25">
      <c r="B497" s="1" t="s">
        <v>582</v>
      </c>
      <c r="C497" s="1" t="str">
        <f>+_xll.BDP($B497,$C$1)</f>
        <v>Equity</v>
      </c>
      <c r="D497" s="1" t="str">
        <f>+_xll.BDP($B497,$D$1)</f>
        <v>#N/A N/A</v>
      </c>
      <c r="E497" s="1" t="str">
        <f>+_xll.BDP($B497,$E$1)</f>
        <v>#N/A N/A</v>
      </c>
      <c r="F497" s="1" t="str">
        <f>+_xll.BDP($B497,$F$1)</f>
        <v>Vietnam</v>
      </c>
      <c r="G497" s="1" t="str">
        <f>+_xll.BDP($B497,$G$1)</f>
        <v>DRAGON CAP-VIETNAM EQTY-B</v>
      </c>
      <c r="H497" s="28">
        <f>+_xll.BDP($B497,H$1)</f>
        <v>358.55470000000003</v>
      </c>
      <c r="I497" s="11" t="str">
        <f>+_xll.BDP($B497,I$1)</f>
        <v>IE00BV8WVB25</v>
      </c>
      <c r="J497" s="11">
        <f>+_xll.BDP($B497,J$1)/100</f>
        <v>-2.9149560000000001E-2</v>
      </c>
      <c r="K497" s="16" t="str">
        <f>+_xll.BDP($B497,K$1)</f>
        <v>07/09/2022</v>
      </c>
      <c r="L497" s="11">
        <f>+_xll.BDP($B497,L$1)/100</f>
        <v>-3.0495549999999996E-2</v>
      </c>
      <c r="M497" s="11">
        <f>+_xll.BDP($B497,M$1)/100</f>
        <v>-3.0495549999999996E-2</v>
      </c>
      <c r="N497" s="11">
        <f>+_xll.BDP($B497,N$1)/100</f>
        <v>2.5174989999999998E-2</v>
      </c>
      <c r="O497" s="24">
        <f>+_xll.BDP($B497,O$1)/100</f>
        <v>-6.8776910000000011E-2</v>
      </c>
      <c r="P497" s="11">
        <f>+_xll.BDP($B497,P$1)/100</f>
        <v>7.7629760000000006E-2</v>
      </c>
      <c r="Q497" s="11">
        <f>+_xll.BDP($B497,Q$1)/100</f>
        <v>0.17007059999999999</v>
      </c>
      <c r="R497" s="11" t="e">
        <f>+_xll.BDP($B497,R$1)/100</f>
        <v>#VALUE!</v>
      </c>
      <c r="S497" s="11">
        <f>+_xll.BDP($B497,S$1)/100</f>
        <v>0.26234590000000002</v>
      </c>
      <c r="T497" s="20">
        <f>+_xll.BDP($B497,T$1)/100</f>
        <v>-0.23217099999999999</v>
      </c>
      <c r="U497" s="11" t="e">
        <f>+_xll.BDP($B497,U$1)/100</f>
        <v>#VALUE!</v>
      </c>
    </row>
    <row r="498" spans="2:21" x14ac:dyDescent="0.25">
      <c r="I498" s="11"/>
      <c r="J498" s="11"/>
      <c r="K498" s="16"/>
      <c r="L498" s="11"/>
      <c r="M498" s="11"/>
      <c r="N498" s="11"/>
      <c r="O498" s="24"/>
      <c r="P498" s="11"/>
      <c r="Q498" s="11"/>
      <c r="R498" s="11"/>
      <c r="S498" s="11"/>
      <c r="T498" s="20"/>
      <c r="U498" s="11"/>
    </row>
    <row r="499" spans="2:21" ht="15.75" x14ac:dyDescent="0.25">
      <c r="G499" s="13" t="s">
        <v>326</v>
      </c>
      <c r="H499" s="14" t="s">
        <v>518</v>
      </c>
      <c r="I499" s="14" t="s">
        <v>151</v>
      </c>
      <c r="J499" s="14" t="s">
        <v>152</v>
      </c>
      <c r="K499" s="14"/>
      <c r="L499" s="14" t="s">
        <v>153</v>
      </c>
      <c r="M499" s="14" t="s">
        <v>154</v>
      </c>
      <c r="N499" s="14" t="s">
        <v>155</v>
      </c>
      <c r="O499" s="25" t="s">
        <v>39</v>
      </c>
      <c r="P499" s="14" t="s">
        <v>156</v>
      </c>
      <c r="Q499" s="14" t="s">
        <v>159</v>
      </c>
      <c r="R499" s="14"/>
      <c r="S499" s="14" t="s">
        <v>157</v>
      </c>
      <c r="T499" s="19" t="s">
        <v>158</v>
      </c>
      <c r="U499" s="14" t="s">
        <v>336</v>
      </c>
    </row>
    <row r="501" spans="2:21" x14ac:dyDescent="0.25">
      <c r="B501" s="1" t="s">
        <v>327</v>
      </c>
      <c r="C501" s="1" t="str">
        <f>+_xll.BDP($B501,$C$1)</f>
        <v>Equity</v>
      </c>
      <c r="D501" s="1" t="str">
        <f>+_xll.BDP($B501,$D$1)</f>
        <v>#N/A N/A</v>
      </c>
      <c r="E501" s="1" t="str">
        <f>+_xll.BDP($B501,$E$1)</f>
        <v>#N/A N/A</v>
      </c>
      <c r="F501" s="1" t="str">
        <f>+_xll.BDP($B501,$F$1)</f>
        <v>Latin American Region</v>
      </c>
      <c r="G501" s="1" t="str">
        <f>+_xll.BDP($B501,$G$1)</f>
        <v>AMUNDI-LATIN AMER EQ-AEURC</v>
      </c>
      <c r="H501" s="28">
        <f>+_xll.BDP($B501,H$1)</f>
        <v>63.171469999999999</v>
      </c>
      <c r="I501" s="11" t="str">
        <f>+_xll.BDP($B501,I$1)</f>
        <v>LU0552029406</v>
      </c>
      <c r="J501" s="11">
        <f>+_xll.BDP($B501,J$1)/100</f>
        <v>-3.6560769999999998E-3</v>
      </c>
      <c r="K501" s="16" t="str">
        <f>+_xll.BDP($B501,K$1)</f>
        <v>07/09/2022</v>
      </c>
      <c r="L501" s="11">
        <f>+_xll.BDP($B501,L$1)/100</f>
        <v>7.5216729999999996E-3</v>
      </c>
      <c r="M501" s="11">
        <f>+_xll.BDP($B501,M$1)/100</f>
        <v>7.5216729999999996E-3</v>
      </c>
      <c r="N501" s="11">
        <f>+_xll.BDP($B501,N$1)/100</f>
        <v>3.7974679999999998E-4</v>
      </c>
      <c r="O501" s="24">
        <f>+_xll.BDP($B501,O$1)/100</f>
        <v>0.19782540000000001</v>
      </c>
      <c r="P501" s="11">
        <f>+_xll.BDP($B501,P$1)/100</f>
        <v>0.17012139999999998</v>
      </c>
      <c r="Q501" s="11">
        <f>+_xll.BDP($B501,Q$1)/100</f>
        <v>-5.8818309999999997E-4</v>
      </c>
      <c r="R501" s="11">
        <f>+_xll.BDP($B501,R$1)/100</f>
        <v>1.693996E-2</v>
      </c>
      <c r="S501" s="11">
        <f>+_xll.BDP($B501,S$1)/100</f>
        <v>0.2253655</v>
      </c>
      <c r="T501" s="20">
        <f>+_xll.BDP($B501,T$1)/100</f>
        <v>-0.22623399999999999</v>
      </c>
      <c r="U501" s="11">
        <f>+_xll.BDP($B501,U$1)/100</f>
        <v>2.41E-2</v>
      </c>
    </row>
    <row r="502" spans="2:21" x14ac:dyDescent="0.25">
      <c r="B502" s="1" t="s">
        <v>247</v>
      </c>
      <c r="C502" s="1" t="str">
        <f>+_xll.BDP($B502,$C$1)</f>
        <v>Equity</v>
      </c>
      <c r="D502" s="1" t="str">
        <f>+_xll.BDP($B502,$D$1)</f>
        <v>#N/A N/A</v>
      </c>
      <c r="E502" s="1" t="str">
        <f>+_xll.BDP($B502,$E$1)</f>
        <v>#N/A N/A</v>
      </c>
      <c r="F502" s="1" t="str">
        <f>+_xll.BDP($B502,$F$1)</f>
        <v>Latin American Region</v>
      </c>
      <c r="G502" s="1" t="str">
        <f>+_xll.BDP($B502,$G$1)</f>
        <v>AS SICAV I-LATIN AM EQ-AHEUR</v>
      </c>
      <c r="H502" s="28">
        <f>+_xll.BDP($B502,H$1)</f>
        <v>59.195700000000002</v>
      </c>
      <c r="I502" s="11" t="str">
        <f>+_xll.BDP($B502,I$1)</f>
        <v>LU0566486667</v>
      </c>
      <c r="J502" s="11">
        <f>+_xll.BDP($B502,J$1)/100</f>
        <v>1.4773810000000001E-3</v>
      </c>
      <c r="K502" s="16" t="str">
        <f>+_xll.BDP($B502,K$1)</f>
        <v>07/09/2022</v>
      </c>
      <c r="L502" s="11">
        <f>+_xll.BDP($B502,L$1)/100</f>
        <v>6.1059240000000004E-3</v>
      </c>
      <c r="M502" s="11">
        <f>+_xll.BDP($B502,M$1)/100</f>
        <v>6.1059240000000004E-3</v>
      </c>
      <c r="N502" s="11">
        <f>+_xll.BDP($B502,N$1)/100</f>
        <v>-8.6953559999999999E-2</v>
      </c>
      <c r="O502" s="24">
        <f>+_xll.BDP($B502,O$1)/100</f>
        <v>-5.3015359999999999E-3</v>
      </c>
      <c r="P502" s="11">
        <f>+_xll.BDP($B502,P$1)/100</f>
        <v>-0.1075262</v>
      </c>
      <c r="Q502" s="11">
        <f>+_xll.BDP($B502,Q$1)/100</f>
        <v>-9.7033710000000009E-2</v>
      </c>
      <c r="R502" s="11">
        <f>+_xll.BDP($B502,R$1)/100</f>
        <v>-8.4543380000000001E-2</v>
      </c>
      <c r="S502" s="11">
        <f>+_xll.BDP($B502,S$1)/100</f>
        <v>0.2339338</v>
      </c>
      <c r="T502" s="20">
        <f>+_xll.BDP($B502,T$1)/100</f>
        <v>-0.315556</v>
      </c>
      <c r="U502" s="11" t="e">
        <f>+_xll.BDP($B502,U$1)/100</f>
        <v>#VALUE!</v>
      </c>
    </row>
    <row r="503" spans="2:21" x14ac:dyDescent="0.25">
      <c r="B503" s="1" t="s">
        <v>248</v>
      </c>
      <c r="C503" s="1" t="str">
        <f>+_xll.BDP($B503,$C$1)</f>
        <v>Equity</v>
      </c>
      <c r="D503" s="1" t="str">
        <f>+_xll.BDP($B503,$D$1)</f>
        <v>#N/A N/A</v>
      </c>
      <c r="E503" s="1" t="str">
        <f>+_xll.BDP($B503,$E$1)</f>
        <v>#N/A N/A</v>
      </c>
      <c r="F503" s="1" t="str">
        <f>+_xll.BDP($B503,$F$1)</f>
        <v>Mexico</v>
      </c>
      <c r="G503" s="1" t="str">
        <f>+_xll.BDP($B503,$G$1)</f>
        <v>GBM ASSET MGT-MEXICO-D-CAP</v>
      </c>
      <c r="H503" s="28">
        <f>+_xll.BDP($B503,H$1)</f>
        <v>5.2503399999999996</v>
      </c>
      <c r="I503" s="11" t="str">
        <f>+_xll.BDP($B503,I$1)</f>
        <v>LU0709028343</v>
      </c>
      <c r="J503" s="11">
        <f>+_xll.BDP($B503,J$1)/100</f>
        <v>1.6778519999999999E-3</v>
      </c>
      <c r="K503" s="16" t="str">
        <f>+_xll.BDP($B503,K$1)</f>
        <v>07/09/2022</v>
      </c>
      <c r="L503" s="11">
        <f>+_xll.BDP($B503,L$1)/100</f>
        <v>3.287197E-2</v>
      </c>
      <c r="M503" s="11">
        <f>+_xll.BDP($B503,M$1)/100</f>
        <v>3.287197E-2</v>
      </c>
      <c r="N503" s="11">
        <f>+_xll.BDP($B503,N$1)/100</f>
        <v>-2.5306120000000001E-2</v>
      </c>
      <c r="O503" s="24">
        <f>+_xll.BDP($B503,O$1)/100</f>
        <v>1.7064849999999999E-2</v>
      </c>
      <c r="P503" s="11">
        <f>+_xll.BDP($B503,P$1)/100</f>
        <v>5.1056330000000004E-2</v>
      </c>
      <c r="Q503" s="11">
        <f>+_xll.BDP($B503,Q$1)/100</f>
        <v>-9.0219669999999988E-3</v>
      </c>
      <c r="R503" s="11">
        <f>+_xll.BDP($B503,R$1)/100</f>
        <v>-4.0976489999999997E-2</v>
      </c>
      <c r="S503" s="11">
        <f>+_xll.BDP($B503,S$1)/100</f>
        <v>0.16251729999999998</v>
      </c>
      <c r="T503" s="20">
        <f>+_xll.BDP($B503,T$1)/100</f>
        <v>-0.138652</v>
      </c>
      <c r="U503" s="11" t="e">
        <f>+_xll.BDP($B503,U$1)/100</f>
        <v>#VALUE!</v>
      </c>
    </row>
    <row r="504" spans="2:21" x14ac:dyDescent="0.25">
      <c r="I504" s="11"/>
      <c r="J504" s="11"/>
      <c r="K504" s="16"/>
      <c r="L504" s="11"/>
      <c r="M504" s="11"/>
      <c r="N504" s="11"/>
      <c r="O504" s="24"/>
      <c r="P504" s="11"/>
      <c r="Q504" s="11"/>
      <c r="R504" s="11"/>
      <c r="S504" s="11"/>
      <c r="T504" s="20"/>
      <c r="U504" s="11"/>
    </row>
    <row r="505" spans="2:21" ht="15.75" x14ac:dyDescent="0.25">
      <c r="G505" s="13" t="s">
        <v>262</v>
      </c>
      <c r="H505" s="14" t="s">
        <v>518</v>
      </c>
      <c r="I505" s="14" t="s">
        <v>151</v>
      </c>
      <c r="J505" s="14" t="s">
        <v>152</v>
      </c>
      <c r="K505" s="14"/>
      <c r="L505" s="14" t="s">
        <v>153</v>
      </c>
      <c r="M505" s="14" t="s">
        <v>154</v>
      </c>
      <c r="N505" s="14" t="s">
        <v>155</v>
      </c>
      <c r="O505" s="25" t="s">
        <v>39</v>
      </c>
      <c r="P505" s="14" t="s">
        <v>156</v>
      </c>
      <c r="Q505" s="14" t="s">
        <v>159</v>
      </c>
      <c r="R505" s="14"/>
      <c r="S505" s="14" t="s">
        <v>157</v>
      </c>
      <c r="T505" s="19" t="s">
        <v>158</v>
      </c>
      <c r="U505" s="14" t="s">
        <v>336</v>
      </c>
    </row>
    <row r="507" spans="2:21" x14ac:dyDescent="0.25">
      <c r="B507" s="1" t="s">
        <v>263</v>
      </c>
      <c r="C507" s="1" t="str">
        <f>+_xll.BDP($B507,$C$1)</f>
        <v>Alternative</v>
      </c>
      <c r="D507" s="1" t="str">
        <f>+_xll.BDP($B507,$D$1)</f>
        <v>#N/A N/A</v>
      </c>
      <c r="E507" s="1" t="str">
        <f>+_xll.BDP($B507,$E$1)</f>
        <v>#N/A N/A</v>
      </c>
      <c r="F507" s="1" t="str">
        <f>+_xll.BDP($B507,$F$1)</f>
        <v>European Region</v>
      </c>
      <c r="G507" s="1" t="str">
        <f>+_xll.BDP($B507,$G$1)</f>
        <v>JAN HD HRZ PAN EU AR-A2 EUR</v>
      </c>
      <c r="H507" s="28">
        <f>+_xll.BDP($B507,H$1)</f>
        <v>384.55849999999998</v>
      </c>
      <c r="I507" s="11" t="str">
        <f>+_xll.BDP($B507,I$1)</f>
        <v>LU0264597617</v>
      </c>
      <c r="J507" s="11">
        <f>+_xll.BDP($B507,J$1)/100</f>
        <v>-6.4591900000000001E-3</v>
      </c>
      <c r="K507" s="16" t="str">
        <f>+_xll.BDP($B507,K$1)</f>
        <v>07/09/2022</v>
      </c>
      <c r="L507" s="11">
        <f>+_xll.BDP($B507,L$1)/100</f>
        <v>-1.7421599999999999E-2</v>
      </c>
      <c r="M507" s="11">
        <f>+_xll.BDP($B507,M$1)/100</f>
        <v>-1.7421599999999999E-2</v>
      </c>
      <c r="N507" s="11">
        <f>+_xll.BDP($B507,N$1)/100</f>
        <v>2.9637909999999999E-3</v>
      </c>
      <c r="O507" s="24">
        <f>+_xll.BDP($B507,O$1)/100</f>
        <v>-6.1564059999999997E-2</v>
      </c>
      <c r="P507" s="11">
        <f>+_xll.BDP($B507,P$1)/100</f>
        <v>-7.9434119999999997E-2</v>
      </c>
      <c r="Q507" s="11">
        <f>+_xll.BDP($B507,Q$1)/100</f>
        <v>4.2007299999999997E-2</v>
      </c>
      <c r="R507" s="11">
        <f>+_xll.BDP($B507,R$1)/100</f>
        <v>2.0454759999999999E-2</v>
      </c>
      <c r="S507" s="11">
        <f>+_xll.BDP($B507,S$1)/100</f>
        <v>7.2890709999999997E-2</v>
      </c>
      <c r="T507" s="20">
        <f>+_xll.BDP($B507,T$1)/100</f>
        <v>-0.11123</v>
      </c>
      <c r="U507" s="11">
        <f>+_xll.BDP($B507,U$1)/100</f>
        <v>1.8700000000000001E-2</v>
      </c>
    </row>
    <row r="508" spans="2:21" x14ac:dyDescent="0.25">
      <c r="B508" s="1" t="s">
        <v>123</v>
      </c>
      <c r="C508" s="1" t="str">
        <f>+_xll.BDP($B508,$C$1)</f>
        <v>Alternative</v>
      </c>
      <c r="D508" s="1" t="str">
        <f>+_xll.BDP($B508,$D$1)</f>
        <v>#N/A N/A</v>
      </c>
      <c r="E508" s="1" t="str">
        <f>+_xll.BDP($B508,$E$1)</f>
        <v>#N/A N/A</v>
      </c>
      <c r="F508" s="1" t="str">
        <f>+_xll.BDP($B508,$F$1)</f>
        <v>U.K.</v>
      </c>
      <c r="G508" s="1" t="str">
        <f>+_xll.BDP($B508,$G$1)</f>
        <v>JAN HND FD-ABSLT RT FD-IEAH</v>
      </c>
      <c r="H508" s="28">
        <f>+_xll.BDP($B508,H$1)</f>
        <v>2212.433</v>
      </c>
      <c r="I508" s="11" t="str">
        <f>+_xll.BDP($B508,I$1)</f>
        <v>LU0490769915</v>
      </c>
      <c r="J508" s="11">
        <f>+_xll.BDP($B508,J$1)/100</f>
        <v>3.185149E-3</v>
      </c>
      <c r="K508" s="16" t="str">
        <f>+_xll.BDP($B508,K$1)</f>
        <v>06/09/2022</v>
      </c>
      <c r="L508" s="11">
        <f>+_xll.BDP($B508,L$1)/100</f>
        <v>1.9797919999999997E-3</v>
      </c>
      <c r="M508" s="11">
        <f>+_xll.BDP($B508,M$1)/100</f>
        <v>4.0498570000000005E-3</v>
      </c>
      <c r="N508" s="11">
        <f>+_xll.BDP($B508,N$1)/100</f>
        <v>-1.3138449999999999E-2</v>
      </c>
      <c r="O508" s="24">
        <f>+_xll.BDP($B508,O$1)/100</f>
        <v>-3.0120000000000001E-2</v>
      </c>
      <c r="P508" s="11">
        <f>+_xll.BDP($B508,P$1)/100</f>
        <v>-3.568938E-2</v>
      </c>
      <c r="Q508" s="11">
        <f>+_xll.BDP($B508,Q$1)/100</f>
        <v>1.1508009999999999E-2</v>
      </c>
      <c r="R508" s="11">
        <f>+_xll.BDP($B508,R$1)/100</f>
        <v>4.6624130000000007E-3</v>
      </c>
      <c r="S508" s="11">
        <f>+_xll.BDP($B508,S$1)/100</f>
        <v>4.4013650000000001E-2</v>
      </c>
      <c r="T508" s="20">
        <f>+_xll.BDP($B508,T$1)/100</f>
        <v>-5.3760599999999999E-2</v>
      </c>
      <c r="U508" s="11" t="e">
        <f>+_xll.BDP($B508,U$1)/100</f>
        <v>#VALUE!</v>
      </c>
    </row>
    <row r="509" spans="2:21" x14ac:dyDescent="0.25">
      <c r="B509" s="1" t="s">
        <v>105</v>
      </c>
      <c r="C509" s="1" t="str">
        <f>+_xll.BDP($B509,$C$1)</f>
        <v>Mixed Allocation</v>
      </c>
      <c r="D509" s="1" t="str">
        <f>+_xll.BDP($B509,$D$1)</f>
        <v>#N/A N/A</v>
      </c>
      <c r="E509" s="1" t="str">
        <f>+_xll.BDP($B509,$E$1)</f>
        <v>#N/A N/A</v>
      </c>
      <c r="F509" s="1" t="str">
        <f>+_xll.BDP($B509,$F$1)</f>
        <v>European Region</v>
      </c>
      <c r="G509" s="1" t="str">
        <f>+_xll.BDP($B509,$G$1)</f>
        <v>SYCOMORE L/S OPPORTUNITIES-I</v>
      </c>
      <c r="H509" s="28">
        <f>+_xll.BDP($B509,H$1)</f>
        <v>290.36709999999999</v>
      </c>
      <c r="I509" s="11" t="str">
        <f>+_xll.BDP($B509,I$1)</f>
        <v>FR0010473991</v>
      </c>
      <c r="J509" s="11">
        <f>+_xll.BDP($B509,J$1)/100</f>
        <v>1.2716530000000002E-3</v>
      </c>
      <c r="K509" s="16" t="str">
        <f>+_xll.BDP($B509,K$1)</f>
        <v>06/09/2022</v>
      </c>
      <c r="L509" s="11">
        <f>+_xll.BDP($B509,L$1)/100</f>
        <v>-7.8405020000000009E-3</v>
      </c>
      <c r="M509" s="11">
        <f>+_xll.BDP($B509,M$1)/100</f>
        <v>-5.8361390000000006E-3</v>
      </c>
      <c r="N509" s="11">
        <f>+_xll.BDP($B509,N$1)/100</f>
        <v>-8.0834309999999993E-2</v>
      </c>
      <c r="O509" s="24">
        <f>+_xll.BDP($B509,O$1)/100</f>
        <v>-0.16109480000000001</v>
      </c>
      <c r="P509" s="11">
        <f>+_xll.BDP($B509,P$1)/100</f>
        <v>-0.1831615</v>
      </c>
      <c r="Q509" s="11">
        <f>+_xll.BDP($B509,Q$1)/100</f>
        <v>-1.3573249999999999E-2</v>
      </c>
      <c r="R509" s="11">
        <f>+_xll.BDP($B509,R$1)/100</f>
        <v>-1.294756E-2</v>
      </c>
      <c r="S509" s="11">
        <f>+_xll.BDP($B509,S$1)/100</f>
        <v>9.844116E-2</v>
      </c>
      <c r="T509" s="20">
        <f>+_xll.BDP($B509,T$1)/100</f>
        <v>-0.189691</v>
      </c>
      <c r="U509" s="11" t="e">
        <f>+_xll.BDP($B509,U$1)/100</f>
        <v>#VALUE!</v>
      </c>
    </row>
    <row r="510" spans="2:21" x14ac:dyDescent="0.25">
      <c r="B510" s="1" t="s">
        <v>104</v>
      </c>
      <c r="C510" s="1" t="str">
        <f>+_xll.BDP($B510,$C$1)</f>
        <v>Alternative</v>
      </c>
      <c r="D510" s="1" t="str">
        <f>+_xll.BDP($B510,$D$1)</f>
        <v>#N/A N/A</v>
      </c>
      <c r="E510" s="1" t="str">
        <f>+_xll.BDP($B510,$E$1)</f>
        <v>#N/A N/A</v>
      </c>
      <c r="F510" s="1" t="str">
        <f>+_xll.BDP($B510,$F$1)</f>
        <v>International</v>
      </c>
      <c r="G510" s="1" t="str">
        <f>+_xll.BDP($B510,$G$1)</f>
        <v>INRIS PARUS-C EUR HEDGED</v>
      </c>
      <c r="H510" s="28">
        <f>+_xll.BDP($B510,H$1)</f>
        <v>162.3168</v>
      </c>
      <c r="I510" s="11" t="str">
        <f>+_xll.BDP($B510,I$1)</f>
        <v>IE00BCBHZ861</v>
      </c>
      <c r="J510" s="11" t="e">
        <f>+_xll.BDP($B510,J$1)/100</f>
        <v>#VALUE!</v>
      </c>
      <c r="K510" s="16" t="str">
        <f>+_xll.BDP($B510,K$1)</f>
        <v>06/09/2022</v>
      </c>
      <c r="L510" s="11">
        <f>+_xll.BDP($B510,L$1)/100</f>
        <v>3.0952740000000003E-3</v>
      </c>
      <c r="M510" s="11">
        <f>+_xll.BDP($B510,M$1)/100</f>
        <v>3.0952740000000003E-3</v>
      </c>
      <c r="N510" s="11">
        <f>+_xll.BDP($B510,N$1)/100</f>
        <v>-4.3550230000000002E-2</v>
      </c>
      <c r="O510" s="24">
        <f>+_xll.BDP($B510,O$1)/100</f>
        <v>0</v>
      </c>
      <c r="P510" s="11">
        <f>+_xll.BDP($B510,P$1)/100</f>
        <v>2.7924159999999998E-3</v>
      </c>
      <c r="Q510" s="11">
        <f>+_xll.BDP($B510,Q$1)/100</f>
        <v>0.1121974</v>
      </c>
      <c r="R510" s="11">
        <f>+_xll.BDP($B510,R$1)/100</f>
        <v>4.8558980000000002E-2</v>
      </c>
      <c r="S510" s="11" t="e">
        <f>+_xll.BDP($B510,S$1)/100</f>
        <v>#VALUE!</v>
      </c>
      <c r="T510" s="20">
        <f>+_xll.BDP($B510,T$1)/100</f>
        <v>-8.7100500000000011E-2</v>
      </c>
      <c r="U510" s="11">
        <f>+_xll.BDP($B510,U$1)/100</f>
        <v>0</v>
      </c>
    </row>
    <row r="511" spans="2:21" x14ac:dyDescent="0.25">
      <c r="B511" s="1" t="s">
        <v>456</v>
      </c>
      <c r="C511" s="1" t="str">
        <f>+_xll.BDP($B511,$C$1)</f>
        <v>Mixed Allocation</v>
      </c>
      <c r="D511" s="1" t="str">
        <f>+_xll.BDP($B511,$D$1)</f>
        <v>#N/A N/A</v>
      </c>
      <c r="E511" s="1" t="str">
        <f>+_xll.BDP($B511,$E$1)</f>
        <v>#N/A N/A</v>
      </c>
      <c r="F511" s="1" t="str">
        <f>+_xll.BDP($B511,$F$1)</f>
        <v>Global</v>
      </c>
      <c r="G511" s="1" t="str">
        <f>+_xll.BDP($B511,$G$1)</f>
        <v>LF BROOK ABSOLUTE RETURN-I</v>
      </c>
      <c r="H511" s="28">
        <f>+_xll.BDP($B511,H$1)</f>
        <v>529.1644</v>
      </c>
      <c r="I511" s="11" t="str">
        <f>+_xll.BDP($B511,I$1)</f>
        <v>GB00B55NGS86</v>
      </c>
      <c r="J511" s="11">
        <f>+_xll.BDP($B511,J$1)/100</f>
        <v>-1.111698E-2</v>
      </c>
      <c r="K511" s="16" t="str">
        <f>+_xll.BDP($B511,K$1)</f>
        <v>07/09/2022</v>
      </c>
      <c r="L511" s="11">
        <f>+_xll.BDP($B511,L$1)/100</f>
        <v>-3.1144149999999997E-3</v>
      </c>
      <c r="M511" s="11">
        <f>+_xll.BDP($B511,M$1)/100</f>
        <v>-3.1144149999999997E-3</v>
      </c>
      <c r="N511" s="11">
        <f>+_xll.BDP($B511,N$1)/100</f>
        <v>-0.1055678</v>
      </c>
      <c r="O511" s="24">
        <f>+_xll.BDP($B511,O$1)/100</f>
        <v>-3.1527229999999996E-2</v>
      </c>
      <c r="P511" s="11">
        <f>+_xll.BDP($B511,P$1)/100</f>
        <v>8.4265110000000007E-4</v>
      </c>
      <c r="Q511" s="11">
        <f>+_xll.BDP($B511,Q$1)/100</f>
        <v>0.17041010000000001</v>
      </c>
      <c r="R511" s="11">
        <f>+_xll.BDP($B511,R$1)/100</f>
        <v>8.4652320000000003E-2</v>
      </c>
      <c r="S511" s="11">
        <f>+_xll.BDP($B511,S$1)/100</f>
        <v>0.22719909999999999</v>
      </c>
      <c r="T511" s="20">
        <f>+_xll.BDP($B511,T$1)/100</f>
        <v>-0.231096</v>
      </c>
      <c r="U511" s="11">
        <f>+_xll.BDP($B511,U$1)/100</f>
        <v>9.1999999999999998E-3</v>
      </c>
    </row>
    <row r="512" spans="2:21" x14ac:dyDescent="0.25">
      <c r="B512" s="1" t="s">
        <v>664</v>
      </c>
      <c r="C512" s="1" t="str">
        <f>+_xll.BDP($B512,$C$1)</f>
        <v>Mixed Allocation</v>
      </c>
      <c r="D512" s="1" t="str">
        <f>+_xll.BDP($B512,$D$1)</f>
        <v>#N/A N/A</v>
      </c>
      <c r="E512" s="1" t="str">
        <f>+_xll.BDP($B512,$E$1)</f>
        <v>#N/A N/A</v>
      </c>
      <c r="F512" s="1" t="str">
        <f>+_xll.BDP($B512,$F$1)</f>
        <v>Global</v>
      </c>
      <c r="G512" s="1" t="str">
        <f>+_xll.BDP($B512,$G$1)</f>
        <v>ATTITUDE OPPORTUNITIES FI</v>
      </c>
      <c r="H512" s="28">
        <f>+_xll.BDP($B512,H$1)</f>
        <v>40.934249999999999</v>
      </c>
      <c r="I512" s="11" t="str">
        <f>+_xll.BDP($B512,I$1)</f>
        <v>ES0111192003</v>
      </c>
      <c r="J512" s="11">
        <f>+_xll.BDP($B512,J$1)/100</f>
        <v>-1.5907170000000002E-3</v>
      </c>
      <c r="K512" s="16" t="str">
        <f>+_xll.BDP($B512,K$1)</f>
        <v>06/09/2022</v>
      </c>
      <c r="L512" s="11">
        <f>+_xll.BDP($B512,L$1)/100</f>
        <v>-7.1414409999999992E-3</v>
      </c>
      <c r="M512" s="11">
        <f>+_xll.BDP($B512,M$1)/100</f>
        <v>-6.6909759999999995E-3</v>
      </c>
      <c r="N512" s="11">
        <f>+_xll.BDP($B512,N$1)/100</f>
        <v>-2.4621810000000001E-2</v>
      </c>
      <c r="O512" s="24">
        <f>+_xll.BDP($B512,O$1)/100</f>
        <v>-7.2144890000000003E-2</v>
      </c>
      <c r="P512" s="11">
        <f>+_xll.BDP($B512,P$1)/100</f>
        <v>-6.911987E-2</v>
      </c>
      <c r="Q512" s="11">
        <f>+_xll.BDP($B512,Q$1)/100</f>
        <v>-1.261308E-2</v>
      </c>
      <c r="R512" s="11">
        <f>+_xll.BDP($B512,R$1)/100</f>
        <v>-6.9813219999999999E-3</v>
      </c>
      <c r="S512" s="11">
        <f>+_xll.BDP($B512,S$1)/100</f>
        <v>6.261709E-2</v>
      </c>
      <c r="T512" s="20">
        <f>+_xll.BDP($B512,T$1)/100</f>
        <v>-8.4325500000000012E-2</v>
      </c>
      <c r="U512" s="11">
        <f>+_xll.BDP($B512,U$1)/100</f>
        <v>1.5100000000000001E-2</v>
      </c>
    </row>
    <row r="514" spans="2:21" ht="15.75" x14ac:dyDescent="0.25">
      <c r="G514" s="13" t="s">
        <v>264</v>
      </c>
      <c r="H514" s="14" t="s">
        <v>518</v>
      </c>
      <c r="I514" s="14" t="s">
        <v>151</v>
      </c>
      <c r="J514" s="14" t="s">
        <v>152</v>
      </c>
      <c r="K514" s="14"/>
      <c r="L514" s="14" t="s">
        <v>153</v>
      </c>
      <c r="M514" s="14" t="s">
        <v>154</v>
      </c>
      <c r="N514" s="14" t="s">
        <v>155</v>
      </c>
      <c r="O514" s="25" t="s">
        <v>39</v>
      </c>
      <c r="P514" s="14" t="s">
        <v>156</v>
      </c>
      <c r="Q514" s="14" t="s">
        <v>159</v>
      </c>
      <c r="R514" s="14"/>
      <c r="S514" s="14" t="s">
        <v>157</v>
      </c>
      <c r="T514" s="19" t="s">
        <v>158</v>
      </c>
      <c r="U514" s="14" t="s">
        <v>336</v>
      </c>
    </row>
    <row r="516" spans="2:21" x14ac:dyDescent="0.25">
      <c r="B516" s="1" t="s">
        <v>265</v>
      </c>
      <c r="C516" s="1" t="str">
        <f>+_xll.BDP($B516,$C$1)</f>
        <v>Mixed Allocation</v>
      </c>
      <c r="D516" s="1" t="str">
        <f>+_xll.BDP($B516,$D$1)</f>
        <v>#N/A N/A</v>
      </c>
      <c r="E516" s="1" t="str">
        <f>+_xll.BDP($B516,$E$1)</f>
        <v>#N/A N/A</v>
      </c>
      <c r="F516" s="1" t="str">
        <f>+_xll.BDP($B516,$F$1)</f>
        <v>Global</v>
      </c>
      <c r="G516" s="1" t="str">
        <f>+_xll.BDP($B516,$G$1)</f>
        <v>ASSII-GB ABRT STR-AA EUR</v>
      </c>
      <c r="H516" s="28">
        <f>+_xll.BDP($B516,H$1)</f>
        <v>1339.6210000000001</v>
      </c>
      <c r="I516" s="11" t="str">
        <f>+_xll.BDP($B516,I$1)</f>
        <v>LU0548153104</v>
      </c>
      <c r="J516" s="11">
        <f>+_xll.BDP($B516,J$1)/100</f>
        <v>8.8537640000000003E-4</v>
      </c>
      <c r="K516" s="16" t="str">
        <f>+_xll.BDP($B516,K$1)</f>
        <v>07/09/2022</v>
      </c>
      <c r="L516" s="11">
        <f>+_xll.BDP($B516,L$1)/100</f>
        <v>7.0817569999999993E-4</v>
      </c>
      <c r="M516" s="11">
        <f>+_xll.BDP($B516,M$1)/100</f>
        <v>7.0817569999999993E-4</v>
      </c>
      <c r="N516" s="11">
        <f>+_xll.BDP($B516,N$1)/100</f>
        <v>-1.5925700000000001E-2</v>
      </c>
      <c r="O516" s="24">
        <f>+_xll.BDP($B516,O$1)/100</f>
        <v>-0.10210190000000001</v>
      </c>
      <c r="P516" s="11">
        <f>+_xll.BDP($B516,P$1)/100</f>
        <v>-0.11057930000000001</v>
      </c>
      <c r="Q516" s="11">
        <f>+_xll.BDP($B516,Q$1)/100</f>
        <v>-2.6892040000000002E-2</v>
      </c>
      <c r="R516" s="11">
        <f>+_xll.BDP($B516,R$1)/100</f>
        <v>-2.1193149999999997E-2</v>
      </c>
      <c r="S516" s="11">
        <f>+_xll.BDP($B516,S$1)/100</f>
        <v>5.5340230000000004E-2</v>
      </c>
      <c r="T516" s="20">
        <f>+_xll.BDP($B516,T$1)/100</f>
        <v>-0.11358599999999999</v>
      </c>
      <c r="U516" s="11" t="e">
        <f>+_xll.BDP($B516,U$1)/100</f>
        <v>#VALUE!</v>
      </c>
    </row>
    <row r="517" spans="2:21" x14ac:dyDescent="0.25">
      <c r="B517" s="1" t="s">
        <v>107</v>
      </c>
      <c r="C517" s="1" t="str">
        <f>+_xll.BDP($B517,$C$1)</f>
        <v>Alternative</v>
      </c>
      <c r="D517" s="1" t="str">
        <f>+_xll.BDP($B517,$D$1)</f>
        <v>#N/A N/A</v>
      </c>
      <c r="E517" s="1" t="str">
        <f>+_xll.BDP($B517,$E$1)</f>
        <v>#N/A N/A</v>
      </c>
      <c r="F517" s="1" t="str">
        <f>+_xll.BDP($B517,$F$1)</f>
        <v>Global</v>
      </c>
      <c r="G517" s="1" t="str">
        <f>+_xll.BDP($B517,$G$1)</f>
        <v>INVESCO GL TRG RTR-A ACC EUR</v>
      </c>
      <c r="H517" s="28">
        <f>+_xll.BDP($B517,H$1)</f>
        <v>522.12120000000004</v>
      </c>
      <c r="I517" s="11" t="str">
        <f>+_xll.BDP($B517,I$1)</f>
        <v>LU1004132566</v>
      </c>
      <c r="J517" s="11">
        <f>+_xll.BDP($B517,J$1)/100</f>
        <v>1.457418E-3</v>
      </c>
      <c r="K517" s="16" t="str">
        <f>+_xll.BDP($B517,K$1)</f>
        <v>07/09/2022</v>
      </c>
      <c r="L517" s="11">
        <f>+_xll.BDP($B517,L$1)/100</f>
        <v>8.43321E-3</v>
      </c>
      <c r="M517" s="11">
        <f>+_xll.BDP($B517,M$1)/100</f>
        <v>8.43321E-3</v>
      </c>
      <c r="N517" s="11">
        <f>+_xll.BDP($B517,N$1)/100</f>
        <v>3.3117490000000001E-3</v>
      </c>
      <c r="O517" s="24">
        <f>+_xll.BDP($B517,O$1)/100</f>
        <v>-7.0014220000000002E-2</v>
      </c>
      <c r="P517" s="11">
        <f>+_xll.BDP($B517,P$1)/100</f>
        <v>-7.711026E-2</v>
      </c>
      <c r="Q517" s="11">
        <f>+_xll.BDP($B517,Q$1)/100</f>
        <v>-3.5432659999999998E-2</v>
      </c>
      <c r="R517" s="11">
        <f>+_xll.BDP($B517,R$1)/100</f>
        <v>-3.2891009999999998E-2</v>
      </c>
      <c r="S517" s="11">
        <f>+_xll.BDP($B517,S$1)/100</f>
        <v>6.5324149999999997E-2</v>
      </c>
      <c r="T517" s="20">
        <f>+_xll.BDP($B517,T$1)/100</f>
        <v>-0.11240299999999999</v>
      </c>
      <c r="U517" s="11">
        <f>+_xll.BDP($B517,U$1)/100</f>
        <v>1.5700000000000002E-2</v>
      </c>
    </row>
    <row r="518" spans="2:21" x14ac:dyDescent="0.25">
      <c r="B518" s="1" t="s">
        <v>335</v>
      </c>
      <c r="C518" s="1" t="str">
        <f>+_xll.BDP($B518,$C$1)</f>
        <v>Mixed Allocation</v>
      </c>
      <c r="D518" s="1" t="str">
        <f>+_xll.BDP($B518,$D$1)</f>
        <v>#N/A N/A</v>
      </c>
      <c r="E518" s="1" t="str">
        <f>+_xll.BDP($B518,$E$1)</f>
        <v>#N/A N/A</v>
      </c>
      <c r="F518" s="1" t="str">
        <f>+_xll.BDP($B518,$F$1)</f>
        <v>Global</v>
      </c>
      <c r="G518" s="1" t="str">
        <f>+_xll.BDP($B518,$G$1)</f>
        <v>RUFFER SICAV-TOT RET IN-OEC</v>
      </c>
      <c r="H518" s="28">
        <f>+_xll.BDP($B518,H$1)</f>
        <v>5376.54</v>
      </c>
      <c r="I518" s="11" t="str">
        <f>+_xll.BDP($B518,I$1)</f>
        <v>LU0638558717</v>
      </c>
      <c r="J518" s="11">
        <f>+_xll.BDP($B518,J$1)/100</f>
        <v>-6.6443079999999998E-3</v>
      </c>
      <c r="K518" s="16" t="str">
        <f>+_xll.BDP($B518,K$1)</f>
        <v>06/09/2022</v>
      </c>
      <c r="L518" s="11">
        <f>+_xll.BDP($B518,L$1)/100</f>
        <v>-1.015196E-2</v>
      </c>
      <c r="M518" s="11">
        <f>+_xll.BDP($B518,M$1)/100</f>
        <v>-6.7700090000000004E-3</v>
      </c>
      <c r="N518" s="11">
        <f>+_xll.BDP($B518,N$1)/100</f>
        <v>-3.3314860000000002E-2</v>
      </c>
      <c r="O518" s="24">
        <f>+_xll.BDP($B518,O$1)/100</f>
        <v>8.480020999999999E-3</v>
      </c>
      <c r="P518" s="11">
        <f>+_xll.BDP($B518,P$1)/100</f>
        <v>1.6643950000000001E-2</v>
      </c>
      <c r="Q518" s="11">
        <f>+_xll.BDP($B518,Q$1)/100</f>
        <v>7.1283970000000002E-2</v>
      </c>
      <c r="R518" s="11">
        <f>+_xll.BDP($B518,R$1)/100</f>
        <v>4.0394119999999999E-2</v>
      </c>
      <c r="S518" s="11">
        <f>+_xll.BDP($B518,S$1)/100</f>
        <v>5.8178179999999996E-2</v>
      </c>
      <c r="T518" s="20">
        <f>+_xll.BDP($B518,T$1)/100</f>
        <v>-6.3739400000000002E-2</v>
      </c>
      <c r="U518" s="11">
        <f>+_xll.BDP($B518,U$1)/100</f>
        <v>1.46E-2</v>
      </c>
    </row>
    <row r="519" spans="2:21" x14ac:dyDescent="0.25">
      <c r="B519" s="1" t="s">
        <v>122</v>
      </c>
      <c r="C519" s="1" t="str">
        <f>+_xll.BDP($B519,$C$1)</f>
        <v>Mixed Allocation</v>
      </c>
      <c r="D519" s="1" t="str">
        <f>+_xll.BDP($B519,$D$1)</f>
        <v>#N/A N/A</v>
      </c>
      <c r="E519" s="1" t="str">
        <f>+_xll.BDP($B519,$E$1)</f>
        <v>#N/A N/A</v>
      </c>
      <c r="F519" s="1" t="str">
        <f>+_xll.BDP($B519,$F$1)</f>
        <v>International</v>
      </c>
      <c r="G519" s="1" t="str">
        <f>+_xll.BDP($B519,$G$1)</f>
        <v>HALLEY SICAV-ALINEA GLB-I</v>
      </c>
      <c r="H519" s="28">
        <f>+_xll.BDP($B519,H$1)</f>
        <v>11.54251</v>
      </c>
      <c r="I519" s="11" t="str">
        <f>+_xll.BDP($B519,I$1)</f>
        <v>LU0908524936</v>
      </c>
      <c r="J519" s="11">
        <f>+_xll.BDP($B519,J$1)/100</f>
        <v>4.728132E-4</v>
      </c>
      <c r="K519" s="16" t="str">
        <f>+_xll.BDP($B519,K$1)</f>
        <v>06/09/2022</v>
      </c>
      <c r="L519" s="11">
        <f>+_xll.BDP($B519,L$1)/100</f>
        <v>-7.6210580000000009E-3</v>
      </c>
      <c r="M519" s="11">
        <f>+_xll.BDP($B519,M$1)/100</f>
        <v>-6.8059139999999997E-3</v>
      </c>
      <c r="N519" s="11">
        <f>+_xll.BDP($B519,N$1)/100</f>
        <v>-5.0695420000000005E-2</v>
      </c>
      <c r="O519" s="24">
        <f>+_xll.BDP($B519,O$1)/100</f>
        <v>6.6532259999999996E-2</v>
      </c>
      <c r="P519" s="11">
        <f>+_xll.BDP($B519,P$1)/100</f>
        <v>8.7358729999999996E-2</v>
      </c>
      <c r="Q519" s="11">
        <f>+_xll.BDP($B519,Q$1)/100</f>
        <v>6.5419359999999996E-2</v>
      </c>
      <c r="R519" s="11">
        <f>+_xll.BDP($B519,R$1)/100</f>
        <v>-3.3537169999999998E-2</v>
      </c>
      <c r="S519" s="11">
        <f>+_xll.BDP($B519,S$1)/100</f>
        <v>0.13979920000000001</v>
      </c>
      <c r="T519" s="20">
        <f>+_xll.BDP($B519,T$1)/100</f>
        <v>-0.112607</v>
      </c>
      <c r="U519" s="11" t="e">
        <f>+_xll.BDP($B519,U$1)/100</f>
        <v>#VALUE!</v>
      </c>
    </row>
    <row r="520" spans="2:21" x14ac:dyDescent="0.25">
      <c r="B520" s="1" t="s">
        <v>127</v>
      </c>
      <c r="C520" s="1" t="str">
        <f>+_xll.BDP($B520,$C$1)</f>
        <v>Mixed Allocation</v>
      </c>
      <c r="D520" s="1" t="str">
        <f>+_xll.BDP($B520,$D$1)</f>
        <v>#N/A N/A</v>
      </c>
      <c r="E520" s="1" t="str">
        <f>+_xll.BDP($B520,$E$1)</f>
        <v>#N/A N/A</v>
      </c>
      <c r="F520" s="1" t="str">
        <f>+_xll.BDP($B520,$F$1)</f>
        <v>International</v>
      </c>
      <c r="G520" s="1" t="str">
        <f>+_xll.BDP($B520,$G$1)</f>
        <v>JPM INV-JPM GLBL MAC OPP-C</v>
      </c>
      <c r="H520" s="28">
        <f>+_xll.BDP($B520,H$1)</f>
        <v>4636.9970000000003</v>
      </c>
      <c r="I520" s="11" t="str">
        <f>+_xll.BDP($B520,I$1)</f>
        <v>LU0095623541</v>
      </c>
      <c r="J520" s="11">
        <f>+_xll.BDP($B520,J$1)/100</f>
        <v>5.8620079999999999E-4</v>
      </c>
      <c r="K520" s="16" t="str">
        <f>+_xll.BDP($B520,K$1)</f>
        <v>07/09/2022</v>
      </c>
      <c r="L520" s="11">
        <f>+_xll.BDP($B520,L$1)/100</f>
        <v>-4.6846640000000004E-4</v>
      </c>
      <c r="M520" s="11">
        <f>+_xll.BDP($B520,M$1)/100</f>
        <v>-4.6846640000000004E-4</v>
      </c>
      <c r="N520" s="11">
        <f>+_xll.BDP($B520,N$1)/100</f>
        <v>1.1143699999999999E-3</v>
      </c>
      <c r="O520" s="24">
        <f>+_xll.BDP($B520,O$1)/100</f>
        <v>-0.11071170000000001</v>
      </c>
      <c r="P520" s="11">
        <f>+_xll.BDP($B520,P$1)/100</f>
        <v>-0.11274559999999999</v>
      </c>
      <c r="Q520" s="11">
        <f>+_xll.BDP($B520,Q$1)/100</f>
        <v>5.5333319999999993E-3</v>
      </c>
      <c r="R520" s="11">
        <f>+_xll.BDP($B520,R$1)/100</f>
        <v>2.1817619999999999E-2</v>
      </c>
      <c r="S520" s="11">
        <f>+_xll.BDP($B520,S$1)/100</f>
        <v>6.0961830000000002E-2</v>
      </c>
      <c r="T520" s="20">
        <f>+_xll.BDP($B520,T$1)/100</f>
        <v>-0.13547300000000001</v>
      </c>
      <c r="U520" s="11">
        <f>+_xll.BDP($B520,U$1)/100</f>
        <v>7.4999999999999997E-3</v>
      </c>
    </row>
    <row r="521" spans="2:21" x14ac:dyDescent="0.25">
      <c r="B521" s="1" t="s">
        <v>393</v>
      </c>
      <c r="C521" s="1" t="str">
        <f>+_xll.BDP($B521,$C$1)</f>
        <v>Alternative</v>
      </c>
      <c r="D521" s="1" t="str">
        <f>+_xll.BDP($B521,$D$1)</f>
        <v>#N/A N/A</v>
      </c>
      <c r="E521" s="1" t="str">
        <f>+_xll.BDP($B521,$E$1)</f>
        <v>#N/A N/A</v>
      </c>
      <c r="F521" s="1" t="str">
        <f>+_xll.BDP($B521,$F$1)</f>
        <v>Global</v>
      </c>
      <c r="G521" s="1" t="str">
        <f>+_xll.BDP($B521,$G$1)</f>
        <v>NORDEA 1 SCV ALP 10 MA-BIEUR</v>
      </c>
      <c r="H521" s="28">
        <f>+_xll.BDP($B521,H$1)</f>
        <v>4896.8389999999999</v>
      </c>
      <c r="I521" s="11" t="str">
        <f>+_xll.BDP($B521,I$1)</f>
        <v>LU0445386955</v>
      </c>
      <c r="J521" s="11">
        <f>+_xll.BDP($B521,J$1)/100</f>
        <v>6.9541030000000003E-4</v>
      </c>
      <c r="K521" s="16" t="str">
        <f>+_xll.BDP($B521,K$1)</f>
        <v>07/09/2022</v>
      </c>
      <c r="L521" s="11">
        <f>+_xll.BDP($B521,L$1)/100</f>
        <v>-4.1522490000000002E-3</v>
      </c>
      <c r="M521" s="11">
        <f>+_xll.BDP($B521,M$1)/100</f>
        <v>-4.1522490000000002E-3</v>
      </c>
      <c r="N521" s="11">
        <f>+_xll.BDP($B521,N$1)/100</f>
        <v>6.9979029999999998E-3</v>
      </c>
      <c r="O521" s="24">
        <f>+_xll.BDP($B521,O$1)/100</f>
        <v>-6.1317679999999999E-2</v>
      </c>
      <c r="P521" s="11">
        <f>+_xll.BDP($B521,P$1)/100</f>
        <v>-3.487589E-2</v>
      </c>
      <c r="Q521" s="11">
        <f>+_xll.BDP($B521,Q$1)/100</f>
        <v>3.7807010000000002E-2</v>
      </c>
      <c r="R521" s="11">
        <f>+_xll.BDP($B521,R$1)/100</f>
        <v>3.4741510000000003E-2</v>
      </c>
      <c r="S521" s="11">
        <f>+_xll.BDP($B521,S$1)/100</f>
        <v>8.4977949999999997E-2</v>
      </c>
      <c r="T521" s="20">
        <f>+_xll.BDP($B521,T$1)/100</f>
        <v>-0.11471199999999999</v>
      </c>
      <c r="U521" s="11">
        <f>+_xll.BDP($B521,U$1)/100</f>
        <v>1.18E-2</v>
      </c>
    </row>
    <row r="522" spans="2:21" x14ac:dyDescent="0.25">
      <c r="B522" s="1" t="s">
        <v>394</v>
      </c>
      <c r="C522" s="1" t="str">
        <f>+_xll.BDP($B522,$C$1)</f>
        <v>Mixed Allocation</v>
      </c>
      <c r="D522" s="1" t="str">
        <f>+_xll.BDP($B522,$D$1)</f>
        <v>#N/A N/A</v>
      </c>
      <c r="E522" s="1" t="str">
        <f>+_xll.BDP($B522,$E$1)</f>
        <v>#N/A N/A</v>
      </c>
      <c r="F522" s="1" t="str">
        <f>+_xll.BDP($B522,$F$1)</f>
        <v>Global</v>
      </c>
      <c r="G522" s="1" t="str">
        <f>+_xll.BDP($B522,$G$1)</f>
        <v>BELLE GLOBAL MACRO-I EUR</v>
      </c>
      <c r="H522" s="28">
        <f>+_xll.BDP($B522,H$1)</f>
        <v>164.96780000000001</v>
      </c>
      <c r="I522" s="11" t="str">
        <f>+_xll.BDP($B522,I$1)</f>
        <v>LU0494762056</v>
      </c>
      <c r="J522" s="11">
        <f>+_xll.BDP($B522,J$1)/100</f>
        <v>-7.6698319999999997E-3</v>
      </c>
      <c r="K522" s="16" t="str">
        <f>+_xll.BDP($B522,K$1)</f>
        <v>06/09/2022</v>
      </c>
      <c r="L522" s="11">
        <f>+_xll.BDP($B522,L$1)/100</f>
        <v>-1.0981009999999999E-2</v>
      </c>
      <c r="M522" s="11">
        <f>+_xll.BDP($B522,M$1)/100</f>
        <v>-8.9367129999999989E-3</v>
      </c>
      <c r="N522" s="11">
        <f>+_xll.BDP($B522,N$1)/100</f>
        <v>-2.359851E-2</v>
      </c>
      <c r="O522" s="24">
        <f>+_xll.BDP($B522,O$1)/100</f>
        <v>-0.1011248</v>
      </c>
      <c r="P522" s="11">
        <f>+_xll.BDP($B522,P$1)/100</f>
        <v>-0.13466739999999999</v>
      </c>
      <c r="Q522" s="11">
        <f>+_xll.BDP($B522,Q$1)/100</f>
        <v>-2.8492069999999998E-2</v>
      </c>
      <c r="R522" s="11">
        <f>+_xll.BDP($B522,R$1)/100</f>
        <v>-1.041957E-2</v>
      </c>
      <c r="S522" s="11">
        <f>+_xll.BDP($B522,S$1)/100</f>
        <v>6.1794840000000004E-2</v>
      </c>
      <c r="T522" s="20">
        <f>+_xll.BDP($B522,T$1)/100</f>
        <v>-0.15110699999999999</v>
      </c>
      <c r="U522" s="11">
        <f>+_xll.BDP($B522,U$1)/100</f>
        <v>1.3999999999999999E-2</v>
      </c>
    </row>
    <row r="523" spans="2:21" x14ac:dyDescent="0.25">
      <c r="B523" s="1" t="s">
        <v>395</v>
      </c>
      <c r="C523" s="1" t="str">
        <f>+_xll.BDP($B523,$C$1)</f>
        <v>Fixed Income</v>
      </c>
      <c r="D523" s="1" t="str">
        <f>+_xll.BDP($B523,$D$1)</f>
        <v>#N/A N/A</v>
      </c>
      <c r="E523" s="1" t="str">
        <f>+_xll.BDP($B523,$E$1)</f>
        <v>#N/A N/A</v>
      </c>
      <c r="F523" s="1" t="str">
        <f>+_xll.BDP($B523,$F$1)</f>
        <v>International</v>
      </c>
      <c r="G523" s="1" t="str">
        <f>+_xll.BDP($B523,$G$1)</f>
        <v>GAM STAR-EM MKTS RATES-EI</v>
      </c>
      <c r="H523" s="28">
        <f>+_xll.BDP($B523,H$1)</f>
        <v>145.03</v>
      </c>
      <c r="I523" s="11" t="str">
        <f>+_xll.BDP($B523,I$1)</f>
        <v>IE00B5BN4668</v>
      </c>
      <c r="J523" s="11">
        <f>+_xll.BDP($B523,J$1)/100</f>
        <v>-3.7355190000000001E-3</v>
      </c>
      <c r="K523" s="16" t="str">
        <f>+_xll.BDP($B523,K$1)</f>
        <v>06/09/2022</v>
      </c>
      <c r="L523" s="11">
        <f>+_xll.BDP($B523,L$1)/100</f>
        <v>-2.7790639999999999E-3</v>
      </c>
      <c r="M523" s="11">
        <f>+_xll.BDP($B523,M$1)/100</f>
        <v>-2.195186E-4</v>
      </c>
      <c r="N523" s="11">
        <f>+_xll.BDP($B523,N$1)/100</f>
        <v>-4.3149749999999994E-2</v>
      </c>
      <c r="O523" s="24">
        <f>+_xll.BDP($B523,O$1)/100</f>
        <v>-4.8057369999999995E-2</v>
      </c>
      <c r="P523" s="11">
        <f>+_xll.BDP($B523,P$1)/100</f>
        <v>-7.0999859999999998E-2</v>
      </c>
      <c r="Q523" s="11">
        <f>+_xll.BDP($B523,Q$1)/100</f>
        <v>-4.4019560000000003E-3</v>
      </c>
      <c r="R523" s="11">
        <f>+_xll.BDP($B523,R$1)/100</f>
        <v>-3.6646089999999997E-3</v>
      </c>
      <c r="S523" s="11">
        <f>+_xll.BDP($B523,S$1)/100</f>
        <v>3.447571E-2</v>
      </c>
      <c r="T523" s="20">
        <f>+_xll.BDP($B523,T$1)/100</f>
        <v>-7.6242199999999996E-2</v>
      </c>
      <c r="U523" s="11">
        <f>+_xll.BDP($B523,U$1)/100</f>
        <v>9.1999999999999998E-3</v>
      </c>
    </row>
    <row r="524" spans="2:21" x14ac:dyDescent="0.25">
      <c r="B524" s="1" t="s">
        <v>396</v>
      </c>
      <c r="C524" s="1" t="str">
        <f>+_xll.BDP($B524,$C$1)</f>
        <v>Alternative</v>
      </c>
      <c r="D524" s="1" t="str">
        <f>+_xll.BDP($B524,$D$1)</f>
        <v>#N/A N/A</v>
      </c>
      <c r="E524" s="1" t="str">
        <f>+_xll.BDP($B524,$E$1)</f>
        <v>#N/A N/A</v>
      </c>
      <c r="F524" s="1" t="str">
        <f>+_xll.BDP($B524,$F$1)</f>
        <v>International</v>
      </c>
      <c r="G524" s="1" t="str">
        <f>+_xll.BDP($B524,$G$1)</f>
        <v>NORDEA 1-ALPHA 15MA-BI EUR</v>
      </c>
      <c r="H524" s="28">
        <f>+_xll.BDP($B524,H$1)</f>
        <v>4573.027</v>
      </c>
      <c r="I524" s="11" t="str">
        <f>+_xll.BDP($B524,I$1)</f>
        <v>LU0607983383</v>
      </c>
      <c r="J524" s="11">
        <f>+_xll.BDP($B524,J$1)/100</f>
        <v>1.3367609999999999E-3</v>
      </c>
      <c r="K524" s="16" t="str">
        <f>+_xll.BDP($B524,K$1)</f>
        <v>07/09/2022</v>
      </c>
      <c r="L524" s="11">
        <f>+_xll.BDP($B524,L$1)/100</f>
        <v>-6.0222520000000005E-3</v>
      </c>
      <c r="M524" s="11">
        <f>+_xll.BDP($B524,M$1)/100</f>
        <v>-6.0222520000000005E-3</v>
      </c>
      <c r="N524" s="11">
        <f>+_xll.BDP($B524,N$1)/100</f>
        <v>1.069021E-2</v>
      </c>
      <c r="O524" s="24">
        <f>+_xll.BDP($B524,O$1)/100</f>
        <v>-9.1350189999999998E-2</v>
      </c>
      <c r="P524" s="11">
        <f>+_xll.BDP($B524,P$1)/100</f>
        <v>-5.3460349999999997E-2</v>
      </c>
      <c r="Q524" s="11">
        <f>+_xll.BDP($B524,Q$1)/100</f>
        <v>5.8765299999999999E-2</v>
      </c>
      <c r="R524" s="11">
        <f>+_xll.BDP($B524,R$1)/100</f>
        <v>5.5987450000000001E-2</v>
      </c>
      <c r="S524" s="11">
        <f>+_xll.BDP($B524,S$1)/100</f>
        <v>0.1279371</v>
      </c>
      <c r="T524" s="20">
        <f>+_xll.BDP($B524,T$1)/100</f>
        <v>-0.169485</v>
      </c>
      <c r="U524" s="11">
        <f>+_xll.BDP($B524,U$1)/100</f>
        <v>1.38E-2</v>
      </c>
    </row>
    <row r="525" spans="2:21" x14ac:dyDescent="0.25">
      <c r="B525" s="1" t="s">
        <v>397</v>
      </c>
      <c r="C525" s="1" t="str">
        <f>+_xll.BDP($B525,$C$1)</f>
        <v>Mixed Allocation</v>
      </c>
      <c r="D525" s="1" t="str">
        <f>+_xll.BDP($B525,$D$1)</f>
        <v>#N/A N/A</v>
      </c>
      <c r="E525" s="1" t="str">
        <f>+_xll.BDP($B525,$E$1)</f>
        <v>#N/A N/A</v>
      </c>
      <c r="F525" s="1" t="str">
        <f>+_xll.BDP($B525,$F$1)</f>
        <v>Global</v>
      </c>
      <c r="G525" s="1" t="str">
        <f>+_xll.BDP($B525,$G$1)</f>
        <v>EDR SICAV-START-N EUR</v>
      </c>
      <c r="H525" s="28">
        <f>+_xll.BDP($B525,H$1)</f>
        <v>111.7208</v>
      </c>
      <c r="I525" s="11" t="str">
        <f>+_xll.BDP($B525,I$1)</f>
        <v>FR0010773614</v>
      </c>
      <c r="J525" s="11">
        <f>+_xll.BDP($B525,J$1)/100</f>
        <v>-1.8079029999999998E-3</v>
      </c>
      <c r="K525" s="16" t="str">
        <f>+_xll.BDP($B525,K$1)</f>
        <v>06/09/2022</v>
      </c>
      <c r="L525" s="11">
        <f>+_xll.BDP($B525,L$1)/100</f>
        <v>-4.6452179999999996E-3</v>
      </c>
      <c r="M525" s="11">
        <f>+_xll.BDP($B525,M$1)/100</f>
        <v>-4.0372229999999995E-3</v>
      </c>
      <c r="N525" s="11">
        <f>+_xll.BDP($B525,N$1)/100</f>
        <v>-8.8616379999999998E-3</v>
      </c>
      <c r="O525" s="24">
        <f>+_xll.BDP($B525,O$1)/100</f>
        <v>-3.8983289999999997E-2</v>
      </c>
      <c r="P525" s="11">
        <f>+_xll.BDP($B525,P$1)/100</f>
        <v>-4.3388139999999999E-2</v>
      </c>
      <c r="Q525" s="11">
        <f>+_xll.BDP($B525,Q$1)/100</f>
        <v>-1.1609950000000001E-2</v>
      </c>
      <c r="R525" s="11">
        <f>+_xll.BDP($B525,R$1)/100</f>
        <v>-7.3735320000000003E-3</v>
      </c>
      <c r="S525" s="11">
        <f>+_xll.BDP($B525,S$1)/100</f>
        <v>1.1666589999999999E-2</v>
      </c>
      <c r="T525" s="20">
        <f>+_xll.BDP($B525,T$1)/100</f>
        <v>-4.5880000000000004E-2</v>
      </c>
      <c r="U525" s="11">
        <f>+_xll.BDP($B525,U$1)/100</f>
        <v>2.8000000000000004E-3</v>
      </c>
    </row>
    <row r="526" spans="2:21" x14ac:dyDescent="0.25">
      <c r="B526" s="1" t="s">
        <v>401</v>
      </c>
      <c r="C526" s="1" t="str">
        <f>+_xll.BDP($B526,$C$1)</f>
        <v>Mixed Allocation</v>
      </c>
      <c r="D526" s="1" t="str">
        <f>+_xll.BDP($B526,$D$1)</f>
        <v>#N/A N/A</v>
      </c>
      <c r="E526" s="1" t="str">
        <f>+_xll.BDP($B526,$E$1)</f>
        <v>#N/A N/A</v>
      </c>
      <c r="F526" s="1" t="str">
        <f>+_xll.BDP($B526,$F$1)</f>
        <v>Global</v>
      </c>
      <c r="G526" s="1" t="str">
        <f>+_xll.BDP($B526,$G$1)</f>
        <v>DWS CONCEPT KALDEMORGEN-IC</v>
      </c>
      <c r="H526" s="28">
        <f>+_xll.BDP($B526,H$1)</f>
        <v>13931.94</v>
      </c>
      <c r="I526" s="11" t="str">
        <f>+_xll.BDP($B526,I$1)</f>
        <v>LU0599947438</v>
      </c>
      <c r="J526" s="11">
        <f>+_xll.BDP($B526,J$1)/100</f>
        <v>-3.1880979999999999E-3</v>
      </c>
      <c r="K526" s="16" t="str">
        <f>+_xll.BDP($B526,K$1)</f>
        <v>07/09/2022</v>
      </c>
      <c r="L526" s="11">
        <f>+_xll.BDP($B526,L$1)/100</f>
        <v>-4.121909E-3</v>
      </c>
      <c r="M526" s="11">
        <f>+_xll.BDP($B526,M$1)/100</f>
        <v>-4.121909E-3</v>
      </c>
      <c r="N526" s="11">
        <f>+_xll.BDP($B526,N$1)/100</f>
        <v>-1.0487089999999999E-2</v>
      </c>
      <c r="O526" s="24">
        <f>+_xll.BDP($B526,O$1)/100</f>
        <v>-1.913022E-2</v>
      </c>
      <c r="P526" s="11">
        <f>+_xll.BDP($B526,P$1)/100</f>
        <v>-5.0135749999999997E-4</v>
      </c>
      <c r="Q526" s="11">
        <f>+_xll.BDP($B526,Q$1)/100</f>
        <v>3.3837579999999999E-2</v>
      </c>
      <c r="R526" s="11">
        <f>+_xll.BDP($B526,R$1)/100</f>
        <v>3.7028199999999997E-2</v>
      </c>
      <c r="S526" s="11">
        <f>+_xll.BDP($B526,S$1)/100</f>
        <v>5.2696340000000001E-2</v>
      </c>
      <c r="T526" s="20">
        <f>+_xll.BDP($B526,T$1)/100</f>
        <v>-4.06544E-2</v>
      </c>
      <c r="U526" s="11">
        <f>+_xll.BDP($B526,U$1)/100</f>
        <v>6.4000000000000003E-3</v>
      </c>
    </row>
    <row r="527" spans="2:21" x14ac:dyDescent="0.25">
      <c r="B527" s="1" t="s">
        <v>530</v>
      </c>
      <c r="C527" s="1" t="str">
        <f>+_xll.BDP($B527,$C$1)</f>
        <v>Equity</v>
      </c>
      <c r="D527" s="1" t="str">
        <f>+_xll.BDP($B527,$D$1)</f>
        <v>#N/A N/A</v>
      </c>
      <c r="E527" s="1" t="str">
        <f>+_xll.BDP($B527,$E$1)</f>
        <v>#N/A N/A</v>
      </c>
      <c r="F527" s="1" t="str">
        <f>+_xll.BDP($B527,$F$1)</f>
        <v>Global</v>
      </c>
      <c r="G527" s="1" t="str">
        <f>+_xll.BDP($B527,$G$1)</f>
        <v>DPAM B-EQT NEWGEMS SSTBLE -F</v>
      </c>
      <c r="H527" s="28">
        <f>+_xll.BDP($B527,H$1)</f>
        <v>1335.441</v>
      </c>
      <c r="I527" s="11" t="str">
        <f>+_xll.BDP($B527,I$1)</f>
        <v>BE0948502365</v>
      </c>
      <c r="J527" s="11">
        <f>+_xll.BDP($B527,J$1)/100</f>
        <v>1.619526E-2</v>
      </c>
      <c r="K527" s="16" t="str">
        <f>+_xll.BDP($B527,K$1)</f>
        <v>07/09/2022</v>
      </c>
      <c r="L527" s="11">
        <f>+_xll.BDP($B527,L$1)/100</f>
        <v>4.7431130000000002E-3</v>
      </c>
      <c r="M527" s="11">
        <f>+_xll.BDP($B527,M$1)/100</f>
        <v>4.7431130000000002E-3</v>
      </c>
      <c r="N527" s="11">
        <f>+_xll.BDP($B527,N$1)/100</f>
        <v>1.6546330000000001E-2</v>
      </c>
      <c r="O527" s="24">
        <f>+_xll.BDP($B527,O$1)/100</f>
        <v>-0.19198090000000001</v>
      </c>
      <c r="P527" s="11">
        <f>+_xll.BDP($B527,P$1)/100</f>
        <v>-0.1608088</v>
      </c>
      <c r="Q527" s="11">
        <f>+_xll.BDP($B527,Q$1)/100</f>
        <v>0.14340230000000001</v>
      </c>
      <c r="R527" s="11">
        <f>+_xll.BDP($B527,R$1)/100</f>
        <v>0.153165</v>
      </c>
      <c r="S527" s="11">
        <f>+_xll.BDP($B527,S$1)/100</f>
        <v>0.23448469999999999</v>
      </c>
      <c r="T527" s="20">
        <f>+_xll.BDP($B527,T$1)/100</f>
        <v>-0.30641200000000002</v>
      </c>
      <c r="U527" s="11">
        <f>+_xll.BDP($B527,U$1)/100</f>
        <v>8.9999999999999992E-5</v>
      </c>
    </row>
    <row r="528" spans="2:21" x14ac:dyDescent="0.25">
      <c r="H528" s="28"/>
      <c r="I528" s="11"/>
      <c r="J528" s="11"/>
      <c r="K528" s="16"/>
      <c r="L528" s="11"/>
      <c r="M528" s="11"/>
      <c r="N528" s="11"/>
      <c r="O528" s="24"/>
      <c r="P528" s="11"/>
      <c r="Q528" s="11"/>
      <c r="R528" s="11"/>
      <c r="S528" s="11"/>
      <c r="T528" s="20"/>
      <c r="U528" s="11"/>
    </row>
    <row r="529" spans="2:21" ht="15.75" x14ac:dyDescent="0.25">
      <c r="G529" s="13" t="s">
        <v>266</v>
      </c>
      <c r="H529" s="14" t="s">
        <v>518</v>
      </c>
      <c r="I529" s="14" t="s">
        <v>151</v>
      </c>
      <c r="J529" s="14" t="s">
        <v>152</v>
      </c>
      <c r="K529" s="14"/>
      <c r="L529" s="14" t="s">
        <v>153</v>
      </c>
      <c r="M529" s="14" t="s">
        <v>154</v>
      </c>
      <c r="N529" s="14" t="s">
        <v>155</v>
      </c>
      <c r="O529" s="25" t="s">
        <v>39</v>
      </c>
      <c r="P529" s="14" t="s">
        <v>156</v>
      </c>
      <c r="Q529" s="14" t="s">
        <v>159</v>
      </c>
      <c r="R529" s="14"/>
      <c r="S529" s="14" t="s">
        <v>157</v>
      </c>
      <c r="T529" s="19" t="s">
        <v>158</v>
      </c>
      <c r="U529" s="14" t="s">
        <v>336</v>
      </c>
    </row>
    <row r="531" spans="2:21" x14ac:dyDescent="0.25">
      <c r="B531" s="1" t="s">
        <v>267</v>
      </c>
      <c r="C531" s="1" t="str">
        <f>+_xll.BDP($B531,$C$1)</f>
        <v>Alternative</v>
      </c>
      <c r="D531" s="1" t="str">
        <f>+_xll.BDP($B531,$D$1)</f>
        <v>#N/A N/A</v>
      </c>
      <c r="E531" s="1" t="str">
        <f>+_xll.BDP($B531,$E$1)</f>
        <v>#N/A N/A</v>
      </c>
      <c r="F531" s="1" t="str">
        <f>+_xll.BDP($B531,$F$1)</f>
        <v>European Region</v>
      </c>
      <c r="G531" s="1" t="str">
        <f>+_xll.BDP($B531,$G$1)</f>
        <v>GAM ABS RET EUROPE EQ-EUR B</v>
      </c>
      <c r="H531" s="28">
        <f>+_xll.BDP($B531,H$1)</f>
        <v>92.458500000000001</v>
      </c>
      <c r="I531" s="11" t="str">
        <f>+_xll.BDP($B531,I$1)</f>
        <v>LU0529497694</v>
      </c>
      <c r="J531" s="11" t="e">
        <f>+_xll.BDP($B531,J$1)/100</f>
        <v>#VALUE!</v>
      </c>
      <c r="K531" s="16" t="str">
        <f>+_xll.BDP($B531,K$1)</f>
        <v>#N/A Field Not Applicable</v>
      </c>
      <c r="L531" s="11" t="e">
        <f>+_xll.BDP($B531,L$1)/100</f>
        <v>#VALUE!</v>
      </c>
      <c r="M531" s="11" t="e">
        <f>+_xll.BDP($B531,M$1)/100</f>
        <v>#VALUE!</v>
      </c>
      <c r="N531" s="11" t="e">
        <f>+_xll.BDP($B531,N$1)/100</f>
        <v>#VALUE!</v>
      </c>
      <c r="O531" s="24" t="e">
        <f>+_xll.BDP($B531,O$1)/100</f>
        <v>#VALUE!</v>
      </c>
      <c r="P531" s="11" t="e">
        <f>+_xll.BDP($B531,P$1)/100</f>
        <v>#VALUE!</v>
      </c>
      <c r="Q531" s="11" t="e">
        <f>+_xll.BDP($B531,Q$1)/100</f>
        <v>#VALUE!</v>
      </c>
      <c r="R531" s="11" t="e">
        <f>+_xll.BDP($B531,R$1)/100</f>
        <v>#VALUE!</v>
      </c>
      <c r="S531" s="11" t="e">
        <f>+_xll.BDP($B531,S$1)/100</f>
        <v>#VALUE!</v>
      </c>
      <c r="T531" s="20">
        <f>+_xll.BDP($B531,T$1)/100</f>
        <v>-3.6687900000000002E-2</v>
      </c>
      <c r="U531" s="11">
        <f>+_xll.BDP($B531,U$1)/100</f>
        <v>1.3448E-2</v>
      </c>
    </row>
    <row r="532" spans="2:21" x14ac:dyDescent="0.25">
      <c r="B532" s="1" t="s">
        <v>97</v>
      </c>
      <c r="C532" s="1" t="str">
        <f>+_xll.BDP($B532,$C$1)</f>
        <v>Alternative</v>
      </c>
      <c r="D532" s="1" t="str">
        <f>+_xll.BDP($B532,$D$1)</f>
        <v>#N/A N/A</v>
      </c>
      <c r="E532" s="1" t="str">
        <f>+_xll.BDP($B532,$E$1)</f>
        <v>#N/A N/A</v>
      </c>
      <c r="F532" s="1" t="str">
        <f>+_xll.BDP($B532,$F$1)</f>
        <v>European Region</v>
      </c>
      <c r="G532" s="1" t="str">
        <f>+_xll.BDP($B532,$G$1)</f>
        <v>DNCA INVEST - MIURI-I</v>
      </c>
      <c r="H532" s="28">
        <f>+_xll.BDP($B532,H$1)</f>
        <v>400.95729999999998</v>
      </c>
      <c r="I532" s="11" t="str">
        <f>+_xll.BDP($B532,I$1)</f>
        <v>LU0641746143</v>
      </c>
      <c r="J532" s="11">
        <f>+_xll.BDP($B532,J$1)/100</f>
        <v>3.195909E-4</v>
      </c>
      <c r="K532" s="16" t="str">
        <f>+_xll.BDP($B532,K$1)</f>
        <v>06/09/2022</v>
      </c>
      <c r="L532" s="11">
        <f>+_xll.BDP($B532,L$1)/100</f>
        <v>-8.7782299999999991E-4</v>
      </c>
      <c r="M532" s="11">
        <f>+_xll.BDP($B532,M$1)/100</f>
        <v>4.7946299999999996E-4</v>
      </c>
      <c r="N532" s="11">
        <f>+_xll.BDP($B532,N$1)/100</f>
        <v>-1.7499810000000001E-2</v>
      </c>
      <c r="O532" s="24">
        <f>+_xll.BDP($B532,O$1)/100</f>
        <v>-5.4237799999999996E-2</v>
      </c>
      <c r="P532" s="11">
        <f>+_xll.BDP($B532,P$1)/100</f>
        <v>-4.2154459999999998E-2</v>
      </c>
      <c r="Q532" s="11">
        <f>+_xll.BDP($B532,Q$1)/100</f>
        <v>3.7977299999999999E-2</v>
      </c>
      <c r="R532" s="11">
        <f>+_xll.BDP($B532,R$1)/100</f>
        <v>-8.4962509999999998E-3</v>
      </c>
      <c r="S532" s="11">
        <f>+_xll.BDP($B532,S$1)/100</f>
        <v>5.826423E-2</v>
      </c>
      <c r="T532" s="20">
        <f>+_xll.BDP($B532,T$1)/100</f>
        <v>-9.4465400000000005E-2</v>
      </c>
      <c r="U532" s="11">
        <f>+_xll.BDP($B532,U$1)/100</f>
        <v>1.0200000000000001E-2</v>
      </c>
    </row>
    <row r="533" spans="2:21" x14ac:dyDescent="0.25">
      <c r="B533" s="1" t="s">
        <v>268</v>
      </c>
      <c r="C533" s="1" t="str">
        <f>+_xll.BDP($B533,$C$1)</f>
        <v>Alternative</v>
      </c>
      <c r="D533" s="1" t="str">
        <f>+_xll.BDP($B533,$D$1)</f>
        <v>#N/A N/A</v>
      </c>
      <c r="E533" s="1" t="str">
        <f>+_xll.BDP($B533,$E$1)</f>
        <v>#N/A N/A</v>
      </c>
      <c r="F533" s="1" t="str">
        <f>+_xll.BDP($B533,$F$1)</f>
        <v>European Region</v>
      </c>
      <c r="G533" s="1" t="str">
        <f>+_xll.BDP($B533,$G$1)</f>
        <v>CT RLESTEQMKTNTRL-A EUR ACCU</v>
      </c>
      <c r="H533" s="28">
        <f>+_xll.BDP($B533,H$1)</f>
        <v>496.8562</v>
      </c>
      <c r="I533" s="11" t="str">
        <f>+_xll.BDP($B533,I$1)</f>
        <v>IE00B7V30396</v>
      </c>
      <c r="J533" s="11">
        <f>+_xll.BDP($B533,J$1)/100</f>
        <v>0</v>
      </c>
      <c r="K533" s="16" t="str">
        <f>+_xll.BDP($B533,K$1)</f>
        <v>06/09/2022</v>
      </c>
      <c r="L533" s="11">
        <f>+_xll.BDP($B533,L$1)/100</f>
        <v>-3.2180209999999997E-3</v>
      </c>
      <c r="M533" s="11">
        <f>+_xll.BDP($B533,M$1)/100</f>
        <v>-2.415459E-3</v>
      </c>
      <c r="N533" s="11">
        <f>+_xll.BDP($B533,N$1)/100</f>
        <v>0</v>
      </c>
      <c r="O533" s="24">
        <f>+_xll.BDP($B533,O$1)/100</f>
        <v>-2.7472530000000002E-2</v>
      </c>
      <c r="P533" s="11">
        <f>+_xll.BDP($B533,P$1)/100</f>
        <v>-3.2180180000000004E-3</v>
      </c>
      <c r="Q533" s="11">
        <f>+_xll.BDP($B533,Q$1)/100</f>
        <v>2.214313E-2</v>
      </c>
      <c r="R533" s="11">
        <f>+_xll.BDP($B533,R$1)/100</f>
        <v>2.3143060000000003E-2</v>
      </c>
      <c r="S533" s="11">
        <f>+_xll.BDP($B533,S$1)/100</f>
        <v>2.6200670000000002E-2</v>
      </c>
      <c r="T533" s="20">
        <f>+_xll.BDP($B533,T$1)/100</f>
        <v>-3.4455800000000002E-2</v>
      </c>
      <c r="U533" s="11">
        <f>+_xll.BDP($B533,U$1)/100</f>
        <v>1.9900000000000001E-2</v>
      </c>
    </row>
    <row r="534" spans="2:21" x14ac:dyDescent="0.25">
      <c r="B534" s="1" t="s">
        <v>96</v>
      </c>
      <c r="C534" s="1" t="str">
        <f>+_xll.BDP($B534,$C$1)</f>
        <v>Alternative</v>
      </c>
      <c r="D534" s="1" t="str">
        <f>+_xll.BDP($B534,$D$1)</f>
        <v>#N/A N/A</v>
      </c>
      <c r="E534" s="1" t="str">
        <f>+_xll.BDP($B534,$E$1)</f>
        <v>#N/A N/A</v>
      </c>
      <c r="F534" s="1" t="str">
        <f>+_xll.BDP($B534,$F$1)</f>
        <v>Global</v>
      </c>
      <c r="G534" s="1" t="str">
        <f>+_xll.BDP($B534,$G$1)</f>
        <v>JUPMER GBL EQ ABRET-I EUR AC</v>
      </c>
      <c r="H534" s="28">
        <f>+_xll.BDP($B534,H$1)</f>
        <v>1384.395</v>
      </c>
      <c r="I534" s="11" t="str">
        <f>+_xll.BDP($B534,I$1)</f>
        <v>IE00BLP5S791</v>
      </c>
      <c r="J534" s="11">
        <f>+_xll.BDP($B534,J$1)/100</f>
        <v>1.353513E-3</v>
      </c>
      <c r="K534" s="16" t="str">
        <f>+_xll.BDP($B534,K$1)</f>
        <v>07/09/2022</v>
      </c>
      <c r="L534" s="11">
        <f>+_xll.BDP($B534,L$1)/100</f>
        <v>9.3017489999999998E-3</v>
      </c>
      <c r="M534" s="11">
        <f>+_xll.BDP($B534,M$1)/100</f>
        <v>9.3017489999999998E-3</v>
      </c>
      <c r="N534" s="11">
        <f>+_xll.BDP($B534,N$1)/100</f>
        <v>-1.7173350000000002E-3</v>
      </c>
      <c r="O534" s="24">
        <f>+_xll.BDP($B534,O$1)/100</f>
        <v>3.721642E-2</v>
      </c>
      <c r="P534" s="11">
        <f>+_xll.BDP($B534,P$1)/100</f>
        <v>8.8695620000000003E-2</v>
      </c>
      <c r="Q534" s="11">
        <f>+_xll.BDP($B534,Q$1)/100</f>
        <v>3.9561560000000003E-2</v>
      </c>
      <c r="R534" s="11">
        <f>+_xll.BDP($B534,R$1)/100</f>
        <v>-2.7526919999999997E-3</v>
      </c>
      <c r="S534" s="11">
        <f>+_xll.BDP($B534,S$1)/100</f>
        <v>5.0595660000000001E-2</v>
      </c>
      <c r="T534" s="20">
        <f>+_xll.BDP($B534,T$1)/100</f>
        <v>-3.18004E-2</v>
      </c>
      <c r="U534" s="11" t="e">
        <f>+_xll.BDP($B534,U$1)/100</f>
        <v>#VALUE!</v>
      </c>
    </row>
    <row r="535" spans="2:21" x14ac:dyDescent="0.25">
      <c r="B535" s="1" t="s">
        <v>269</v>
      </c>
      <c r="C535" s="1" t="str">
        <f>+_xll.BDP($B535,$C$1)</f>
        <v>Alternative</v>
      </c>
      <c r="D535" s="1" t="str">
        <f>+_xll.BDP($B535,$D$1)</f>
        <v>#N/A N/A</v>
      </c>
      <c r="E535" s="1" t="str">
        <f>+_xll.BDP($B535,$E$1)</f>
        <v>#N/A N/A</v>
      </c>
      <c r="F535" s="1" t="str">
        <f>+_xll.BDP($B535,$F$1)</f>
        <v>Multi</v>
      </c>
      <c r="G535" s="1" t="str">
        <f>+_xll.BDP($B535,$G$1)</f>
        <v>BSF-AMER DVF EQ ABS RET-A2EH</v>
      </c>
      <c r="H535" s="28">
        <f>+_xll.BDP($B535,H$1)</f>
        <v>743.00109999999995</v>
      </c>
      <c r="I535" s="11" t="str">
        <f>+_xll.BDP($B535,I$1)</f>
        <v>LU0725892466</v>
      </c>
      <c r="J535" s="11">
        <f>+_xll.BDP($B535,J$1)/100</f>
        <v>-5.6063980000000003E-3</v>
      </c>
      <c r="K535" s="16" t="str">
        <f>+_xll.BDP($B535,K$1)</f>
        <v>07/09/2022</v>
      </c>
      <c r="L535" s="11">
        <f>+_xll.BDP($B535,L$1)/100</f>
        <v>-6.2618439999999999E-3</v>
      </c>
      <c r="M535" s="11">
        <f>+_xll.BDP($B535,M$1)/100</f>
        <v>-6.2618439999999999E-3</v>
      </c>
      <c r="N535" s="11">
        <f>+_xll.BDP($B535,N$1)/100</f>
        <v>-3.3960740000000003E-2</v>
      </c>
      <c r="O535" s="24">
        <f>+_xll.BDP($B535,O$1)/100</f>
        <v>-2.7965830000000001E-2</v>
      </c>
      <c r="P535" s="11">
        <f>+_xll.BDP($B535,P$1)/100</f>
        <v>4.1628510000000004E-3</v>
      </c>
      <c r="Q535" s="11">
        <f>+_xll.BDP($B535,Q$1)/100</f>
        <v>-5.9909270000000001E-3</v>
      </c>
      <c r="R535" s="11">
        <f>+_xll.BDP($B535,R$1)/100</f>
        <v>-3.704031E-3</v>
      </c>
      <c r="S535" s="11">
        <f>+_xll.BDP($B535,S$1)/100</f>
        <v>6.8769510000000006E-2</v>
      </c>
      <c r="T535" s="20">
        <f>+_xll.BDP($B535,T$1)/100</f>
        <v>-6.2392500000000004E-2</v>
      </c>
      <c r="U535" s="11">
        <f>+_xll.BDP($B535,U$1)/100</f>
        <v>1.8500000000000003E-2</v>
      </c>
    </row>
    <row r="536" spans="2:21" x14ac:dyDescent="0.25">
      <c r="B536" s="1" t="s">
        <v>125</v>
      </c>
      <c r="C536" s="1" t="str">
        <f>+_xll.BDP($B536,$C$1)</f>
        <v>Mixed Allocation</v>
      </c>
      <c r="D536" s="1" t="str">
        <f>+_xll.BDP($B536,$D$1)</f>
        <v>#N/A N/A</v>
      </c>
      <c r="E536" s="1" t="str">
        <f>+_xll.BDP($B536,$E$1)</f>
        <v>#N/A N/A</v>
      </c>
      <c r="F536" s="1" t="str">
        <f>+_xll.BDP($B536,$F$1)</f>
        <v>Global</v>
      </c>
      <c r="G536" s="1" t="str">
        <f>+_xll.BDP($B536,$G$1)</f>
        <v>INTERMONEY ATTITUDE FI</v>
      </c>
      <c r="H536" s="28">
        <f>+_xll.BDP($B536,H$1)</f>
        <v>4.567456</v>
      </c>
      <c r="I536" s="11" t="str">
        <f>+_xll.BDP($B536,I$1)</f>
        <v>ES0154765004</v>
      </c>
      <c r="J536" s="11">
        <f>+_xll.BDP($B536,J$1)/100</f>
        <v>-1.167962E-3</v>
      </c>
      <c r="K536" s="16" t="str">
        <f>+_xll.BDP($B536,K$1)</f>
        <v>06/09/2022</v>
      </c>
      <c r="L536" s="11">
        <f>+_xll.BDP($B536,L$1)/100</f>
        <v>-3.803724E-4</v>
      </c>
      <c r="M536" s="11">
        <f>+_xll.BDP($B536,M$1)/100</f>
        <v>-8.4010710000000002E-4</v>
      </c>
      <c r="N536" s="11">
        <f>+_xll.BDP($B536,N$1)/100</f>
        <v>-1.6221760000000002E-2</v>
      </c>
      <c r="O536" s="24">
        <f>+_xll.BDP($B536,O$1)/100</f>
        <v>-6.7904199999999998E-2</v>
      </c>
      <c r="P536" s="11">
        <f>+_xll.BDP($B536,P$1)/100</f>
        <v>-6.696916E-2</v>
      </c>
      <c r="Q536" s="11">
        <f>+_xll.BDP($B536,Q$1)/100</f>
        <v>-1.593878E-2</v>
      </c>
      <c r="R536" s="11">
        <f>+_xll.BDP($B536,R$1)/100</f>
        <v>-8.838584E-3</v>
      </c>
      <c r="S536" s="11">
        <f>+_xll.BDP($B536,S$1)/100</f>
        <v>5.766462E-2</v>
      </c>
      <c r="T536" s="20">
        <f>+_xll.BDP($B536,T$1)/100</f>
        <v>-7.9073599999999994E-2</v>
      </c>
      <c r="U536" s="11" t="e">
        <f>+_xll.BDP($B536,U$1)/100</f>
        <v>#VALUE!</v>
      </c>
    </row>
    <row r="537" spans="2:21" x14ac:dyDescent="0.25">
      <c r="H537" s="28"/>
      <c r="I537" s="11"/>
      <c r="J537" s="11"/>
      <c r="K537" s="16"/>
      <c r="L537" s="11"/>
      <c r="M537" s="11"/>
      <c r="N537" s="11"/>
      <c r="O537" s="24"/>
      <c r="P537" s="11"/>
      <c r="Q537" s="11"/>
      <c r="R537" s="11"/>
      <c r="S537" s="11"/>
      <c r="T537" s="20"/>
      <c r="U537" s="11"/>
    </row>
    <row r="539" spans="2:21" ht="15.75" x14ac:dyDescent="0.25">
      <c r="G539" s="13" t="s">
        <v>270</v>
      </c>
      <c r="H539" s="14" t="s">
        <v>518</v>
      </c>
      <c r="I539" s="14" t="s">
        <v>151</v>
      </c>
      <c r="J539" s="14" t="s">
        <v>152</v>
      </c>
      <c r="K539" s="14"/>
      <c r="L539" s="14" t="s">
        <v>153</v>
      </c>
      <c r="M539" s="14" t="s">
        <v>154</v>
      </c>
      <c r="N539" s="14" t="s">
        <v>155</v>
      </c>
      <c r="O539" s="25" t="s">
        <v>39</v>
      </c>
      <c r="P539" s="14" t="s">
        <v>156</v>
      </c>
      <c r="Q539" s="14" t="s">
        <v>159</v>
      </c>
      <c r="R539" s="14"/>
      <c r="S539" s="14" t="s">
        <v>157</v>
      </c>
      <c r="T539" s="19" t="s">
        <v>158</v>
      </c>
      <c r="U539" s="14" t="s">
        <v>336</v>
      </c>
    </row>
    <row r="541" spans="2:21" x14ac:dyDescent="0.25">
      <c r="B541" s="1" t="s">
        <v>271</v>
      </c>
      <c r="C541" s="1" t="str">
        <f>+_xll.BDP($B541,$C$1)</f>
        <v>Alternative</v>
      </c>
      <c r="D541" s="1" t="str">
        <f>+_xll.BDP($B541,$D$1)</f>
        <v>#N/A N/A</v>
      </c>
      <c r="E541" s="1" t="str">
        <f>+_xll.BDP($B541,$E$1)</f>
        <v>#N/A N/A</v>
      </c>
      <c r="F541" s="1" t="str">
        <f>+_xll.BDP($B541,$F$1)</f>
        <v>Global</v>
      </c>
      <c r="G541" s="1" t="str">
        <f>+_xll.BDP($B541,$G$1)</f>
        <v>MAN AHL TRD ALT-IN H EUR</v>
      </c>
      <c r="H541" s="28">
        <f>+_xll.BDP($B541,H$1)</f>
        <v>1034.4090000000001</v>
      </c>
      <c r="I541" s="11" t="str">
        <f>+_xll.BDP($B541,I$1)</f>
        <v>LU0428380124</v>
      </c>
      <c r="J541" s="11" t="e">
        <f>+_xll.BDP($B541,J$1)/100</f>
        <v>#VALUE!</v>
      </c>
      <c r="K541" s="16" t="str">
        <f>+_xll.BDP($B541,K$1)</f>
        <v>06/09/2022</v>
      </c>
      <c r="L541" s="11">
        <f>+_xll.BDP($B541,L$1)/100</f>
        <v>1.9381839999999997E-2</v>
      </c>
      <c r="M541" s="11">
        <f>+_xll.BDP($B541,M$1)/100</f>
        <v>2.393118E-2</v>
      </c>
      <c r="N541" s="11">
        <f>+_xll.BDP($B541,N$1)/100</f>
        <v>4.8876900000000001E-3</v>
      </c>
      <c r="O541" s="24">
        <f>+_xll.BDP($B541,O$1)/100</f>
        <v>0.11895670000000001</v>
      </c>
      <c r="P541" s="11">
        <f>+_xll.BDP($B541,P$1)/100</f>
        <v>3.0999639999999998E-2</v>
      </c>
      <c r="Q541" s="11">
        <f>+_xll.BDP($B541,Q$1)/100</f>
        <v>1.55713E-2</v>
      </c>
      <c r="R541" s="11">
        <f>+_xll.BDP($B541,R$1)/100</f>
        <v>3.7722640000000002E-2</v>
      </c>
      <c r="S541" s="11">
        <f>+_xll.BDP($B541,S$1)/100</f>
        <v>0.1387323</v>
      </c>
      <c r="T541" s="20">
        <f>+_xll.BDP($B541,T$1)/100</f>
        <v>-0.144071</v>
      </c>
      <c r="U541" s="11">
        <f>+_xll.BDP($B541,U$1)/100</f>
        <v>1.7500000000000002E-2</v>
      </c>
    </row>
    <row r="543" spans="2:21" ht="15.75" x14ac:dyDescent="0.25">
      <c r="G543" s="13" t="s">
        <v>272</v>
      </c>
      <c r="H543" s="14" t="s">
        <v>518</v>
      </c>
      <c r="I543" s="14" t="s">
        <v>151</v>
      </c>
      <c r="J543" s="14" t="s">
        <v>152</v>
      </c>
      <c r="K543" s="14"/>
      <c r="L543" s="14" t="s">
        <v>153</v>
      </c>
      <c r="M543" s="14" t="s">
        <v>154</v>
      </c>
      <c r="N543" s="14" t="s">
        <v>155</v>
      </c>
      <c r="O543" s="25" t="s">
        <v>39</v>
      </c>
      <c r="P543" s="14" t="s">
        <v>156</v>
      </c>
      <c r="Q543" s="14" t="s">
        <v>159</v>
      </c>
      <c r="R543" s="14"/>
      <c r="S543" s="14" t="s">
        <v>157</v>
      </c>
      <c r="T543" s="19" t="s">
        <v>158</v>
      </c>
      <c r="U543" s="14" t="s">
        <v>336</v>
      </c>
    </row>
    <row r="545" spans="2:21" x14ac:dyDescent="0.25">
      <c r="B545" s="1" t="s">
        <v>343</v>
      </c>
      <c r="C545" s="1" t="str">
        <f>+_xll.BDP($B545,$C$1)</f>
        <v>Alternative</v>
      </c>
      <c r="D545" s="1" t="str">
        <f>+_xll.BDP($B545,$D$1)</f>
        <v>#N/A N/A</v>
      </c>
      <c r="E545" s="1" t="str">
        <f>+_xll.BDP($B545,$E$1)</f>
        <v>#N/A N/A</v>
      </c>
      <c r="F545" s="1" t="str">
        <f>+_xll.BDP($B545,$F$1)</f>
        <v>Global</v>
      </c>
      <c r="G545" s="1" t="str">
        <f>+_xll.BDP($B545,$G$1)</f>
        <v>GAMCO-MERGER ARBITRAGE-I</v>
      </c>
      <c r="H545" s="28">
        <f>+_xll.BDP($B545,H$1)</f>
        <v>809.99919999999997</v>
      </c>
      <c r="I545" s="11" t="str">
        <f>+_xll.BDP($B545,I$1)</f>
        <v>LU0687944396</v>
      </c>
      <c r="J545" s="11" t="e">
        <f>+_xll.BDP($B545,J$1)/100</f>
        <v>#VALUE!</v>
      </c>
      <c r="K545" s="16" t="str">
        <f>+_xll.BDP($B545,K$1)</f>
        <v>06/09/2022</v>
      </c>
      <c r="L545" s="11">
        <f>+_xll.BDP($B545,L$1)/100</f>
        <v>-5.6132029999999998E-3</v>
      </c>
      <c r="M545" s="11">
        <f>+_xll.BDP($B545,M$1)/100</f>
        <v>-2.4453719999999999E-3</v>
      </c>
      <c r="N545" s="11">
        <f>+_xll.BDP($B545,N$1)/100</f>
        <v>9.4745720000000005E-3</v>
      </c>
      <c r="O545" s="24">
        <f>+_xll.BDP($B545,O$1)/100</f>
        <v>-8.9966270000000001E-3</v>
      </c>
      <c r="P545" s="11">
        <f>+_xll.BDP($B545,P$1)/100</f>
        <v>2.7663840000000002E-3</v>
      </c>
      <c r="Q545" s="11">
        <f>+_xll.BDP($B545,Q$1)/100</f>
        <v>4.2836769999999996E-2</v>
      </c>
      <c r="R545" s="11">
        <f>+_xll.BDP($B545,R$1)/100</f>
        <v>2.7843740000000002E-2</v>
      </c>
      <c r="S545" s="11">
        <f>+_xll.BDP($B545,S$1)/100</f>
        <v>4.864657E-2</v>
      </c>
      <c r="T545" s="20">
        <f>+_xll.BDP($B545,T$1)/100</f>
        <v>-6.1657799999999999E-2</v>
      </c>
      <c r="U545" s="11">
        <f>+_xll.BDP($B545,U$1)/100</f>
        <v>1.3500000000000002E-2</v>
      </c>
    </row>
    <row r="546" spans="2:21" x14ac:dyDescent="0.25">
      <c r="B546" s="1" t="s">
        <v>392</v>
      </c>
      <c r="C546" s="1" t="str">
        <f>+_xll.BDP($B546,$C$1)</f>
        <v>Alternative</v>
      </c>
      <c r="D546" s="1" t="str">
        <f>+_xll.BDP($B546,$D$1)</f>
        <v>#N/A N/A</v>
      </c>
      <c r="E546" s="1" t="str">
        <f>+_xll.BDP($B546,$E$1)</f>
        <v>#N/A N/A</v>
      </c>
      <c r="F546" s="1" t="str">
        <f>+_xll.BDP($B546,$F$1)</f>
        <v>International</v>
      </c>
      <c r="G546" s="1" t="str">
        <f>+_xll.BDP($B546,$G$1)</f>
        <v>ALLIANZ MERGER ARB ST-IT</v>
      </c>
      <c r="H546" s="28">
        <f>+_xll.BDP($B546,H$1)</f>
        <v>26.886030000000002</v>
      </c>
      <c r="I546" s="11" t="str">
        <f>+_xll.BDP($B546,I$1)</f>
        <v>LU0836072388</v>
      </c>
      <c r="J546" s="11">
        <f>+_xll.BDP($B546,J$1)/100</f>
        <v>6.7590070000000003E-4</v>
      </c>
      <c r="K546" s="16" t="str">
        <f>+_xll.BDP($B546,K$1)</f>
        <v>07/09/2022</v>
      </c>
      <c r="L546" s="11">
        <f>+_xll.BDP($B546,L$1)/100</f>
        <v>1.019098E-3</v>
      </c>
      <c r="M546" s="11">
        <f>+_xll.BDP($B546,M$1)/100</f>
        <v>1.019098E-3</v>
      </c>
      <c r="N546" s="11">
        <f>+_xll.BDP($B546,N$1)/100</f>
        <v>8.9980619999999994E-3</v>
      </c>
      <c r="O546" s="24">
        <f>+_xll.BDP($B546,O$1)/100</f>
        <v>-1.450911E-2</v>
      </c>
      <c r="P546" s="11">
        <f>+_xll.BDP($B546,P$1)/100</f>
        <v>-2.1934749999999999E-2</v>
      </c>
      <c r="Q546" s="11">
        <f>+_xll.BDP($B546,Q$1)/100</f>
        <v>2.4558700000000002E-3</v>
      </c>
      <c r="R546" s="11">
        <f>+_xll.BDP($B546,R$1)/100</f>
        <v>-3.1439479999999997E-3</v>
      </c>
      <c r="S546" s="11">
        <f>+_xll.BDP($B546,S$1)/100</f>
        <v>3.1092230000000002E-2</v>
      </c>
      <c r="T546" s="20">
        <f>+_xll.BDP($B546,T$1)/100</f>
        <v>-4.9005400000000005E-2</v>
      </c>
      <c r="U546" s="11">
        <f>+_xll.BDP($B546,U$1)/100</f>
        <v>6.9999999999999993E-3</v>
      </c>
    </row>
    <row r="548" spans="2:21" ht="15.75" x14ac:dyDescent="0.25">
      <c r="G548" s="13" t="s">
        <v>351</v>
      </c>
      <c r="H548" s="14" t="s">
        <v>518</v>
      </c>
      <c r="I548" s="14" t="s">
        <v>151</v>
      </c>
      <c r="J548" s="14" t="s">
        <v>152</v>
      </c>
      <c r="K548" s="14"/>
      <c r="L548" s="14" t="s">
        <v>153</v>
      </c>
      <c r="M548" s="14" t="s">
        <v>154</v>
      </c>
      <c r="N548" s="14" t="s">
        <v>155</v>
      </c>
      <c r="O548" s="25" t="s">
        <v>39</v>
      </c>
      <c r="P548" s="14" t="s">
        <v>156</v>
      </c>
      <c r="Q548" s="14" t="s">
        <v>159</v>
      </c>
      <c r="R548" s="14"/>
      <c r="S548" s="14" t="s">
        <v>157</v>
      </c>
      <c r="T548" s="19" t="s">
        <v>158</v>
      </c>
      <c r="U548" s="14" t="s">
        <v>336</v>
      </c>
    </row>
    <row r="549" spans="2:21" x14ac:dyDescent="0.25">
      <c r="U549" s="1" t="s">
        <v>367</v>
      </c>
    </row>
    <row r="550" spans="2:21" x14ac:dyDescent="0.25">
      <c r="B550" s="1" t="s">
        <v>352</v>
      </c>
      <c r="C550" s="1" t="str">
        <f>+_xll.BDP($B550,$C$1)</f>
        <v>Mixed Allocation</v>
      </c>
      <c r="D550" s="1" t="str">
        <f>+_xll.BDP($B550,$D$1)</f>
        <v>#N/A N/A</v>
      </c>
      <c r="E550" s="1" t="str">
        <f>+_xll.BDP($B550,$E$1)</f>
        <v>#N/A N/A</v>
      </c>
      <c r="F550" s="1" t="str">
        <f>+_xll.BDP($B550,$F$1)</f>
        <v>International</v>
      </c>
      <c r="G550" s="1" t="str">
        <f>+_xll.BDP($B550,$G$1)</f>
        <v>ELCANO INV FINANCIERAS</v>
      </c>
      <c r="H550" s="28">
        <f>+_xll.BDP($B550,H$1)</f>
        <v>12.090299999999999</v>
      </c>
      <c r="I550" s="11" t="str">
        <f>+_xll.BDP($B550,I$1)</f>
        <v>ES0118626037</v>
      </c>
      <c r="J550" s="11">
        <f>+_xll.BDP($B550,J$1)/100</f>
        <v>0</v>
      </c>
      <c r="K550" s="16" t="str">
        <f>+_xll.BDP($B550,K$1)</f>
        <v>06/09/2022</v>
      </c>
      <c r="L550" s="11">
        <f>+_xll.BDP($B550,L$1)/100</f>
        <v>-1.7674039999999999E-2</v>
      </c>
      <c r="M550" s="11">
        <f>+_xll.BDP($B550,M$1)/100</f>
        <v>-2.4341189999999999E-2</v>
      </c>
      <c r="N550" s="11">
        <f>+_xll.BDP($B550,N$1)/100</f>
        <v>-5.474615E-2</v>
      </c>
      <c r="O550" s="24">
        <f>+_xll.BDP($B550,O$1)/100</f>
        <v>1.691111E-2</v>
      </c>
      <c r="P550" s="11">
        <f>+_xll.BDP($B550,P$1)/100</f>
        <v>0.10712099999999999</v>
      </c>
      <c r="Q550" s="11">
        <f>+_xll.BDP($B550,Q$1)/100</f>
        <v>0.11857100000000001</v>
      </c>
      <c r="R550" s="11">
        <f>+_xll.BDP($B550,R$1)/100</f>
        <v>-2.708752E-2</v>
      </c>
      <c r="S550" s="11">
        <f>+_xll.BDP($B550,S$1)/100</f>
        <v>0.20540150000000001</v>
      </c>
      <c r="T550" s="20">
        <f>+_xll.BDP($B550,T$1)/100</f>
        <v>-0.14915599999999998</v>
      </c>
      <c r="U550" s="11">
        <f>+_xll.BDP($B550,$U$549)/100</f>
        <v>1.4999999999999999E-2</v>
      </c>
    </row>
    <row r="551" spans="2:21" x14ac:dyDescent="0.25">
      <c r="B551" s="1" t="s">
        <v>353</v>
      </c>
      <c r="C551" s="1" t="str">
        <f>+_xll.BDP($B551,$C$1)</f>
        <v>Equity</v>
      </c>
      <c r="D551" s="1" t="str">
        <f>+_xll.BDP($B551,$D$1)</f>
        <v>#N/A N/A</v>
      </c>
      <c r="E551" s="1" t="str">
        <f>+_xll.BDP($B551,$E$1)</f>
        <v>#N/A N/A</v>
      </c>
      <c r="F551" s="1" t="str">
        <f>+_xll.BDP($B551,$F$1)</f>
        <v>Global</v>
      </c>
      <c r="G551" s="1" t="str">
        <f>+_xll.BDP($B551,$G$1)</f>
        <v>MERCH-FONDO FI</v>
      </c>
      <c r="H551" s="28">
        <f>+_xll.BDP($B551,H$1)</f>
        <v>150.44300000000001</v>
      </c>
      <c r="I551" s="11" t="str">
        <f>+_xll.BDP($B551,I$1)</f>
        <v>ES0162332037</v>
      </c>
      <c r="J551" s="11">
        <f>+_xll.BDP($B551,J$1)/100</f>
        <v>-1.651333E-2</v>
      </c>
      <c r="K551" s="16" t="str">
        <f>+_xll.BDP($B551,K$1)</f>
        <v>06/09/2022</v>
      </c>
      <c r="L551" s="11">
        <f>+_xll.BDP($B551,L$1)/100</f>
        <v>-3.714949E-2</v>
      </c>
      <c r="M551" s="11">
        <f>+_xll.BDP($B551,M$1)/100</f>
        <v>-3.2535109999999999E-2</v>
      </c>
      <c r="N551" s="11">
        <f>+_xll.BDP($B551,N$1)/100</f>
        <v>-3.8585649999999999E-2</v>
      </c>
      <c r="O551" s="24">
        <f>+_xll.BDP($B551,O$1)/100</f>
        <v>-0.20532739999999999</v>
      </c>
      <c r="P551" s="11">
        <f>+_xll.BDP($B551,P$1)/100</f>
        <v>-0.20784829999999999</v>
      </c>
      <c r="Q551" s="11">
        <f>+_xll.BDP($B551,Q$1)/100</f>
        <v>9.7791829999999996E-2</v>
      </c>
      <c r="R551" s="11">
        <f>+_xll.BDP($B551,R$1)/100</f>
        <v>0.10215999999999999</v>
      </c>
      <c r="S551" s="11">
        <f>+_xll.BDP($B551,S$1)/100</f>
        <v>0.24831869999999998</v>
      </c>
      <c r="T551" s="20">
        <f>+_xll.BDP($B551,T$1)/100</f>
        <v>-0.32225000000000004</v>
      </c>
      <c r="U551" s="11">
        <f>+_xll.BDP($B551,$U$549)/100</f>
        <v>1.3500000000000002E-2</v>
      </c>
    </row>
    <row r="552" spans="2:21" x14ac:dyDescent="0.25">
      <c r="B552" s="1" t="s">
        <v>522</v>
      </c>
      <c r="C552" s="1" t="str">
        <f>+_xll.BDP($B552,$C$1)</f>
        <v>Equity</v>
      </c>
      <c r="D552" s="1" t="str">
        <f>+_xll.BDP($B552,$D$1)</f>
        <v>#N/A N/A</v>
      </c>
      <c r="E552" s="1" t="str">
        <f>+_xll.BDP($B552,$E$1)</f>
        <v>#N/A N/A</v>
      </c>
      <c r="F552" s="1" t="str">
        <f>+_xll.BDP($B552,$F$1)</f>
        <v>International</v>
      </c>
      <c r="G552" s="1" t="str">
        <f>+_xll.BDP($B552,$G$1)</f>
        <v>PHAEACIAN ACCNT INTL VAL-INS</v>
      </c>
      <c r="H552" s="28">
        <f>+_xll.BDP($B552,H$1)</f>
        <v>79.397059999999996</v>
      </c>
      <c r="I552" s="11" t="str">
        <f>+_xll.BDP($B552,I$1)</f>
        <v>US2382103065</v>
      </c>
      <c r="J552" s="11" t="e">
        <f>+_xll.BDP($B552,J$1)/100</f>
        <v>#VALUE!</v>
      </c>
      <c r="K552" s="16" t="str">
        <f>+_xll.BDP($B552,K$1)</f>
        <v>#N/A Field Not Applicable</v>
      </c>
      <c r="L552" s="11" t="e">
        <f>+_xll.BDP($B552,L$1)/100</f>
        <v>#VALUE!</v>
      </c>
      <c r="M552" s="11" t="e">
        <f>+_xll.BDP($B552,M$1)/100</f>
        <v>#VALUE!</v>
      </c>
      <c r="N552" s="11" t="e">
        <f>+_xll.BDP($B552,N$1)/100</f>
        <v>#VALUE!</v>
      </c>
      <c r="O552" s="24" t="e">
        <f>+_xll.BDP($B552,O$1)/100</f>
        <v>#VALUE!</v>
      </c>
      <c r="P552" s="11" t="e">
        <f>+_xll.BDP($B552,P$1)/100</f>
        <v>#VALUE!</v>
      </c>
      <c r="Q552" s="11" t="e">
        <f>+_xll.BDP($B552,Q$1)/100</f>
        <v>#VALUE!</v>
      </c>
      <c r="R552" s="11" t="e">
        <f>+_xll.BDP($B552,R$1)/100</f>
        <v>#VALUE!</v>
      </c>
      <c r="S552" s="11">
        <f>+_xll.BDP($B552,S$1)/100</f>
        <v>0.23757372239565322</v>
      </c>
      <c r="T552" s="20">
        <f>+_xll.BDP($B552,T$1)/100</f>
        <v>-0.20271299362182618</v>
      </c>
      <c r="U552" s="11">
        <f>+_xll.BDP($B552,$U$549)/100</f>
        <v>0.01</v>
      </c>
    </row>
    <row r="553" spans="2:21" x14ac:dyDescent="0.25">
      <c r="B553" s="1" t="s">
        <v>354</v>
      </c>
      <c r="C553" s="1" t="str">
        <f>+_xll.BDP($B553,$C$1)</f>
        <v>Mixed Allocation</v>
      </c>
      <c r="D553" s="1" t="str">
        <f>+_xll.BDP($B553,$D$1)</f>
        <v>#N/A N/A</v>
      </c>
      <c r="E553" s="1" t="str">
        <f>+_xll.BDP($B553,$E$1)</f>
        <v>#N/A N/A</v>
      </c>
      <c r="F553" s="1" t="str">
        <f>+_xll.BDP($B553,$F$1)</f>
        <v>Multi</v>
      </c>
      <c r="G553" s="1" t="str">
        <f>+_xll.BDP($B553,$G$1)</f>
        <v>LA MUZA INVERSIONES</v>
      </c>
      <c r="H553" s="28">
        <f>+_xll.BDP($B553,H$1)</f>
        <v>190.17840000000001</v>
      </c>
      <c r="I553" s="11" t="str">
        <f>+_xll.BDP($B553,I$1)</f>
        <v>ES0131365035</v>
      </c>
      <c r="J553" s="11">
        <f>+_xll.BDP($B553,J$1)/100</f>
        <v>0</v>
      </c>
      <c r="K553" s="16" t="str">
        <f>+_xll.BDP($B553,K$1)</f>
        <v>05/09/2022</v>
      </c>
      <c r="L553" s="11">
        <f>+_xll.BDP($B553,L$1)/100</f>
        <v>-1.7499000000000001E-2</v>
      </c>
      <c r="M553" s="11">
        <f>+_xll.BDP($B553,M$1)/100</f>
        <v>-1.4619169999999999E-2</v>
      </c>
      <c r="N553" s="11">
        <f>+_xll.BDP($B553,N$1)/100</f>
        <v>-0.1131461</v>
      </c>
      <c r="O553" s="24">
        <f>+_xll.BDP($B553,O$1)/100</f>
        <v>2.9900419999999997E-2</v>
      </c>
      <c r="P553" s="11">
        <f>+_xll.BDP($B553,P$1)/100</f>
        <v>0.120076</v>
      </c>
      <c r="Q553" s="11">
        <f>+_xll.BDP($B553,Q$1)/100</f>
        <v>0.15151300000000001</v>
      </c>
      <c r="R553" s="11">
        <f>+_xll.BDP($B553,R$1)/100</f>
        <v>7.0017040000000003E-2</v>
      </c>
      <c r="S553" s="11">
        <f>+_xll.BDP($B553,S$1)/100</f>
        <v>0.17754919999999999</v>
      </c>
      <c r="T553" s="20">
        <f>+_xll.BDP($B553,T$1)/100</f>
        <v>-0.156002</v>
      </c>
      <c r="U553" s="11">
        <f>+_xll.BDP($B553,$U$549)/100</f>
        <v>2.5000000000000001E-3</v>
      </c>
    </row>
    <row r="554" spans="2:21" x14ac:dyDescent="0.25">
      <c r="B554" s="1" t="s">
        <v>355</v>
      </c>
      <c r="C554" s="1" t="str">
        <f>+_xll.BDP($B554,$C$1)</f>
        <v>Equity</v>
      </c>
      <c r="D554" s="1" t="str">
        <f>+_xll.BDP($B554,$D$1)</f>
        <v>#N/A N/A</v>
      </c>
      <c r="E554" s="1" t="str">
        <f>+_xll.BDP($B554,$E$1)</f>
        <v>#N/A N/A</v>
      </c>
      <c r="F554" s="1" t="str">
        <f>+_xll.BDP($B554,$F$1)</f>
        <v>OECD Countries</v>
      </c>
      <c r="G554" s="1" t="str">
        <f>+_xll.BDP($B554,$G$1)</f>
        <v>AZVALOR INTERNACIONAL FI</v>
      </c>
      <c r="H554" s="28">
        <f>+_xll.BDP($B554,H$1)</f>
        <v>1414.32</v>
      </c>
      <c r="I554" s="11" t="str">
        <f>+_xll.BDP($B554,I$1)</f>
        <v>ES0112611001</v>
      </c>
      <c r="J554" s="11" t="e">
        <f>+_xll.BDP($B554,J$1)/100</f>
        <v>#VALUE!</v>
      </c>
      <c r="K554" s="16" t="str">
        <f>+_xll.BDP($B554,K$1)</f>
        <v>06/09/2022</v>
      </c>
      <c r="L554" s="11">
        <f>+_xll.BDP($B554,L$1)/100</f>
        <v>-1.47843E-3</v>
      </c>
      <c r="M554" s="11">
        <f>+_xll.BDP($B554,M$1)/100</f>
        <v>1.2465470000000001E-2</v>
      </c>
      <c r="N554" s="11">
        <f>+_xll.BDP($B554,N$1)/100</f>
        <v>-3.9390710000000002E-2</v>
      </c>
      <c r="O554" s="24">
        <f>+_xll.BDP($B554,O$1)/100</f>
        <v>0.36655299999999996</v>
      </c>
      <c r="P554" s="11">
        <f>+_xll.BDP($B554,P$1)/100</f>
        <v>0.48574030000000001</v>
      </c>
      <c r="Q554" s="11">
        <f>+_xll.BDP($B554,Q$1)/100</f>
        <v>0.21439029999999998</v>
      </c>
      <c r="R554" s="11">
        <f>+_xll.BDP($B554,R$1)/100</f>
        <v>0.1137566</v>
      </c>
      <c r="S554" s="11">
        <f>+_xll.BDP($B554,S$1)/100</f>
        <v>0.24819559999999999</v>
      </c>
      <c r="T554" s="20">
        <f>+_xll.BDP($B554,T$1)/100</f>
        <v>-0.13966000000000001</v>
      </c>
      <c r="U554" s="11">
        <f>+_xll.BDP($B554,$U$549)/100</f>
        <v>1.8000000000000002E-2</v>
      </c>
    </row>
    <row r="555" spans="2:21" x14ac:dyDescent="0.25">
      <c r="B555" s="1" t="s">
        <v>133</v>
      </c>
      <c r="C555" s="1" t="str">
        <f>+_xll.BDP($B555,$C$1)</f>
        <v>Equity</v>
      </c>
      <c r="D555" s="1" t="str">
        <f>+_xll.BDP($B555,$D$1)</f>
        <v>#N/A N/A</v>
      </c>
      <c r="E555" s="1" t="str">
        <f>+_xll.BDP($B555,$E$1)</f>
        <v>#N/A N/A</v>
      </c>
      <c r="F555" s="1" t="str">
        <f>+_xll.BDP($B555,$F$1)</f>
        <v>European Region</v>
      </c>
      <c r="G555" s="1" t="str">
        <f>+_xll.BDP($B555,$G$1)</f>
        <v>AZVALOR LUX SICAV INTERNATIO</v>
      </c>
      <c r="H555" s="28">
        <f>+_xll.BDP($B555,H$1)</f>
        <v>255.4102</v>
      </c>
      <c r="I555" s="11" t="str">
        <f>+_xll.BDP($B555,I$1)</f>
        <v>LU1333146287</v>
      </c>
      <c r="J555" s="11">
        <f>+_xll.BDP($B555,J$1)/100</f>
        <v>-3.0139300000000002E-3</v>
      </c>
      <c r="K555" s="16" t="str">
        <f>+_xll.BDP($B555,K$1)</f>
        <v>06/09/2022</v>
      </c>
      <c r="L555" s="11">
        <f>+_xll.BDP($B555,L$1)/100</f>
        <v>2.1410860000000001E-4</v>
      </c>
      <c r="M555" s="11">
        <f>+_xll.BDP($B555,M$1)/100</f>
        <v>1.488273E-2</v>
      </c>
      <c r="N555" s="11">
        <f>+_xll.BDP($B555,N$1)/100</f>
        <v>-6.2009619999999994E-2</v>
      </c>
      <c r="O555" s="24">
        <f>+_xll.BDP($B555,O$1)/100</f>
        <v>0.29013359999999999</v>
      </c>
      <c r="P555" s="11">
        <f>+_xll.BDP($B555,P$1)/100</f>
        <v>0.37996609999999997</v>
      </c>
      <c r="Q555" s="11">
        <f>+_xll.BDP($B555,Q$1)/100</f>
        <v>0.1336406</v>
      </c>
      <c r="R555" s="11">
        <f>+_xll.BDP($B555,R$1)/100</f>
        <v>6.2311980000000003E-2</v>
      </c>
      <c r="S555" s="11">
        <f>+_xll.BDP($B555,S$1)/100</f>
        <v>0.207015</v>
      </c>
      <c r="T555" s="20">
        <f>+_xll.BDP($B555,T$1)/100</f>
        <v>-0.149168</v>
      </c>
      <c r="U555" s="11">
        <f>+_xll.BDP($B555,$U$549)/100</f>
        <v>1.8000000000000002E-2</v>
      </c>
    </row>
    <row r="556" spans="2:21" x14ac:dyDescent="0.25">
      <c r="B556" s="1" t="s">
        <v>356</v>
      </c>
      <c r="C556" s="1" t="str">
        <f>+_xll.BDP($B556,$C$1)</f>
        <v>Mixed Allocation</v>
      </c>
      <c r="D556" s="1" t="str">
        <f>+_xll.BDP($B556,$D$1)</f>
        <v>#N/A N/A</v>
      </c>
      <c r="E556" s="1" t="str">
        <f>+_xll.BDP($B556,$E$1)</f>
        <v>#N/A N/A</v>
      </c>
      <c r="F556" s="1" t="str">
        <f>+_xll.BDP($B556,$F$1)</f>
        <v>Multi</v>
      </c>
      <c r="G556" s="1" t="str">
        <f>+_xll.BDP($B556,$G$1)</f>
        <v>MAVER-21</v>
      </c>
      <c r="H556" s="28">
        <f>+_xll.BDP($B556,H$1)</f>
        <v>3.1255980000000001</v>
      </c>
      <c r="I556" s="11" t="str">
        <f>+_xll.BDP($B556,I$1)</f>
        <v>ES0161742038</v>
      </c>
      <c r="J556" s="11">
        <f>+_xll.BDP($B556,J$1)/100</f>
        <v>0</v>
      </c>
      <c r="K556" s="16" t="str">
        <f>+_xll.BDP($B556,K$1)</f>
        <v>06/09/2022</v>
      </c>
      <c r="L556" s="11">
        <f>+_xll.BDP($B556,L$1)/100</f>
        <v>9.5303780000000006E-4</v>
      </c>
      <c r="M556" s="11">
        <f>+_xll.BDP($B556,M$1)/100</f>
        <v>9.2793459999999993E-4</v>
      </c>
      <c r="N556" s="11">
        <f>+_xll.BDP($B556,N$1)/100</f>
        <v>-1.8409169999999999E-2</v>
      </c>
      <c r="O556" s="24">
        <f>+_xll.BDP($B556,O$1)/100</f>
        <v>-6.6421049999999995E-2</v>
      </c>
      <c r="P556" s="11">
        <f>+_xll.BDP($B556,P$1)/100</f>
        <v>-4.9749960000000003E-2</v>
      </c>
      <c r="Q556" s="11">
        <f>+_xll.BDP($B556,Q$1)/100</f>
        <v>-4.4378219999999996E-2</v>
      </c>
      <c r="R556" s="11">
        <f>+_xll.BDP($B556,R$1)/100</f>
        <v>-2.9247990000000001E-2</v>
      </c>
      <c r="S556" s="11">
        <f>+_xll.BDP($B556,S$1)/100</f>
        <v>7.5998979999999994E-2</v>
      </c>
      <c r="T556" s="20">
        <f>+_xll.BDP($B556,T$1)/100</f>
        <v>-0.13181599999999999</v>
      </c>
      <c r="U556" s="11">
        <f>+_xll.BDP($B556,$U$549)/100</f>
        <v>1.1000000000000001E-2</v>
      </c>
    </row>
    <row r="557" spans="2:21" x14ac:dyDescent="0.25">
      <c r="B557" s="1" t="s">
        <v>76</v>
      </c>
      <c r="C557" s="1" t="str">
        <f>+_xll.BDP($B557,$C$1)</f>
        <v>Equity</v>
      </c>
      <c r="D557" s="1" t="str">
        <f>+_xll.BDP($B557,$D$1)</f>
        <v>#N/A N/A</v>
      </c>
      <c r="E557" s="1" t="str">
        <f>+_xll.BDP($B557,$E$1)</f>
        <v>#N/A N/A</v>
      </c>
      <c r="F557" s="1" t="str">
        <f>+_xll.BDP($B557,$F$1)</f>
        <v>International</v>
      </c>
      <c r="G557" s="1" t="str">
        <f>+_xll.BDP($B557,$G$1)</f>
        <v>LONG TERM INV FUND-CLASS-A</v>
      </c>
      <c r="H557" s="28">
        <f>+_xll.BDP($B557,H$1)</f>
        <v>78.321610000000007</v>
      </c>
      <c r="I557" s="11" t="str">
        <f>+_xll.BDP($B557,I$1)</f>
        <v>LU0244071956</v>
      </c>
      <c r="J557" s="11">
        <f>+_xll.BDP($B557,J$1)/100</f>
        <v>-3.0892570000000002E-3</v>
      </c>
      <c r="K557" s="16" t="str">
        <f>+_xll.BDP($B557,K$1)</f>
        <v>06/09/2022</v>
      </c>
      <c r="L557" s="11">
        <f>+_xll.BDP($B557,L$1)/100</f>
        <v>-1.8431340000000001E-2</v>
      </c>
      <c r="M557" s="11">
        <f>+_xll.BDP($B557,M$1)/100</f>
        <v>-7.887271999999999E-3</v>
      </c>
      <c r="N557" s="11">
        <f>+_xll.BDP($B557,N$1)/100</f>
        <v>-7.937102E-2</v>
      </c>
      <c r="O557" s="24">
        <f>+_xll.BDP($B557,O$1)/100</f>
        <v>9.6872089999999994E-2</v>
      </c>
      <c r="P557" s="11">
        <f>+_xll.BDP($B557,P$1)/100</f>
        <v>0.1388778</v>
      </c>
      <c r="Q557" s="11">
        <f>+_xll.BDP($B557,Q$1)/100</f>
        <v>0.1076051</v>
      </c>
      <c r="R557" s="11">
        <f>+_xll.BDP($B557,R$1)/100</f>
        <v>7.4407649999999992E-2</v>
      </c>
      <c r="S557" s="11">
        <f>+_xll.BDP($B557,S$1)/100</f>
        <v>0.18487329999999999</v>
      </c>
      <c r="T557" s="20">
        <f>+_xll.BDP($B557,T$1)/100</f>
        <v>-0.11895500000000001</v>
      </c>
      <c r="U557" s="11">
        <f>+_xll.BDP($B557,$U$549)/100</f>
        <v>1.4999999999999999E-2</v>
      </c>
    </row>
    <row r="558" spans="2:21" x14ac:dyDescent="0.25">
      <c r="B558" s="1" t="s">
        <v>357</v>
      </c>
      <c r="C558" s="1" t="str">
        <f>+_xll.BDP($B558,$C$1)</f>
        <v>Mixed Allocation</v>
      </c>
      <c r="D558" s="1" t="str">
        <f>+_xll.BDP($B558,$D$1)</f>
        <v>#N/A N/A</v>
      </c>
      <c r="E558" s="1" t="str">
        <f>+_xll.BDP($B558,$E$1)</f>
        <v>#N/A N/A</v>
      </c>
      <c r="F558" s="1" t="str">
        <f>+_xll.BDP($B558,$F$1)</f>
        <v>Global</v>
      </c>
      <c r="G558" s="1" t="str">
        <f>+_xll.BDP($B558,$G$1)</f>
        <v>RRETO MAGNUM SICAV SA</v>
      </c>
      <c r="H558" s="28">
        <f>+_xll.BDP($B558,H$1)</f>
        <v>36.55903</v>
      </c>
      <c r="I558" s="11" t="str">
        <f>+_xll.BDP($B558,I$1)</f>
        <v>ES0182790032</v>
      </c>
      <c r="J558" s="11">
        <f>+_xll.BDP($B558,J$1)/100</f>
        <v>0</v>
      </c>
      <c r="K558" s="16" t="str">
        <f>+_xll.BDP($B558,K$1)</f>
        <v>02/09/2022</v>
      </c>
      <c r="L558" s="11">
        <f>+_xll.BDP($B558,L$1)/100</f>
        <v>-4.3504590000000001E-3</v>
      </c>
      <c r="M558" s="11">
        <f>+_xll.BDP($B558,M$1)/100</f>
        <v>-7.7164650000000005E-3</v>
      </c>
      <c r="N558" s="11">
        <f>+_xll.BDP($B558,N$1)/100</f>
        <v>-5.0561769999999999E-2</v>
      </c>
      <c r="O558" s="24">
        <f>+_xll.BDP($B558,O$1)/100</f>
        <v>-3.2245710000000004E-2</v>
      </c>
      <c r="P558" s="11">
        <f>+_xll.BDP($B558,P$1)/100</f>
        <v>-8.4556789999999993E-2</v>
      </c>
      <c r="Q558" s="11">
        <f>+_xll.BDP($B558,Q$1)/100</f>
        <v>-4.9018430000000002E-2</v>
      </c>
      <c r="R558" s="11">
        <f>+_xll.BDP($B558,R$1)/100</f>
        <v>-2.3343889999999999E-2</v>
      </c>
      <c r="S558" s="11">
        <f>+_xll.BDP($B558,S$1)/100</f>
        <v>0.10735409999999999</v>
      </c>
      <c r="T558" s="20">
        <f>+_xll.BDP($B558,T$1)/100</f>
        <v>-0.121</v>
      </c>
      <c r="U558" s="11" t="e">
        <f>+_xll.BDP($B558,$U$549)/100</f>
        <v>#VALUE!</v>
      </c>
    </row>
    <row r="559" spans="2:21" x14ac:dyDescent="0.25">
      <c r="B559" s="1" t="s">
        <v>358</v>
      </c>
      <c r="C559" s="1" t="str">
        <f>+_xll.BDP($B559,$C$1)</f>
        <v>Mixed Allocation</v>
      </c>
      <c r="D559" s="1" t="str">
        <f>+_xll.BDP($B559,$D$1)</f>
        <v>#N/A N/A</v>
      </c>
      <c r="E559" s="1" t="str">
        <f>+_xll.BDP($B559,$E$1)</f>
        <v>#N/A N/A</v>
      </c>
      <c r="F559" s="1" t="str">
        <f>+_xll.BDP($B559,$F$1)</f>
        <v>Multi</v>
      </c>
      <c r="G559" s="1" t="str">
        <f>+_xll.BDP($B559,$G$1)</f>
        <v>GESINTER WORLD SELECTION FI</v>
      </c>
      <c r="H559" s="28">
        <f>+_xll.BDP($B559,H$1)</f>
        <v>4.6761879999999998</v>
      </c>
      <c r="I559" s="11" t="str">
        <f>+_xll.BDP($B559,I$1)</f>
        <v>ES0155715032</v>
      </c>
      <c r="J559" s="11">
        <f>+_xll.BDP($B559,J$1)/100</f>
        <v>-1.3484019999999998E-3</v>
      </c>
      <c r="K559" s="16" t="str">
        <f>+_xll.BDP($B559,K$1)</f>
        <v>06/09/2022</v>
      </c>
      <c r="L559" s="11">
        <f>+_xll.BDP($B559,L$1)/100</f>
        <v>-1.8036389999999999E-2</v>
      </c>
      <c r="M559" s="11">
        <f>+_xll.BDP($B559,M$1)/100</f>
        <v>-1.472531E-2</v>
      </c>
      <c r="N559" s="11">
        <f>+_xll.BDP($B559,N$1)/100</f>
        <v>-8.4896730000000004E-2</v>
      </c>
      <c r="O559" s="24">
        <f>+_xll.BDP($B559,O$1)/100</f>
        <v>-0.16837650000000001</v>
      </c>
      <c r="P559" s="11">
        <f>+_xll.BDP($B559,P$1)/100</f>
        <v>-0.18537019999999998</v>
      </c>
      <c r="Q559" s="11">
        <f>+_xll.BDP($B559,Q$1)/100</f>
        <v>-4.7751469999999997E-2</v>
      </c>
      <c r="R559" s="11">
        <f>+_xll.BDP($B559,R$1)/100</f>
        <v>-6.7777279999999995E-2</v>
      </c>
      <c r="S559" s="11">
        <f>+_xll.BDP($B559,S$1)/100</f>
        <v>0.1994446</v>
      </c>
      <c r="T559" s="20">
        <f>+_xll.BDP($B559,T$1)/100</f>
        <v>-0.245087</v>
      </c>
      <c r="U559" s="11">
        <f>+_xll.BDP($B559,$U$549)/100</f>
        <v>1.3500000000000002E-2</v>
      </c>
    </row>
    <row r="560" spans="2:21" x14ac:dyDescent="0.25">
      <c r="B560" s="1" t="s">
        <v>124</v>
      </c>
      <c r="C560" s="1" t="str">
        <f>+_xll.BDP($B560,$C$1)</f>
        <v>Mixed Allocation</v>
      </c>
      <c r="D560" s="1" t="str">
        <f>+_xll.BDP($B560,$D$1)</f>
        <v>#N/A N/A</v>
      </c>
      <c r="E560" s="1" t="str">
        <f>+_xll.BDP($B560,$E$1)</f>
        <v>#N/A N/A</v>
      </c>
      <c r="F560" s="1" t="str">
        <f>+_xll.BDP($B560,$F$1)</f>
        <v>Global</v>
      </c>
      <c r="G560" s="1" t="str">
        <f>+_xll.BDP($B560,$G$1)</f>
        <v>INCOMETRIC EQUAM GL VALUE-A</v>
      </c>
      <c r="H560" s="28">
        <f>+_xll.BDP($B560,H$1)</f>
        <v>48.787990000000001</v>
      </c>
      <c r="I560" s="11" t="str">
        <f>+_xll.BDP($B560,I$1)</f>
        <v>LU0933684101</v>
      </c>
      <c r="J560" s="11">
        <f>+_xll.BDP($B560,J$1)/100</f>
        <v>2.0073600000000001E-3</v>
      </c>
      <c r="K560" s="16" t="str">
        <f>+_xll.BDP($B560,K$1)</f>
        <v>06/09/2022</v>
      </c>
      <c r="L560" s="11">
        <f>+_xll.BDP($B560,L$1)/100</f>
        <v>-7.6867010000000006E-3</v>
      </c>
      <c r="M560" s="11">
        <f>+_xll.BDP($B560,M$1)/100</f>
        <v>-7.0945499999999998E-3</v>
      </c>
      <c r="N560" s="11">
        <f>+_xll.BDP($B560,N$1)/100</f>
        <v>-0.1017874</v>
      </c>
      <c r="O560" s="24">
        <f>+_xll.BDP($B560,O$1)/100</f>
        <v>-7.2295879999999993E-2</v>
      </c>
      <c r="P560" s="11">
        <f>+_xll.BDP($B560,P$1)/100</f>
        <v>-6.0834099999999995E-2</v>
      </c>
      <c r="Q560" s="11">
        <f>+_xll.BDP($B560,Q$1)/100</f>
        <v>5.4870830000000002E-2</v>
      </c>
      <c r="R560" s="11">
        <f>+_xll.BDP($B560,R$1)/100</f>
        <v>2.351754E-2</v>
      </c>
      <c r="S560" s="11">
        <f>+_xll.BDP($B560,S$1)/100</f>
        <v>0.15527199999999999</v>
      </c>
      <c r="T560" s="20">
        <f>+_xll.BDP($B560,T$1)/100</f>
        <v>-0.133266</v>
      </c>
      <c r="U560" s="11">
        <f>+_xll.BDP($B560,$U$549)/100</f>
        <v>0.01</v>
      </c>
    </row>
    <row r="561" spans="2:21" x14ac:dyDescent="0.25">
      <c r="B561" s="1" t="s">
        <v>147</v>
      </c>
      <c r="C561" s="1" t="str">
        <f>+_xll.BDP($B561,$C$1)</f>
        <v>Equity</v>
      </c>
      <c r="D561" s="1" t="str">
        <f>+_xll.BDP($B561,$D$1)</f>
        <v>#N/A N/A</v>
      </c>
      <c r="E561" s="1" t="str">
        <f>+_xll.BDP($B561,$E$1)</f>
        <v>#N/A N/A</v>
      </c>
      <c r="F561" s="1" t="str">
        <f>+_xll.BDP($B561,$F$1)</f>
        <v>Multi</v>
      </c>
      <c r="G561" s="1" t="str">
        <f>+_xll.BDP($B561,$G$1)</f>
        <v>AZVALOR IBERIA FI</v>
      </c>
      <c r="H561" s="28">
        <f>+_xll.BDP($B561,H$1)</f>
        <v>54.568779999999997</v>
      </c>
      <c r="I561" s="11" t="str">
        <f>+_xll.BDP($B561,I$1)</f>
        <v>ES0112616000</v>
      </c>
      <c r="J561" s="11">
        <f>+_xll.BDP($B561,J$1)/100</f>
        <v>8.2879110000000009E-4</v>
      </c>
      <c r="K561" s="16" t="str">
        <f>+_xll.BDP($B561,K$1)</f>
        <v>06/09/2022</v>
      </c>
      <c r="L561" s="11">
        <f>+_xll.BDP($B561,L$1)/100</f>
        <v>1.4599839999999999E-4</v>
      </c>
      <c r="M561" s="11">
        <f>+_xll.BDP($B561,M$1)/100</f>
        <v>-4.2011940000000001E-3</v>
      </c>
      <c r="N561" s="11">
        <f>+_xll.BDP($B561,N$1)/100</f>
        <v>-0.11241580000000001</v>
      </c>
      <c r="O561" s="24">
        <f>+_xll.BDP($B561,O$1)/100</f>
        <v>0.13735530000000001</v>
      </c>
      <c r="P561" s="11">
        <f>+_xll.BDP($B561,P$1)/100</f>
        <v>0.1480041</v>
      </c>
      <c r="Q561" s="11">
        <f>+_xll.BDP($B561,Q$1)/100</f>
        <v>-4.2252549999999998E-3</v>
      </c>
      <c r="R561" s="11">
        <f>+_xll.BDP($B561,R$1)/100</f>
        <v>-2.8552650000000002E-2</v>
      </c>
      <c r="S561" s="11">
        <f>+_xll.BDP($B561,S$1)/100</f>
        <v>0.1636746</v>
      </c>
      <c r="T561" s="20">
        <f>+_xll.BDP($B561,T$1)/100</f>
        <v>-0.12696399999999999</v>
      </c>
      <c r="U561" s="11">
        <f>+_xll.BDP($B561,$U$549)/100</f>
        <v>1.8000000000000002E-2</v>
      </c>
    </row>
    <row r="562" spans="2:21" x14ac:dyDescent="0.25">
      <c r="B562" s="1" t="s">
        <v>359</v>
      </c>
      <c r="C562" s="1" t="str">
        <f>+_xll.BDP($B562,$C$1)</f>
        <v>Mixed Allocation</v>
      </c>
      <c r="D562" s="1" t="str">
        <f>+_xll.BDP($B562,$D$1)</f>
        <v>#N/A N/A</v>
      </c>
      <c r="E562" s="1" t="str">
        <f>+_xll.BDP($B562,$E$1)</f>
        <v>#N/A N/A</v>
      </c>
      <c r="F562" s="1" t="str">
        <f>+_xll.BDP($B562,$F$1)</f>
        <v>Global</v>
      </c>
      <c r="G562" s="1" t="str">
        <f>+_xll.BDP($B562,$G$1)</f>
        <v>CIMA GLOBAL VALUE SICAV SA</v>
      </c>
      <c r="H562" s="28">
        <f>+_xll.BDP($B562,H$1)</f>
        <v>20.365600000000001</v>
      </c>
      <c r="I562" s="11" t="str">
        <f>+_xll.BDP($B562,I$1)</f>
        <v>ES0161813003</v>
      </c>
      <c r="J562" s="11">
        <f>+_xll.BDP($B562,J$1)/100</f>
        <v>0</v>
      </c>
      <c r="K562" s="16" t="str">
        <f>+_xll.BDP($B562,K$1)</f>
        <v>02/09/2022</v>
      </c>
      <c r="L562" s="11">
        <f>+_xll.BDP($B562,L$1)/100</f>
        <v>-2.241224E-2</v>
      </c>
      <c r="M562" s="11">
        <f>+_xll.BDP($B562,M$1)/100</f>
        <v>-2.241224E-2</v>
      </c>
      <c r="N562" s="11">
        <f>+_xll.BDP($B562,N$1)/100</f>
        <v>-5.0386020000000004E-2</v>
      </c>
      <c r="O562" s="24">
        <f>+_xll.BDP($B562,O$1)/100</f>
        <v>8.9888159999999995E-2</v>
      </c>
      <c r="P562" s="11">
        <f>+_xll.BDP($B562,P$1)/100</f>
        <v>0.11183220000000001</v>
      </c>
      <c r="Q562" s="11">
        <f>+_xll.BDP($B562,Q$1)/100</f>
        <v>0.11315049999999999</v>
      </c>
      <c r="R562" s="11">
        <f>+_xll.BDP($B562,R$1)/100</f>
        <v>5.0784370000000002E-2</v>
      </c>
      <c r="S562" s="11">
        <f>+_xll.BDP($B562,S$1)/100</f>
        <v>0.12068669999999999</v>
      </c>
      <c r="T562" s="20">
        <f>+_xll.BDP($B562,T$1)/100</f>
        <v>-9.800940000000001E-2</v>
      </c>
      <c r="U562" s="11">
        <f>+_xll.BDP($B562,$U$549)/100</f>
        <v>3.4999999999999996E-3</v>
      </c>
    </row>
    <row r="563" spans="2:21" x14ac:dyDescent="0.25">
      <c r="B563" s="1" t="s">
        <v>360</v>
      </c>
      <c r="C563" s="1" t="str">
        <f>+_xll.BDP($B563,$C$1)</f>
        <v>Mixed Allocation</v>
      </c>
      <c r="D563" s="1" t="str">
        <f>+_xll.BDP($B563,$D$1)</f>
        <v>#N/A N/A</v>
      </c>
      <c r="E563" s="1" t="str">
        <f>+_xll.BDP($B563,$E$1)</f>
        <v>#N/A N/A</v>
      </c>
      <c r="F563" s="1" t="str">
        <f>+_xll.BDP($B563,$F$1)</f>
        <v>Multi</v>
      </c>
      <c r="G563" s="1" t="str">
        <f>+_xll.BDP($B563,$G$1)</f>
        <v>GESINTER FLEXIBLE STRATEG FI</v>
      </c>
      <c r="H563" s="28">
        <f>+_xll.BDP($B563,H$1)</f>
        <v>10.032859999999999</v>
      </c>
      <c r="I563" s="11" t="str">
        <f>+_xll.BDP($B563,I$1)</f>
        <v>ES0155853031</v>
      </c>
      <c r="J563" s="11">
        <f>+_xll.BDP($B563,J$1)/100</f>
        <v>1.01314E-4</v>
      </c>
      <c r="K563" s="16" t="str">
        <f>+_xll.BDP($B563,K$1)</f>
        <v>06/09/2022</v>
      </c>
      <c r="L563" s="11">
        <f>+_xll.BDP($B563,L$1)/100</f>
        <v>-9.2901709999999998E-3</v>
      </c>
      <c r="M563" s="11">
        <f>+_xll.BDP($B563,M$1)/100</f>
        <v>-5.2893660000000002E-3</v>
      </c>
      <c r="N563" s="11">
        <f>+_xll.BDP($B563,N$1)/100</f>
        <v>-5.789205E-2</v>
      </c>
      <c r="O563" s="24">
        <f>+_xll.BDP($B563,O$1)/100</f>
        <v>-0.1065605</v>
      </c>
      <c r="P563" s="11">
        <f>+_xll.BDP($B563,P$1)/100</f>
        <v>-0.11008570000000001</v>
      </c>
      <c r="Q563" s="11">
        <f>+_xll.BDP($B563,Q$1)/100</f>
        <v>-1.490702E-2</v>
      </c>
      <c r="R563" s="11">
        <f>+_xll.BDP($B563,R$1)/100</f>
        <v>-2.5783710000000001E-2</v>
      </c>
      <c r="S563" s="11">
        <f>+_xll.BDP($B563,S$1)/100</f>
        <v>9.3428000000000011E-2</v>
      </c>
      <c r="T563" s="20">
        <f>+_xll.BDP($B563,T$1)/100</f>
        <v>-0.12850700000000001</v>
      </c>
      <c r="U563" s="11">
        <f>+_xll.BDP($B563,$U$549)/100</f>
        <v>1.3500000000000002E-2</v>
      </c>
    </row>
    <row r="564" spans="2:21" x14ac:dyDescent="0.25">
      <c r="B564" s="1" t="s">
        <v>361</v>
      </c>
      <c r="C564" s="1" t="str">
        <f>+_xll.BDP($B564,$C$1)</f>
        <v>Mixed Allocation</v>
      </c>
      <c r="D564" s="1" t="str">
        <f>+_xll.BDP($B564,$D$1)</f>
        <v>#N/A N/A</v>
      </c>
      <c r="E564" s="1" t="str">
        <f>+_xll.BDP($B564,$E$1)</f>
        <v>#N/A N/A</v>
      </c>
      <c r="F564" s="1" t="str">
        <f>+_xll.BDP($B564,$F$1)</f>
        <v>Global</v>
      </c>
      <c r="G564" s="1" t="str">
        <f>+_xll.BDP($B564,$G$1)</f>
        <v>GLOBAL ALLOCATION FI</v>
      </c>
      <c r="H564" s="28">
        <f>+_xll.BDP($B564,H$1)</f>
        <v>127.7684</v>
      </c>
      <c r="I564" s="11" t="str">
        <f>+_xll.BDP($B564,I$1)</f>
        <v>ES0116848005</v>
      </c>
      <c r="J564" s="11">
        <f>+_xll.BDP($B564,J$1)/100</f>
        <v>-2.4422909999999999E-2</v>
      </c>
      <c r="K564" s="16" t="str">
        <f>+_xll.BDP($B564,K$1)</f>
        <v>06/09/2022</v>
      </c>
      <c r="L564" s="11">
        <f>+_xll.BDP($B564,L$1)/100</f>
        <v>1.5024869999999999E-2</v>
      </c>
      <c r="M564" s="11">
        <f>+_xll.BDP($B564,M$1)/100</f>
        <v>2.3965920000000002E-2</v>
      </c>
      <c r="N564" s="11">
        <f>+_xll.BDP($B564,N$1)/100</f>
        <v>0.24280679999999999</v>
      </c>
      <c r="O564" s="24">
        <f>+_xll.BDP($B564,O$1)/100</f>
        <v>0.61981140000000001</v>
      </c>
      <c r="P564" s="11">
        <f>+_xll.BDP($B564,P$1)/100</f>
        <v>0.67927059999999995</v>
      </c>
      <c r="Q564" s="11">
        <f>+_xll.BDP($B564,Q$1)/100</f>
        <v>0.27504980000000001</v>
      </c>
      <c r="R564" s="11">
        <f>+_xll.BDP($B564,R$1)/100</f>
        <v>0.1582644</v>
      </c>
      <c r="S564" s="11">
        <f>+_xll.BDP($B564,S$1)/100</f>
        <v>0.26203929999999998</v>
      </c>
      <c r="T564" s="20">
        <f>+_xll.BDP($B564,T$1)/100</f>
        <v>-0.127585</v>
      </c>
      <c r="U564" s="11">
        <f>+_xll.BDP($B564,$U$549)/100</f>
        <v>1.3500000000000002E-2</v>
      </c>
    </row>
    <row r="565" spans="2:21" x14ac:dyDescent="0.25">
      <c r="B565" s="1" t="s">
        <v>362</v>
      </c>
      <c r="C565" s="1" t="str">
        <f>+_xll.BDP($B565,$C$1)</f>
        <v>Mixed Allocation</v>
      </c>
      <c r="D565" s="1" t="str">
        <f>+_xll.BDP($B565,$D$1)</f>
        <v>#N/A N/A</v>
      </c>
      <c r="E565" s="1" t="str">
        <f>+_xll.BDP($B565,$E$1)</f>
        <v>#N/A N/A</v>
      </c>
      <c r="F565" s="1" t="str">
        <f>+_xll.BDP($B565,$F$1)</f>
        <v>Global</v>
      </c>
      <c r="G565" s="1" t="str">
        <f>+_xll.BDP($B565,$G$1)</f>
        <v>SMART SOCIAL SICAV SA</v>
      </c>
      <c r="H565" s="28">
        <f>+_xll.BDP($B565,H$1)</f>
        <v>10.11566</v>
      </c>
      <c r="I565" s="11" t="str">
        <f>+_xll.BDP($B565,I$1)</f>
        <v>ES0176062000</v>
      </c>
      <c r="J565" s="11">
        <f>+_xll.BDP($B565,J$1)/100</f>
        <v>0</v>
      </c>
      <c r="K565" s="16" t="str">
        <f>+_xll.BDP($B565,K$1)</f>
        <v>06/09/2022</v>
      </c>
      <c r="L565" s="11">
        <f>+_xll.BDP($B565,L$1)/100</f>
        <v>2.4010759999999998E-5</v>
      </c>
      <c r="M565" s="11">
        <f>+_xll.BDP($B565,M$1)/100</f>
        <v>-1.2003649999999999E-4</v>
      </c>
      <c r="N565" s="11">
        <f>+_xll.BDP($B565,N$1)/100</f>
        <v>5.0548630000000004E-2</v>
      </c>
      <c r="O565" s="24">
        <f>+_xll.BDP($B565,O$1)/100</f>
        <v>0.3015313</v>
      </c>
      <c r="P565" s="11">
        <f>+_xll.BDP($B565,P$1)/100</f>
        <v>0.22497050000000002</v>
      </c>
      <c r="Q565" s="11">
        <f>+_xll.BDP($B565,Q$1)/100</f>
        <v>-0.1440546</v>
      </c>
      <c r="R565" s="11">
        <f>+_xll.BDP($B565,R$1)/100</f>
        <v>-8.9566149999999997E-2</v>
      </c>
      <c r="S565" s="11">
        <f>+_xll.BDP($B565,S$1)/100</f>
        <v>0.1996231</v>
      </c>
      <c r="T565" s="20">
        <f>+_xll.BDP($B565,T$1)/100</f>
        <v>-0.13114800000000001</v>
      </c>
      <c r="U565" s="11">
        <f>+_xll.BDP($B565,$U$549)/100</f>
        <v>1.2E-2</v>
      </c>
    </row>
    <row r="566" spans="2:21" x14ac:dyDescent="0.25">
      <c r="B566" s="1" t="s">
        <v>363</v>
      </c>
      <c r="C566" s="1" t="str">
        <f>+_xll.BDP($B566,$C$1)</f>
        <v>Mixed Allocation</v>
      </c>
      <c r="D566" s="1" t="str">
        <f>+_xll.BDP($B566,$D$1)</f>
        <v>#N/A N/A</v>
      </c>
      <c r="E566" s="1" t="str">
        <f>+_xll.BDP($B566,$E$1)</f>
        <v>#N/A N/A</v>
      </c>
      <c r="F566" s="1" t="str">
        <f>+_xll.BDP($B566,$F$1)</f>
        <v>Multi</v>
      </c>
      <c r="G566" s="1" t="str">
        <f>+_xll.BDP($B566,$G$1)</f>
        <v>KOALA CAPITAL SICAV SA</v>
      </c>
      <c r="H566" s="28">
        <f>+_xll.BDP($B566,H$1)</f>
        <v>20.320260000000001</v>
      </c>
      <c r="I566" s="11" t="str">
        <f>+_xll.BDP($B566,I$1)</f>
        <v>ES0133499030</v>
      </c>
      <c r="J566" s="11">
        <f>+_xll.BDP($B566,J$1)/100</f>
        <v>0</v>
      </c>
      <c r="K566" s="16" t="str">
        <f>+_xll.BDP($B566,K$1)</f>
        <v>06/09/2022</v>
      </c>
      <c r="L566" s="11">
        <f>+_xll.BDP($B566,L$1)/100</f>
        <v>-5.9063379999999997E-4</v>
      </c>
      <c r="M566" s="11">
        <f>+_xll.BDP($B566,M$1)/100</f>
        <v>-3.4304079999999998E-3</v>
      </c>
      <c r="N566" s="11">
        <f>+_xll.BDP($B566,N$1)/100</f>
        <v>-1.660416E-2</v>
      </c>
      <c r="O566" s="24">
        <f>+_xll.BDP($B566,O$1)/100</f>
        <v>-5.6752570000000004E-3</v>
      </c>
      <c r="P566" s="11">
        <f>+_xll.BDP($B566,P$1)/100</f>
        <v>-2.57626E-2</v>
      </c>
      <c r="Q566" s="11">
        <f>+_xll.BDP($B566,Q$1)/100</f>
        <v>8.007650999999999E-2</v>
      </c>
      <c r="R566" s="11">
        <f>+_xll.BDP($B566,R$1)/100</f>
        <v>4.0962399999999996E-2</v>
      </c>
      <c r="S566" s="11">
        <f>+_xll.BDP($B566,S$1)/100</f>
        <v>8.2122759999999989E-2</v>
      </c>
      <c r="T566" s="20">
        <f>+_xll.BDP($B566,T$1)/100</f>
        <v>-6.8348699999999998E-2</v>
      </c>
      <c r="U566" s="11" t="e">
        <f>+_xll.BDP($B566,$U$549)/100</f>
        <v>#VALUE!</v>
      </c>
    </row>
    <row r="567" spans="2:21" x14ac:dyDescent="0.25">
      <c r="B567" s="1" t="s">
        <v>79</v>
      </c>
      <c r="C567" s="1" t="str">
        <f>+_xll.BDP($B567,$C$1)</f>
        <v>Mixed Allocation</v>
      </c>
      <c r="D567" s="1" t="str">
        <f>+_xll.BDP($B567,$D$1)</f>
        <v>#N/A N/A</v>
      </c>
      <c r="E567" s="1" t="str">
        <f>+_xll.BDP($B567,$E$1)</f>
        <v>#N/A N/A</v>
      </c>
      <c r="F567" s="1" t="str">
        <f>+_xll.BDP($B567,$F$1)</f>
        <v>OECD Countries</v>
      </c>
      <c r="G567" s="1" t="str">
        <f>+_xll.BDP($B567,$G$1)</f>
        <v>ABANTE GLOBAL FD-PANGEA FD-A</v>
      </c>
      <c r="H567" s="28">
        <f>+_xll.BDP($B567,H$1)</f>
        <v>17.8673</v>
      </c>
      <c r="I567" s="11" t="str">
        <f>+_xll.BDP($B567,I$1)</f>
        <v>LU0925041237</v>
      </c>
      <c r="J567" s="11">
        <f>+_xll.BDP($B567,J$1)/100</f>
        <v>1.8219360000000001E-3</v>
      </c>
      <c r="K567" s="16" t="str">
        <f>+_xll.BDP($B567,K$1)</f>
        <v>06/09/2022</v>
      </c>
      <c r="L567" s="11">
        <f>+_xll.BDP($B567,L$1)/100</f>
        <v>7.279786000000001E-4</v>
      </c>
      <c r="M567" s="11">
        <f>+_xll.BDP($B567,M$1)/100</f>
        <v>3.6505230000000001E-3</v>
      </c>
      <c r="N567" s="11">
        <f>+_xll.BDP($B567,N$1)/100</f>
        <v>-1.2097249999999999E-2</v>
      </c>
      <c r="O567" s="24">
        <f>+_xll.BDP($B567,O$1)/100</f>
        <v>0.1258531</v>
      </c>
      <c r="P567" s="11">
        <f>+_xll.BDP($B567,P$1)/100</f>
        <v>8.5548840000000001E-2</v>
      </c>
      <c r="Q567" s="11">
        <f>+_xll.BDP($B567,Q$1)/100</f>
        <v>-4.3408429999999998E-2</v>
      </c>
      <c r="R567" s="11">
        <f>+_xll.BDP($B567,R$1)/100</f>
        <v>-4.1044539999999997E-2</v>
      </c>
      <c r="S567" s="11">
        <f>+_xll.BDP($B567,S$1)/100</f>
        <v>9.154443000000001E-2</v>
      </c>
      <c r="T567" s="20">
        <f>+_xll.BDP($B567,T$1)/100</f>
        <v>-7.0770399999999997E-2</v>
      </c>
      <c r="U567" s="11">
        <f>+_xll.BDP($B567,$U$549)/100</f>
        <v>1.3500000000000002E-2</v>
      </c>
    </row>
    <row r="568" spans="2:21" x14ac:dyDescent="0.25">
      <c r="B568" s="1" t="s">
        <v>364</v>
      </c>
      <c r="C568" s="1" t="str">
        <f>+_xll.BDP($B568,$C$1)</f>
        <v>Equity</v>
      </c>
      <c r="D568" s="1" t="str">
        <f>+_xll.BDP($B568,$D$1)</f>
        <v>#N/A N/A</v>
      </c>
      <c r="E568" s="1" t="str">
        <f>+_xll.BDP($B568,$E$1)</f>
        <v>#N/A N/A</v>
      </c>
      <c r="F568" s="1" t="str">
        <f>+_xll.BDP($B568,$F$1)</f>
        <v>Eurozone</v>
      </c>
      <c r="G568" s="1" t="str">
        <f>+_xll.BDP($B568,$G$1)</f>
        <v>SOLVENTIS EOS</v>
      </c>
      <c r="H568" s="28">
        <f>+_xll.BDP($B568,H$1)</f>
        <v>19.453759999999999</v>
      </c>
      <c r="I568" s="11" t="str">
        <f>+_xll.BDP($B568,I$1)</f>
        <v>ES0130123039</v>
      </c>
      <c r="J568" s="11">
        <f>+_xll.BDP($B568,J$1)/100</f>
        <v>0</v>
      </c>
      <c r="K568" s="16" t="str">
        <f>+_xll.BDP($B568,K$1)</f>
        <v>06/09/2022</v>
      </c>
      <c r="L568" s="11">
        <f>+_xll.BDP($B568,L$1)/100</f>
        <v>-2.3025400000000001E-2</v>
      </c>
      <c r="M568" s="11">
        <f>+_xll.BDP($B568,M$1)/100</f>
        <v>-2.1900579999999999E-2</v>
      </c>
      <c r="N568" s="11">
        <f>+_xll.BDP($B568,N$1)/100</f>
        <v>-0.11974949999999999</v>
      </c>
      <c r="O568" s="24">
        <f>+_xll.BDP($B568,O$1)/100</f>
        <v>-0.2030103</v>
      </c>
      <c r="P568" s="11">
        <f>+_xll.BDP($B568,P$1)/100</f>
        <v>-0.21114289999999999</v>
      </c>
      <c r="Q568" s="11">
        <f>+_xll.BDP($B568,Q$1)/100</f>
        <v>-5.7896679999999999E-2</v>
      </c>
      <c r="R568" s="11">
        <f>+_xll.BDP($B568,R$1)/100</f>
        <v>-3.4286210000000004E-2</v>
      </c>
      <c r="S568" s="11">
        <f>+_xll.BDP($B568,S$1)/100</f>
        <v>0.19645589999999999</v>
      </c>
      <c r="T568" s="20">
        <f>+_xll.BDP($B568,T$1)/100</f>
        <v>-0.241732</v>
      </c>
      <c r="U568" s="11">
        <f>+_xll.BDP($B568,$U$549)/100</f>
        <v>1.3500000000000002E-2</v>
      </c>
    </row>
    <row r="569" spans="2:21" x14ac:dyDescent="0.25">
      <c r="B569" s="1" t="s">
        <v>365</v>
      </c>
      <c r="C569" s="1" t="str">
        <f>+_xll.BDP($B569,$C$1)</f>
        <v>Equity</v>
      </c>
      <c r="D569" s="1" t="str">
        <f>+_xll.BDP($B569,$D$1)</f>
        <v>#N/A N/A</v>
      </c>
      <c r="E569" s="1" t="str">
        <f>+_xll.BDP($B569,$E$1)</f>
        <v>#N/A N/A</v>
      </c>
      <c r="F569" s="1" t="str">
        <f>+_xll.BDP($B569,$F$1)</f>
        <v>International</v>
      </c>
      <c r="G569" s="1" t="str">
        <f>+_xll.BDP($B569,$G$1)</f>
        <v>RURAL TECNOLOGICO RENTA VARI</v>
      </c>
      <c r="H569" s="28">
        <f>+_xll.BDP($B569,H$1)</f>
        <v>262.16430000000003</v>
      </c>
      <c r="I569" s="11" t="str">
        <f>+_xll.BDP($B569,I$1)</f>
        <v>ES0175738030</v>
      </c>
      <c r="J569" s="11">
        <f>+_xll.BDP($B569,J$1)/100</f>
        <v>-7.0685019999999999E-3</v>
      </c>
      <c r="K569" s="16" t="str">
        <f>+_xll.BDP($B569,K$1)</f>
        <v>06/09/2022</v>
      </c>
      <c r="L569" s="11">
        <f>+_xll.BDP($B569,L$1)/100</f>
        <v>-1.731394E-2</v>
      </c>
      <c r="M569" s="11">
        <f>+_xll.BDP($B569,M$1)/100</f>
        <v>-9.3716609999999999E-3</v>
      </c>
      <c r="N569" s="11">
        <f>+_xll.BDP($B569,N$1)/100</f>
        <v>-7.8072490000000005E-3</v>
      </c>
      <c r="O569" s="24">
        <f>+_xll.BDP($B569,O$1)/100</f>
        <v>-0.21123069999999999</v>
      </c>
      <c r="P569" s="11">
        <f>+_xll.BDP($B569,P$1)/100</f>
        <v>-0.17885670000000001</v>
      </c>
      <c r="Q569" s="11">
        <f>+_xll.BDP($B569,Q$1)/100</f>
        <v>9.2338989999999996E-2</v>
      </c>
      <c r="R569" s="11">
        <f>+_xll.BDP($B569,R$1)/100</f>
        <v>0.12072089999999999</v>
      </c>
      <c r="S569" s="11">
        <f>+_xll.BDP($B569,S$1)/100</f>
        <v>0.25903189999999998</v>
      </c>
      <c r="T569" s="20">
        <f>+_xll.BDP($B569,T$1)/100</f>
        <v>-0.31123699999999999</v>
      </c>
      <c r="U569" s="11">
        <f>+_xll.BDP($B569,$U$549)/100</f>
        <v>2.2499999999999999E-2</v>
      </c>
    </row>
    <row r="570" spans="2:21" x14ac:dyDescent="0.25">
      <c r="B570" s="1" t="s">
        <v>143</v>
      </c>
      <c r="C570" s="1" t="str">
        <f>+_xll.BDP($B570,$C$1)</f>
        <v>Mixed Allocation</v>
      </c>
      <c r="D570" s="1" t="str">
        <f>+_xll.BDP($B570,$D$1)</f>
        <v>#N/A N/A</v>
      </c>
      <c r="E570" s="1" t="str">
        <f>+_xll.BDP($B570,$E$1)</f>
        <v>#N/A N/A</v>
      </c>
      <c r="F570" s="1" t="str">
        <f>+_xll.BDP($B570,$F$1)</f>
        <v>Global</v>
      </c>
      <c r="G570" s="1" t="str">
        <f>+_xll.BDP($B570,$G$1)</f>
        <v>SALMON MUNDI CAPITAL SICAV</v>
      </c>
      <c r="H570" s="28">
        <f>+_xll.BDP($B570,H$1)</f>
        <v>13.261570000000001</v>
      </c>
      <c r="I570" s="11" t="str">
        <f>+_xll.BDP($B570,I$1)</f>
        <v>ES0109297038</v>
      </c>
      <c r="J570" s="11">
        <f>+_xll.BDP($B570,J$1)/100</f>
        <v>0</v>
      </c>
      <c r="K570" s="16" t="str">
        <f>+_xll.BDP($B570,K$1)</f>
        <v>06/09/2022</v>
      </c>
      <c r="L570" s="11">
        <f>+_xll.BDP($B570,L$1)/100</f>
        <v>1.8397359999999998E-3</v>
      </c>
      <c r="M570" s="11">
        <f>+_xll.BDP($B570,M$1)/100</f>
        <v>-9.4936710000000004E-3</v>
      </c>
      <c r="N570" s="11">
        <f>+_xll.BDP($B570,N$1)/100</f>
        <v>-5.6520569999999999E-2</v>
      </c>
      <c r="O570" s="24">
        <f>+_xll.BDP($B570,O$1)/100</f>
        <v>-2.4953269999999999E-3</v>
      </c>
      <c r="P570" s="11">
        <f>+_xll.BDP($B570,P$1)/100</f>
        <v>3.6242679999999999E-2</v>
      </c>
      <c r="Q570" s="11">
        <f>+_xll.BDP($B570,Q$1)/100</f>
        <v>5.6375010000000003E-2</v>
      </c>
      <c r="R570" s="11">
        <f>+_xll.BDP($B570,R$1)/100</f>
        <v>3.7219540000000002E-2</v>
      </c>
      <c r="S570" s="11">
        <f>+_xll.BDP($B570,S$1)/100</f>
        <v>0.15417429999999999</v>
      </c>
      <c r="T570" s="20">
        <f>+_xll.BDP($B570,T$1)/100</f>
        <v>-0.11450900000000001</v>
      </c>
      <c r="U570" s="11">
        <f>+_xll.BDP($B570,$U$549)/100</f>
        <v>6.0000000000000001E-3</v>
      </c>
    </row>
    <row r="571" spans="2:21" x14ac:dyDescent="0.25">
      <c r="B571" s="1" t="s">
        <v>366</v>
      </c>
      <c r="C571" s="1" t="str">
        <f>+_xll.BDP($B571,$C$1)</f>
        <v>Equity</v>
      </c>
      <c r="D571" s="1" t="str">
        <f>+_xll.BDP($B571,$D$1)</f>
        <v>#N/A N/A</v>
      </c>
      <c r="E571" s="1" t="str">
        <f>+_xll.BDP($B571,$E$1)</f>
        <v>#N/A N/A</v>
      </c>
      <c r="F571" s="1" t="str">
        <f>+_xll.BDP($B571,$F$1)</f>
        <v>Multi</v>
      </c>
      <c r="G571" s="1" t="str">
        <f>+_xll.BDP($B571,$G$1)</f>
        <v>LIERDE SICAV SA</v>
      </c>
      <c r="H571" s="28">
        <f>+_xll.BDP($B571,H$1)</f>
        <v>131.73580000000001</v>
      </c>
      <c r="I571" s="11" t="str">
        <f>+_xll.BDP($B571,I$1)</f>
        <v>ES0158457038</v>
      </c>
      <c r="J571" s="11">
        <f>+_xll.BDP($B571,J$1)/100</f>
        <v>0</v>
      </c>
      <c r="K571" s="16" t="str">
        <f>+_xll.BDP($B571,K$1)</f>
        <v>06/09/2022</v>
      </c>
      <c r="L571" s="11">
        <f>+_xll.BDP($B571,L$1)/100</f>
        <v>-1.5658660000000001E-2</v>
      </c>
      <c r="M571" s="11">
        <f>+_xll.BDP($B571,M$1)/100</f>
        <v>-2.0017390000000003E-2</v>
      </c>
      <c r="N571" s="11">
        <f>+_xll.BDP($B571,N$1)/100</f>
        <v>-6.9226309999999999E-2</v>
      </c>
      <c r="O571" s="24">
        <f>+_xll.BDP($B571,O$1)/100</f>
        <v>-0.10483919999999999</v>
      </c>
      <c r="P571" s="11">
        <f>+_xll.BDP($B571,P$1)/100</f>
        <v>-0.11893620000000001</v>
      </c>
      <c r="Q571" s="11">
        <f>+_xll.BDP($B571,Q$1)/100</f>
        <v>5.5920160000000003E-2</v>
      </c>
      <c r="R571" s="11">
        <f>+_xll.BDP($B571,R$1)/100</f>
        <v>4.2061700000000004E-3</v>
      </c>
      <c r="S571" s="11">
        <f>+_xll.BDP($B571,S$1)/100</f>
        <v>0.15498239999999999</v>
      </c>
      <c r="T571" s="20">
        <f>+_xll.BDP($B571,T$1)/100</f>
        <v>-0.156391</v>
      </c>
      <c r="U571" s="11">
        <f>+_xll.BDP($B571,$U$549)/100</f>
        <v>1.3999999999999999E-2</v>
      </c>
    </row>
    <row r="572" spans="2:21" x14ac:dyDescent="0.25">
      <c r="B572" s="1" t="s">
        <v>114</v>
      </c>
      <c r="C572" s="1" t="str">
        <f>+_xll.BDP($B572,$C$1)</f>
        <v>Equity</v>
      </c>
      <c r="D572" s="1" t="str">
        <f>+_xll.BDP($B572,$D$1)</f>
        <v>#N/A N/A</v>
      </c>
      <c r="E572" s="1" t="str">
        <f>+_xll.BDP($B572,$E$1)</f>
        <v>#N/A N/A</v>
      </c>
      <c r="F572" s="1" t="str">
        <f>+_xll.BDP($B572,$F$1)</f>
        <v>European Region</v>
      </c>
      <c r="G572" s="1" t="str">
        <f>+_xll.BDP($B572,$G$1)</f>
        <v>BESTINFOND</v>
      </c>
      <c r="H572" s="28">
        <f>+_xll.BDP($B572,H$1)</f>
        <v>1293.0060000000001</v>
      </c>
      <c r="I572" s="11" t="str">
        <f>+_xll.BDP($B572,I$1)</f>
        <v>ES0114673033</v>
      </c>
      <c r="J572" s="11">
        <f>+_xll.BDP($B572,J$1)/100</f>
        <v>2.9613499999999997E-3</v>
      </c>
      <c r="K572" s="16" t="str">
        <f>+_xll.BDP($B572,K$1)</f>
        <v>06/09/2022</v>
      </c>
      <c r="L572" s="11">
        <f>+_xll.BDP($B572,L$1)/100</f>
        <v>-1.38543E-2</v>
      </c>
      <c r="M572" s="11">
        <f>+_xll.BDP($B572,M$1)/100</f>
        <v>-5.6009650000000003E-3</v>
      </c>
      <c r="N572" s="11">
        <f>+_xll.BDP($B572,N$1)/100</f>
        <v>-0.1017039</v>
      </c>
      <c r="O572" s="24">
        <f>+_xll.BDP($B572,O$1)/100</f>
        <v>-0.19514970000000001</v>
      </c>
      <c r="P572" s="11">
        <f>+_xll.BDP($B572,P$1)/100</f>
        <v>-0.2073535</v>
      </c>
      <c r="Q572" s="11">
        <f>+_xll.BDP($B572,Q$1)/100</f>
        <v>-1.1766509999999999E-2</v>
      </c>
      <c r="R572" s="11">
        <f>+_xll.BDP($B572,R$1)/100</f>
        <v>-1.1126130000000001E-2</v>
      </c>
      <c r="S572" s="11">
        <f>+_xll.BDP($B572,S$1)/100</f>
        <v>0.18522150000000001</v>
      </c>
      <c r="T572" s="20">
        <f>+_xll.BDP($B572,T$1)/100</f>
        <v>-0.254965</v>
      </c>
      <c r="U572" s="11">
        <f>+_xll.BDP($B572,$U$549)/100</f>
        <v>1.7500000000000002E-2</v>
      </c>
    </row>
    <row r="573" spans="2:21" x14ac:dyDescent="0.25">
      <c r="B573" s="1" t="s">
        <v>87</v>
      </c>
      <c r="C573" s="1" t="str">
        <f>+_xll.BDP($B573,$C$1)</f>
        <v>Equity</v>
      </c>
      <c r="D573" s="1" t="str">
        <f>+_xll.BDP($B573,$D$1)</f>
        <v>#N/A N/A</v>
      </c>
      <c r="E573" s="1" t="str">
        <f>+_xll.BDP($B573,$E$1)</f>
        <v>#N/A N/A</v>
      </c>
      <c r="F573" s="1" t="str">
        <f>+_xll.BDP($B573,$F$1)</f>
        <v>Spain</v>
      </c>
      <c r="G573" s="1" t="str">
        <f>+_xll.BDP($B573,$G$1)</f>
        <v>METAVALOR</v>
      </c>
      <c r="H573" s="28">
        <f>+_xll.BDP($B573,H$1)</f>
        <v>25.48329</v>
      </c>
      <c r="I573" s="11" t="str">
        <f>+_xll.BDP($B573,I$1)</f>
        <v>ES0162735031</v>
      </c>
      <c r="J573" s="11">
        <f>+_xll.BDP($B573,J$1)/100</f>
        <v>-4.0188919999999996E-3</v>
      </c>
      <c r="K573" s="16" t="str">
        <f>+_xll.BDP($B573,K$1)</f>
        <v>06/09/2022</v>
      </c>
      <c r="L573" s="11">
        <f>+_xll.BDP($B573,L$1)/100</f>
        <v>-1.521492E-2</v>
      </c>
      <c r="M573" s="11">
        <f>+_xll.BDP($B573,M$1)/100</f>
        <v>-8.7305449999999993E-3</v>
      </c>
      <c r="N573" s="11">
        <f>+_xll.BDP($B573,N$1)/100</f>
        <v>-9.4190819999999995E-2</v>
      </c>
      <c r="O573" s="24">
        <f>+_xll.BDP($B573,O$1)/100</f>
        <v>-6.4327389999999998E-2</v>
      </c>
      <c r="P573" s="11">
        <f>+_xll.BDP($B573,P$1)/100</f>
        <v>-7.2282849999999996E-2</v>
      </c>
      <c r="Q573" s="11">
        <f>+_xll.BDP($B573,Q$1)/100</f>
        <v>2.1560069999999997E-2</v>
      </c>
      <c r="R573" s="11">
        <f>+_xll.BDP($B573,R$1)/100</f>
        <v>-8.2926319999999994E-3</v>
      </c>
      <c r="S573" s="11">
        <f>+_xll.BDP($B573,S$1)/100</f>
        <v>0.17663779999999998</v>
      </c>
      <c r="T573" s="20">
        <f>+_xll.BDP($B573,T$1)/100</f>
        <v>-0.13916100000000001</v>
      </c>
      <c r="U573" s="11">
        <f>+_xll.BDP($B573,$U$549)/100</f>
        <v>0.02</v>
      </c>
    </row>
    <row r="574" spans="2:21" x14ac:dyDescent="0.25">
      <c r="B574" s="1" t="s">
        <v>131</v>
      </c>
      <c r="C574" s="1" t="str">
        <f>+_xll.BDP($B574,$C$1)</f>
        <v>Equity</v>
      </c>
      <c r="D574" s="1" t="str">
        <f>+_xll.BDP($B574,$D$1)</f>
        <v>#N/A N/A</v>
      </c>
      <c r="E574" s="1" t="str">
        <f>+_xll.BDP($B574,$E$1)</f>
        <v>#N/A N/A</v>
      </c>
      <c r="F574" s="1" t="str">
        <f>+_xll.BDP($B574,$F$1)</f>
        <v>International</v>
      </c>
      <c r="G574" s="1" t="str">
        <f>+_xll.BDP($B574,$G$1)</f>
        <v>METAVALOR INTERNACIONAL</v>
      </c>
      <c r="H574" s="28">
        <f>+_xll.BDP($B574,H$1)</f>
        <v>14.76768</v>
      </c>
      <c r="I574" s="11" t="str">
        <f>+_xll.BDP($B574,I$1)</f>
        <v>ES0162757035</v>
      </c>
      <c r="J574" s="11">
        <f>+_xll.BDP($B574,J$1)/100</f>
        <v>-6.6919399999999995E-3</v>
      </c>
      <c r="K574" s="16" t="str">
        <f>+_xll.BDP($B574,K$1)</f>
        <v>06/09/2022</v>
      </c>
      <c r="L574" s="11">
        <f>+_xll.BDP($B574,L$1)/100</f>
        <v>-2.545565E-2</v>
      </c>
      <c r="M574" s="11">
        <f>+_xll.BDP($B574,M$1)/100</f>
        <v>-1.4459439999999999E-2</v>
      </c>
      <c r="N574" s="11">
        <f>+_xll.BDP($B574,N$1)/100</f>
        <v>-6.3907190000000003E-2</v>
      </c>
      <c r="O574" s="24">
        <f>+_xll.BDP($B574,O$1)/100</f>
        <v>1.3056350000000001E-2</v>
      </c>
      <c r="P574" s="11">
        <f>+_xll.BDP($B574,P$1)/100</f>
        <v>4.9811279999999999E-2</v>
      </c>
      <c r="Q574" s="11">
        <f>+_xll.BDP($B574,Q$1)/100</f>
        <v>-1.220338E-2</v>
      </c>
      <c r="R574" s="11">
        <f>+_xll.BDP($B574,R$1)/100</f>
        <v>-5.6097830000000001E-3</v>
      </c>
      <c r="S574" s="11">
        <f>+_xll.BDP($B574,S$1)/100</f>
        <v>0.26340219999999998</v>
      </c>
      <c r="T574" s="20">
        <f>+_xll.BDP($B574,T$1)/100</f>
        <v>-0.16379000000000002</v>
      </c>
      <c r="U574" s="11">
        <f>+_xll.BDP($B574,$U$549)/100</f>
        <v>0.02</v>
      </c>
    </row>
    <row r="575" spans="2:21" x14ac:dyDescent="0.25">
      <c r="B575" s="1" t="s">
        <v>129</v>
      </c>
      <c r="C575" s="1" t="str">
        <f>+_xll.BDP($B575,$C$1)</f>
        <v>Equity</v>
      </c>
      <c r="D575" s="1" t="str">
        <f>+_xll.BDP($B575,$D$1)</f>
        <v>#N/A N/A</v>
      </c>
      <c r="E575" s="1" t="str">
        <f>+_xll.BDP($B575,$E$1)</f>
        <v>#N/A N/A</v>
      </c>
      <c r="F575" s="1" t="str">
        <f>+_xll.BDP($B575,$F$1)</f>
        <v>European Region</v>
      </c>
      <c r="G575" s="1" t="str">
        <f>+_xll.BDP($B575,$G$1)</f>
        <v>MAGALLANES VALUE EUROPN EQ-I</v>
      </c>
      <c r="H575" s="28">
        <f>+_xll.BDP($B575,H$1)</f>
        <v>434.55610000000001</v>
      </c>
      <c r="I575" s="11" t="str">
        <f>+_xll.BDP($B575,I$1)</f>
        <v>LU1330191385</v>
      </c>
      <c r="J575" s="11">
        <f>+_xll.BDP($B575,J$1)/100</f>
        <v>7.9687850000000008E-3</v>
      </c>
      <c r="K575" s="16" t="str">
        <f>+_xll.BDP($B575,K$1)</f>
        <v>06/09/2022</v>
      </c>
      <c r="L575" s="11">
        <f>+_xll.BDP($B575,L$1)/100</f>
        <v>-3.741309E-3</v>
      </c>
      <c r="M575" s="11">
        <f>+_xll.BDP($B575,M$1)/100</f>
        <v>-2.0281080000000003E-3</v>
      </c>
      <c r="N575" s="11">
        <f>+_xll.BDP($B575,N$1)/100</f>
        <v>-0.1039202</v>
      </c>
      <c r="O575" s="24">
        <f>+_xll.BDP($B575,O$1)/100</f>
        <v>3.5062959999999999E-3</v>
      </c>
      <c r="P575" s="11">
        <f>+_xll.BDP($B575,P$1)/100</f>
        <v>2.8563740000000001E-2</v>
      </c>
      <c r="Q575" s="11">
        <f>+_xll.BDP($B575,Q$1)/100</f>
        <v>8.9133080000000003E-2</v>
      </c>
      <c r="R575" s="11">
        <f>+_xll.BDP($B575,R$1)/100</f>
        <v>4.2497939999999998E-2</v>
      </c>
      <c r="S575" s="11">
        <f>+_xll.BDP($B575,S$1)/100</f>
        <v>0.20489879999999999</v>
      </c>
      <c r="T575" s="20">
        <f>+_xll.BDP($B575,T$1)/100</f>
        <v>-0.18686699999999998</v>
      </c>
      <c r="U575" s="11">
        <f>+_xll.BDP($B575,$U$549)/100</f>
        <v>1.2500000000000001E-2</v>
      </c>
    </row>
    <row r="576" spans="2:21" x14ac:dyDescent="0.25">
      <c r="B576" s="1" t="s">
        <v>130</v>
      </c>
      <c r="C576" s="1" t="str">
        <f>+_xll.BDP($B576,$C$1)</f>
        <v>Equity</v>
      </c>
      <c r="D576" s="1" t="str">
        <f>+_xll.BDP($B576,$D$1)</f>
        <v>#N/A N/A</v>
      </c>
      <c r="E576" s="1" t="str">
        <f>+_xll.BDP($B576,$E$1)</f>
        <v>#N/A N/A</v>
      </c>
      <c r="F576" s="1" t="str">
        <f>+_xll.BDP($B576,$F$1)</f>
        <v>Iberian Region</v>
      </c>
      <c r="G576" s="1" t="str">
        <f>+_xll.BDP($B576,$G$1)</f>
        <v>MAGALLANES VALUE IBERN EQ-I</v>
      </c>
      <c r="H576" s="28">
        <f>+_xll.BDP($B576,H$1)</f>
        <v>36.172319999999999</v>
      </c>
      <c r="I576" s="11" t="str">
        <f>+_xll.BDP($B576,I$1)</f>
        <v>LU1330191971</v>
      </c>
      <c r="J576" s="11">
        <f>+_xll.BDP($B576,J$1)/100</f>
        <v>3.0565930000000002E-3</v>
      </c>
      <c r="K576" s="16" t="str">
        <f>+_xll.BDP($B576,K$1)</f>
        <v>06/09/2022</v>
      </c>
      <c r="L576" s="11">
        <f>+_xll.BDP($B576,L$1)/100</f>
        <v>-2.0997840000000002E-4</v>
      </c>
      <c r="M576" s="11">
        <f>+_xll.BDP($B576,M$1)/100</f>
        <v>-8.9225329999999999E-3</v>
      </c>
      <c r="N576" s="11">
        <f>+_xll.BDP($B576,N$1)/100</f>
        <v>-9.0067769999999991E-2</v>
      </c>
      <c r="O576" s="24">
        <f>+_xll.BDP($B576,O$1)/100</f>
        <v>-4.1228340000000002E-2</v>
      </c>
      <c r="P576" s="11">
        <f>+_xll.BDP($B576,P$1)/100</f>
        <v>-5.0303870000000001E-2</v>
      </c>
      <c r="Q576" s="11">
        <f>+_xll.BDP($B576,Q$1)/100</f>
        <v>7.3936999999999996E-3</v>
      </c>
      <c r="R576" s="11">
        <f>+_xll.BDP($B576,R$1)/100</f>
        <v>8.3504209999999996E-4</v>
      </c>
      <c r="S576" s="11">
        <f>+_xll.BDP($B576,S$1)/100</f>
        <v>0.15310360000000001</v>
      </c>
      <c r="T576" s="20">
        <f>+_xll.BDP($B576,T$1)/100</f>
        <v>-0.14436499999999999</v>
      </c>
      <c r="U576" s="11">
        <f>+_xll.BDP($B576,$U$549)/100</f>
        <v>1.2500000000000001E-2</v>
      </c>
    </row>
    <row r="577" spans="2:21" x14ac:dyDescent="0.25">
      <c r="B577" s="1" t="s">
        <v>89</v>
      </c>
      <c r="C577" s="1" t="str">
        <f>+_xll.BDP($B577,$C$1)</f>
        <v>Equity</v>
      </c>
      <c r="D577" s="1" t="str">
        <f>+_xll.BDP($B577,$D$1)</f>
        <v>#N/A N/A</v>
      </c>
      <c r="E577" s="1" t="str">
        <f>+_xll.BDP($B577,$E$1)</f>
        <v>#N/A N/A</v>
      </c>
      <c r="F577" s="1" t="str">
        <f>+_xll.BDP($B577,$F$1)</f>
        <v>Eurozone</v>
      </c>
      <c r="G577" s="1" t="str">
        <f>+_xll.BDP($B577,$G$1)</f>
        <v>INTERMONEY VARIABLE EURO-I</v>
      </c>
      <c r="H577" s="28">
        <f>+_xll.BDP($B577,H$1)</f>
        <v>19.192170000000001</v>
      </c>
      <c r="I577" s="11" t="str">
        <f>+_xll.BDP($B577,I$1)</f>
        <v>ES0155142039</v>
      </c>
      <c r="J577" s="11">
        <f>+_xll.BDP($B577,J$1)/100</f>
        <v>1.4033000000000001E-3</v>
      </c>
      <c r="K577" s="16" t="str">
        <f>+_xll.BDP($B577,K$1)</f>
        <v>06/09/2022</v>
      </c>
      <c r="L577" s="11">
        <f>+_xll.BDP($B577,L$1)/100</f>
        <v>-1.6443849999999999E-2</v>
      </c>
      <c r="M577" s="11">
        <f>+_xll.BDP($B577,M$1)/100</f>
        <v>-5.6408780000000002E-3</v>
      </c>
      <c r="N577" s="11">
        <f>+_xll.BDP($B577,N$1)/100</f>
        <v>-8.5227280000000002E-2</v>
      </c>
      <c r="O577" s="24">
        <f>+_xll.BDP($B577,O$1)/100</f>
        <v>-0.15749479999999999</v>
      </c>
      <c r="P577" s="11">
        <f>+_xll.BDP($B577,P$1)/100</f>
        <v>-0.13138130000000001</v>
      </c>
      <c r="Q577" s="11">
        <f>+_xll.BDP($B577,Q$1)/100</f>
        <v>-7.9282969999999991E-3</v>
      </c>
      <c r="R577" s="11">
        <f>+_xll.BDP($B577,R$1)/100</f>
        <v>-3.6228099999999999E-2</v>
      </c>
      <c r="S577" s="11">
        <f>+_xll.BDP($B577,S$1)/100</f>
        <v>0.19255680000000003</v>
      </c>
      <c r="T577" s="20">
        <f>+_xll.BDP($B577,T$1)/100</f>
        <v>-0.208205</v>
      </c>
      <c r="U577" s="11">
        <f>+_xll.BDP($B577,$U$549)/100</f>
        <v>1.4999999999999999E-2</v>
      </c>
    </row>
    <row r="578" spans="2:21" x14ac:dyDescent="0.25">
      <c r="B578" s="1" t="s">
        <v>368</v>
      </c>
      <c r="C578" s="1" t="str">
        <f>+_xll.BDP($B578,$C$1)</f>
        <v>Mixed Allocation</v>
      </c>
      <c r="D578" s="1" t="str">
        <f>+_xll.BDP($B578,$D$1)</f>
        <v>#N/A N/A</v>
      </c>
      <c r="E578" s="1" t="str">
        <f>+_xll.BDP($B578,$E$1)</f>
        <v>#N/A N/A</v>
      </c>
      <c r="F578" s="1" t="str">
        <f>+_xll.BDP($B578,$F$1)</f>
        <v>Global</v>
      </c>
      <c r="G578" s="1" t="str">
        <f>+_xll.BDP($B578,$G$1)</f>
        <v>OLEA NEUTRAL FI</v>
      </c>
      <c r="H578" s="28">
        <f>+_xll.BDP($B578,H$1)</f>
        <v>63.683610000000002</v>
      </c>
      <c r="I578" s="11" t="str">
        <f>+_xll.BDP($B578,I$1)</f>
        <v>ES0118537002</v>
      </c>
      <c r="J578" s="11">
        <f>+_xll.BDP($B578,J$1)/100</f>
        <v>-1.9805320000000001E-3</v>
      </c>
      <c r="K578" s="16" t="str">
        <f>+_xll.BDP($B578,K$1)</f>
        <v>06/09/2022</v>
      </c>
      <c r="L578" s="11">
        <f>+_xll.BDP($B578,L$1)/100</f>
        <v>-5.3731890000000004E-3</v>
      </c>
      <c r="M578" s="11">
        <f>+_xll.BDP($B578,M$1)/100</f>
        <v>-5.172935E-3</v>
      </c>
      <c r="N578" s="11">
        <f>+_xll.BDP($B578,N$1)/100</f>
        <v>-3.4385640000000002E-2</v>
      </c>
      <c r="O578" s="24">
        <f>+_xll.BDP($B578,O$1)/100</f>
        <v>-5.7501569999999995E-2</v>
      </c>
      <c r="P578" s="11">
        <f>+_xll.BDP($B578,P$1)/100</f>
        <v>-4.3866820000000001E-2</v>
      </c>
      <c r="Q578" s="11">
        <f>+_xll.BDP($B578,Q$1)/100</f>
        <v>2.1790590000000002E-2</v>
      </c>
      <c r="R578" s="11">
        <f>+_xll.BDP($B578,R$1)/100</f>
        <v>2.2194150000000003E-2</v>
      </c>
      <c r="S578" s="11">
        <f>+_xll.BDP($B578,S$1)/100</f>
        <v>6.7567269999999999E-2</v>
      </c>
      <c r="T578" s="20">
        <f>+_xll.BDP($B578,T$1)/100</f>
        <v>-9.0820100000000001E-2</v>
      </c>
      <c r="U578" s="11">
        <f>+_xll.BDP($B578,$U$549)/100</f>
        <v>1.3999999999999999E-2</v>
      </c>
    </row>
    <row r="579" spans="2:21" x14ac:dyDescent="0.25">
      <c r="B579" s="1" t="s">
        <v>91</v>
      </c>
      <c r="C579" s="1" t="str">
        <f>+_xll.BDP($B579,$C$1)</f>
        <v>Mixed Allocation</v>
      </c>
      <c r="D579" s="1" t="str">
        <f>+_xll.BDP($B579,$D$1)</f>
        <v>#N/A N/A</v>
      </c>
      <c r="E579" s="1" t="str">
        <f>+_xll.BDP($B579,$E$1)</f>
        <v>#N/A N/A</v>
      </c>
      <c r="F579" s="1" t="str">
        <f>+_xll.BDP($B579,$F$1)</f>
        <v>Global</v>
      </c>
      <c r="G579" s="1" t="str">
        <f>+_xll.BDP($B579,$G$1)</f>
        <v>VALENTUM FI</v>
      </c>
      <c r="H579" s="28">
        <f>+_xll.BDP($B579,H$1)</f>
        <v>119.7599</v>
      </c>
      <c r="I579" s="11" t="str">
        <f>+_xll.BDP($B579,I$1)</f>
        <v>ES0182769002</v>
      </c>
      <c r="J579" s="11">
        <f>+_xll.BDP($B579,J$1)/100</f>
        <v>-5.6704189999999995E-3</v>
      </c>
      <c r="K579" s="16" t="str">
        <f>+_xll.BDP($B579,K$1)</f>
        <v>06/09/2022</v>
      </c>
      <c r="L579" s="11">
        <f>+_xll.BDP($B579,L$1)/100</f>
        <v>-2.5391259999999999E-2</v>
      </c>
      <c r="M579" s="11">
        <f>+_xll.BDP($B579,M$1)/100</f>
        <v>-2.5391259999999999E-2</v>
      </c>
      <c r="N579" s="11">
        <f>+_xll.BDP($B579,N$1)/100</f>
        <v>-0.129994</v>
      </c>
      <c r="O579" s="24">
        <f>+_xll.BDP($B579,O$1)/100</f>
        <v>-0.25307099999999999</v>
      </c>
      <c r="P579" s="11">
        <f>+_xll.BDP($B579,P$1)/100</f>
        <v>-0.25657960000000002</v>
      </c>
      <c r="Q579" s="11">
        <f>+_xll.BDP($B579,Q$1)/100</f>
        <v>6.9399639999999999E-2</v>
      </c>
      <c r="R579" s="11">
        <f>+_xll.BDP($B579,R$1)/100</f>
        <v>4.5750690000000004E-2</v>
      </c>
      <c r="S579" s="11">
        <f>+_xll.BDP($B579,S$1)/100</f>
        <v>0.16171289999999999</v>
      </c>
      <c r="T579" s="20">
        <f>+_xll.BDP($B579,T$1)/100</f>
        <v>-0.26969300000000002</v>
      </c>
      <c r="U579" s="11">
        <f>+_xll.BDP($B579,$U$549)/100</f>
        <v>1.3500000000000002E-2</v>
      </c>
    </row>
    <row r="580" spans="2:21" x14ac:dyDescent="0.25">
      <c r="B580" s="1" t="s">
        <v>143</v>
      </c>
      <c r="C580" s="1" t="str">
        <f>+_xll.BDP($B580,$C$1)</f>
        <v>Mixed Allocation</v>
      </c>
      <c r="D580" s="1" t="str">
        <f>+_xll.BDP($B580,$D$1)</f>
        <v>#N/A N/A</v>
      </c>
      <c r="E580" s="1" t="str">
        <f>+_xll.BDP($B580,$E$1)</f>
        <v>#N/A N/A</v>
      </c>
      <c r="F580" s="1" t="str">
        <f>+_xll.BDP($B580,$F$1)</f>
        <v>Global</v>
      </c>
      <c r="G580" s="1" t="str">
        <f>+_xll.BDP($B580,$G$1)</f>
        <v>SALMON MUNDI CAPITAL SICAV</v>
      </c>
      <c r="H580" s="28">
        <f>+_xll.BDP($B580,H$1)</f>
        <v>13.261570000000001</v>
      </c>
      <c r="I580" s="11" t="str">
        <f>+_xll.BDP($B580,I$1)</f>
        <v>ES0109297038</v>
      </c>
      <c r="J580" s="11">
        <f>+_xll.BDP($B580,J$1)/100</f>
        <v>0</v>
      </c>
      <c r="K580" s="16" t="str">
        <f>+_xll.BDP($B580,K$1)</f>
        <v>06/09/2022</v>
      </c>
      <c r="L580" s="11">
        <f>+_xll.BDP($B580,L$1)/100</f>
        <v>1.8397359999999998E-3</v>
      </c>
      <c r="M580" s="11">
        <f>+_xll.BDP($B580,M$1)/100</f>
        <v>-9.4936710000000004E-3</v>
      </c>
      <c r="N580" s="11">
        <f>+_xll.BDP($B580,N$1)/100</f>
        <v>-5.6520569999999999E-2</v>
      </c>
      <c r="O580" s="24">
        <f>+_xll.BDP($B580,O$1)/100</f>
        <v>-2.4953269999999999E-3</v>
      </c>
      <c r="P580" s="11">
        <f>+_xll.BDP($B580,P$1)/100</f>
        <v>3.6242679999999999E-2</v>
      </c>
      <c r="Q580" s="11">
        <f>+_xll.BDP($B580,Q$1)/100</f>
        <v>5.6375010000000003E-2</v>
      </c>
      <c r="R580" s="11">
        <f>+_xll.BDP($B580,R$1)/100</f>
        <v>3.7219540000000002E-2</v>
      </c>
      <c r="S580" s="11">
        <f>+_xll.BDP($B580,S$1)/100</f>
        <v>0.15417429999999999</v>
      </c>
      <c r="T580" s="20">
        <f>+_xll.BDP($B580,T$1)/100</f>
        <v>-0.11450900000000001</v>
      </c>
      <c r="U580" s="11">
        <f>+_xll.BDP($B580,$U$549)/100</f>
        <v>6.0000000000000001E-3</v>
      </c>
    </row>
    <row r="581" spans="2:21" x14ac:dyDescent="0.25">
      <c r="B581" s="1" t="s">
        <v>429</v>
      </c>
      <c r="C581" s="1" t="str">
        <f>+_xll.BDP($B581,$C$1)</f>
        <v>Mixed Allocation</v>
      </c>
      <c r="D581" s="1" t="str">
        <f>+_xll.BDP($B581,$D$1)</f>
        <v>#N/A N/A</v>
      </c>
      <c r="E581" s="1" t="str">
        <f>+_xll.BDP($B581,$E$1)</f>
        <v>#N/A N/A</v>
      </c>
      <c r="F581" s="1" t="str">
        <f>+_xll.BDP($B581,$F$1)</f>
        <v>Multi</v>
      </c>
      <c r="G581" s="1" t="str">
        <f>+_xll.BDP($B581,$G$1)</f>
        <v>BRUNARA</v>
      </c>
      <c r="H581" s="28">
        <f>+_xll.BDP($B581,H$1)</f>
        <v>66.178650000000005</v>
      </c>
      <c r="I581" s="11" t="str">
        <f>+_xll.BDP($B581,I$1)</f>
        <v>ES0137927135</v>
      </c>
      <c r="J581" s="11">
        <f>+_xll.BDP($B581,J$1)/100</f>
        <v>0</v>
      </c>
      <c r="K581" s="16" t="str">
        <f>+_xll.BDP($B581,K$1)</f>
        <v>05/09/2022</v>
      </c>
      <c r="L581" s="11">
        <f>+_xll.BDP($B581,L$1)/100</f>
        <v>-1.1310300000000001E-2</v>
      </c>
      <c r="M581" s="11">
        <f>+_xll.BDP($B581,M$1)/100</f>
        <v>-2.0633840000000001E-2</v>
      </c>
      <c r="N581" s="11">
        <f>+_xll.BDP($B581,N$1)/100</f>
        <v>-1.050422E-2</v>
      </c>
      <c r="O581" s="24">
        <f>+_xll.BDP($B581,O$1)/100</f>
        <v>-2.4546730000000003E-2</v>
      </c>
      <c r="P581" s="11">
        <f>+_xll.BDP($B581,P$1)/100</f>
        <v>-5.966641E-3</v>
      </c>
      <c r="Q581" s="11">
        <f>+_xll.BDP($B581,Q$1)/100</f>
        <v>3.3586539999999998E-2</v>
      </c>
      <c r="R581" s="11">
        <f>+_xll.BDP($B581,R$1)/100</f>
        <v>2.65501E-2</v>
      </c>
      <c r="S581" s="11">
        <f>+_xll.BDP($B581,S$1)/100</f>
        <v>8.731388000000001E-2</v>
      </c>
      <c r="T581" s="20">
        <f>+_xll.BDP($B581,T$1)/100</f>
        <v>-6.9473599999999996E-2</v>
      </c>
      <c r="U581" s="11" t="e">
        <f>+_xll.BDP($B581,$U$549)/100</f>
        <v>#VALUE!</v>
      </c>
    </row>
    <row r="582" spans="2:21" x14ac:dyDescent="0.25">
      <c r="B582" s="1" t="s">
        <v>430</v>
      </c>
      <c r="C582" s="1" t="str">
        <f>+_xll.BDP($B582,$C$1)</f>
        <v>Mixed Allocation</v>
      </c>
      <c r="D582" s="1" t="str">
        <f>+_xll.BDP($B582,$D$1)</f>
        <v>#N/A N/A</v>
      </c>
      <c r="E582" s="1" t="str">
        <f>+_xll.BDP($B582,$E$1)</f>
        <v>#N/A N/A</v>
      </c>
      <c r="F582" s="1" t="str">
        <f>+_xll.BDP($B582,$F$1)</f>
        <v>Global</v>
      </c>
      <c r="G582" s="1" t="str">
        <f>+_xll.BDP($B582,$G$1)</f>
        <v>TORRENOVA DE INVERSIONES</v>
      </c>
      <c r="H582" s="28">
        <f>+_xll.BDP($B582,H$1)</f>
        <v>930.42129999999997</v>
      </c>
      <c r="I582" s="11" t="str">
        <f>+_xll.BDP($B582,I$1)</f>
        <v>ES0179551231</v>
      </c>
      <c r="J582" s="11">
        <f>+_xll.BDP($B582,J$1)/100</f>
        <v>0</v>
      </c>
      <c r="K582" s="16" t="str">
        <f>+_xll.BDP($B582,K$1)</f>
        <v>06/09/2022</v>
      </c>
      <c r="L582" s="11">
        <f>+_xll.BDP($B582,L$1)/100</f>
        <v>2.2264089999999999E-3</v>
      </c>
      <c r="M582" s="11">
        <f>+_xll.BDP($B582,M$1)/100</f>
        <v>-1.1663299999999999E-3</v>
      </c>
      <c r="N582" s="11">
        <f>+_xll.BDP($B582,N$1)/100</f>
        <v>-1.681947E-2</v>
      </c>
      <c r="O582" s="24">
        <f>+_xll.BDP($B582,O$1)/100</f>
        <v>-4.24E-2</v>
      </c>
      <c r="P582" s="11">
        <f>+_xll.BDP($B582,P$1)/100</f>
        <v>-4.2400010000000002E-2</v>
      </c>
      <c r="Q582" s="11">
        <f>+_xll.BDP($B582,Q$1)/100</f>
        <v>1.062613E-3</v>
      </c>
      <c r="R582" s="11">
        <f>+_xll.BDP($B582,R$1)/100</f>
        <v>-1.2140720000000001E-4</v>
      </c>
      <c r="S582" s="11">
        <f>+_xll.BDP($B582,S$1)/100</f>
        <v>4.1726099999999995E-2</v>
      </c>
      <c r="T582" s="20">
        <f>+_xll.BDP($B582,T$1)/100</f>
        <v>-5.0987900000000003E-2</v>
      </c>
      <c r="U582" s="11">
        <f>+_xll.BDP($B582,$U$549)/100</f>
        <v>6.9999999999999993E-3</v>
      </c>
    </row>
    <row r="583" spans="2:21" x14ac:dyDescent="0.25">
      <c r="B583" s="1" t="s">
        <v>431</v>
      </c>
      <c r="C583" s="1" t="str">
        <f>+_xll.BDP($B583,$C$1)</f>
        <v>Equity</v>
      </c>
      <c r="D583" s="1" t="str">
        <f>+_xll.BDP($B583,$D$1)</f>
        <v>#N/A N/A</v>
      </c>
      <c r="E583" s="1" t="str">
        <f>+_xll.BDP($B583,$E$1)</f>
        <v>#N/A N/A</v>
      </c>
      <c r="F583" s="1" t="str">
        <f>+_xll.BDP($B583,$F$1)</f>
        <v>Spain</v>
      </c>
      <c r="G583" s="1" t="str">
        <f>+_xll.BDP($B583,$G$1)</f>
        <v>CARTERA BELLVER SICAV</v>
      </c>
      <c r="H583" s="28">
        <f>+_xll.BDP($B583,H$1)</f>
        <v>340.2996</v>
      </c>
      <c r="I583" s="11" t="str">
        <f>+_xll.BDP($B583,I$1)</f>
        <v>ES0116561038</v>
      </c>
      <c r="J583" s="11">
        <f>+_xll.BDP($B583,J$1)/100</f>
        <v>0</v>
      </c>
      <c r="K583" s="16" t="str">
        <f>+_xll.BDP($B583,K$1)</f>
        <v>06/09/2022</v>
      </c>
      <c r="L583" s="11">
        <f>+_xll.BDP($B583,L$1)/100</f>
        <v>1.167168E-4</v>
      </c>
      <c r="M583" s="11">
        <f>+_xll.BDP($B583,M$1)/100</f>
        <v>-2.9380959999999999E-3</v>
      </c>
      <c r="N583" s="11">
        <f>+_xll.BDP($B583,N$1)/100</f>
        <v>-3.7246169999999995E-2</v>
      </c>
      <c r="O583" s="24">
        <f>+_xll.BDP($B583,O$1)/100</f>
        <v>-6.7346940000000008E-2</v>
      </c>
      <c r="P583" s="11">
        <f>+_xll.BDP($B583,P$1)/100</f>
        <v>-7.3648660000000005E-2</v>
      </c>
      <c r="Q583" s="11">
        <f>+_xll.BDP($B583,Q$1)/100</f>
        <v>2.8463550000000001E-2</v>
      </c>
      <c r="R583" s="11">
        <f>+_xll.BDP($B583,R$1)/100</f>
        <v>1.303344E-2</v>
      </c>
      <c r="S583" s="11">
        <f>+_xll.BDP($B583,S$1)/100</f>
        <v>8.5882909999999993E-2</v>
      </c>
      <c r="T583" s="20">
        <f>+_xll.BDP($B583,T$1)/100</f>
        <v>-8.4736499999999992E-2</v>
      </c>
      <c r="U583" s="11">
        <f>+_xll.BDP($B583,$U$549)/100</f>
        <v>0.01</v>
      </c>
    </row>
    <row r="584" spans="2:21" x14ac:dyDescent="0.25">
      <c r="B584" s="1" t="s">
        <v>432</v>
      </c>
      <c r="C584" s="1" t="str">
        <f>+_xll.BDP($B584,$C$1)</f>
        <v>Mixed Allocation</v>
      </c>
      <c r="D584" s="1" t="str">
        <f>+_xll.BDP($B584,$D$1)</f>
        <v>#N/A N/A</v>
      </c>
      <c r="E584" s="1" t="str">
        <f>+_xll.BDP($B584,$E$1)</f>
        <v>#N/A N/A</v>
      </c>
      <c r="F584" s="1" t="str">
        <f>+_xll.BDP($B584,$F$1)</f>
        <v>Global</v>
      </c>
      <c r="G584" s="1" t="str">
        <f>+_xll.BDP($B584,$G$1)</f>
        <v>LLUC VALORES</v>
      </c>
      <c r="H584" s="28">
        <f>+_xll.BDP($B584,H$1)</f>
        <v>235.73679999999999</v>
      </c>
      <c r="I584" s="11" t="str">
        <f>+_xll.BDP($B584,I$1)</f>
        <v>ES0158867038</v>
      </c>
      <c r="J584" s="11">
        <f>+_xll.BDP($B584,J$1)/100</f>
        <v>0</v>
      </c>
      <c r="K584" s="16" t="str">
        <f>+_xll.BDP($B584,K$1)</f>
        <v>06/09/2022</v>
      </c>
      <c r="L584" s="11">
        <f>+_xll.BDP($B584,L$1)/100</f>
        <v>-4.6660180000000003E-4</v>
      </c>
      <c r="M584" s="11">
        <f>+_xll.BDP($B584,M$1)/100</f>
        <v>-9.9053300000000004E-3</v>
      </c>
      <c r="N584" s="11">
        <f>+_xll.BDP($B584,N$1)/100</f>
        <v>-6.5292969999999992E-2</v>
      </c>
      <c r="O584" s="24">
        <f>+_xll.BDP($B584,O$1)/100</f>
        <v>-8.6433820000000008E-2</v>
      </c>
      <c r="P584" s="11">
        <f>+_xll.BDP($B584,P$1)/100</f>
        <v>-8.643381E-2</v>
      </c>
      <c r="Q584" s="11">
        <f>+_xll.BDP($B584,Q$1)/100</f>
        <v>6.4322049999999992E-2</v>
      </c>
      <c r="R584" s="11">
        <f>+_xll.BDP($B584,R$1)/100</f>
        <v>3.5200079999999995E-2</v>
      </c>
      <c r="S584" s="11">
        <f>+_xll.BDP($B584,S$1)/100</f>
        <v>0.15090190000000001</v>
      </c>
      <c r="T584" s="20">
        <f>+_xll.BDP($B584,T$1)/100</f>
        <v>-0.13373399999999999</v>
      </c>
      <c r="U584" s="11">
        <f>+_xll.BDP($B584,$U$549)/100</f>
        <v>0.01</v>
      </c>
    </row>
    <row r="585" spans="2:21" x14ac:dyDescent="0.25">
      <c r="B585" s="1" t="s">
        <v>433</v>
      </c>
      <c r="C585" s="1" t="str">
        <f>+_xll.BDP($B585,$C$1)</f>
        <v>Mixed Allocation</v>
      </c>
      <c r="D585" s="1" t="str">
        <f>+_xll.BDP($B585,$D$1)</f>
        <v>#N/A N/A</v>
      </c>
      <c r="E585" s="1" t="str">
        <f>+_xll.BDP($B585,$E$1)</f>
        <v>#N/A N/A</v>
      </c>
      <c r="F585" s="1" t="str">
        <f>+_xll.BDP($B585,$F$1)</f>
        <v>Global</v>
      </c>
      <c r="G585" s="1" t="str">
        <f>+_xll.BDP($B585,$G$1)</f>
        <v>FINANCIERA PONFERRADA</v>
      </c>
      <c r="H585" s="28">
        <f>+_xll.BDP($B585,H$1)</f>
        <v>23.916060000000002</v>
      </c>
      <c r="I585" s="11" t="str">
        <f>+_xll.BDP($B585,I$1)</f>
        <v>ES0138075033</v>
      </c>
      <c r="J585" s="11">
        <f>+_xll.BDP($B585,J$1)/100</f>
        <v>0</v>
      </c>
      <c r="K585" s="16" t="str">
        <f>+_xll.BDP($B585,K$1)</f>
        <v>02/09/2022</v>
      </c>
      <c r="L585" s="11">
        <f>+_xll.BDP($B585,L$1)/100</f>
        <v>-1.6893129999999999E-2</v>
      </c>
      <c r="M585" s="11">
        <f>+_xll.BDP($B585,M$1)/100</f>
        <v>-1.6893129999999999E-2</v>
      </c>
      <c r="N585" s="11">
        <f>+_xll.BDP($B585,N$1)/100</f>
        <v>-5.9670389999999997E-2</v>
      </c>
      <c r="O585" s="24">
        <f>+_xll.BDP($B585,O$1)/100</f>
        <v>-0.1286823</v>
      </c>
      <c r="P585" s="11">
        <f>+_xll.BDP($B585,P$1)/100</f>
        <v>-0.17238059999999999</v>
      </c>
      <c r="Q585" s="11">
        <f>+_xll.BDP($B585,Q$1)/100</f>
        <v>-3.349738E-2</v>
      </c>
      <c r="R585" s="11">
        <f>+_xll.BDP($B585,R$1)/100</f>
        <v>-5.9127619999999999E-2</v>
      </c>
      <c r="S585" s="11">
        <f>+_xll.BDP($B585,S$1)/100</f>
        <v>0.1219978</v>
      </c>
      <c r="T585" s="20">
        <f>+_xll.BDP($B585,T$1)/100</f>
        <v>-0.21546900000000002</v>
      </c>
      <c r="U585" s="11" t="e">
        <f>+_xll.BDP($B585,$U$549)/100</f>
        <v>#VALUE!</v>
      </c>
    </row>
    <row r="586" spans="2:21" x14ac:dyDescent="0.25">
      <c r="B586" s="1" t="s">
        <v>434</v>
      </c>
      <c r="C586" s="1" t="str">
        <f>+_xll.BDP($B586,$C$1)</f>
        <v>Mixed Allocation</v>
      </c>
      <c r="D586" s="1" t="str">
        <f>+_xll.BDP($B586,$D$1)</f>
        <v>#N/A N/A</v>
      </c>
      <c r="E586" s="1" t="str">
        <f>+_xll.BDP($B586,$E$1)</f>
        <v>#N/A N/A</v>
      </c>
      <c r="F586" s="1" t="str">
        <f>+_xll.BDP($B586,$F$1)</f>
        <v>Global</v>
      </c>
      <c r="G586" s="1" t="str">
        <f>+_xll.BDP($B586,$G$1)</f>
        <v>PBP DOLAR PREMIUM</v>
      </c>
      <c r="H586" s="28">
        <f>+_xll.BDP($B586,H$1)</f>
        <v>5.6021070000000002</v>
      </c>
      <c r="I586" s="11" t="str">
        <f>+_xll.BDP($B586,I$1)</f>
        <v>ES0135941039</v>
      </c>
      <c r="J586" s="11" t="e">
        <f>+_xll.BDP($B586,J$1)/100</f>
        <v>#VALUE!</v>
      </c>
      <c r="K586" s="16" t="str">
        <f>+_xll.BDP($B586,K$1)</f>
        <v>22/02/2021</v>
      </c>
      <c r="L586" s="11" t="e">
        <f>+_xll.BDP($B586,L$1)/100</f>
        <v>#VALUE!</v>
      </c>
      <c r="M586" s="11" t="e">
        <f>+_xll.BDP($B586,M$1)/100</f>
        <v>#VALUE!</v>
      </c>
      <c r="N586" s="11" t="e">
        <f>+_xll.BDP($B586,N$1)/100</f>
        <v>#VALUE!</v>
      </c>
      <c r="O586" s="24" t="e">
        <f>+_xll.BDP($B586,O$1)/100</f>
        <v>#VALUE!</v>
      </c>
      <c r="P586" s="11" t="e">
        <f>+_xll.BDP($B586,P$1)/100</f>
        <v>#VALUE!</v>
      </c>
      <c r="Q586" s="11" t="e">
        <f>+_xll.BDP($B586,Q$1)/100</f>
        <v>#VALUE!</v>
      </c>
      <c r="R586" s="11" t="e">
        <f>+_xll.BDP($B586,R$1)/100</f>
        <v>#VALUE!</v>
      </c>
      <c r="S586" s="11" t="e">
        <f>+_xll.BDP($B586,S$1)/100</f>
        <v>#VALUE!</v>
      </c>
      <c r="T586" s="20">
        <f>+_xll.BDP($B586,T$1)/100</f>
        <v>-0.116883</v>
      </c>
      <c r="U586" s="11">
        <f>+_xll.BDP($B586,$U$549)/100</f>
        <v>8.0000000000000002E-3</v>
      </c>
    </row>
    <row r="587" spans="2:21" x14ac:dyDescent="0.25">
      <c r="B587" s="1" t="s">
        <v>435</v>
      </c>
      <c r="C587" s="1" t="str">
        <f>+_xll.BDP($B587,$C$1)</f>
        <v>Mixed Allocation</v>
      </c>
      <c r="D587" s="1" t="str">
        <f>+_xll.BDP($B587,$D$1)</f>
        <v>#N/A N/A</v>
      </c>
      <c r="E587" s="1" t="str">
        <f>+_xll.BDP($B587,$E$1)</f>
        <v>#N/A N/A</v>
      </c>
      <c r="F587" s="1" t="str">
        <f>+_xll.BDP($B587,$F$1)</f>
        <v>Multi</v>
      </c>
      <c r="G587" s="1" t="str">
        <f>+_xll.BDP($B587,$G$1)</f>
        <v>INVERSIONES HERRERO</v>
      </c>
      <c r="H587" s="28">
        <f>+_xll.BDP($B587,H$1)</f>
        <v>11.504810000000001</v>
      </c>
      <c r="I587" s="11" t="str">
        <f>+_xll.BDP($B587,I$1)</f>
        <v>ES0155955034</v>
      </c>
      <c r="J587" s="11">
        <f>+_xll.BDP($B587,J$1)/100</f>
        <v>0</v>
      </c>
      <c r="K587" s="16" t="str">
        <f>+_xll.BDP($B587,K$1)</f>
        <v>05/09/2022</v>
      </c>
      <c r="L587" s="11">
        <f>+_xll.BDP($B587,L$1)/100</f>
        <v>-8.518945E-3</v>
      </c>
      <c r="M587" s="11">
        <f>+_xll.BDP($B587,M$1)/100</f>
        <v>-1.207454E-2</v>
      </c>
      <c r="N587" s="11">
        <f>+_xll.BDP($B587,N$1)/100</f>
        <v>-1.9271450000000002E-2</v>
      </c>
      <c r="O587" s="24">
        <f>+_xll.BDP($B587,O$1)/100</f>
        <v>-9.067966999999999E-2</v>
      </c>
      <c r="P587" s="11">
        <f>+_xll.BDP($B587,P$1)/100</f>
        <v>-8.3226250000000002E-2</v>
      </c>
      <c r="Q587" s="11">
        <f>+_xll.BDP($B587,Q$1)/100</f>
        <v>-9.200639E-3</v>
      </c>
      <c r="R587" s="11">
        <f>+_xll.BDP($B587,R$1)/100</f>
        <v>-6.163778E-3</v>
      </c>
      <c r="S587" s="11">
        <f>+_xll.BDP($B587,S$1)/100</f>
        <v>9.3831440000000002E-2</v>
      </c>
      <c r="T587" s="20">
        <f>+_xll.BDP($B587,T$1)/100</f>
        <v>-0.142235</v>
      </c>
      <c r="U587" s="11">
        <f>+_xll.BDP($B587,$U$549)/100</f>
        <v>5.5000000000000005E-3</v>
      </c>
    </row>
    <row r="588" spans="2:21" x14ac:dyDescent="0.25">
      <c r="B588" s="1" t="s">
        <v>436</v>
      </c>
      <c r="C588" s="1" t="str">
        <f>+_xll.BDP($B588,$C$1)</f>
        <v>Mixed Allocation</v>
      </c>
      <c r="D588" s="1" t="str">
        <f>+_xll.BDP($B588,$D$1)</f>
        <v>#N/A N/A</v>
      </c>
      <c r="E588" s="1" t="str">
        <f>+_xll.BDP($B588,$E$1)</f>
        <v>#N/A N/A</v>
      </c>
      <c r="F588" s="1" t="str">
        <f>+_xll.BDP($B588,$F$1)</f>
        <v>Global</v>
      </c>
      <c r="G588" s="1" t="str">
        <f>+_xll.BDP($B588,$G$1)</f>
        <v>PBP CARTERA FLEXIBLE</v>
      </c>
      <c r="H588" s="28">
        <f>+_xll.BDP($B588,H$1)</f>
        <v>3.0361229999999999</v>
      </c>
      <c r="I588" s="11" t="str">
        <f>+_xll.BDP($B588,I$1)</f>
        <v>ES0168832030</v>
      </c>
      <c r="J588" s="11" t="e">
        <f>+_xll.BDP($B588,J$1)/100</f>
        <v>#VALUE!</v>
      </c>
      <c r="K588" s="16" t="str">
        <f>+_xll.BDP($B588,K$1)</f>
        <v>22/02/2021</v>
      </c>
      <c r="L588" s="11" t="e">
        <f>+_xll.BDP($B588,L$1)/100</f>
        <v>#VALUE!</v>
      </c>
      <c r="M588" s="11" t="e">
        <f>+_xll.BDP($B588,M$1)/100</f>
        <v>#VALUE!</v>
      </c>
      <c r="N588" s="11" t="e">
        <f>+_xll.BDP($B588,N$1)/100</f>
        <v>#VALUE!</v>
      </c>
      <c r="O588" s="24" t="e">
        <f>+_xll.BDP($B588,O$1)/100</f>
        <v>#VALUE!</v>
      </c>
      <c r="P588" s="11" t="e">
        <f>+_xll.BDP($B588,P$1)/100</f>
        <v>#VALUE!</v>
      </c>
      <c r="Q588" s="11" t="e">
        <f>+_xll.BDP($B588,Q$1)/100</f>
        <v>#VALUE!</v>
      </c>
      <c r="R588" s="11" t="e">
        <f>+_xll.BDP($B588,R$1)/100</f>
        <v>#VALUE!</v>
      </c>
      <c r="S588" s="11" t="e">
        <f>+_xll.BDP($B588,S$1)/100</f>
        <v>#VALUE!</v>
      </c>
      <c r="T588" s="20">
        <f>+_xll.BDP($B588,T$1)/100</f>
        <v>-0.101351</v>
      </c>
      <c r="U588" s="11">
        <f>+_xll.BDP($B588,$U$549)/100</f>
        <v>7.4999999999999997E-3</v>
      </c>
    </row>
    <row r="589" spans="2:21" x14ac:dyDescent="0.25">
      <c r="B589" s="1" t="s">
        <v>437</v>
      </c>
      <c r="C589" s="1" t="str">
        <f>+_xll.BDP($B589,$C$1)</f>
        <v>Mixed Allocation</v>
      </c>
      <c r="D589" s="1" t="str">
        <f>+_xll.BDP($B589,$D$1)</f>
        <v>#N/A N/A</v>
      </c>
      <c r="E589" s="1" t="str">
        <f>+_xll.BDP($B589,$E$1)</f>
        <v>#N/A N/A</v>
      </c>
      <c r="F589" s="1" t="str">
        <f>+_xll.BDP($B589,$F$1)</f>
        <v>Multi</v>
      </c>
      <c r="G589" s="1" t="str">
        <f>+_xll.BDP($B589,$G$1)</f>
        <v>INVERMAY SA</v>
      </c>
      <c r="H589" s="28">
        <f>+_xll.BDP($B589,H$1)</f>
        <v>95.659599999999998</v>
      </c>
      <c r="I589" s="11" t="str">
        <f>+_xll.BDP($B589,I$1)</f>
        <v>ES0155887039</v>
      </c>
      <c r="J589" s="11">
        <f>+_xll.BDP($B589,J$1)/100</f>
        <v>0</v>
      </c>
      <c r="K589" s="16" t="str">
        <f>+_xll.BDP($B589,K$1)</f>
        <v>05/09/2022</v>
      </c>
      <c r="L589" s="11">
        <f>+_xll.BDP($B589,L$1)/100</f>
        <v>2.5595239999999997E-4</v>
      </c>
      <c r="M589" s="11">
        <f>+_xll.BDP($B589,M$1)/100</f>
        <v>-1.6627610000000001E-2</v>
      </c>
      <c r="N589" s="11">
        <f>+_xll.BDP($B589,N$1)/100</f>
        <v>-2.6135739999999998E-2</v>
      </c>
      <c r="O589" s="24">
        <f>+_xll.BDP($B589,O$1)/100</f>
        <v>-0.1013743</v>
      </c>
      <c r="P589" s="11">
        <f>+_xll.BDP($B589,P$1)/100</f>
        <v>-8.6722830000000001E-2</v>
      </c>
      <c r="Q589" s="11">
        <f>+_xll.BDP($B589,Q$1)/100</f>
        <v>1.8558289999999998E-2</v>
      </c>
      <c r="R589" s="11">
        <f>+_xll.BDP($B589,R$1)/100</f>
        <v>1.5131790000000001E-2</v>
      </c>
      <c r="S589" s="11">
        <f>+_xll.BDP($B589,S$1)/100</f>
        <v>0.11926100000000001</v>
      </c>
      <c r="T589" s="20">
        <f>+_xll.BDP($B589,T$1)/100</f>
        <v>-0.153701</v>
      </c>
      <c r="U589" s="11" t="e">
        <f>+_xll.BDP($B589,$U$549)/100</f>
        <v>#VALUE!</v>
      </c>
    </row>
    <row r="590" spans="2:21" x14ac:dyDescent="0.25">
      <c r="B590" s="1" t="s">
        <v>438</v>
      </c>
      <c r="C590" s="1" t="str">
        <f>+_xll.BDP($B590,$C$1)</f>
        <v>Mixed Allocation</v>
      </c>
      <c r="D590" s="1" t="str">
        <f>+_xll.BDP($B590,$D$1)</f>
        <v>#N/A N/A</v>
      </c>
      <c r="E590" s="1" t="str">
        <f>+_xll.BDP($B590,$E$1)</f>
        <v>#N/A N/A</v>
      </c>
      <c r="F590" s="1" t="str">
        <f>+_xll.BDP($B590,$F$1)</f>
        <v>Multi</v>
      </c>
      <c r="G590" s="1" t="str">
        <f>+_xll.BDP($B590,$G$1)</f>
        <v>PROMOCINVER</v>
      </c>
      <c r="H590" s="28">
        <f>+_xll.BDP($B590,H$1)</f>
        <v>64.696460000000002</v>
      </c>
      <c r="I590" s="11" t="str">
        <f>+_xll.BDP($B590,I$1)</f>
        <v>ES0171672035</v>
      </c>
      <c r="J590" s="11">
        <f>+_xll.BDP($B590,J$1)/100</f>
        <v>0</v>
      </c>
      <c r="K590" s="16" t="str">
        <f>+_xll.BDP($B590,K$1)</f>
        <v>05/09/2022</v>
      </c>
      <c r="L590" s="11">
        <f>+_xll.BDP($B590,L$1)/100</f>
        <v>-1.112135E-2</v>
      </c>
      <c r="M590" s="11">
        <f>+_xll.BDP($B590,M$1)/100</f>
        <v>-1.4289920000000001E-2</v>
      </c>
      <c r="N590" s="11">
        <f>+_xll.BDP($B590,N$1)/100</f>
        <v>-1.7997620000000002E-2</v>
      </c>
      <c r="O590" s="24">
        <f>+_xll.BDP($B590,O$1)/100</f>
        <v>-3.9694600000000003E-2</v>
      </c>
      <c r="P590" s="11">
        <f>+_xll.BDP($B590,P$1)/100</f>
        <v>-2.3865440000000002E-2</v>
      </c>
      <c r="Q590" s="11">
        <f>+_xll.BDP($B590,Q$1)/100</f>
        <v>3.1142919999999998E-2</v>
      </c>
      <c r="R590" s="11">
        <f>+_xll.BDP($B590,R$1)/100</f>
        <v>9.736794E-3</v>
      </c>
      <c r="S590" s="11">
        <f>+_xll.BDP($B590,S$1)/100</f>
        <v>6.8778400000000003E-2</v>
      </c>
      <c r="T590" s="20">
        <f>+_xll.BDP($B590,T$1)/100</f>
        <v>-7.6304899999999995E-2</v>
      </c>
      <c r="U590" s="11">
        <f>+_xll.BDP($B590,$U$549)/100</f>
        <v>4.0000000000000001E-3</v>
      </c>
    </row>
    <row r="591" spans="2:21" x14ac:dyDescent="0.25">
      <c r="B591" s="1" t="s">
        <v>439</v>
      </c>
      <c r="C591" s="1" t="str">
        <f>+_xll.BDP($B591,$C$1)</f>
        <v>Mixed Allocation</v>
      </c>
      <c r="D591" s="1" t="str">
        <f>+_xll.BDP($B591,$D$1)</f>
        <v>#N/A N/A</v>
      </c>
      <c r="E591" s="1" t="str">
        <f>+_xll.BDP($B591,$E$1)</f>
        <v>#N/A N/A</v>
      </c>
      <c r="F591" s="1" t="str">
        <f>+_xll.BDP($B591,$F$1)</f>
        <v>Multi</v>
      </c>
      <c r="G591" s="1" t="str">
        <f>+_xll.BDP($B591,$G$1)</f>
        <v>MEDIGESTION 02</v>
      </c>
      <c r="H591" s="28">
        <f>+_xll.BDP($B591,H$1)</f>
        <v>18.114809999999999</v>
      </c>
      <c r="I591" s="11" t="str">
        <f>+_xll.BDP($B591,I$1)</f>
        <v>ES0161991031</v>
      </c>
      <c r="J591" s="11" t="e">
        <f>+_xll.BDP($B591,J$1)/100</f>
        <v>#VALUE!</v>
      </c>
      <c r="K591" s="16" t="str">
        <f>+_xll.BDP($B591,K$1)</f>
        <v>12/02/2021</v>
      </c>
      <c r="L591" s="11" t="e">
        <f>+_xll.BDP($B591,L$1)/100</f>
        <v>#VALUE!</v>
      </c>
      <c r="M591" s="11" t="e">
        <f>+_xll.BDP($B591,M$1)/100</f>
        <v>#VALUE!</v>
      </c>
      <c r="N591" s="11" t="e">
        <f>+_xll.BDP($B591,N$1)/100</f>
        <v>#VALUE!</v>
      </c>
      <c r="O591" s="24" t="e">
        <f>+_xll.BDP($B591,O$1)/100</f>
        <v>#VALUE!</v>
      </c>
      <c r="P591" s="11" t="e">
        <f>+_xll.BDP($B591,P$1)/100</f>
        <v>#VALUE!</v>
      </c>
      <c r="Q591" s="11" t="e">
        <f>+_xll.BDP($B591,Q$1)/100</f>
        <v>#VALUE!</v>
      </c>
      <c r="R591" s="11" t="e">
        <f>+_xll.BDP($B591,R$1)/100</f>
        <v>#VALUE!</v>
      </c>
      <c r="S591" s="11" t="e">
        <f>+_xll.BDP($B591,S$1)/100</f>
        <v>#VALUE!</v>
      </c>
      <c r="T591" s="20">
        <f>+_xll.BDP($B591,T$1)/100</f>
        <v>-2.4E-2</v>
      </c>
      <c r="U591" s="11">
        <f>+_xll.BDP($B591,$U$549)/100</f>
        <v>1.3999999999999999E-2</v>
      </c>
    </row>
    <row r="592" spans="2:21" x14ac:dyDescent="0.25">
      <c r="B592" s="1" t="s">
        <v>440</v>
      </c>
      <c r="C592" s="1" t="str">
        <f>+_xll.BDP($B592,$C$1)</f>
        <v>Mixed Allocation</v>
      </c>
      <c r="D592" s="1" t="str">
        <f>+_xll.BDP($B592,$D$1)</f>
        <v>#N/A N/A</v>
      </c>
      <c r="E592" s="1" t="str">
        <f>+_xll.BDP($B592,$E$1)</f>
        <v>#N/A N/A</v>
      </c>
      <c r="F592" s="1" t="str">
        <f>+_xll.BDP($B592,$F$1)</f>
        <v>#N/A N/A</v>
      </c>
      <c r="G592" s="1" t="str">
        <f>+_xll.BDP($B592,$G$1)</f>
        <v>BBVA CATALANA CARTERA</v>
      </c>
      <c r="H592" s="28">
        <f>+_xll.BDP($B592,H$1)</f>
        <v>16.631150000000002</v>
      </c>
      <c r="I592" s="11" t="str">
        <f>+_xll.BDP($B592,I$1)</f>
        <v>ES0116853039</v>
      </c>
      <c r="J592" s="11">
        <f>+_xll.BDP($B592,J$1)/100</f>
        <v>0</v>
      </c>
      <c r="K592" s="16" t="str">
        <f>+_xll.BDP($B592,K$1)</f>
        <v>05/09/2022</v>
      </c>
      <c r="L592" s="11">
        <f>+_xll.BDP($B592,L$1)/100</f>
        <v>-1.1215280000000001E-2</v>
      </c>
      <c r="M592" s="11">
        <f>+_xll.BDP($B592,M$1)/100</f>
        <v>-2.0555129999999998E-2</v>
      </c>
      <c r="N592" s="11">
        <f>+_xll.BDP($B592,N$1)/100</f>
        <v>-1.1363160000000001E-2</v>
      </c>
      <c r="O592" s="24">
        <f>+_xll.BDP($B592,O$1)/100</f>
        <v>-2.870056E-2</v>
      </c>
      <c r="P592" s="11">
        <f>+_xll.BDP($B592,P$1)/100</f>
        <v>-1.1954029999999999E-2</v>
      </c>
      <c r="Q592" s="11">
        <f>+_xll.BDP($B592,Q$1)/100</f>
        <v>2.6310699999999999E-2</v>
      </c>
      <c r="R592" s="11">
        <f>+_xll.BDP($B592,R$1)/100</f>
        <v>1.935278E-2</v>
      </c>
      <c r="S592" s="11">
        <f>+_xll.BDP($B592,S$1)/100</f>
        <v>7.7748670000000006E-2</v>
      </c>
      <c r="T592" s="20">
        <f>+_xll.BDP($B592,T$1)/100</f>
        <v>-7.382119999999999E-2</v>
      </c>
      <c r="U592" s="11" t="e">
        <f>+_xll.BDP($B592,$U$549)/100</f>
        <v>#VALUE!</v>
      </c>
    </row>
    <row r="593" spans="2:21" x14ac:dyDescent="0.25">
      <c r="B593" s="1" t="s">
        <v>89</v>
      </c>
      <c r="C593" s="1" t="str">
        <f>+_xll.BDP($B593,$C$1)</f>
        <v>Equity</v>
      </c>
      <c r="D593" s="1" t="str">
        <f>+_xll.BDP($B593,$D$1)</f>
        <v>#N/A N/A</v>
      </c>
      <c r="E593" s="1" t="str">
        <f>+_xll.BDP($B593,$E$1)</f>
        <v>#N/A N/A</v>
      </c>
      <c r="F593" s="1" t="str">
        <f>+_xll.BDP($B593,$F$1)</f>
        <v>Eurozone</v>
      </c>
      <c r="G593" s="1" t="str">
        <f>+_xll.BDP($B593,$G$1)</f>
        <v>INTERMONEY VARIABLE EURO-I</v>
      </c>
      <c r="H593" s="28">
        <f>+_xll.BDP($B593,H$1)</f>
        <v>19.192170000000001</v>
      </c>
      <c r="I593" s="11" t="str">
        <f>+_xll.BDP($B593,I$1)</f>
        <v>ES0155142039</v>
      </c>
      <c r="J593" s="11">
        <f>+_xll.BDP($B593,J$1)/100</f>
        <v>1.4033000000000001E-3</v>
      </c>
      <c r="K593" s="16" t="str">
        <f>+_xll.BDP($B593,K$1)</f>
        <v>06/09/2022</v>
      </c>
      <c r="L593" s="11">
        <f>+_xll.BDP($B593,L$1)/100</f>
        <v>-1.6443849999999999E-2</v>
      </c>
      <c r="M593" s="11">
        <f>+_xll.BDP($B593,M$1)/100</f>
        <v>-5.6408780000000002E-3</v>
      </c>
      <c r="N593" s="11">
        <f>+_xll.BDP($B593,N$1)/100</f>
        <v>-8.5227280000000002E-2</v>
      </c>
      <c r="O593" s="24">
        <f>+_xll.BDP($B593,O$1)/100</f>
        <v>-0.15749479999999999</v>
      </c>
      <c r="P593" s="11">
        <f>+_xll.BDP($B593,P$1)/100</f>
        <v>-0.13138130000000001</v>
      </c>
      <c r="Q593" s="11">
        <f>+_xll.BDP($B593,Q$1)/100</f>
        <v>-7.9282969999999991E-3</v>
      </c>
      <c r="R593" s="11">
        <f>+_xll.BDP($B593,R$1)/100</f>
        <v>-3.6228099999999999E-2</v>
      </c>
      <c r="S593" s="11">
        <f>+_xll.BDP($B593,S$1)/100</f>
        <v>0.19255680000000003</v>
      </c>
      <c r="T593" s="20">
        <f>+_xll.BDP($B593,T$1)/100</f>
        <v>-0.208205</v>
      </c>
      <c r="U593" s="11" t="e">
        <f>+_xll.BDP($B593,U$1)/100</f>
        <v>#VALUE!</v>
      </c>
    </row>
    <row r="594" spans="2:21" x14ac:dyDescent="0.25">
      <c r="B594" s="1" t="s">
        <v>529</v>
      </c>
      <c r="C594" s="1" t="str">
        <f>+_xll.BDP($B594,$C$1)</f>
        <v>Equity</v>
      </c>
      <c r="D594" s="1" t="str">
        <f>+_xll.BDP($B594,$D$1)</f>
        <v>#N/A N/A</v>
      </c>
      <c r="E594" s="1" t="str">
        <f>+_xll.BDP($B594,$E$1)</f>
        <v>#N/A N/A</v>
      </c>
      <c r="F594" s="1" t="str">
        <f>+_xll.BDP($B594,$F$1)</f>
        <v>Multi</v>
      </c>
      <c r="G594" s="1" t="str">
        <f>+_xll.BDP($B594,$G$1)</f>
        <v>ABACO GLB VALUE OPPORTUNIT-I</v>
      </c>
      <c r="H594" s="28">
        <f>+_xll.BDP($B594,H$1)</f>
        <v>44.693739999999998</v>
      </c>
      <c r="I594" s="11" t="str">
        <f>+_xll.BDP($B594,I$1)</f>
        <v>ES0140074008</v>
      </c>
      <c r="J594" s="11">
        <f>+_xll.BDP($B594,J$1)/100</f>
        <v>-1.4825680000000001E-2</v>
      </c>
      <c r="K594" s="16" t="str">
        <f>+_xll.BDP($B594,K$1)</f>
        <v>01/09/2022</v>
      </c>
      <c r="L594" s="11">
        <f>+_xll.BDP($B594,L$1)/100</f>
        <v>-2.9334300000000001E-2</v>
      </c>
      <c r="M594" s="11">
        <f>+_xll.BDP($B594,M$1)/100</f>
        <v>-1.482585E-2</v>
      </c>
      <c r="N594" s="11">
        <f>+_xll.BDP($B594,N$1)/100</f>
        <v>-8.8799790000000003E-2</v>
      </c>
      <c r="O594" s="24">
        <f>+_xll.BDP($B594,O$1)/100</f>
        <v>-8.0507410000000001E-3</v>
      </c>
      <c r="P594" s="11">
        <f>+_xll.BDP($B594,P$1)/100</f>
        <v>2.5257890000000002E-2</v>
      </c>
      <c r="Q594" s="11">
        <f>+_xll.BDP($B594,Q$1)/100</f>
        <v>6.4709500000000003E-2</v>
      </c>
      <c r="R594" s="11">
        <f>+_xll.BDP($B594,R$1)/100</f>
        <v>-3.3140880000000002E-3</v>
      </c>
      <c r="S594" s="11">
        <f>+_xll.BDP($B594,S$1)/100</f>
        <v>0.15048929999999999</v>
      </c>
      <c r="T594" s="20">
        <f>+_xll.BDP($B594,T$1)/100</f>
        <v>-9.7866499999999995E-2</v>
      </c>
      <c r="U594" s="11" t="e">
        <f>+_xll.BDP($B594,U$1)/100</f>
        <v>#VALUE!</v>
      </c>
    </row>
    <row r="595" spans="2:21" x14ac:dyDescent="0.25">
      <c r="B595" s="1" t="s">
        <v>531</v>
      </c>
      <c r="C595" s="1" t="str">
        <f>+_xll.BDP($B595,$C$1)</f>
        <v>Equity</v>
      </c>
      <c r="D595" s="1" t="str">
        <f>+_xll.BDP($B595,$D$1)</f>
        <v>#N/A N/A</v>
      </c>
      <c r="E595" s="1" t="str">
        <f>+_xll.BDP($B595,$E$1)</f>
        <v>#N/A N/A</v>
      </c>
      <c r="F595" s="1" t="str">
        <f>+_xll.BDP($B595,$F$1)</f>
        <v>OECD Countries</v>
      </c>
      <c r="G595" s="1" t="str">
        <f>+_xll.BDP($B595,$G$1)</f>
        <v>SEILERN WORLD GROWTH-GBPHC</v>
      </c>
      <c r="H595" s="28">
        <f>+_xll.BDP($B595,H$1)</f>
        <v>1751.6875</v>
      </c>
      <c r="I595" s="11" t="str">
        <f>+_xll.BDP($B595,I$1)</f>
        <v>IE00BF5H4F30</v>
      </c>
      <c r="J595" s="11">
        <f>+_xll.BDP($B595,J$1)/100</f>
        <v>1.6129029999999999E-2</v>
      </c>
      <c r="K595" s="16" t="str">
        <f>+_xll.BDP($B595,K$1)</f>
        <v>07/09/2022</v>
      </c>
      <c r="L595" s="11">
        <f>+_xll.BDP($B595,L$1)/100</f>
        <v>-8.4153290000000007E-4</v>
      </c>
      <c r="M595" s="11">
        <f>+_xll.BDP($B595,M$1)/100</f>
        <v>-8.4153290000000007E-4</v>
      </c>
      <c r="N595" s="11">
        <f>+_xll.BDP($B595,N$1)/100</f>
        <v>-5.4111979999999997E-2</v>
      </c>
      <c r="O595" s="24">
        <f>+_xll.BDP($B595,O$1)/100</f>
        <v>-0.29002099999999997</v>
      </c>
      <c r="P595" s="11">
        <f>+_xll.BDP($B595,P$1)/100</f>
        <v>-0.2546718</v>
      </c>
      <c r="Q595" s="11">
        <f>+_xll.BDP($B595,Q$1)/100</f>
        <v>6.0498789999999997E-2</v>
      </c>
      <c r="R595" s="11" t="e">
        <f>+_xll.BDP($B595,R$1)/100</f>
        <v>#VALUE!</v>
      </c>
      <c r="S595" s="11">
        <f>+_xll.BDP($B595,S$1)/100</f>
        <v>0.2191651</v>
      </c>
      <c r="T595" s="20">
        <f>+_xll.BDP($B595,T$1)/100</f>
        <v>-0.33469599999999999</v>
      </c>
      <c r="U595" s="11" t="e">
        <f>+_xll.BDP($B595,U$1)/100</f>
        <v>#VALUE!</v>
      </c>
    </row>
    <row r="596" spans="2:21" x14ac:dyDescent="0.25">
      <c r="I596" s="1" t="s">
        <v>471</v>
      </c>
      <c r="O596" s="24"/>
    </row>
    <row r="597" spans="2:21" x14ac:dyDescent="0.25">
      <c r="I597" s="1" t="s">
        <v>472</v>
      </c>
      <c r="O597" s="24"/>
    </row>
    <row r="598" spans="2:21" x14ac:dyDescent="0.25">
      <c r="I598" s="1" t="s">
        <v>376</v>
      </c>
    </row>
    <row r="599" spans="2:21" x14ac:dyDescent="0.25">
      <c r="I599" s="1" t="s">
        <v>473</v>
      </c>
    </row>
    <row r="600" spans="2:21" x14ac:dyDescent="0.25">
      <c r="I600" s="1" t="s">
        <v>474</v>
      </c>
    </row>
    <row r="601" spans="2:21" x14ac:dyDescent="0.25">
      <c r="I601" s="1" t="s">
        <v>475</v>
      </c>
    </row>
    <row r="602" spans="2:21" x14ac:dyDescent="0.25">
      <c r="I602" s="1" t="s">
        <v>476</v>
      </c>
    </row>
    <row r="603" spans="2:21" x14ac:dyDescent="0.25">
      <c r="I603" s="1" t="s">
        <v>477</v>
      </c>
    </row>
    <row r="604" spans="2:21" x14ac:dyDescent="0.25">
      <c r="I604" s="1" t="s">
        <v>374</v>
      </c>
    </row>
    <row r="605" spans="2:21" x14ac:dyDescent="0.25">
      <c r="I605" s="1" t="s">
        <v>372</v>
      </c>
    </row>
    <row r="606" spans="2:21" x14ac:dyDescent="0.25">
      <c r="I606" s="1" t="s">
        <v>478</v>
      </c>
    </row>
    <row r="607" spans="2:21" x14ac:dyDescent="0.25">
      <c r="I607" s="1" t="s">
        <v>479</v>
      </c>
    </row>
    <row r="608" spans="2:21" x14ac:dyDescent="0.25">
      <c r="I608" s="1" t="s">
        <v>480</v>
      </c>
    </row>
    <row r="609" spans="9:9" x14ac:dyDescent="0.25">
      <c r="I609" s="1" t="s">
        <v>481</v>
      </c>
    </row>
    <row r="610" spans="9:9" x14ac:dyDescent="0.25">
      <c r="I610" s="1" t="s">
        <v>482</v>
      </c>
    </row>
    <row r="611" spans="9:9" x14ac:dyDescent="0.25">
      <c r="I611" s="1" t="s">
        <v>483</v>
      </c>
    </row>
    <row r="612" spans="9:9" x14ac:dyDescent="0.25">
      <c r="I612" s="1" t="s">
        <v>369</v>
      </c>
    </row>
    <row r="613" spans="9:9" x14ac:dyDescent="0.25">
      <c r="I613" s="1" t="s">
        <v>484</v>
      </c>
    </row>
    <row r="614" spans="9:9" x14ac:dyDescent="0.25">
      <c r="I614" s="1" t="s">
        <v>485</v>
      </c>
    </row>
    <row r="615" spans="9:9" x14ac:dyDescent="0.25">
      <c r="I615" s="1" t="s">
        <v>486</v>
      </c>
    </row>
    <row r="616" spans="9:9" x14ac:dyDescent="0.25">
      <c r="I616" s="1" t="s">
        <v>487</v>
      </c>
    </row>
    <row r="617" spans="9:9" x14ac:dyDescent="0.25">
      <c r="I617" s="1" t="s">
        <v>375</v>
      </c>
    </row>
    <row r="618" spans="9:9" x14ac:dyDescent="0.25">
      <c r="I618" s="1" t="s">
        <v>371</v>
      </c>
    </row>
    <row r="619" spans="9:9" x14ac:dyDescent="0.25">
      <c r="I619" s="1" t="s">
        <v>377</v>
      </c>
    </row>
    <row r="621" spans="9:9" x14ac:dyDescent="0.25">
      <c r="I621" s="1" t="s">
        <v>373</v>
      </c>
    </row>
    <row r="622" spans="9:9" x14ac:dyDescent="0.25">
      <c r="I622" s="1" t="s">
        <v>370</v>
      </c>
    </row>
    <row r="624" spans="9:9" x14ac:dyDescent="0.25">
      <c r="I624" s="1" t="s">
        <v>488</v>
      </c>
    </row>
    <row r="625" spans="9:9" x14ac:dyDescent="0.25">
      <c r="I625" s="1" t="s">
        <v>489</v>
      </c>
    </row>
    <row r="626" spans="9:9" x14ac:dyDescent="0.25">
      <c r="I626" s="1" t="s">
        <v>490</v>
      </c>
    </row>
    <row r="627" spans="9:9" x14ac:dyDescent="0.25">
      <c r="I627" s="1" t="s">
        <v>486</v>
      </c>
    </row>
    <row r="628" spans="9:9" x14ac:dyDescent="0.25">
      <c r="I628" s="1" t="s">
        <v>491</v>
      </c>
    </row>
    <row r="629" spans="9:9" x14ac:dyDescent="0.25">
      <c r="I629" s="1" t="s">
        <v>492</v>
      </c>
    </row>
    <row r="630" spans="9:9" x14ac:dyDescent="0.25">
      <c r="I630" s="1" t="s">
        <v>493</v>
      </c>
    </row>
    <row r="631" spans="9:9" x14ac:dyDescent="0.25">
      <c r="I631" s="1" t="s">
        <v>494</v>
      </c>
    </row>
    <row r="632" spans="9:9" x14ac:dyDescent="0.25">
      <c r="I632" s="1" t="s">
        <v>495</v>
      </c>
    </row>
    <row r="633" spans="9:9" x14ac:dyDescent="0.25">
      <c r="I633" s="1" t="s">
        <v>496</v>
      </c>
    </row>
    <row r="634" spans="9:9" x14ac:dyDescent="0.25">
      <c r="I634" s="1" t="s">
        <v>497</v>
      </c>
    </row>
    <row r="635" spans="9:9" x14ac:dyDescent="0.25">
      <c r="I635" s="1" t="s">
        <v>498</v>
      </c>
    </row>
    <row r="636" spans="9:9" x14ac:dyDescent="0.25">
      <c r="I636" s="1" t="s">
        <v>499</v>
      </c>
    </row>
    <row r="637" spans="9:9" x14ac:dyDescent="0.25">
      <c r="I637" s="1" t="s">
        <v>500</v>
      </c>
    </row>
    <row r="638" spans="9:9" x14ac:dyDescent="0.25">
      <c r="I638" s="1" t="s">
        <v>501</v>
      </c>
    </row>
    <row r="639" spans="9:9" x14ac:dyDescent="0.25">
      <c r="I639" s="1" t="s">
        <v>502</v>
      </c>
    </row>
    <row r="640" spans="9:9" x14ac:dyDescent="0.25">
      <c r="I640" s="1" t="s">
        <v>503</v>
      </c>
    </row>
    <row r="641" spans="9:9" x14ac:dyDescent="0.25">
      <c r="I641" s="1" t="s">
        <v>504</v>
      </c>
    </row>
    <row r="642" spans="9:9" x14ac:dyDescent="0.25">
      <c r="I642" s="1" t="s">
        <v>505</v>
      </c>
    </row>
    <row r="644" spans="9:9" x14ac:dyDescent="0.25">
      <c r="I644" s="1" t="s">
        <v>506</v>
      </c>
    </row>
    <row r="645" spans="9:9" x14ac:dyDescent="0.25">
      <c r="I645" s="1" t="s">
        <v>507</v>
      </c>
    </row>
    <row r="646" spans="9:9" x14ac:dyDescent="0.25">
      <c r="I646" s="1" t="s">
        <v>508</v>
      </c>
    </row>
  </sheetData>
  <conditionalFormatting sqref="J91:R91 J183:Q188 J131:R134 J310:R311 O596:O597 J179:R180 J263:R274 J502:R504 J550:R550 J545:R546 J541:R541 J446:R450 J403:R403 J203:R208 L192:R199 J192:J199 J147:Q153 J138:Q143 J98:R102 J71:R71 J48:R58 J62:R67 J21:R24 J6:R16 J86:R86 J83:R84 J276:R281 J364:R364 J366:R366 J415:R423 J410:R413 J406:R408 J552:R595 J368:R374 J26:R27 J93:R94 J283:R284 J360:R362 J516:R528 J498:R498 J172:Q178 J211:R216 J73:R81 J425:R443 J286:R300 J376:R388 J112:R128 J157:Q165 J104:R109 J32:R44 J166:R169 J452:R467 J485:R485 J469:R469 J471:R479 J487:R494 J481:R483 J507:R512">
    <cfRule type="cellIs" dxfId="225" priority="469" operator="lessThanOrEqual">
      <formula>-0.0000001</formula>
    </cfRule>
  </conditionalFormatting>
  <conditionalFormatting sqref="J307:K309 J144:R144 J389:R389 M531:Q537 M307:Q309 L501:Q501 J314:K317 M314:Q317 M327:Q327 J327:K327 M319:Q325 J319:K325 J220:K222 M220:Q222 M392:Q399 M345:Q354 M329:Q341 J329:K341 M225:Q260 J225:K260">
    <cfRule type="cellIs" dxfId="224" priority="438" operator="lessThanOrEqual">
      <formula>-0.0000001</formula>
    </cfRule>
  </conditionalFormatting>
  <conditionalFormatting sqref="Q304:Q306">
    <cfRule type="cellIs" dxfId="223" priority="452" operator="lessThanOrEqual">
      <formula>-0.0000001</formula>
    </cfRule>
  </conditionalFormatting>
  <conditionalFormatting sqref="K304:K306">
    <cfRule type="cellIs" dxfId="222" priority="420" operator="lessThanOrEqual">
      <formula>-0.0000001</formula>
    </cfRule>
  </conditionalFormatting>
  <conditionalFormatting sqref="K345:K354">
    <cfRule type="cellIs" dxfId="221" priority="418" operator="lessThanOrEqual">
      <formula>-0.0000001</formula>
    </cfRule>
  </conditionalFormatting>
  <conditionalFormatting sqref="K392:K399">
    <cfRule type="cellIs" dxfId="220" priority="416" operator="lessThanOrEqual">
      <formula>-0.0000001</formula>
    </cfRule>
  </conditionalFormatting>
  <conditionalFormatting sqref="K501">
    <cfRule type="cellIs" dxfId="219" priority="413" operator="lessThanOrEqual">
      <formula>-0.0000001</formula>
    </cfRule>
  </conditionalFormatting>
  <conditionalFormatting sqref="J200:K200 K192:K199">
    <cfRule type="cellIs" dxfId="218" priority="379" operator="lessThan">
      <formula>-0.035</formula>
    </cfRule>
  </conditionalFormatting>
  <conditionalFormatting sqref="L200:R200">
    <cfRule type="cellIs" dxfId="217" priority="378" operator="lessThanOrEqual">
      <formula>-0.0000001</formula>
    </cfRule>
  </conditionalFormatting>
  <conditionalFormatting sqref="M304:P306">
    <cfRule type="cellIs" dxfId="216" priority="366" operator="lessThanOrEqual">
      <formula>-0.0000001</formula>
    </cfRule>
  </conditionalFormatting>
  <conditionalFormatting sqref="J304:J306">
    <cfRule type="cellIs" dxfId="215" priority="362" operator="lessThanOrEqual">
      <formula>-0.0000001</formula>
    </cfRule>
  </conditionalFormatting>
  <conditionalFormatting sqref="J345:J354">
    <cfRule type="cellIs" dxfId="214" priority="358" operator="lessThanOrEqual">
      <formula>-0.0000001</formula>
    </cfRule>
  </conditionalFormatting>
  <conditionalFormatting sqref="J392:J399">
    <cfRule type="cellIs" dxfId="213" priority="350" operator="lessThanOrEqual">
      <formula>-0.0000001</formula>
    </cfRule>
  </conditionalFormatting>
  <conditionalFormatting sqref="J501">
    <cfRule type="cellIs" dxfId="212" priority="338" operator="lessThanOrEqual">
      <formula>-0.0000001</formula>
    </cfRule>
  </conditionalFormatting>
  <conditionalFormatting sqref="J531:J537">
    <cfRule type="cellIs" dxfId="211" priority="324" operator="lessThanOrEqual">
      <formula>-0.0000001</formula>
    </cfRule>
  </conditionalFormatting>
  <conditionalFormatting sqref="K531:K537">
    <cfRule type="cellIs" dxfId="210" priority="323" operator="lessThanOrEqual">
      <formula>-0.0000001</formula>
    </cfRule>
  </conditionalFormatting>
  <conditionalFormatting sqref="R220:R222 R225:R260">
    <cfRule type="cellIs" dxfId="209" priority="292" operator="lessThanOrEqual">
      <formula>-0.0000001</formula>
    </cfRule>
  </conditionalFormatting>
  <conditionalFormatting sqref="R304:R309">
    <cfRule type="cellIs" dxfId="208" priority="288" operator="lessThanOrEqual">
      <formula>-0.0000001</formula>
    </cfRule>
  </conditionalFormatting>
  <conditionalFormatting sqref="R314:R317 R327 R319:R325 R329:R341">
    <cfRule type="cellIs" dxfId="207" priority="286" operator="lessThanOrEqual">
      <formula>-0.0000001</formula>
    </cfRule>
  </conditionalFormatting>
  <conditionalFormatting sqref="R345:R354">
    <cfRule type="cellIs" dxfId="206" priority="284" operator="lessThanOrEqual">
      <formula>-0.0000001</formula>
    </cfRule>
  </conditionalFormatting>
  <conditionalFormatting sqref="R392:R399">
    <cfRule type="cellIs" dxfId="205" priority="280" operator="lessThanOrEqual">
      <formula>-0.0000001</formula>
    </cfRule>
  </conditionalFormatting>
  <conditionalFormatting sqref="R501">
    <cfRule type="cellIs" dxfId="204" priority="274" operator="lessThanOrEqual">
      <formula>-0.0000001</formula>
    </cfRule>
  </conditionalFormatting>
  <conditionalFormatting sqref="R531:R537">
    <cfRule type="cellIs" dxfId="203" priority="268" operator="lessThanOrEqual">
      <formula>-0.0000001</formula>
    </cfRule>
  </conditionalFormatting>
  <conditionalFormatting sqref="J6:J24 J86:J91 J83:J84 J26:J30 J93:J102 J73:J81 J104:J134 J32:J71">
    <cfRule type="cellIs" dxfId="202" priority="260" operator="lessThanOrEqual">
      <formula>-0.005</formula>
    </cfRule>
  </conditionalFormatting>
  <conditionalFormatting sqref="J138:J143 L4:L24 L86:L91 L83:L84 L26:L30 L93:L94 L73:L81 L32:L71">
    <cfRule type="cellIs" dxfId="201" priority="258" operator="lessThan">
      <formula>-0.0075</formula>
    </cfRule>
  </conditionalFormatting>
  <conditionalFormatting sqref="J545:J546 J516:J537 J147:J165">
    <cfRule type="cellIs" dxfId="200" priority="256" operator="lessThanOrEqual">
      <formula>-0.005</formula>
    </cfRule>
  </conditionalFormatting>
  <conditionalFormatting sqref="J180:J188 J192:J199 J172:J178">
    <cfRule type="cellIs" dxfId="199" priority="255" operator="lessThanOrEqual">
      <formula>-0.006</formula>
    </cfRule>
  </conditionalFormatting>
  <conditionalFormatting sqref="J179 J276:J281 J364 J366 J415:J423 J410:J413 J406:J408 J593:J595 J368:J374 J327 J283:J284 J319:J325 J200:J208 J360:J362 J211:J222 J425:J450 J286:J317 J376:J403 J345:J357 J329:J343 J225:J274 J452:J467 J485 J469 J487:J494 J471:J483 J498:J512">
    <cfRule type="cellIs" dxfId="198" priority="254" operator="lessThanOrEqual">
      <formula>-0.009</formula>
    </cfRule>
  </conditionalFormatting>
  <conditionalFormatting sqref="J550 J552:J592">
    <cfRule type="cellIs" dxfId="197" priority="251" operator="lessThanOrEqual">
      <formula>-0.0085</formula>
    </cfRule>
  </conditionalFormatting>
  <conditionalFormatting sqref="L138:L143 L98:L102 L104:L109">
    <cfRule type="cellIs" dxfId="196" priority="249" operator="lessThan">
      <formula>-0.01</formula>
    </cfRule>
  </conditionalFormatting>
  <conditionalFormatting sqref="L131:L134">
    <cfRule type="cellIs" dxfId="195" priority="248" operator="lessThan">
      <formula>-0.01</formula>
    </cfRule>
  </conditionalFormatting>
  <conditionalFormatting sqref="L545:L546 L541 L516:L528 L112:L128 L507:L512">
    <cfRule type="cellIs" dxfId="194" priority="245" operator="lessThan">
      <formula>-0.02</formula>
    </cfRule>
  </conditionalFormatting>
  <conditionalFormatting sqref="L147:L153 L157:L165">
    <cfRule type="cellIs" dxfId="193" priority="244" operator="lessThan">
      <formula>-0.015</formula>
    </cfRule>
  </conditionalFormatting>
  <conditionalFormatting sqref="L172:L178">
    <cfRule type="cellIs" dxfId="192" priority="241" operator="lessThan">
      <formula>-0.01</formula>
    </cfRule>
  </conditionalFormatting>
  <conditionalFormatting sqref="L183:L188">
    <cfRule type="cellIs" dxfId="191" priority="240" operator="lessThan">
      <formula>-0.02</formula>
    </cfRule>
  </conditionalFormatting>
  <conditionalFormatting sqref="L310:L311 L179 L263:L274 L550 L403 L203:L208 L192:L199 L276:L281 L364 L366 L415:L423 L410:L413 L406:L408 L552:L595 L368:L374 L283:L284 L360:L362 L211:L216 L425:L443 L286:L300 L376:L388">
    <cfRule type="cellIs" dxfId="190" priority="239" operator="lessThan">
      <formula>-0.03</formula>
    </cfRule>
  </conditionalFormatting>
  <conditionalFormatting sqref="L220:L222 L225:L260">
    <cfRule type="cellIs" dxfId="189" priority="237" operator="lessThanOrEqual">
      <formula>-0.0000001</formula>
    </cfRule>
  </conditionalFormatting>
  <conditionalFormatting sqref="L220:L222 L225:L260">
    <cfRule type="cellIs" dxfId="188" priority="236" operator="lessThan">
      <formula>-0.03</formula>
    </cfRule>
  </conditionalFormatting>
  <conditionalFormatting sqref="L304:L309">
    <cfRule type="cellIs" dxfId="187" priority="233" operator="lessThanOrEqual">
      <formula>-0.0000001</formula>
    </cfRule>
  </conditionalFormatting>
  <conditionalFormatting sqref="L304:L309">
    <cfRule type="cellIs" dxfId="186" priority="232" operator="lessThan">
      <formula>-0.03</formula>
    </cfRule>
  </conditionalFormatting>
  <conditionalFormatting sqref="L314:L317 L327 L319:L325 L329:L341">
    <cfRule type="cellIs" dxfId="185" priority="231" operator="lessThanOrEqual">
      <formula>-0.0000001</formula>
    </cfRule>
  </conditionalFormatting>
  <conditionalFormatting sqref="L314:L317 L327 L319:L325 L329:L341">
    <cfRule type="cellIs" dxfId="184" priority="230" operator="lessThan">
      <formula>-0.03</formula>
    </cfRule>
  </conditionalFormatting>
  <conditionalFormatting sqref="L345:L354">
    <cfRule type="cellIs" dxfId="183" priority="229" operator="lessThanOrEqual">
      <formula>-0.0000001</formula>
    </cfRule>
  </conditionalFormatting>
  <conditionalFormatting sqref="L345:L354">
    <cfRule type="cellIs" dxfId="182" priority="228" operator="lessThan">
      <formula>-0.03</formula>
    </cfRule>
  </conditionalFormatting>
  <conditionalFormatting sqref="L392:L399">
    <cfRule type="cellIs" dxfId="181" priority="225" operator="lessThanOrEqual">
      <formula>-0.0000001</formula>
    </cfRule>
  </conditionalFormatting>
  <conditionalFormatting sqref="L392:L399">
    <cfRule type="cellIs" dxfId="180" priority="224" operator="lessThan">
      <formula>-0.03</formula>
    </cfRule>
  </conditionalFormatting>
  <conditionalFormatting sqref="L502:L504 L446:L450 L498 L452:L467 L485 L469 L471:L479 L487:L494 L481:L483">
    <cfRule type="cellIs" dxfId="179" priority="221" operator="lessThan">
      <formula>-0.04</formula>
    </cfRule>
  </conditionalFormatting>
  <conditionalFormatting sqref="L501">
    <cfRule type="cellIs" dxfId="178" priority="220" operator="lessThan">
      <formula>-0.04</formula>
    </cfRule>
  </conditionalFormatting>
  <conditionalFormatting sqref="L531:L537">
    <cfRule type="cellIs" dxfId="177" priority="215" operator="lessThanOrEqual">
      <formula>-0.0000001</formula>
    </cfRule>
  </conditionalFormatting>
  <conditionalFormatting sqref="L531:L537">
    <cfRule type="cellIs" dxfId="176" priority="214" operator="lessThan">
      <formula>-0.02</formula>
    </cfRule>
  </conditionalFormatting>
  <conditionalFormatting sqref="M6:N24 M26:N30 M32:N44">
    <cfRule type="cellIs" dxfId="175" priority="207" operator="lessThanOrEqual">
      <formula>-0.01</formula>
    </cfRule>
  </conditionalFormatting>
  <conditionalFormatting sqref="N541:R546 N147:R153 N138:S143 O6:R24 O26:R30 O32:R44">
    <cfRule type="cellIs" dxfId="174" priority="206" operator="lessThanOrEqual">
      <formula>-0.015</formula>
    </cfRule>
  </conditionalFormatting>
  <conditionalFormatting sqref="O48:R71 O86:R91 O83:R84 O93:R94 N516:R537 O73:R81 N112:R128 N157:R165 N170:R178">
    <cfRule type="cellIs" dxfId="173" priority="205" operator="lessThanOrEqual">
      <formula>-0.02</formula>
    </cfRule>
  </conditionalFormatting>
  <conditionalFormatting sqref="N131:R134">
    <cfRule type="cellIs" dxfId="172" priority="202" operator="lessThanOrEqual">
      <formula>-0.015</formula>
    </cfRule>
  </conditionalFormatting>
  <conditionalFormatting sqref="N180:R188">
    <cfRule type="cellIs" dxfId="171" priority="199" operator="lessThanOrEqual">
      <formula>-0.02</formula>
    </cfRule>
  </conditionalFormatting>
  <conditionalFormatting sqref="O596:O597 N179:R179 N550:R550 N276:R281 N364:R364 N366:R366 N415:R423 N410:R413 N406:R408 N552:R595 N368:R374 N327:R327 N283:R284 N319:R325 N192:R208 N360:R362 N211:R222 N425:R450 N286:R317 N376:R403 N345:R357 N329:R343 N225:R274 N452:R467 N485:R485 N469:R469 N487:R494 N471:R483 N498:R512">
    <cfRule type="cellIs" dxfId="170" priority="198" operator="lessThanOrEqual">
      <formula>-0.05</formula>
    </cfRule>
  </conditionalFormatting>
  <conditionalFormatting sqref="J85:R85">
    <cfRule type="cellIs" dxfId="169" priority="190" operator="lessThanOrEqual">
      <formula>-0.0000001</formula>
    </cfRule>
  </conditionalFormatting>
  <conditionalFormatting sqref="J85">
    <cfRule type="cellIs" dxfId="168" priority="189" operator="lessThanOrEqual">
      <formula>-0.005</formula>
    </cfRule>
  </conditionalFormatting>
  <conditionalFormatting sqref="L85">
    <cfRule type="cellIs" dxfId="167" priority="188" operator="lessThan">
      <formula>-0.0075</formula>
    </cfRule>
  </conditionalFormatting>
  <conditionalFormatting sqref="O85:R85">
    <cfRule type="cellIs" dxfId="166" priority="187" operator="lessThanOrEqual">
      <formula>-0.02</formula>
    </cfRule>
  </conditionalFormatting>
  <conditionalFormatting sqref="J82:R82">
    <cfRule type="cellIs" dxfId="165" priority="186" operator="lessThanOrEqual">
      <formula>-0.0000001</formula>
    </cfRule>
  </conditionalFormatting>
  <conditionalFormatting sqref="J82">
    <cfRule type="cellIs" dxfId="164" priority="185" operator="lessThanOrEqual">
      <formula>-0.005</formula>
    </cfRule>
  </conditionalFormatting>
  <conditionalFormatting sqref="L82">
    <cfRule type="cellIs" dxfId="163" priority="184" operator="lessThan">
      <formula>-0.0075</formula>
    </cfRule>
  </conditionalFormatting>
  <conditionalFormatting sqref="O82:R82">
    <cfRule type="cellIs" dxfId="162" priority="183" operator="lessThanOrEqual">
      <formula>-0.02</formula>
    </cfRule>
  </conditionalFormatting>
  <conditionalFormatting sqref="J375:R375">
    <cfRule type="cellIs" dxfId="161" priority="182" operator="lessThanOrEqual">
      <formula>-0.0000001</formula>
    </cfRule>
  </conditionalFormatting>
  <conditionalFormatting sqref="J375">
    <cfRule type="cellIs" dxfId="160" priority="181" operator="lessThanOrEqual">
      <formula>-0.009</formula>
    </cfRule>
  </conditionalFormatting>
  <conditionalFormatting sqref="L375">
    <cfRule type="cellIs" dxfId="159" priority="180" operator="lessThan">
      <formula>-0.03</formula>
    </cfRule>
  </conditionalFormatting>
  <conditionalFormatting sqref="N375:R375">
    <cfRule type="cellIs" dxfId="158" priority="179" operator="lessThanOrEqual">
      <formula>-0.05</formula>
    </cfRule>
  </conditionalFormatting>
  <conditionalFormatting sqref="J275:R275">
    <cfRule type="cellIs" dxfId="157" priority="178" operator="lessThanOrEqual">
      <formula>-0.0000001</formula>
    </cfRule>
  </conditionalFormatting>
  <conditionalFormatting sqref="J275">
    <cfRule type="cellIs" dxfId="156" priority="177" operator="lessThanOrEqual">
      <formula>-0.009</formula>
    </cfRule>
  </conditionalFormatting>
  <conditionalFormatting sqref="L275">
    <cfRule type="cellIs" dxfId="155" priority="176" operator="lessThan">
      <formula>-0.03</formula>
    </cfRule>
  </conditionalFormatting>
  <conditionalFormatting sqref="N275:R275">
    <cfRule type="cellIs" dxfId="154" priority="175" operator="lessThanOrEqual">
      <formula>-0.05</formula>
    </cfRule>
  </conditionalFormatting>
  <conditionalFormatting sqref="J363:R363">
    <cfRule type="cellIs" dxfId="153" priority="174" operator="lessThanOrEqual">
      <formula>-0.0000001</formula>
    </cfRule>
  </conditionalFormatting>
  <conditionalFormatting sqref="J363">
    <cfRule type="cellIs" dxfId="152" priority="173" operator="lessThanOrEqual">
      <formula>-0.009</formula>
    </cfRule>
  </conditionalFormatting>
  <conditionalFormatting sqref="L363">
    <cfRule type="cellIs" dxfId="151" priority="172" operator="lessThan">
      <formula>-0.03</formula>
    </cfRule>
  </conditionalFormatting>
  <conditionalFormatting sqref="N363:R363">
    <cfRule type="cellIs" dxfId="150" priority="171" operator="lessThanOrEqual">
      <formula>-0.05</formula>
    </cfRule>
  </conditionalFormatting>
  <conditionalFormatting sqref="J365:R365">
    <cfRule type="cellIs" dxfId="149" priority="170" operator="lessThanOrEqual">
      <formula>-0.0000001</formula>
    </cfRule>
  </conditionalFormatting>
  <conditionalFormatting sqref="J365">
    <cfRule type="cellIs" dxfId="148" priority="169" operator="lessThanOrEqual">
      <formula>-0.009</formula>
    </cfRule>
  </conditionalFormatting>
  <conditionalFormatting sqref="L365">
    <cfRule type="cellIs" dxfId="147" priority="168" operator="lessThan">
      <formula>-0.03</formula>
    </cfRule>
  </conditionalFormatting>
  <conditionalFormatting sqref="N365:R365">
    <cfRule type="cellIs" dxfId="146" priority="167" operator="lessThanOrEqual">
      <formula>-0.05</formula>
    </cfRule>
  </conditionalFormatting>
  <conditionalFormatting sqref="J414:R414">
    <cfRule type="cellIs" dxfId="145" priority="166" operator="lessThanOrEqual">
      <formula>-0.0000001</formula>
    </cfRule>
  </conditionalFormatting>
  <conditionalFormatting sqref="J414">
    <cfRule type="cellIs" dxfId="144" priority="165" operator="lessThanOrEqual">
      <formula>-0.009</formula>
    </cfRule>
  </conditionalFormatting>
  <conditionalFormatting sqref="L414">
    <cfRule type="cellIs" dxfId="143" priority="164" operator="lessThan">
      <formula>-0.03</formula>
    </cfRule>
  </conditionalFormatting>
  <conditionalFormatting sqref="N414:R414">
    <cfRule type="cellIs" dxfId="142" priority="163" operator="lessThanOrEqual">
      <formula>-0.05</formula>
    </cfRule>
  </conditionalFormatting>
  <conditionalFormatting sqref="J367:R367">
    <cfRule type="cellIs" dxfId="141" priority="162" operator="lessThanOrEqual">
      <formula>-0.0000001</formula>
    </cfRule>
  </conditionalFormatting>
  <conditionalFormatting sqref="J367">
    <cfRule type="cellIs" dxfId="140" priority="161" operator="lessThanOrEqual">
      <formula>-0.009</formula>
    </cfRule>
  </conditionalFormatting>
  <conditionalFormatting sqref="L367">
    <cfRule type="cellIs" dxfId="139" priority="160" operator="lessThan">
      <formula>-0.03</formula>
    </cfRule>
  </conditionalFormatting>
  <conditionalFormatting sqref="N367:R367">
    <cfRule type="cellIs" dxfId="138" priority="159" operator="lessThanOrEqual">
      <formula>-0.05</formula>
    </cfRule>
  </conditionalFormatting>
  <conditionalFormatting sqref="J551:R551">
    <cfRule type="cellIs" dxfId="137" priority="158" operator="lessThanOrEqual">
      <formula>-0.0000001</formula>
    </cfRule>
  </conditionalFormatting>
  <conditionalFormatting sqref="J551">
    <cfRule type="cellIs" dxfId="136" priority="157" operator="lessThanOrEqual">
      <formula>-0.0085</formula>
    </cfRule>
  </conditionalFormatting>
  <conditionalFormatting sqref="L551">
    <cfRule type="cellIs" dxfId="135" priority="156" operator="lessThan">
      <formula>-0.03</formula>
    </cfRule>
  </conditionalFormatting>
  <conditionalFormatting sqref="N551:R551">
    <cfRule type="cellIs" dxfId="134" priority="155" operator="lessThanOrEqual">
      <formula>-0.05</formula>
    </cfRule>
  </conditionalFormatting>
  <conditionalFormatting sqref="J424:R424">
    <cfRule type="cellIs" dxfId="133" priority="154" operator="lessThanOrEqual">
      <formula>-0.0000001</formula>
    </cfRule>
  </conditionalFormatting>
  <conditionalFormatting sqref="J424">
    <cfRule type="cellIs" dxfId="132" priority="153" operator="lessThanOrEqual">
      <formula>-0.009</formula>
    </cfRule>
  </conditionalFormatting>
  <conditionalFormatting sqref="L424">
    <cfRule type="cellIs" dxfId="131" priority="152" operator="lessThan">
      <formula>-0.03</formula>
    </cfRule>
  </conditionalFormatting>
  <conditionalFormatting sqref="N424:R424">
    <cfRule type="cellIs" dxfId="130" priority="151" operator="lessThanOrEqual">
      <formula>-0.05</formula>
    </cfRule>
  </conditionalFormatting>
  <conditionalFormatting sqref="J468:R468">
    <cfRule type="cellIs" dxfId="129" priority="150" operator="lessThanOrEqual">
      <formula>-0.0000001</formula>
    </cfRule>
  </conditionalFormatting>
  <conditionalFormatting sqref="J468">
    <cfRule type="cellIs" dxfId="128" priority="149" operator="lessThanOrEqual">
      <formula>-0.009</formula>
    </cfRule>
  </conditionalFormatting>
  <conditionalFormatting sqref="L468">
    <cfRule type="cellIs" dxfId="127" priority="148" operator="lessThan">
      <formula>-0.04</formula>
    </cfRule>
  </conditionalFormatting>
  <conditionalFormatting sqref="N468:R468">
    <cfRule type="cellIs" dxfId="126" priority="147" operator="lessThanOrEqual">
      <formula>-0.05</formula>
    </cfRule>
  </conditionalFormatting>
  <conditionalFormatting sqref="M344:Q344">
    <cfRule type="cellIs" dxfId="125" priority="142" operator="lessThanOrEqual">
      <formula>-0.0000001</formula>
    </cfRule>
  </conditionalFormatting>
  <conditionalFormatting sqref="K344">
    <cfRule type="cellIs" dxfId="124" priority="141" operator="lessThanOrEqual">
      <formula>-0.0000001</formula>
    </cfRule>
  </conditionalFormatting>
  <conditionalFormatting sqref="J344">
    <cfRule type="cellIs" dxfId="123" priority="140" operator="lessThanOrEqual">
      <formula>-0.0000001</formula>
    </cfRule>
  </conditionalFormatting>
  <conditionalFormatting sqref="R344">
    <cfRule type="cellIs" dxfId="122" priority="139" operator="lessThanOrEqual">
      <formula>-0.0000001</formula>
    </cfRule>
  </conditionalFormatting>
  <conditionalFormatting sqref="J344">
    <cfRule type="cellIs" dxfId="121" priority="138" operator="lessThanOrEqual">
      <formula>-0.009</formula>
    </cfRule>
  </conditionalFormatting>
  <conditionalFormatting sqref="L344">
    <cfRule type="cellIs" dxfId="120" priority="137" operator="lessThanOrEqual">
      <formula>-0.0000001</formula>
    </cfRule>
  </conditionalFormatting>
  <conditionalFormatting sqref="L344">
    <cfRule type="cellIs" dxfId="119" priority="136" operator="lessThan">
      <formula>-0.03</formula>
    </cfRule>
  </conditionalFormatting>
  <conditionalFormatting sqref="N344:R344">
    <cfRule type="cellIs" dxfId="118" priority="135" operator="lessThanOrEqual">
      <formula>-0.05</formula>
    </cfRule>
  </conditionalFormatting>
  <conditionalFormatting sqref="J409:R409">
    <cfRule type="cellIs" dxfId="117" priority="134" operator="lessThanOrEqual">
      <formula>-0.0000001</formula>
    </cfRule>
  </conditionalFormatting>
  <conditionalFormatting sqref="J409">
    <cfRule type="cellIs" dxfId="116" priority="133" operator="lessThanOrEqual">
      <formula>-0.009</formula>
    </cfRule>
  </conditionalFormatting>
  <conditionalFormatting sqref="L409">
    <cfRule type="cellIs" dxfId="115" priority="132" operator="lessThan">
      <formula>-0.03</formula>
    </cfRule>
  </conditionalFormatting>
  <conditionalFormatting sqref="N409:R409">
    <cfRule type="cellIs" dxfId="114" priority="131" operator="lessThanOrEqual">
      <formula>-0.05</formula>
    </cfRule>
  </conditionalFormatting>
  <conditionalFormatting sqref="J404:R404">
    <cfRule type="cellIs" dxfId="113" priority="130" operator="lessThanOrEqual">
      <formula>-0.0000001</formula>
    </cfRule>
  </conditionalFormatting>
  <conditionalFormatting sqref="J404">
    <cfRule type="cellIs" dxfId="112" priority="129" operator="lessThanOrEqual">
      <formula>-0.009</formula>
    </cfRule>
  </conditionalFormatting>
  <conditionalFormatting sqref="L404">
    <cfRule type="cellIs" dxfId="111" priority="128" operator="lessThan">
      <formula>-0.03</formula>
    </cfRule>
  </conditionalFormatting>
  <conditionalFormatting sqref="N404:R404">
    <cfRule type="cellIs" dxfId="110" priority="127" operator="lessThanOrEqual">
      <formula>-0.05</formula>
    </cfRule>
  </conditionalFormatting>
  <conditionalFormatting sqref="J405:R405">
    <cfRule type="cellIs" dxfId="109" priority="126" operator="lessThanOrEqual">
      <formula>-0.0000001</formula>
    </cfRule>
  </conditionalFormatting>
  <conditionalFormatting sqref="J405">
    <cfRule type="cellIs" dxfId="108" priority="125" operator="lessThanOrEqual">
      <formula>-0.009</formula>
    </cfRule>
  </conditionalFormatting>
  <conditionalFormatting sqref="L405">
    <cfRule type="cellIs" dxfId="107" priority="124" operator="lessThan">
      <formula>-0.03</formula>
    </cfRule>
  </conditionalFormatting>
  <conditionalFormatting sqref="N405:R405">
    <cfRule type="cellIs" dxfId="106" priority="123" operator="lessThanOrEqual">
      <formula>-0.05</formula>
    </cfRule>
  </conditionalFormatting>
  <conditionalFormatting sqref="J359:R359">
    <cfRule type="cellIs" dxfId="105" priority="122" operator="lessThanOrEqual">
      <formula>-0.0000001</formula>
    </cfRule>
  </conditionalFormatting>
  <conditionalFormatting sqref="J359">
    <cfRule type="cellIs" dxfId="104" priority="121" operator="lessThanOrEqual">
      <formula>-0.009</formula>
    </cfRule>
  </conditionalFormatting>
  <conditionalFormatting sqref="L359">
    <cfRule type="cellIs" dxfId="103" priority="120" operator="lessThan">
      <formula>-0.03</formula>
    </cfRule>
  </conditionalFormatting>
  <conditionalFormatting sqref="N359:R359">
    <cfRule type="cellIs" dxfId="102" priority="119" operator="lessThanOrEqual">
      <formula>-0.05</formula>
    </cfRule>
  </conditionalFormatting>
  <conditionalFormatting sqref="J31:R31">
    <cfRule type="cellIs" dxfId="101" priority="118" operator="lessThanOrEqual">
      <formula>-0.0000001</formula>
    </cfRule>
  </conditionalFormatting>
  <conditionalFormatting sqref="J31">
    <cfRule type="cellIs" dxfId="100" priority="117" operator="lessThanOrEqual">
      <formula>-0.005</formula>
    </cfRule>
  </conditionalFormatting>
  <conditionalFormatting sqref="L31">
    <cfRule type="cellIs" dxfId="99" priority="116" operator="lessThan">
      <formula>-0.0075</formula>
    </cfRule>
  </conditionalFormatting>
  <conditionalFormatting sqref="M31:N31">
    <cfRule type="cellIs" dxfId="98" priority="115" operator="lessThanOrEqual">
      <formula>-0.01</formula>
    </cfRule>
  </conditionalFormatting>
  <conditionalFormatting sqref="O31:R31">
    <cfRule type="cellIs" dxfId="97" priority="114" operator="lessThanOrEqual">
      <formula>-0.015</formula>
    </cfRule>
  </conditionalFormatting>
  <conditionalFormatting sqref="J358:R358">
    <cfRule type="cellIs" dxfId="96" priority="113" operator="lessThanOrEqual">
      <formula>-0.0000001</formula>
    </cfRule>
  </conditionalFormatting>
  <conditionalFormatting sqref="J358">
    <cfRule type="cellIs" dxfId="95" priority="112" operator="lessThanOrEqual">
      <formula>-0.009</formula>
    </cfRule>
  </conditionalFormatting>
  <conditionalFormatting sqref="L358">
    <cfRule type="cellIs" dxfId="94" priority="111" operator="lessThan">
      <formula>-0.03</formula>
    </cfRule>
  </conditionalFormatting>
  <conditionalFormatting sqref="N358:R358">
    <cfRule type="cellIs" dxfId="93" priority="110" operator="lessThanOrEqual">
      <formula>-0.05</formula>
    </cfRule>
  </conditionalFormatting>
  <conditionalFormatting sqref="J470:R470">
    <cfRule type="cellIs" dxfId="92" priority="109" operator="lessThanOrEqual">
      <formula>-0.0000001</formula>
    </cfRule>
  </conditionalFormatting>
  <conditionalFormatting sqref="J470">
    <cfRule type="cellIs" dxfId="91" priority="108" operator="lessThanOrEqual">
      <formula>-0.009</formula>
    </cfRule>
  </conditionalFormatting>
  <conditionalFormatting sqref="L470">
    <cfRule type="cellIs" dxfId="90" priority="107" operator="lessThan">
      <formula>-0.04</formula>
    </cfRule>
  </conditionalFormatting>
  <conditionalFormatting sqref="N470:R470">
    <cfRule type="cellIs" dxfId="89" priority="106" operator="lessThanOrEqual">
      <formula>-0.05</formula>
    </cfRule>
  </conditionalFormatting>
  <conditionalFormatting sqref="J328:K328 M328:Q328">
    <cfRule type="cellIs" dxfId="88" priority="101" operator="lessThanOrEqual">
      <formula>-0.0000001</formula>
    </cfRule>
  </conditionalFormatting>
  <conditionalFormatting sqref="R328">
    <cfRule type="cellIs" dxfId="87" priority="100" operator="lessThanOrEqual">
      <formula>-0.0000001</formula>
    </cfRule>
  </conditionalFormatting>
  <conditionalFormatting sqref="J328">
    <cfRule type="cellIs" dxfId="86" priority="99" operator="lessThanOrEqual">
      <formula>-0.009</formula>
    </cfRule>
  </conditionalFormatting>
  <conditionalFormatting sqref="L328">
    <cfRule type="cellIs" dxfId="85" priority="98" operator="lessThanOrEqual">
      <formula>-0.0000001</formula>
    </cfRule>
  </conditionalFormatting>
  <conditionalFormatting sqref="L328">
    <cfRule type="cellIs" dxfId="84" priority="97" operator="lessThan">
      <formula>-0.03</formula>
    </cfRule>
  </conditionalFormatting>
  <conditionalFormatting sqref="N328:R328">
    <cfRule type="cellIs" dxfId="83" priority="96" operator="lessThanOrEqual">
      <formula>-0.05</formula>
    </cfRule>
  </conditionalFormatting>
  <conditionalFormatting sqref="J326:K326 M326:Q326">
    <cfRule type="cellIs" dxfId="82" priority="95" operator="lessThanOrEqual">
      <formula>-0.0000001</formula>
    </cfRule>
  </conditionalFormatting>
  <conditionalFormatting sqref="R326">
    <cfRule type="cellIs" dxfId="81" priority="94" operator="lessThanOrEqual">
      <formula>-0.0000001</formula>
    </cfRule>
  </conditionalFormatting>
  <conditionalFormatting sqref="J326">
    <cfRule type="cellIs" dxfId="80" priority="93" operator="lessThanOrEqual">
      <formula>-0.009</formula>
    </cfRule>
  </conditionalFormatting>
  <conditionalFormatting sqref="L326">
    <cfRule type="cellIs" dxfId="79" priority="92" operator="lessThanOrEqual">
      <formula>-0.0000001</formula>
    </cfRule>
  </conditionalFormatting>
  <conditionalFormatting sqref="L326">
    <cfRule type="cellIs" dxfId="78" priority="91" operator="lessThan">
      <formula>-0.03</formula>
    </cfRule>
  </conditionalFormatting>
  <conditionalFormatting sqref="N326:R326">
    <cfRule type="cellIs" dxfId="77" priority="90" operator="lessThanOrEqual">
      <formula>-0.05</formula>
    </cfRule>
  </conditionalFormatting>
  <conditionalFormatting sqref="J25:R25">
    <cfRule type="cellIs" dxfId="76" priority="89" operator="lessThanOrEqual">
      <formula>-0.0000001</formula>
    </cfRule>
  </conditionalFormatting>
  <conditionalFormatting sqref="J25">
    <cfRule type="cellIs" dxfId="75" priority="88" operator="lessThanOrEqual">
      <formula>-0.005</formula>
    </cfRule>
  </conditionalFormatting>
  <conditionalFormatting sqref="L25">
    <cfRule type="cellIs" dxfId="74" priority="87" operator="lessThan">
      <formula>-0.0075</formula>
    </cfRule>
  </conditionalFormatting>
  <conditionalFormatting sqref="M25:N25">
    <cfRule type="cellIs" dxfId="73" priority="86" operator="lessThanOrEqual">
      <formula>-0.01</formula>
    </cfRule>
  </conditionalFormatting>
  <conditionalFormatting sqref="O25:R25">
    <cfRule type="cellIs" dxfId="72" priority="85" operator="lessThanOrEqual">
      <formula>-0.015</formula>
    </cfRule>
  </conditionalFormatting>
  <conditionalFormatting sqref="J103:R103">
    <cfRule type="cellIs" dxfId="71" priority="84" operator="lessThanOrEqual">
      <formula>-0.0000001</formula>
    </cfRule>
  </conditionalFormatting>
  <conditionalFormatting sqref="J103">
    <cfRule type="cellIs" dxfId="70" priority="83" operator="lessThanOrEqual">
      <formula>-0.005</formula>
    </cfRule>
  </conditionalFormatting>
  <conditionalFormatting sqref="L103">
    <cfRule type="cellIs" dxfId="69" priority="82" operator="lessThan">
      <formula>-0.01</formula>
    </cfRule>
  </conditionalFormatting>
  <conditionalFormatting sqref="J92:R92">
    <cfRule type="cellIs" dxfId="68" priority="81" operator="lessThanOrEqual">
      <formula>-0.0000001</formula>
    </cfRule>
  </conditionalFormatting>
  <conditionalFormatting sqref="J92">
    <cfRule type="cellIs" dxfId="67" priority="80" operator="lessThanOrEqual">
      <formula>-0.005</formula>
    </cfRule>
  </conditionalFormatting>
  <conditionalFormatting sqref="L92">
    <cfRule type="cellIs" dxfId="66" priority="79" operator="lessThan">
      <formula>-0.0075</formula>
    </cfRule>
  </conditionalFormatting>
  <conditionalFormatting sqref="O92:R92">
    <cfRule type="cellIs" dxfId="65" priority="78" operator="lessThanOrEqual">
      <formula>-0.02</formula>
    </cfRule>
  </conditionalFormatting>
  <conditionalFormatting sqref="J285:R285">
    <cfRule type="cellIs" dxfId="64" priority="77" operator="lessThanOrEqual">
      <formula>-0.0000001</formula>
    </cfRule>
  </conditionalFormatting>
  <conditionalFormatting sqref="J285">
    <cfRule type="cellIs" dxfId="63" priority="76" operator="lessThanOrEqual">
      <formula>-0.009</formula>
    </cfRule>
  </conditionalFormatting>
  <conditionalFormatting sqref="L285">
    <cfRule type="cellIs" dxfId="62" priority="75" operator="lessThan">
      <formula>-0.03</formula>
    </cfRule>
  </conditionalFormatting>
  <conditionalFormatting sqref="N285:R285">
    <cfRule type="cellIs" dxfId="61" priority="74" operator="lessThanOrEqual">
      <formula>-0.05</formula>
    </cfRule>
  </conditionalFormatting>
  <conditionalFormatting sqref="J282:R282">
    <cfRule type="cellIs" dxfId="60" priority="73" operator="lessThanOrEqual">
      <formula>-0.0000001</formula>
    </cfRule>
  </conditionalFormatting>
  <conditionalFormatting sqref="J282">
    <cfRule type="cellIs" dxfId="59" priority="72" operator="lessThanOrEqual">
      <formula>-0.009</formula>
    </cfRule>
  </conditionalFormatting>
  <conditionalFormatting sqref="L282">
    <cfRule type="cellIs" dxfId="58" priority="71" operator="lessThan">
      <formula>-0.03</formula>
    </cfRule>
  </conditionalFormatting>
  <conditionalFormatting sqref="N282:R282">
    <cfRule type="cellIs" dxfId="57" priority="70" operator="lessThanOrEqual">
      <formula>-0.05</formula>
    </cfRule>
  </conditionalFormatting>
  <conditionalFormatting sqref="J318:K318 M318:Q318">
    <cfRule type="cellIs" dxfId="56" priority="69" operator="lessThanOrEqual">
      <formula>-0.0000001</formula>
    </cfRule>
  </conditionalFormatting>
  <conditionalFormatting sqref="R318">
    <cfRule type="cellIs" dxfId="55" priority="68" operator="lessThanOrEqual">
      <formula>-0.0000001</formula>
    </cfRule>
  </conditionalFormatting>
  <conditionalFormatting sqref="J318">
    <cfRule type="cellIs" dxfId="54" priority="67" operator="lessThanOrEqual">
      <formula>-0.009</formula>
    </cfRule>
  </conditionalFormatting>
  <conditionalFormatting sqref="L318">
    <cfRule type="cellIs" dxfId="53" priority="66" operator="lessThanOrEqual">
      <formula>-0.0000001</formula>
    </cfRule>
  </conditionalFormatting>
  <conditionalFormatting sqref="L318">
    <cfRule type="cellIs" dxfId="52" priority="65" operator="lessThan">
      <formula>-0.03</formula>
    </cfRule>
  </conditionalFormatting>
  <conditionalFormatting sqref="N318:R318">
    <cfRule type="cellIs" dxfId="51" priority="64" operator="lessThanOrEqual">
      <formula>-0.05</formula>
    </cfRule>
  </conditionalFormatting>
  <conditionalFormatting sqref="J451:R451">
    <cfRule type="cellIs" dxfId="50" priority="63" operator="lessThanOrEqual">
      <formula>-0.0000001</formula>
    </cfRule>
  </conditionalFormatting>
  <conditionalFormatting sqref="J451">
    <cfRule type="cellIs" dxfId="49" priority="62" operator="lessThanOrEqual">
      <formula>-0.009</formula>
    </cfRule>
  </conditionalFormatting>
  <conditionalFormatting sqref="L451">
    <cfRule type="cellIs" dxfId="48" priority="61" operator="lessThan">
      <formula>-0.04</formula>
    </cfRule>
  </conditionalFormatting>
  <conditionalFormatting sqref="N451:R451">
    <cfRule type="cellIs" dxfId="47" priority="60" operator="lessThanOrEqual">
      <formula>-0.05</formula>
    </cfRule>
  </conditionalFormatting>
  <conditionalFormatting sqref="B225:B244 B246:B387 B1:B71 B211:B222 B73:B208 B389:B1048576">
    <cfRule type="duplicateValues" dxfId="46" priority="59"/>
  </conditionalFormatting>
  <conditionalFormatting sqref="L495:L496">
    <cfRule type="cellIs" dxfId="45" priority="58" operator="lessThan">
      <formula>-0.0075</formula>
    </cfRule>
  </conditionalFormatting>
  <conditionalFormatting sqref="J497:R497">
    <cfRule type="cellIs" dxfId="44" priority="57" operator="lessThanOrEqual">
      <formula>-0.0000001</formula>
    </cfRule>
  </conditionalFormatting>
  <conditionalFormatting sqref="J497">
    <cfRule type="cellIs" dxfId="43" priority="56" operator="lessThanOrEqual">
      <formula>-0.009</formula>
    </cfRule>
  </conditionalFormatting>
  <conditionalFormatting sqref="L497">
    <cfRule type="cellIs" dxfId="42" priority="55" operator="lessThan">
      <formula>-0.04</formula>
    </cfRule>
  </conditionalFormatting>
  <conditionalFormatting sqref="N497:R497">
    <cfRule type="cellIs" dxfId="41" priority="54" operator="lessThanOrEqual">
      <formula>-0.05</formula>
    </cfRule>
  </conditionalFormatting>
  <conditionalFormatting sqref="J224:K224 M224:Q224">
    <cfRule type="cellIs" dxfId="40" priority="53" operator="lessThanOrEqual">
      <formula>-0.0000001</formula>
    </cfRule>
  </conditionalFormatting>
  <conditionalFormatting sqref="R224">
    <cfRule type="cellIs" dxfId="39" priority="52" operator="lessThanOrEqual">
      <formula>-0.0000001</formula>
    </cfRule>
  </conditionalFormatting>
  <conditionalFormatting sqref="J224">
    <cfRule type="cellIs" dxfId="38" priority="51" operator="lessThanOrEqual">
      <formula>-0.009</formula>
    </cfRule>
  </conditionalFormatting>
  <conditionalFormatting sqref="L224">
    <cfRule type="cellIs" dxfId="37" priority="50" operator="lessThanOrEqual">
      <formula>-0.0000001</formula>
    </cfRule>
  </conditionalFormatting>
  <conditionalFormatting sqref="L224">
    <cfRule type="cellIs" dxfId="36" priority="49" operator="lessThan">
      <formula>-0.03</formula>
    </cfRule>
  </conditionalFormatting>
  <conditionalFormatting sqref="N224:R224">
    <cfRule type="cellIs" dxfId="35" priority="48" operator="lessThanOrEqual">
      <formula>-0.05</formula>
    </cfRule>
  </conditionalFormatting>
  <conditionalFormatting sqref="B224">
    <cfRule type="duplicateValues" dxfId="34" priority="47"/>
  </conditionalFormatting>
  <conditionalFormatting sqref="J223:K223 M223:Q223">
    <cfRule type="cellIs" dxfId="33" priority="46" operator="lessThanOrEqual">
      <formula>-0.0000001</formula>
    </cfRule>
  </conditionalFormatting>
  <conditionalFormatting sqref="R223">
    <cfRule type="cellIs" dxfId="32" priority="45" operator="lessThanOrEqual">
      <formula>-0.0000001</formula>
    </cfRule>
  </conditionalFormatting>
  <conditionalFormatting sqref="J223">
    <cfRule type="cellIs" dxfId="31" priority="44" operator="lessThanOrEqual">
      <formula>-0.009</formula>
    </cfRule>
  </conditionalFormatting>
  <conditionalFormatting sqref="L223">
    <cfRule type="cellIs" dxfId="30" priority="43" operator="lessThanOrEqual">
      <formula>-0.0000001</formula>
    </cfRule>
  </conditionalFormatting>
  <conditionalFormatting sqref="L223">
    <cfRule type="cellIs" dxfId="29" priority="42" operator="lessThan">
      <formula>-0.03</formula>
    </cfRule>
  </conditionalFormatting>
  <conditionalFormatting sqref="N223:R223">
    <cfRule type="cellIs" dxfId="28" priority="41" operator="lessThanOrEqual">
      <formula>-0.05</formula>
    </cfRule>
  </conditionalFormatting>
  <conditionalFormatting sqref="B223">
    <cfRule type="duplicateValues" dxfId="27" priority="40"/>
  </conditionalFormatting>
  <conditionalFormatting sqref="J210:Q210">
    <cfRule type="cellIs" dxfId="26" priority="34" operator="lessThanOrEqual">
      <formula>-0.0000001</formula>
    </cfRule>
  </conditionalFormatting>
  <conditionalFormatting sqref="J210">
    <cfRule type="cellIs" dxfId="25" priority="33" operator="lessThanOrEqual">
      <formula>-0.006</formula>
    </cfRule>
  </conditionalFormatting>
  <conditionalFormatting sqref="L210">
    <cfRule type="cellIs" dxfId="24" priority="32" operator="lessThan">
      <formula>-0.01</formula>
    </cfRule>
  </conditionalFormatting>
  <conditionalFormatting sqref="N210:R210">
    <cfRule type="cellIs" dxfId="23" priority="31" operator="lessThanOrEqual">
      <formula>-0.02</formula>
    </cfRule>
  </conditionalFormatting>
  <conditionalFormatting sqref="B210">
    <cfRule type="duplicateValues" dxfId="22" priority="30"/>
  </conditionalFormatting>
  <conditionalFormatting sqref="J209:Q209">
    <cfRule type="cellIs" dxfId="21" priority="29" operator="lessThanOrEqual">
      <formula>-0.0000001</formula>
    </cfRule>
  </conditionalFormatting>
  <conditionalFormatting sqref="J209">
    <cfRule type="cellIs" dxfId="20" priority="28" operator="lessThanOrEqual">
      <formula>-0.006</formula>
    </cfRule>
  </conditionalFormatting>
  <conditionalFormatting sqref="L209">
    <cfRule type="cellIs" dxfId="19" priority="27" operator="lessThan">
      <formula>-0.01</formula>
    </cfRule>
  </conditionalFormatting>
  <conditionalFormatting sqref="N209:R209">
    <cfRule type="cellIs" dxfId="18" priority="26" operator="lessThanOrEqual">
      <formula>-0.02</formula>
    </cfRule>
  </conditionalFormatting>
  <conditionalFormatting sqref="B209">
    <cfRule type="duplicateValues" dxfId="17" priority="25"/>
  </conditionalFormatting>
  <conditionalFormatting sqref="J72:R72">
    <cfRule type="cellIs" dxfId="16" priority="24" operator="lessThanOrEqual">
      <formula>-0.0000001</formula>
    </cfRule>
  </conditionalFormatting>
  <conditionalFormatting sqref="J72">
    <cfRule type="cellIs" dxfId="15" priority="23" operator="lessThanOrEqual">
      <formula>-0.005</formula>
    </cfRule>
  </conditionalFormatting>
  <conditionalFormatting sqref="L72">
    <cfRule type="cellIs" dxfId="14" priority="22" operator="lessThan">
      <formula>-0.0075</formula>
    </cfRule>
  </conditionalFormatting>
  <conditionalFormatting sqref="O72:R72">
    <cfRule type="cellIs" dxfId="13" priority="21" operator="lessThanOrEqual">
      <formula>-0.02</formula>
    </cfRule>
  </conditionalFormatting>
  <conditionalFormatting sqref="B72">
    <cfRule type="duplicateValues" dxfId="12" priority="20"/>
  </conditionalFormatting>
  <conditionalFormatting sqref="J166:J169">
    <cfRule type="cellIs" dxfId="11" priority="19" operator="lessThanOrEqual">
      <formula>-0.005</formula>
    </cfRule>
  </conditionalFormatting>
  <conditionalFormatting sqref="L166:L169">
    <cfRule type="cellIs" dxfId="10" priority="18" operator="lessThan">
      <formula>-0.0075</formula>
    </cfRule>
  </conditionalFormatting>
  <conditionalFormatting sqref="M166:N169">
    <cfRule type="cellIs" dxfId="9" priority="17" operator="lessThanOrEqual">
      <formula>-0.01</formula>
    </cfRule>
  </conditionalFormatting>
  <conditionalFormatting sqref="O166:R169">
    <cfRule type="cellIs" dxfId="8" priority="16" operator="lessThanOrEqual">
      <formula>-0.015</formula>
    </cfRule>
  </conditionalFormatting>
  <conditionalFormatting sqref="J484:R484">
    <cfRule type="cellIs" dxfId="7" priority="8" operator="lessThanOrEqual">
      <formula>-0.0000001</formula>
    </cfRule>
  </conditionalFormatting>
  <conditionalFormatting sqref="J484">
    <cfRule type="cellIs" dxfId="6" priority="7" operator="lessThanOrEqual">
      <formula>-0.009</formula>
    </cfRule>
  </conditionalFormatting>
  <conditionalFormatting sqref="L484">
    <cfRule type="cellIs" dxfId="5" priority="6" operator="lessThan">
      <formula>-0.04</formula>
    </cfRule>
  </conditionalFormatting>
  <conditionalFormatting sqref="N484:R484">
    <cfRule type="cellIs" dxfId="4" priority="5" operator="lessThanOrEqual">
      <formula>-0.05</formula>
    </cfRule>
  </conditionalFormatting>
  <conditionalFormatting sqref="J486:R486">
    <cfRule type="cellIs" dxfId="3" priority="4" operator="lessThanOrEqual">
      <formula>-0.0000001</formula>
    </cfRule>
  </conditionalFormatting>
  <conditionalFormatting sqref="J486">
    <cfRule type="cellIs" dxfId="2" priority="3" operator="lessThanOrEqual">
      <formula>-0.009</formula>
    </cfRule>
  </conditionalFormatting>
  <conditionalFormatting sqref="L486">
    <cfRule type="cellIs" dxfId="1" priority="2" operator="lessThan">
      <formula>-0.04</formula>
    </cfRule>
  </conditionalFormatting>
  <conditionalFormatting sqref="N486:R486">
    <cfRule type="cellIs" dxfId="0" priority="1" operator="lessThanOrEqual">
      <formula>-0.05</formula>
    </cfRule>
  </conditionalFormatting>
  <pageMargins left="0.7" right="0.7" top="0.75" bottom="0.75" header="0.3" footer="0.3"/>
  <pageSetup paperSize="9" orientation="portrait" r:id="rId1"/>
  <ignoredErrors>
    <ignoredError sqref="J6:J14 J15:J16" formula="1"/>
    <ignoredError sqref="U13:U14 U22:U24 U15:U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Carteras Gestionadas</vt:lpstr>
      <vt:lpstr>FONDOS</vt:lpstr>
      <vt:lpstr>UNIVERSO</vt:lpstr>
    </vt:vector>
  </TitlesOfParts>
  <Company>Banco Espirito 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Gestion User</dc:creator>
  <cp:lastModifiedBy>Victor Morales | Trea AM</cp:lastModifiedBy>
  <dcterms:created xsi:type="dcterms:W3CDTF">2015-11-09T12:27:12Z</dcterms:created>
  <dcterms:modified xsi:type="dcterms:W3CDTF">2022-09-08T09:04:08Z</dcterms:modified>
</cp:coreProperties>
</file>