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Victor y Fede\GESTION\"/>
    </mc:Choice>
  </mc:AlternateContent>
  <xr:revisionPtr revIDLastSave="0" documentId="13_ncr:1_{175E7085-2959-4A09-A515-8658064C4C31}" xr6:coauthVersionLast="47" xr6:coauthVersionMax="47" xr10:uidLastSave="{00000000-0000-0000-0000-000000000000}"/>
  <bookViews>
    <workbookView xWindow="28680" yWindow="-120" windowWidth="29040" windowHeight="15840" xr2:uid="{63703906-51F0-44AA-B637-DF7045F86956}"/>
  </bookViews>
  <sheets>
    <sheet name="Hoja1" sheetId="1" r:id="rId1"/>
  </sheets>
  <definedNames>
    <definedName name="CAJA_MAR">Hoja1!$Z$2:$Z$210</definedName>
    <definedName name="CHALLENGE_IBE">Hoja1!$AD$2:$AD$210</definedName>
    <definedName name="IBEX_Index">Hoja1!$Y$2:$Y$210</definedName>
    <definedName name="MSCI">Hoja1!$AC$2:$AC$210</definedName>
    <definedName name="NB">Hoja1!$AA$2:$AA$210</definedName>
    <definedName name="TREA_LUX">Hoja1!$AB$2:$AB$210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V3" i="1"/>
  <c r="AD3" i="1" s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U3" i="1"/>
  <c r="AC3" i="1" s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T3" i="1"/>
  <c r="AB3" i="1" s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S3" i="1"/>
  <c r="AA3" i="1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R3" i="1"/>
  <c r="Z3" i="1" s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Q3" i="1"/>
  <c r="Y3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R1" i="1"/>
  <c r="S1" i="1"/>
  <c r="T1" i="1"/>
  <c r="U1" i="1"/>
  <c r="V1" i="1"/>
  <c r="W1" i="1"/>
  <c r="Q2" i="1"/>
  <c r="R2" i="1"/>
  <c r="S2" i="1"/>
  <c r="T2" i="1"/>
  <c r="U2" i="1"/>
  <c r="V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P2" i="1"/>
  <c r="P4" i="1"/>
  <c r="X4" i="1" s="1"/>
  <c r="AE4" i="1" s="1"/>
  <c r="P5" i="1"/>
  <c r="X5" i="1" s="1"/>
  <c r="AE5" i="1" s="1"/>
  <c r="P6" i="1"/>
  <c r="X6" i="1" s="1"/>
  <c r="AE6" i="1" s="1"/>
  <c r="P7" i="1"/>
  <c r="X7" i="1" s="1"/>
  <c r="AE7" i="1" s="1"/>
  <c r="P8" i="1"/>
  <c r="X8" i="1" s="1"/>
  <c r="AE8" i="1" s="1"/>
  <c r="P9" i="1"/>
  <c r="X9" i="1" s="1"/>
  <c r="AE9" i="1" s="1"/>
  <c r="P10" i="1"/>
  <c r="X10" i="1" s="1"/>
  <c r="AE10" i="1" s="1"/>
  <c r="P11" i="1"/>
  <c r="X11" i="1" s="1"/>
  <c r="AE11" i="1" s="1"/>
  <c r="P12" i="1"/>
  <c r="X12" i="1" s="1"/>
  <c r="AE12" i="1" s="1"/>
  <c r="P13" i="1"/>
  <c r="X13" i="1" s="1"/>
  <c r="AE13" i="1" s="1"/>
  <c r="P14" i="1"/>
  <c r="X14" i="1" s="1"/>
  <c r="AE14" i="1" s="1"/>
  <c r="P15" i="1"/>
  <c r="X15" i="1" s="1"/>
  <c r="AE15" i="1" s="1"/>
  <c r="P16" i="1"/>
  <c r="X16" i="1" s="1"/>
  <c r="AE16" i="1" s="1"/>
  <c r="P17" i="1"/>
  <c r="X17" i="1" s="1"/>
  <c r="AE17" i="1" s="1"/>
  <c r="P18" i="1"/>
  <c r="X18" i="1" s="1"/>
  <c r="AE18" i="1" s="1"/>
  <c r="P19" i="1"/>
  <c r="X19" i="1" s="1"/>
  <c r="AE19" i="1" s="1"/>
  <c r="P20" i="1"/>
  <c r="X20" i="1" s="1"/>
  <c r="AE20" i="1" s="1"/>
  <c r="P21" i="1"/>
  <c r="X21" i="1" s="1"/>
  <c r="AE21" i="1" s="1"/>
  <c r="P22" i="1"/>
  <c r="X22" i="1" s="1"/>
  <c r="AE22" i="1" s="1"/>
  <c r="P23" i="1"/>
  <c r="X23" i="1" s="1"/>
  <c r="AE23" i="1" s="1"/>
  <c r="P24" i="1"/>
  <c r="X24" i="1" s="1"/>
  <c r="AE24" i="1" s="1"/>
  <c r="P25" i="1"/>
  <c r="X25" i="1" s="1"/>
  <c r="AE25" i="1" s="1"/>
  <c r="P26" i="1"/>
  <c r="X26" i="1" s="1"/>
  <c r="AE26" i="1" s="1"/>
  <c r="P27" i="1"/>
  <c r="X27" i="1" s="1"/>
  <c r="AE27" i="1" s="1"/>
  <c r="P28" i="1"/>
  <c r="X28" i="1" s="1"/>
  <c r="AE28" i="1" s="1"/>
  <c r="P29" i="1"/>
  <c r="X29" i="1" s="1"/>
  <c r="AE29" i="1" s="1"/>
  <c r="P30" i="1"/>
  <c r="X30" i="1" s="1"/>
  <c r="AE30" i="1" s="1"/>
  <c r="P31" i="1"/>
  <c r="X31" i="1" s="1"/>
  <c r="AE31" i="1" s="1"/>
  <c r="P32" i="1"/>
  <c r="X32" i="1" s="1"/>
  <c r="AE32" i="1" s="1"/>
  <c r="P33" i="1"/>
  <c r="X33" i="1" s="1"/>
  <c r="AE33" i="1" s="1"/>
  <c r="P34" i="1"/>
  <c r="X34" i="1" s="1"/>
  <c r="AE34" i="1" s="1"/>
  <c r="P35" i="1"/>
  <c r="X35" i="1" s="1"/>
  <c r="AE35" i="1" s="1"/>
  <c r="P36" i="1"/>
  <c r="X36" i="1" s="1"/>
  <c r="AE36" i="1" s="1"/>
  <c r="P37" i="1"/>
  <c r="X37" i="1" s="1"/>
  <c r="AE37" i="1" s="1"/>
  <c r="P38" i="1"/>
  <c r="X38" i="1" s="1"/>
  <c r="AE38" i="1" s="1"/>
  <c r="P39" i="1"/>
  <c r="X39" i="1" s="1"/>
  <c r="AE39" i="1" s="1"/>
  <c r="P40" i="1"/>
  <c r="X40" i="1" s="1"/>
  <c r="AE40" i="1" s="1"/>
  <c r="P41" i="1"/>
  <c r="X41" i="1" s="1"/>
  <c r="AE41" i="1" s="1"/>
  <c r="P42" i="1"/>
  <c r="X42" i="1" s="1"/>
  <c r="AE42" i="1" s="1"/>
  <c r="P43" i="1"/>
  <c r="X43" i="1" s="1"/>
  <c r="AE43" i="1" s="1"/>
  <c r="P44" i="1"/>
  <c r="X44" i="1" s="1"/>
  <c r="AE44" i="1" s="1"/>
  <c r="P45" i="1"/>
  <c r="X45" i="1" s="1"/>
  <c r="AE45" i="1" s="1"/>
  <c r="P46" i="1"/>
  <c r="X46" i="1" s="1"/>
  <c r="AE46" i="1" s="1"/>
  <c r="P47" i="1"/>
  <c r="X47" i="1" s="1"/>
  <c r="AE47" i="1" s="1"/>
  <c r="P48" i="1"/>
  <c r="X48" i="1" s="1"/>
  <c r="AE48" i="1" s="1"/>
  <c r="P49" i="1"/>
  <c r="X49" i="1" s="1"/>
  <c r="AE49" i="1" s="1"/>
  <c r="P50" i="1"/>
  <c r="X50" i="1" s="1"/>
  <c r="AE50" i="1" s="1"/>
  <c r="P51" i="1"/>
  <c r="X51" i="1" s="1"/>
  <c r="AE51" i="1" s="1"/>
  <c r="P52" i="1"/>
  <c r="X52" i="1" s="1"/>
  <c r="AE52" i="1" s="1"/>
  <c r="P53" i="1"/>
  <c r="X53" i="1" s="1"/>
  <c r="AE53" i="1" s="1"/>
  <c r="P54" i="1"/>
  <c r="X54" i="1" s="1"/>
  <c r="AE54" i="1" s="1"/>
  <c r="P55" i="1"/>
  <c r="X55" i="1" s="1"/>
  <c r="AE55" i="1" s="1"/>
  <c r="P56" i="1"/>
  <c r="X56" i="1" s="1"/>
  <c r="AE56" i="1" s="1"/>
  <c r="P57" i="1"/>
  <c r="X57" i="1" s="1"/>
  <c r="AE57" i="1" s="1"/>
  <c r="P58" i="1"/>
  <c r="X58" i="1" s="1"/>
  <c r="AE58" i="1" s="1"/>
  <c r="P59" i="1"/>
  <c r="X59" i="1" s="1"/>
  <c r="AE59" i="1" s="1"/>
  <c r="P60" i="1"/>
  <c r="X60" i="1" s="1"/>
  <c r="AE60" i="1" s="1"/>
  <c r="P61" i="1"/>
  <c r="X61" i="1" s="1"/>
  <c r="AE61" i="1" s="1"/>
  <c r="P62" i="1"/>
  <c r="X62" i="1" s="1"/>
  <c r="AE62" i="1" s="1"/>
  <c r="P63" i="1"/>
  <c r="X63" i="1" s="1"/>
  <c r="AE63" i="1" s="1"/>
  <c r="P64" i="1"/>
  <c r="X64" i="1" s="1"/>
  <c r="AE64" i="1" s="1"/>
  <c r="P65" i="1"/>
  <c r="X65" i="1" s="1"/>
  <c r="AE65" i="1" s="1"/>
  <c r="P66" i="1"/>
  <c r="X66" i="1" s="1"/>
  <c r="AE66" i="1" s="1"/>
  <c r="P67" i="1"/>
  <c r="X67" i="1" s="1"/>
  <c r="AE67" i="1" s="1"/>
  <c r="P68" i="1"/>
  <c r="X68" i="1" s="1"/>
  <c r="AE68" i="1" s="1"/>
  <c r="P69" i="1"/>
  <c r="X69" i="1" s="1"/>
  <c r="AE69" i="1" s="1"/>
  <c r="P70" i="1"/>
  <c r="X70" i="1" s="1"/>
  <c r="AE70" i="1" s="1"/>
  <c r="P71" i="1"/>
  <c r="X71" i="1" s="1"/>
  <c r="AE71" i="1" s="1"/>
  <c r="P72" i="1"/>
  <c r="X72" i="1" s="1"/>
  <c r="AE72" i="1" s="1"/>
  <c r="P73" i="1"/>
  <c r="X73" i="1" s="1"/>
  <c r="AE73" i="1" s="1"/>
  <c r="P74" i="1"/>
  <c r="X74" i="1" s="1"/>
  <c r="AE74" i="1" s="1"/>
  <c r="P75" i="1"/>
  <c r="X75" i="1" s="1"/>
  <c r="AE75" i="1" s="1"/>
  <c r="P76" i="1"/>
  <c r="X76" i="1" s="1"/>
  <c r="AE76" i="1" s="1"/>
  <c r="P77" i="1"/>
  <c r="X77" i="1" s="1"/>
  <c r="AE77" i="1" s="1"/>
  <c r="P78" i="1"/>
  <c r="X78" i="1" s="1"/>
  <c r="AE78" i="1" s="1"/>
  <c r="P79" i="1"/>
  <c r="X79" i="1" s="1"/>
  <c r="AE79" i="1" s="1"/>
  <c r="P80" i="1"/>
  <c r="X80" i="1" s="1"/>
  <c r="AE80" i="1" s="1"/>
  <c r="P81" i="1"/>
  <c r="X81" i="1" s="1"/>
  <c r="AE81" i="1" s="1"/>
  <c r="P82" i="1"/>
  <c r="X82" i="1" s="1"/>
  <c r="AE82" i="1" s="1"/>
  <c r="P83" i="1"/>
  <c r="X83" i="1" s="1"/>
  <c r="AE83" i="1" s="1"/>
  <c r="P84" i="1"/>
  <c r="X84" i="1" s="1"/>
  <c r="AE84" i="1" s="1"/>
  <c r="P85" i="1"/>
  <c r="X85" i="1" s="1"/>
  <c r="AE85" i="1" s="1"/>
  <c r="P86" i="1"/>
  <c r="X86" i="1" s="1"/>
  <c r="AE86" i="1" s="1"/>
  <c r="P87" i="1"/>
  <c r="X87" i="1" s="1"/>
  <c r="AE87" i="1" s="1"/>
  <c r="P88" i="1"/>
  <c r="X88" i="1" s="1"/>
  <c r="AE88" i="1" s="1"/>
  <c r="P89" i="1"/>
  <c r="X89" i="1" s="1"/>
  <c r="AE89" i="1" s="1"/>
  <c r="P90" i="1"/>
  <c r="X90" i="1" s="1"/>
  <c r="AE90" i="1" s="1"/>
  <c r="P91" i="1"/>
  <c r="X91" i="1" s="1"/>
  <c r="AE91" i="1" s="1"/>
  <c r="P92" i="1"/>
  <c r="X92" i="1" s="1"/>
  <c r="AE92" i="1" s="1"/>
  <c r="P93" i="1"/>
  <c r="X93" i="1" s="1"/>
  <c r="AE93" i="1" s="1"/>
  <c r="P94" i="1"/>
  <c r="X94" i="1" s="1"/>
  <c r="AE94" i="1" s="1"/>
  <c r="P95" i="1"/>
  <c r="X95" i="1" s="1"/>
  <c r="AE95" i="1" s="1"/>
  <c r="P96" i="1"/>
  <c r="X96" i="1" s="1"/>
  <c r="AE96" i="1" s="1"/>
  <c r="P97" i="1"/>
  <c r="X97" i="1" s="1"/>
  <c r="AE97" i="1" s="1"/>
  <c r="P98" i="1"/>
  <c r="X98" i="1" s="1"/>
  <c r="AE98" i="1" s="1"/>
  <c r="P99" i="1"/>
  <c r="X99" i="1" s="1"/>
  <c r="AE99" i="1" s="1"/>
  <c r="P100" i="1"/>
  <c r="X100" i="1" s="1"/>
  <c r="AE100" i="1" s="1"/>
  <c r="P101" i="1"/>
  <c r="X101" i="1" s="1"/>
  <c r="AE101" i="1" s="1"/>
  <c r="P102" i="1"/>
  <c r="X102" i="1" s="1"/>
  <c r="AE102" i="1" s="1"/>
  <c r="P103" i="1"/>
  <c r="X103" i="1" s="1"/>
  <c r="AE103" i="1" s="1"/>
  <c r="P104" i="1"/>
  <c r="X104" i="1" s="1"/>
  <c r="AE104" i="1" s="1"/>
  <c r="P105" i="1"/>
  <c r="X105" i="1" s="1"/>
  <c r="AE105" i="1" s="1"/>
  <c r="P106" i="1"/>
  <c r="X106" i="1" s="1"/>
  <c r="AE106" i="1" s="1"/>
  <c r="P107" i="1"/>
  <c r="X107" i="1" s="1"/>
  <c r="AE107" i="1" s="1"/>
  <c r="P108" i="1"/>
  <c r="X108" i="1" s="1"/>
  <c r="AE108" i="1" s="1"/>
  <c r="P109" i="1"/>
  <c r="X109" i="1" s="1"/>
  <c r="AE109" i="1" s="1"/>
  <c r="P110" i="1"/>
  <c r="X110" i="1" s="1"/>
  <c r="AE110" i="1" s="1"/>
  <c r="P111" i="1"/>
  <c r="X111" i="1" s="1"/>
  <c r="AE111" i="1" s="1"/>
  <c r="P112" i="1"/>
  <c r="X112" i="1" s="1"/>
  <c r="AE112" i="1" s="1"/>
  <c r="P113" i="1"/>
  <c r="X113" i="1" s="1"/>
  <c r="AE113" i="1" s="1"/>
  <c r="P114" i="1"/>
  <c r="X114" i="1" s="1"/>
  <c r="AE114" i="1" s="1"/>
  <c r="P115" i="1"/>
  <c r="X115" i="1" s="1"/>
  <c r="AE115" i="1" s="1"/>
  <c r="P116" i="1"/>
  <c r="X116" i="1" s="1"/>
  <c r="AE116" i="1" s="1"/>
  <c r="P117" i="1"/>
  <c r="X117" i="1" s="1"/>
  <c r="AE117" i="1" s="1"/>
  <c r="P118" i="1"/>
  <c r="X118" i="1" s="1"/>
  <c r="AE118" i="1" s="1"/>
  <c r="P119" i="1"/>
  <c r="X119" i="1" s="1"/>
  <c r="AE119" i="1" s="1"/>
  <c r="P120" i="1"/>
  <c r="X120" i="1" s="1"/>
  <c r="AE120" i="1" s="1"/>
  <c r="P121" i="1"/>
  <c r="X121" i="1" s="1"/>
  <c r="AE121" i="1" s="1"/>
  <c r="P122" i="1"/>
  <c r="X122" i="1" s="1"/>
  <c r="AE122" i="1" s="1"/>
  <c r="P123" i="1"/>
  <c r="X123" i="1" s="1"/>
  <c r="AE123" i="1" s="1"/>
  <c r="P124" i="1"/>
  <c r="X124" i="1" s="1"/>
  <c r="AE124" i="1" s="1"/>
  <c r="P125" i="1"/>
  <c r="X125" i="1" s="1"/>
  <c r="AE125" i="1" s="1"/>
  <c r="P126" i="1"/>
  <c r="X126" i="1" s="1"/>
  <c r="AE126" i="1" s="1"/>
  <c r="P127" i="1"/>
  <c r="X127" i="1" s="1"/>
  <c r="AE127" i="1" s="1"/>
  <c r="P128" i="1"/>
  <c r="X128" i="1" s="1"/>
  <c r="AE128" i="1" s="1"/>
  <c r="P129" i="1"/>
  <c r="X129" i="1" s="1"/>
  <c r="AE129" i="1" s="1"/>
  <c r="P130" i="1"/>
  <c r="X130" i="1" s="1"/>
  <c r="AE130" i="1" s="1"/>
  <c r="P131" i="1"/>
  <c r="X131" i="1" s="1"/>
  <c r="AE131" i="1" s="1"/>
  <c r="P132" i="1"/>
  <c r="X132" i="1" s="1"/>
  <c r="AE132" i="1" s="1"/>
  <c r="P133" i="1"/>
  <c r="X133" i="1" s="1"/>
  <c r="AE133" i="1" s="1"/>
  <c r="P134" i="1"/>
  <c r="X134" i="1" s="1"/>
  <c r="AE134" i="1" s="1"/>
  <c r="P135" i="1"/>
  <c r="X135" i="1" s="1"/>
  <c r="AE135" i="1" s="1"/>
  <c r="P136" i="1"/>
  <c r="X136" i="1" s="1"/>
  <c r="AE136" i="1" s="1"/>
  <c r="P137" i="1"/>
  <c r="X137" i="1" s="1"/>
  <c r="AE137" i="1" s="1"/>
  <c r="P138" i="1"/>
  <c r="X138" i="1" s="1"/>
  <c r="AE138" i="1" s="1"/>
  <c r="P139" i="1"/>
  <c r="X139" i="1" s="1"/>
  <c r="AE139" i="1" s="1"/>
  <c r="P140" i="1"/>
  <c r="X140" i="1" s="1"/>
  <c r="AE140" i="1" s="1"/>
  <c r="P141" i="1"/>
  <c r="X141" i="1" s="1"/>
  <c r="AE141" i="1" s="1"/>
  <c r="P142" i="1"/>
  <c r="X142" i="1" s="1"/>
  <c r="AE142" i="1" s="1"/>
  <c r="P143" i="1"/>
  <c r="X143" i="1" s="1"/>
  <c r="AE143" i="1" s="1"/>
  <c r="P144" i="1"/>
  <c r="X144" i="1" s="1"/>
  <c r="AE144" i="1" s="1"/>
  <c r="P145" i="1"/>
  <c r="X145" i="1" s="1"/>
  <c r="AE145" i="1" s="1"/>
  <c r="P146" i="1"/>
  <c r="X146" i="1" s="1"/>
  <c r="AE146" i="1" s="1"/>
  <c r="P147" i="1"/>
  <c r="X147" i="1" s="1"/>
  <c r="AE147" i="1" s="1"/>
  <c r="P148" i="1"/>
  <c r="X148" i="1" s="1"/>
  <c r="AE148" i="1" s="1"/>
  <c r="P149" i="1"/>
  <c r="X149" i="1" s="1"/>
  <c r="AE149" i="1" s="1"/>
  <c r="P150" i="1"/>
  <c r="X150" i="1" s="1"/>
  <c r="AE150" i="1" s="1"/>
  <c r="P151" i="1"/>
  <c r="X151" i="1" s="1"/>
  <c r="AE151" i="1" s="1"/>
  <c r="P152" i="1"/>
  <c r="X152" i="1" s="1"/>
  <c r="AE152" i="1" s="1"/>
  <c r="P153" i="1"/>
  <c r="X153" i="1" s="1"/>
  <c r="AE153" i="1" s="1"/>
  <c r="P154" i="1"/>
  <c r="X154" i="1" s="1"/>
  <c r="AE154" i="1" s="1"/>
  <c r="P155" i="1"/>
  <c r="X155" i="1" s="1"/>
  <c r="AE155" i="1" s="1"/>
  <c r="P156" i="1"/>
  <c r="X156" i="1" s="1"/>
  <c r="AE156" i="1" s="1"/>
  <c r="P157" i="1"/>
  <c r="X157" i="1" s="1"/>
  <c r="AE157" i="1" s="1"/>
  <c r="P158" i="1"/>
  <c r="X158" i="1" s="1"/>
  <c r="AE158" i="1" s="1"/>
  <c r="P159" i="1"/>
  <c r="X159" i="1" s="1"/>
  <c r="AE159" i="1" s="1"/>
  <c r="P160" i="1"/>
  <c r="X160" i="1" s="1"/>
  <c r="AE160" i="1" s="1"/>
  <c r="P161" i="1"/>
  <c r="X161" i="1" s="1"/>
  <c r="AE161" i="1" s="1"/>
  <c r="P162" i="1"/>
  <c r="X162" i="1" s="1"/>
  <c r="AE162" i="1" s="1"/>
  <c r="P163" i="1"/>
  <c r="X163" i="1" s="1"/>
  <c r="AE163" i="1" s="1"/>
  <c r="P164" i="1"/>
  <c r="X164" i="1" s="1"/>
  <c r="AE164" i="1" s="1"/>
  <c r="P165" i="1"/>
  <c r="X165" i="1" s="1"/>
  <c r="AE165" i="1" s="1"/>
  <c r="P166" i="1"/>
  <c r="X166" i="1" s="1"/>
  <c r="AE166" i="1" s="1"/>
  <c r="P167" i="1"/>
  <c r="X167" i="1" s="1"/>
  <c r="AE167" i="1" s="1"/>
  <c r="P168" i="1"/>
  <c r="X168" i="1" s="1"/>
  <c r="AE168" i="1" s="1"/>
  <c r="P169" i="1"/>
  <c r="X169" i="1" s="1"/>
  <c r="AE169" i="1" s="1"/>
  <c r="P170" i="1"/>
  <c r="X170" i="1" s="1"/>
  <c r="AE170" i="1" s="1"/>
  <c r="P171" i="1"/>
  <c r="X171" i="1" s="1"/>
  <c r="AE171" i="1" s="1"/>
  <c r="P172" i="1"/>
  <c r="X172" i="1" s="1"/>
  <c r="AE172" i="1" s="1"/>
  <c r="P173" i="1"/>
  <c r="X173" i="1" s="1"/>
  <c r="AE173" i="1" s="1"/>
  <c r="P174" i="1"/>
  <c r="X174" i="1" s="1"/>
  <c r="AE174" i="1" s="1"/>
  <c r="P175" i="1"/>
  <c r="X175" i="1" s="1"/>
  <c r="AE175" i="1" s="1"/>
  <c r="P176" i="1"/>
  <c r="X176" i="1" s="1"/>
  <c r="AE176" i="1" s="1"/>
  <c r="P177" i="1"/>
  <c r="X177" i="1" s="1"/>
  <c r="AE177" i="1" s="1"/>
  <c r="P178" i="1"/>
  <c r="X178" i="1" s="1"/>
  <c r="AE178" i="1" s="1"/>
  <c r="P179" i="1"/>
  <c r="X179" i="1" s="1"/>
  <c r="AE179" i="1" s="1"/>
  <c r="P180" i="1"/>
  <c r="X180" i="1" s="1"/>
  <c r="AE180" i="1" s="1"/>
  <c r="P181" i="1"/>
  <c r="X181" i="1" s="1"/>
  <c r="AE181" i="1" s="1"/>
  <c r="P182" i="1"/>
  <c r="X182" i="1" s="1"/>
  <c r="AE182" i="1" s="1"/>
  <c r="P183" i="1"/>
  <c r="X183" i="1" s="1"/>
  <c r="AE183" i="1" s="1"/>
  <c r="P184" i="1"/>
  <c r="X184" i="1" s="1"/>
  <c r="AE184" i="1" s="1"/>
  <c r="P185" i="1"/>
  <c r="X185" i="1" s="1"/>
  <c r="AE185" i="1" s="1"/>
  <c r="P186" i="1"/>
  <c r="X186" i="1" s="1"/>
  <c r="AE186" i="1" s="1"/>
  <c r="P187" i="1"/>
  <c r="X187" i="1" s="1"/>
  <c r="AE187" i="1" s="1"/>
  <c r="P188" i="1"/>
  <c r="X188" i="1" s="1"/>
  <c r="AE188" i="1" s="1"/>
  <c r="P189" i="1"/>
  <c r="X189" i="1" s="1"/>
  <c r="AE189" i="1" s="1"/>
  <c r="P190" i="1"/>
  <c r="X190" i="1" s="1"/>
  <c r="AE190" i="1" s="1"/>
  <c r="P191" i="1"/>
  <c r="X191" i="1" s="1"/>
  <c r="AE191" i="1" s="1"/>
  <c r="P192" i="1"/>
  <c r="X192" i="1" s="1"/>
  <c r="AE192" i="1" s="1"/>
  <c r="P193" i="1"/>
  <c r="X193" i="1" s="1"/>
  <c r="AE193" i="1" s="1"/>
  <c r="P194" i="1"/>
  <c r="X194" i="1" s="1"/>
  <c r="AE194" i="1" s="1"/>
  <c r="P195" i="1"/>
  <c r="X195" i="1" s="1"/>
  <c r="AE195" i="1" s="1"/>
  <c r="P196" i="1"/>
  <c r="X196" i="1" s="1"/>
  <c r="AE196" i="1" s="1"/>
  <c r="P197" i="1"/>
  <c r="X197" i="1" s="1"/>
  <c r="AE197" i="1" s="1"/>
  <c r="P198" i="1"/>
  <c r="X198" i="1" s="1"/>
  <c r="AE198" i="1" s="1"/>
  <c r="P199" i="1"/>
  <c r="X199" i="1" s="1"/>
  <c r="AE199" i="1" s="1"/>
  <c r="P200" i="1"/>
  <c r="X200" i="1" s="1"/>
  <c r="AE200" i="1" s="1"/>
  <c r="P201" i="1"/>
  <c r="X201" i="1" s="1"/>
  <c r="AE201" i="1" s="1"/>
  <c r="P202" i="1"/>
  <c r="X202" i="1" s="1"/>
  <c r="AE202" i="1" s="1"/>
  <c r="P203" i="1"/>
  <c r="X203" i="1" s="1"/>
  <c r="AE203" i="1" s="1"/>
  <c r="P204" i="1"/>
  <c r="X204" i="1" s="1"/>
  <c r="AE204" i="1" s="1"/>
  <c r="P205" i="1"/>
  <c r="X205" i="1" s="1"/>
  <c r="AE205" i="1" s="1"/>
  <c r="P206" i="1"/>
  <c r="X206" i="1" s="1"/>
  <c r="AE206" i="1" s="1"/>
  <c r="P207" i="1"/>
  <c r="X207" i="1" s="1"/>
  <c r="AE207" i="1" s="1"/>
  <c r="P208" i="1"/>
  <c r="X208" i="1" s="1"/>
  <c r="AE208" i="1" s="1"/>
  <c r="P209" i="1"/>
  <c r="X209" i="1" s="1"/>
  <c r="AE209" i="1" s="1"/>
  <c r="P210" i="1"/>
  <c r="X210" i="1" s="1"/>
  <c r="P1" i="1"/>
  <c r="I3" i="1"/>
  <c r="M3" i="1"/>
  <c r="C3" i="1"/>
  <c r="E3" i="1"/>
  <c r="G3" i="1"/>
  <c r="K3" i="1"/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D208" i="1" s="1"/>
  <c r="AD209" i="1" s="1"/>
  <c r="AD210" i="1" s="1"/>
  <c r="AB4" i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AA4" i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C4" i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P3" i="1" l="1"/>
  <c r="X3" i="1" s="1"/>
  <c r="X2" i="1" l="1"/>
  <c r="AE3" i="1"/>
  <c r="AF3" i="1" l="1"/>
  <c r="AG3" i="1"/>
  <c r="AF4" i="1"/>
  <c r="AF6" i="1"/>
  <c r="AF8" i="1"/>
  <c r="AF10" i="1"/>
  <c r="AF12" i="1"/>
  <c r="AF14" i="1"/>
  <c r="AF16" i="1"/>
  <c r="AF18" i="1"/>
  <c r="AF20" i="1"/>
  <c r="AF22" i="1"/>
  <c r="AF24" i="1"/>
  <c r="AF26" i="1"/>
  <c r="AF28" i="1"/>
  <c r="AF30" i="1"/>
  <c r="AF32" i="1"/>
  <c r="AF34" i="1"/>
  <c r="AF36" i="1"/>
  <c r="AF38" i="1"/>
  <c r="AF40" i="1"/>
  <c r="AF42" i="1"/>
  <c r="AF44" i="1"/>
  <c r="AF46" i="1"/>
  <c r="AF48" i="1"/>
  <c r="AF50" i="1"/>
  <c r="AF52" i="1"/>
  <c r="AF54" i="1"/>
  <c r="AF56" i="1"/>
  <c r="AF58" i="1"/>
  <c r="AF60" i="1"/>
  <c r="AF62" i="1"/>
  <c r="AF64" i="1"/>
  <c r="AF66" i="1"/>
  <c r="AF68" i="1"/>
  <c r="AF70" i="1"/>
  <c r="AF72" i="1"/>
  <c r="AF74" i="1"/>
  <c r="AF76" i="1"/>
  <c r="AF78" i="1"/>
  <c r="AF80" i="1"/>
  <c r="AF82" i="1"/>
  <c r="AF84" i="1"/>
  <c r="AF86" i="1"/>
  <c r="AF88" i="1"/>
  <c r="AF90" i="1"/>
  <c r="AF92" i="1"/>
  <c r="AF94" i="1"/>
  <c r="AF96" i="1"/>
  <c r="AF98" i="1"/>
  <c r="AF100" i="1"/>
  <c r="AF102" i="1"/>
  <c r="AF104" i="1"/>
  <c r="AF106" i="1"/>
  <c r="AF108" i="1"/>
  <c r="AF110" i="1"/>
  <c r="AF112" i="1"/>
  <c r="AF114" i="1"/>
  <c r="AF116" i="1"/>
  <c r="AF118" i="1"/>
  <c r="AF120" i="1"/>
  <c r="AF122" i="1"/>
  <c r="AF124" i="1"/>
  <c r="AF126" i="1"/>
  <c r="AF128" i="1"/>
  <c r="AF130" i="1"/>
  <c r="AF132" i="1"/>
  <c r="AF134" i="1"/>
  <c r="AF136" i="1"/>
  <c r="AF138" i="1"/>
  <c r="AF140" i="1"/>
  <c r="AF142" i="1"/>
  <c r="AF144" i="1"/>
  <c r="AF146" i="1"/>
  <c r="AF148" i="1"/>
  <c r="AF150" i="1"/>
  <c r="AF152" i="1"/>
  <c r="AF154" i="1"/>
  <c r="AF156" i="1"/>
  <c r="AF158" i="1"/>
  <c r="AF160" i="1"/>
  <c r="AF162" i="1"/>
  <c r="AF164" i="1"/>
  <c r="AF166" i="1"/>
  <c r="AF168" i="1"/>
  <c r="AG4" i="1"/>
  <c r="AG6" i="1"/>
  <c r="AG8" i="1"/>
  <c r="AG10" i="1"/>
  <c r="AG12" i="1"/>
  <c r="AG14" i="1"/>
  <c r="AG16" i="1"/>
  <c r="AG18" i="1"/>
  <c r="AG20" i="1"/>
  <c r="AG22" i="1"/>
  <c r="AG24" i="1"/>
  <c r="AG26" i="1"/>
  <c r="AG28" i="1"/>
  <c r="AG30" i="1"/>
  <c r="AG32" i="1"/>
  <c r="AG34" i="1"/>
  <c r="AG36" i="1"/>
  <c r="AG38" i="1"/>
  <c r="AG40" i="1"/>
  <c r="AG42" i="1"/>
  <c r="AG44" i="1"/>
  <c r="AG46" i="1"/>
  <c r="AG48" i="1"/>
  <c r="AG50" i="1"/>
  <c r="AG52" i="1"/>
  <c r="AG54" i="1"/>
  <c r="AG56" i="1"/>
  <c r="AG58" i="1"/>
  <c r="AG60" i="1"/>
  <c r="AG62" i="1"/>
  <c r="AG64" i="1"/>
  <c r="AG66" i="1"/>
  <c r="AG68" i="1"/>
  <c r="AG70" i="1"/>
  <c r="AG72" i="1"/>
  <c r="AG74" i="1"/>
  <c r="AG76" i="1"/>
  <c r="AG78" i="1"/>
  <c r="AG80" i="1"/>
  <c r="AG82" i="1"/>
  <c r="AG84" i="1"/>
  <c r="AG86" i="1"/>
  <c r="AG88" i="1"/>
  <c r="AG90" i="1"/>
  <c r="AG92" i="1"/>
  <c r="AG94" i="1"/>
  <c r="AG96" i="1"/>
  <c r="AG98" i="1"/>
  <c r="AG100" i="1"/>
  <c r="AG102" i="1"/>
  <c r="AG104" i="1"/>
  <c r="AG106" i="1"/>
  <c r="AG108" i="1"/>
  <c r="AG110" i="1"/>
  <c r="AG112" i="1"/>
  <c r="AG114" i="1"/>
  <c r="AG116" i="1"/>
  <c r="AG118" i="1"/>
  <c r="AG120" i="1"/>
  <c r="AG122" i="1"/>
  <c r="AG124" i="1"/>
  <c r="AG126" i="1"/>
  <c r="AG128" i="1"/>
  <c r="AG130" i="1"/>
  <c r="AG132" i="1"/>
  <c r="AG134" i="1"/>
  <c r="AG136" i="1"/>
  <c r="AG138" i="1"/>
  <c r="AG140" i="1"/>
  <c r="AG142" i="1"/>
  <c r="AG144" i="1"/>
  <c r="AG146" i="1"/>
  <c r="AG148" i="1"/>
  <c r="AG150" i="1"/>
  <c r="AG152" i="1"/>
  <c r="AF5" i="1"/>
  <c r="AF7" i="1"/>
  <c r="AF9" i="1"/>
  <c r="AF11" i="1"/>
  <c r="AF13" i="1"/>
  <c r="AF15" i="1"/>
  <c r="AF17" i="1"/>
  <c r="AF19" i="1"/>
  <c r="AF21" i="1"/>
  <c r="AF23" i="1"/>
  <c r="AF25" i="1"/>
  <c r="AF27" i="1"/>
  <c r="AF29" i="1"/>
  <c r="AF31" i="1"/>
  <c r="AF33" i="1"/>
  <c r="AF35" i="1"/>
  <c r="AF37" i="1"/>
  <c r="AF39" i="1"/>
  <c r="AF41" i="1"/>
  <c r="AF43" i="1"/>
  <c r="AF45" i="1"/>
  <c r="AF47" i="1"/>
  <c r="AF49" i="1"/>
  <c r="AF51" i="1"/>
  <c r="AF53" i="1"/>
  <c r="AF55" i="1"/>
  <c r="AF57" i="1"/>
  <c r="AF59" i="1"/>
  <c r="AF61" i="1"/>
  <c r="AF63" i="1"/>
  <c r="AF65" i="1"/>
  <c r="AF67" i="1"/>
  <c r="AF69" i="1"/>
  <c r="AF71" i="1"/>
  <c r="AF73" i="1"/>
  <c r="AF75" i="1"/>
  <c r="AF77" i="1"/>
  <c r="AF79" i="1"/>
  <c r="AF81" i="1"/>
  <c r="AF83" i="1"/>
  <c r="AF85" i="1"/>
  <c r="AF87" i="1"/>
  <c r="AF89" i="1"/>
  <c r="AF91" i="1"/>
  <c r="AF93" i="1"/>
  <c r="AF95" i="1"/>
  <c r="AF97" i="1"/>
  <c r="AF99" i="1"/>
  <c r="AF101" i="1"/>
  <c r="AF103" i="1"/>
  <c r="AF105" i="1"/>
  <c r="AF107" i="1"/>
  <c r="AF109" i="1"/>
  <c r="AF111" i="1"/>
  <c r="AF113" i="1"/>
  <c r="AF115" i="1"/>
  <c r="AF117" i="1"/>
  <c r="AF119" i="1"/>
  <c r="AF121" i="1"/>
  <c r="AF123" i="1"/>
  <c r="AF125" i="1"/>
  <c r="AF127" i="1"/>
  <c r="AF129" i="1"/>
  <c r="AF131" i="1"/>
  <c r="AF133" i="1"/>
  <c r="AF135" i="1"/>
  <c r="AF137" i="1"/>
  <c r="AF139" i="1"/>
  <c r="AF141" i="1"/>
  <c r="AF143" i="1"/>
  <c r="AG5" i="1"/>
  <c r="AG7" i="1"/>
  <c r="AG9" i="1"/>
  <c r="AG11" i="1"/>
  <c r="AG13" i="1"/>
  <c r="AG15" i="1"/>
  <c r="AG17" i="1"/>
  <c r="AG19" i="1"/>
  <c r="AG21" i="1"/>
  <c r="AG23" i="1"/>
  <c r="AG25" i="1"/>
  <c r="AG27" i="1"/>
  <c r="AG29" i="1"/>
  <c r="AG31" i="1"/>
  <c r="AG33" i="1"/>
  <c r="AG35" i="1"/>
  <c r="AG37" i="1"/>
  <c r="AG39" i="1"/>
  <c r="AG41" i="1"/>
  <c r="AG43" i="1"/>
  <c r="AG45" i="1"/>
  <c r="AG47" i="1"/>
  <c r="AG49" i="1"/>
  <c r="AG51" i="1"/>
  <c r="AG53" i="1"/>
  <c r="AG55" i="1"/>
  <c r="AG57" i="1"/>
  <c r="AG59" i="1"/>
  <c r="AG61" i="1"/>
  <c r="AG63" i="1"/>
  <c r="AG65" i="1"/>
  <c r="AG67" i="1"/>
  <c r="AG69" i="1"/>
  <c r="AG71" i="1"/>
  <c r="AG73" i="1"/>
  <c r="AG75" i="1"/>
  <c r="AG77" i="1"/>
  <c r="AG79" i="1"/>
  <c r="AG81" i="1"/>
  <c r="AG83" i="1"/>
  <c r="AG85" i="1"/>
  <c r="AG87" i="1"/>
  <c r="AG89" i="1"/>
  <c r="AG91" i="1"/>
  <c r="AG93" i="1"/>
  <c r="AG95" i="1"/>
  <c r="AG97" i="1"/>
  <c r="AG99" i="1"/>
  <c r="AG101" i="1"/>
  <c r="AG103" i="1"/>
  <c r="AG105" i="1"/>
  <c r="AG107" i="1"/>
  <c r="AG109" i="1"/>
  <c r="AG111" i="1"/>
  <c r="AG113" i="1"/>
  <c r="AG115" i="1"/>
  <c r="AG117" i="1"/>
  <c r="AG119" i="1"/>
  <c r="AG121" i="1"/>
  <c r="AG123" i="1"/>
  <c r="AG125" i="1"/>
  <c r="AG127" i="1"/>
  <c r="AG129" i="1"/>
  <c r="AG131" i="1"/>
  <c r="AG133" i="1"/>
  <c r="AG135" i="1"/>
  <c r="AG137" i="1"/>
  <c r="AG139" i="1"/>
  <c r="AG141" i="1"/>
  <c r="AG143" i="1"/>
  <c r="AG145" i="1"/>
  <c r="AG147" i="1"/>
  <c r="AG149" i="1"/>
  <c r="AG151" i="1"/>
  <c r="AG153" i="1"/>
  <c r="AG155" i="1"/>
  <c r="AG157" i="1"/>
  <c r="AG159" i="1"/>
  <c r="AG161" i="1"/>
  <c r="AG163" i="1"/>
  <c r="AG165" i="1"/>
  <c r="AG167" i="1"/>
  <c r="AG169" i="1"/>
  <c r="AG171" i="1"/>
  <c r="AF145" i="1"/>
  <c r="AF153" i="1"/>
  <c r="AF157" i="1"/>
  <c r="AF161" i="1"/>
  <c r="AF165" i="1"/>
  <c r="AF169" i="1"/>
  <c r="AF172" i="1"/>
  <c r="AF174" i="1"/>
  <c r="AF176" i="1"/>
  <c r="AF178" i="1"/>
  <c r="AF180" i="1"/>
  <c r="AF182" i="1"/>
  <c r="AF184" i="1"/>
  <c r="AF186" i="1"/>
  <c r="AF188" i="1"/>
  <c r="AF190" i="1"/>
  <c r="AF192" i="1"/>
  <c r="AF194" i="1"/>
  <c r="AF196" i="1"/>
  <c r="AF198" i="1"/>
  <c r="AF200" i="1"/>
  <c r="AF202" i="1"/>
  <c r="AF204" i="1"/>
  <c r="AF206" i="1"/>
  <c r="AF208" i="1"/>
  <c r="AF210" i="1"/>
  <c r="AG160" i="1"/>
  <c r="AF147" i="1"/>
  <c r="AG154" i="1"/>
  <c r="AG158" i="1"/>
  <c r="AG162" i="1"/>
  <c r="AG166" i="1"/>
  <c r="AF170" i="1"/>
  <c r="AG172" i="1"/>
  <c r="AG174" i="1"/>
  <c r="AG176" i="1"/>
  <c r="AG178" i="1"/>
  <c r="AG180" i="1"/>
  <c r="AG182" i="1"/>
  <c r="AG184" i="1"/>
  <c r="AG186" i="1"/>
  <c r="AG188" i="1"/>
  <c r="AG190" i="1"/>
  <c r="AG192" i="1"/>
  <c r="AG194" i="1"/>
  <c r="AG196" i="1"/>
  <c r="AG198" i="1"/>
  <c r="AG200" i="1"/>
  <c r="AG202" i="1"/>
  <c r="AG204" i="1"/>
  <c r="AG206" i="1"/>
  <c r="AG208" i="1"/>
  <c r="AG210" i="1"/>
  <c r="AF151" i="1"/>
  <c r="AG168" i="1"/>
  <c r="AG173" i="1"/>
  <c r="AG175" i="1"/>
  <c r="AG179" i="1"/>
  <c r="AG183" i="1"/>
  <c r="AG189" i="1"/>
  <c r="AG191" i="1"/>
  <c r="AG195" i="1"/>
  <c r="AG199" i="1"/>
  <c r="AG203" i="1"/>
  <c r="AG207" i="1"/>
  <c r="AF149" i="1"/>
  <c r="AF155" i="1"/>
  <c r="AF159" i="1"/>
  <c r="AF163" i="1"/>
  <c r="AF167" i="1"/>
  <c r="AG170" i="1"/>
  <c r="AF173" i="1"/>
  <c r="AF175" i="1"/>
  <c r="AF177" i="1"/>
  <c r="AF179" i="1"/>
  <c r="AF181" i="1"/>
  <c r="AF183" i="1"/>
  <c r="AF185" i="1"/>
  <c r="AF187" i="1"/>
  <c r="AF189" i="1"/>
  <c r="AF191" i="1"/>
  <c r="AF193" i="1"/>
  <c r="AF195" i="1"/>
  <c r="AF197" i="1"/>
  <c r="AF199" i="1"/>
  <c r="AF201" i="1"/>
  <c r="AF203" i="1"/>
  <c r="AF205" i="1"/>
  <c r="AF207" i="1"/>
  <c r="AF209" i="1"/>
  <c r="AG156" i="1"/>
  <c r="AG164" i="1"/>
  <c r="AF171" i="1"/>
  <c r="AG177" i="1"/>
  <c r="AG181" i="1"/>
  <c r="AG185" i="1"/>
  <c r="AG187" i="1"/>
  <c r="AG193" i="1"/>
  <c r="AG197" i="1"/>
  <c r="AG201" i="1"/>
  <c r="AG205" i="1"/>
  <c r="AG209" i="1"/>
  <c r="AE2" i="1"/>
  <c r="AF2" i="1" l="1"/>
  <c r="AG2" i="1"/>
</calcChain>
</file>

<file path=xl/sharedStrings.xml><?xml version="1.0" encoding="utf-8"?>
<sst xmlns="http://schemas.openxmlformats.org/spreadsheetml/2006/main" count="23" uniqueCount="14">
  <si>
    <t>IBEX Index</t>
  </si>
  <si>
    <t>TRECJVE SM Equity</t>
  </si>
  <si>
    <t>FONHISL SM Equity</t>
  </si>
  <si>
    <t>TREAIEA LX Equity</t>
  </si>
  <si>
    <t>Fecha comienzo</t>
  </si>
  <si>
    <t>Fecha Fin</t>
  </si>
  <si>
    <t>MXES Index</t>
  </si>
  <si>
    <t>MEDSPLA ID Equity</t>
  </si>
  <si>
    <t>NB</t>
  </si>
  <si>
    <t>CAJA MAR</t>
  </si>
  <si>
    <t>TREA LUX</t>
  </si>
  <si>
    <t>MSCI</t>
  </si>
  <si>
    <t>CHALLENGE IBE</t>
  </si>
  <si>
    <t>&lt;----Seleccionar para comparar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</si>
</sst>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sz val="11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3" fillId="0" borderId="0" xfId="0" applyNumberFormat="1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14" fontId="0" fillId="2" borderId="0" xfId="0" applyNumberFormat="1" applyFill="1"/>
    <xf numFmtId="14" fontId="0" fillId="0" borderId="0" xfId="0" applyNumberFormat="1" applyAlignment="1">
      <alignment horizontal="center"/>
    </xf>
  </cellXfs>
  <cellStyles count="2">
    <cellStyle name="Normal" xfId="0" builtinId="0"/>
    <cellStyle name="Porcentaje" xfId="1" builtinId="5"/>
  </cellStyles>
  <dxfs count="1">
    <dxf>
      <font>
        <color theme="0"/>
      </font>
    </dxf>
  </dxfs>
  <tableStyles count="0" defaultTableStyle="TableStyleMedium2" defaultPivotStyle="PivotStyleLight16"/>
  <colors>
    <mruColors>
      <color rgb="FFBEE2E9"/>
      <color rgb="FF93CB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BDH|17779876007221633105</stp>
        <tr r="K3" s="1"/>
      </tp>
    </main>
    <main first="bofaddin.rtdserver">
      <tp t="s">
        <v>#N/A N/A</v>
        <stp/>
        <stp>BDH|13847935290968748752</stp>
        <tr r="I3" s="1"/>
      </tp>
    </main>
    <main first="bofaddin.rtdserver">
      <tp t="s">
        <v>#N/A N/A</v>
        <stp/>
        <stp>BDH|11309834153802718878</stp>
        <tr r="E3" s="1"/>
      </tp>
    </main>
    <main first="bofaddin.rtdserver">
      <tp t="s">
        <v>#N/A N/A</v>
        <stp/>
        <stp>BDH|8068114493465741952</stp>
        <tr r="C3" s="1"/>
      </tp>
    </main>
    <main first="bofaddin.rtdserver">
      <tp t="s">
        <v>#N/A N/A</v>
        <stp/>
        <stp>BDH|4315516714331219083</stp>
        <tr r="G3" s="1"/>
      </tp>
    </main>
    <main first="bofaddin.rtdserver">
      <tp t="s">
        <v>#N/A N/A</v>
        <stp/>
        <stp>BDH|868759474480681971</stp>
        <tr r="M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Hoja1!$AF$1</c:f>
              <c:strCache>
                <c:ptCount val="1"/>
                <c:pt idx="0">
                  <c:v>CAJA MAR</c:v>
                </c:pt>
              </c:strCache>
            </c:strRef>
          </c:tx>
          <c:spPr>
            <a:ln w="28575" cap="rnd">
              <a:solidFill>
                <a:srgbClr val="93CBA6"/>
              </a:solidFill>
              <a:round/>
            </a:ln>
            <a:effectLst/>
          </c:spPr>
          <c:marker>
            <c:symbol val="none"/>
          </c:marker>
          <c:cat>
            <c:strRef>
              <c:f>Hoja1!$AE$2:$AE$210</c:f>
              <c:strCache>
                <c:ptCount val="31"/>
                <c:pt idx="0">
                  <c:v>14/10/2021</c:v>
                </c:pt>
                <c:pt idx="1">
                  <c:v>15/10/2021</c:v>
                </c:pt>
                <c:pt idx="2">
                  <c:v>18/10/2021</c:v>
                </c:pt>
                <c:pt idx="3">
                  <c:v>19/10/2021</c:v>
                </c:pt>
                <c:pt idx="4">
                  <c:v>20/10/2021</c:v>
                </c:pt>
                <c:pt idx="5">
                  <c:v>21/10/2021</c:v>
                </c:pt>
                <c:pt idx="6">
                  <c:v>22/10/2021</c:v>
                </c:pt>
                <c:pt idx="7">
                  <c:v>25/10/2021</c:v>
                </c:pt>
                <c:pt idx="8">
                  <c:v>26/10/2021</c:v>
                </c:pt>
                <c:pt idx="9">
                  <c:v>27/10/2021</c:v>
                </c:pt>
                <c:pt idx="10">
                  <c:v>28/10/2021</c:v>
                </c:pt>
                <c:pt idx="11">
                  <c:v>29/10/2021</c:v>
                </c:pt>
                <c:pt idx="12">
                  <c:v>01/11/2021</c:v>
                </c:pt>
                <c:pt idx="13">
                  <c:v>02/11/2021</c:v>
                </c:pt>
                <c:pt idx="14">
                  <c:v>03/11/2021</c:v>
                </c:pt>
                <c:pt idx="15">
                  <c:v>04/11/2021</c:v>
                </c:pt>
                <c:pt idx="16">
                  <c:v>05/11/2021</c:v>
                </c:pt>
                <c:pt idx="17">
                  <c:v>08/11/2021</c:v>
                </c:pt>
                <c:pt idx="18">
                  <c:v>09/11/2021</c:v>
                </c:pt>
                <c:pt idx="19">
                  <c:v>10/11/2021</c:v>
                </c:pt>
                <c:pt idx="20">
                  <c:v>11/11/2021</c:v>
                </c:pt>
                <c:pt idx="21">
                  <c:v>12/11/2021</c:v>
                </c:pt>
                <c:pt idx="22">
                  <c:v>15/11/2021</c:v>
                </c:pt>
                <c:pt idx="23">
                  <c:v>16/11/2021</c:v>
                </c:pt>
                <c:pt idx="24">
                  <c:v>17/11/2021</c:v>
                </c:pt>
                <c:pt idx="25">
                  <c:v>18/11/2021</c:v>
                </c:pt>
                <c:pt idx="26">
                  <c:v>19/11/2021</c:v>
                </c:pt>
                <c:pt idx="27">
                  <c:v>22/11/2021</c:v>
                </c:pt>
                <c:pt idx="28">
                  <c:v>23/11/2021</c:v>
                </c:pt>
                <c:pt idx="29">
                  <c:v>24/11/2021</c:v>
                </c:pt>
                <c:pt idx="30">
                  <c:v>25/11/2021</c:v>
                </c:pt>
              </c:strCache>
            </c:strRef>
          </c:cat>
          <c:val>
            <c:numRef>
              <c:f>Hoja1!$AF$2:$AF$210</c:f>
              <c:numCache>
                <c:formatCode>General</c:formatCode>
                <c:ptCount val="209"/>
                <c:pt idx="0">
                  <c:v>100</c:v>
                </c:pt>
                <c:pt idx="1">
                  <c:v>100.84050000000001</c:v>
                </c:pt>
                <c:pt idx="2">
                  <c:v>100.36463368050001</c:v>
                </c:pt>
                <c:pt idx="3">
                  <c:v>100.71119276059876</c:v>
                </c:pt>
                <c:pt idx="4">
                  <c:v>100.80525701463716</c:v>
                </c:pt>
                <c:pt idx="5">
                  <c:v>100.77511624278978</c:v>
                </c:pt>
                <c:pt idx="6">
                  <c:v>100.49899242428454</c:v>
                </c:pt>
                <c:pt idx="7">
                  <c:v>100.61064680486793</c:v>
                </c:pt>
                <c:pt idx="8">
                  <c:v>100.97495795694836</c:v>
                </c:pt>
                <c:pt idx="9">
                  <c:v>100.53420226546628</c:v>
                </c:pt>
                <c:pt idx="10">
                  <c:v>100.97313459255732</c:v>
                </c:pt>
                <c:pt idx="11">
                  <c:v>101.66449764511256</c:v>
                </c:pt>
                <c:pt idx="12">
                  <c:v>102.15187724682323</c:v>
                </c:pt>
                <c:pt idx="13">
                  <c:v>101.55418661305207</c:v>
                </c:pt>
                <c:pt idx="14">
                  <c:v>101.98294838893237</c:v>
                </c:pt>
                <c:pt idx="15">
                  <c:v>102.13663669215448</c:v>
                </c:pt>
                <c:pt idx="16">
                  <c:v>101.94656041127038</c:v>
                </c:pt>
                <c:pt idx="17">
                  <c:v>102.00018430204672</c:v>
                </c:pt>
                <c:pt idx="18">
                  <c:v>102.22478870787982</c:v>
                </c:pt>
                <c:pt idx="19">
                  <c:v>101.8521793530396</c:v>
                </c:pt>
                <c:pt idx="20">
                  <c:v>101.68738252684638</c:v>
                </c:pt>
                <c:pt idx="21">
                  <c:v>102.01074840328174</c:v>
                </c:pt>
                <c:pt idx="22">
                  <c:v>101.69941159915491</c:v>
                </c:pt>
                <c:pt idx="23">
                  <c:v>101.18613466881398</c:v>
                </c:pt>
                <c:pt idx="24">
                  <c:v>100.45466010129311</c:v>
                </c:pt>
                <c:pt idx="25">
                  <c:v>98.825888242410755</c:v>
                </c:pt>
                <c:pt idx="26">
                  <c:v>99.430307374901346</c:v>
                </c:pt>
                <c:pt idx="27">
                  <c:v>99.288221465662616</c:v>
                </c:pt>
                <c:pt idx="28">
                  <c:v>98.972782786066205</c:v>
                </c:pt>
                <c:pt idx="29">
                  <c:v>99.365308842595738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0-4B92-9489-7F3D8B0559B7}"/>
            </c:ext>
          </c:extLst>
        </c:ser>
        <c:ser>
          <c:idx val="1"/>
          <c:order val="1"/>
          <c:tx>
            <c:strRef>
              <c:f>Hoja1!$AG$1</c:f>
              <c:strCache>
                <c:ptCount val="1"/>
                <c:pt idx="0">
                  <c:v>IBEX Index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Hoja1!$AE$2:$AE$210</c:f>
              <c:strCache>
                <c:ptCount val="31"/>
                <c:pt idx="0">
                  <c:v>14/10/2021</c:v>
                </c:pt>
                <c:pt idx="1">
                  <c:v>15/10/2021</c:v>
                </c:pt>
                <c:pt idx="2">
                  <c:v>18/10/2021</c:v>
                </c:pt>
                <c:pt idx="3">
                  <c:v>19/10/2021</c:v>
                </c:pt>
                <c:pt idx="4">
                  <c:v>20/10/2021</c:v>
                </c:pt>
                <c:pt idx="5">
                  <c:v>21/10/2021</c:v>
                </c:pt>
                <c:pt idx="6">
                  <c:v>22/10/2021</c:v>
                </c:pt>
                <c:pt idx="7">
                  <c:v>25/10/2021</c:v>
                </c:pt>
                <c:pt idx="8">
                  <c:v>26/10/2021</c:v>
                </c:pt>
                <c:pt idx="9">
                  <c:v>27/10/2021</c:v>
                </c:pt>
                <c:pt idx="10">
                  <c:v>28/10/2021</c:v>
                </c:pt>
                <c:pt idx="11">
                  <c:v>29/10/2021</c:v>
                </c:pt>
                <c:pt idx="12">
                  <c:v>01/11/2021</c:v>
                </c:pt>
                <c:pt idx="13">
                  <c:v>02/11/2021</c:v>
                </c:pt>
                <c:pt idx="14">
                  <c:v>03/11/2021</c:v>
                </c:pt>
                <c:pt idx="15">
                  <c:v>04/11/2021</c:v>
                </c:pt>
                <c:pt idx="16">
                  <c:v>05/11/2021</c:v>
                </c:pt>
                <c:pt idx="17">
                  <c:v>08/11/2021</c:v>
                </c:pt>
                <c:pt idx="18">
                  <c:v>09/11/2021</c:v>
                </c:pt>
                <c:pt idx="19">
                  <c:v>10/11/2021</c:v>
                </c:pt>
                <c:pt idx="20">
                  <c:v>11/11/2021</c:v>
                </c:pt>
                <c:pt idx="21">
                  <c:v>12/11/2021</c:v>
                </c:pt>
                <c:pt idx="22">
                  <c:v>15/11/2021</c:v>
                </c:pt>
                <c:pt idx="23">
                  <c:v>16/11/2021</c:v>
                </c:pt>
                <c:pt idx="24">
                  <c:v>17/11/2021</c:v>
                </c:pt>
                <c:pt idx="25">
                  <c:v>18/11/2021</c:v>
                </c:pt>
                <c:pt idx="26">
                  <c:v>19/11/2021</c:v>
                </c:pt>
                <c:pt idx="27">
                  <c:v>22/11/2021</c:v>
                </c:pt>
                <c:pt idx="28">
                  <c:v>23/11/2021</c:v>
                </c:pt>
                <c:pt idx="29">
                  <c:v>24/11/2021</c:v>
                </c:pt>
                <c:pt idx="30">
                  <c:v>25/11/2021</c:v>
                </c:pt>
              </c:strCache>
            </c:strRef>
          </c:cat>
          <c:val>
            <c:numRef>
              <c:f>Hoja1!$AG$2:$AG$210</c:f>
              <c:numCache>
                <c:formatCode>General</c:formatCode>
                <c:ptCount val="209"/>
                <c:pt idx="0">
                  <c:v>100</c:v>
                </c:pt>
                <c:pt idx="1">
                  <c:v>100.80670000000001</c:v>
                </c:pt>
                <c:pt idx="2">
                  <c:v>100.123230574</c:v>
                </c:pt>
                <c:pt idx="3">
                  <c:v>100.79886213391336</c:v>
                </c:pt>
                <c:pt idx="4">
                  <c:v>101.0408802018969</c:v>
                </c:pt>
                <c:pt idx="5">
                  <c:v>100.21618453768902</c:v>
                </c:pt>
                <c:pt idx="6">
                  <c:v>99.791568563802826</c:v>
                </c:pt>
                <c:pt idx="7">
                  <c:v>99.954029237424692</c:v>
                </c:pt>
                <c:pt idx="8">
                  <c:v>100.85821338590645</c:v>
                </c:pt>
                <c:pt idx="9">
                  <c:v>100.52991990133533</c:v>
                </c:pt>
                <c:pt idx="10">
                  <c:v>101.12937981370699</c:v>
                </c:pt>
                <c:pt idx="11">
                  <c:v>101.66020792834914</c:v>
                </c:pt>
                <c:pt idx="12">
                  <c:v>103.06850678878055</c:v>
                </c:pt>
                <c:pt idx="13">
                  <c:v>102.20953385320286</c:v>
                </c:pt>
                <c:pt idx="14">
                  <c:v>101.41536577516347</c:v>
                </c:pt>
                <c:pt idx="15">
                  <c:v>101.51191320338143</c:v>
                </c:pt>
                <c:pt idx="16">
                  <c:v>102.53606689569034</c:v>
                </c:pt>
                <c:pt idx="17">
                  <c:v>101.86455819359045</c:v>
                </c:pt>
                <c:pt idx="18">
                  <c:v>101.91060097389395</c:v>
                </c:pt>
                <c:pt idx="19">
                  <c:v>102.66188592427349</c:v>
                </c:pt>
                <c:pt idx="20">
                  <c:v>102.1209604473385</c:v>
                </c:pt>
                <c:pt idx="21">
                  <c:v>101.99290076293754</c:v>
                </c:pt>
                <c:pt idx="22">
                  <c:v>102.16027111308952</c:v>
                </c:pt>
                <c:pt idx="23">
                  <c:v>101.53688913875745</c:v>
                </c:pt>
                <c:pt idx="24">
                  <c:v>101.0112326636861</c:v>
                </c:pt>
                <c:pt idx="25">
                  <c:v>99.998090000069325</c:v>
                </c:pt>
                <c:pt idx="26">
                  <c:v>98.327921900888171</c:v>
                </c:pt>
                <c:pt idx="27">
                  <c:v>99.092913133277065</c:v>
                </c:pt>
                <c:pt idx="28">
                  <c:v>99.023250815344369</c:v>
                </c:pt>
                <c:pt idx="29">
                  <c:v>98.763710874957354</c:v>
                </c:pt>
                <c:pt idx="30">
                  <c:v>99.313034634843874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0-4B92-9489-7F3D8B055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726736"/>
        <c:axId val="2029719664"/>
      </c:lineChart>
      <c:dateAx>
        <c:axId val="2029726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ES"/>
          </a:p>
        </c:txPr>
        <c:crossAx val="2029719664"/>
        <c:crossesAt val="100"/>
        <c:auto val="1"/>
        <c:lblOffset val="100"/>
        <c:baseTimeUnit val="days"/>
      </c:dateAx>
      <c:valAx>
        <c:axId val="2029719664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ES"/>
          </a:p>
        </c:txPr>
        <c:crossAx val="202972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+mj-lt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1247774</xdr:colOff>
      <xdr:row>2</xdr:row>
      <xdr:rowOff>52386</xdr:rowOff>
    </xdr:from>
    <xdr:to>
      <xdr:col>36</xdr:col>
      <xdr:colOff>390524</xdr:colOff>
      <xdr:row>22</xdr:row>
      <xdr:rowOff>19049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D5276D7-9C99-473F-A1F3-8AFF758BA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E778A-4D9E-41C7-AF26-3EC59FA65E14}">
  <dimension ref="A1:AH3053"/>
  <sheetViews>
    <sheetView showGridLines="0" tabSelected="1" topLeftCell="Z1" workbookViewId="0">
      <selection activeCell="AF1" sqref="AF1"/>
    </sheetView>
  </sheetViews>
  <sheetFormatPr baseColWidth="10" defaultRowHeight="16.5" x14ac:dyDescent="0.3"/>
  <cols>
    <col min="1" max="1" width="16" customWidth="1"/>
    <col min="5" max="5" width="0" hidden="1" customWidth="1"/>
    <col min="6" max="6" width="15.21875" bestFit="1" customWidth="1"/>
    <col min="7" max="7" width="0" hidden="1" customWidth="1"/>
    <col min="8" max="8" width="16.109375" bestFit="1" customWidth="1"/>
    <col min="9" max="9" width="0" hidden="1" customWidth="1"/>
    <col min="10" max="10" width="14.6640625" bestFit="1" customWidth="1"/>
    <col min="11" max="11" width="0" hidden="1" customWidth="1"/>
    <col min="13" max="13" width="0" hidden="1" customWidth="1"/>
    <col min="14" max="14" width="15.77734375" bestFit="1" customWidth="1"/>
    <col min="18" max="18" width="15.21875" bestFit="1" customWidth="1"/>
    <col min="22" max="22" width="15.77734375" bestFit="1" customWidth="1"/>
    <col min="25" max="30" width="14.77734375" customWidth="1"/>
    <col min="32" max="32" width="13.109375" bestFit="1" customWidth="1"/>
  </cols>
  <sheetData>
    <row r="1" spans="1:34" x14ac:dyDescent="0.3">
      <c r="C1" s="2"/>
      <c r="D1" s="2"/>
      <c r="E1" s="2"/>
      <c r="F1" s="3" t="s">
        <v>9</v>
      </c>
      <c r="G1" s="3"/>
      <c r="H1" s="3" t="s">
        <v>8</v>
      </c>
      <c r="I1" s="3"/>
      <c r="J1" s="3" t="s">
        <v>10</v>
      </c>
      <c r="K1" s="3"/>
      <c r="L1" s="3" t="s">
        <v>11</v>
      </c>
      <c r="M1" s="3"/>
      <c r="N1" s="3" t="s">
        <v>12</v>
      </c>
      <c r="P1" t="str">
        <f>IF(C1="","",C1)</f>
        <v/>
      </c>
      <c r="Q1" s="2" t="s">
        <v>0</v>
      </c>
      <c r="R1" s="2" t="str">
        <f>IF(F1="","",F1)</f>
        <v>CAJA MAR</v>
      </c>
      <c r="S1" s="2" t="str">
        <f>IF(H1="","",H1)</f>
        <v>NB</v>
      </c>
      <c r="T1" s="2" t="str">
        <f>IF(J1="","",J1)</f>
        <v>TREA LUX</v>
      </c>
      <c r="U1" s="2" t="str">
        <f>IF(L1="","",L1)</f>
        <v>MSCI</v>
      </c>
      <c r="V1" s="2" t="str">
        <f>IF(N1="","",N1)</f>
        <v>CHALLENGE IBE</v>
      </c>
      <c r="W1" t="str">
        <f>IF(O1="","",O1)</f>
        <v/>
      </c>
      <c r="Y1" s="3" t="s">
        <v>0</v>
      </c>
      <c r="Z1" s="3" t="s">
        <v>9</v>
      </c>
      <c r="AA1" s="3" t="s">
        <v>8</v>
      </c>
      <c r="AB1" s="3" t="s">
        <v>10</v>
      </c>
      <c r="AC1" s="3" t="s">
        <v>11</v>
      </c>
      <c r="AD1" s="3" t="s">
        <v>12</v>
      </c>
      <c r="AF1" s="2" t="s">
        <v>9</v>
      </c>
      <c r="AG1" s="2" t="s">
        <v>0</v>
      </c>
      <c r="AH1" t="s">
        <v>13</v>
      </c>
    </row>
    <row r="2" spans="1:34" x14ac:dyDescent="0.3">
      <c r="C2" s="2"/>
      <c r="D2" s="3" t="s">
        <v>0</v>
      </c>
      <c r="E2" s="2"/>
      <c r="F2" s="3" t="s">
        <v>1</v>
      </c>
      <c r="G2" s="3"/>
      <c r="H2" s="3" t="s">
        <v>2</v>
      </c>
      <c r="I2" s="3"/>
      <c r="J2" s="3" t="s">
        <v>3</v>
      </c>
      <c r="K2" s="3"/>
      <c r="L2" s="3" t="s">
        <v>6</v>
      </c>
      <c r="M2" s="3"/>
      <c r="N2" s="3" t="s">
        <v>7</v>
      </c>
      <c r="P2" t="str">
        <f t="shared" ref="P2:P65" si="0">IF(C2="","",C2)</f>
        <v/>
      </c>
      <c r="Q2" s="2" t="str">
        <f t="shared" ref="Q2" si="1">IF(D2="","",D2)</f>
        <v>IBEX Index</v>
      </c>
      <c r="R2" s="2" t="str">
        <f>IF(F2="","",F2)</f>
        <v>TRECJVE SM Equity</v>
      </c>
      <c r="S2" s="2" t="str">
        <f>IF(H2="","",H2)</f>
        <v>FONHISL SM Equity</v>
      </c>
      <c r="T2" s="2" t="str">
        <f>IF(J2="","",J2)</f>
        <v>TREAIEA LX Equity</v>
      </c>
      <c r="U2" s="2" t="str">
        <f>IF(L2="","",L2)</f>
        <v>MXES Index</v>
      </c>
      <c r="V2" s="2" t="str">
        <f>IF(N2="","",N2)</f>
        <v>MEDSPLA ID Equity</v>
      </c>
      <c r="W2" t="str">
        <f>IF(O2="","",O2)</f>
        <v/>
      </c>
      <c r="X2" s="1">
        <f ca="1">WORKDAY(X3,-1)</f>
        <v>44483</v>
      </c>
      <c r="Y2" s="5">
        <v>100</v>
      </c>
      <c r="Z2" s="5">
        <v>100</v>
      </c>
      <c r="AA2" s="5">
        <v>100</v>
      </c>
      <c r="AB2" s="5">
        <v>100</v>
      </c>
      <c r="AC2" s="5">
        <v>100</v>
      </c>
      <c r="AD2" s="5">
        <v>100</v>
      </c>
      <c r="AE2" s="6">
        <f ca="1">X2</f>
        <v>44483</v>
      </c>
      <c r="AF2" s="7">
        <f t="shared" ref="AF2:AG21" ca="1" si="2">IFERROR(VLOOKUP($AE2,$X$2:$AD$210,MATCH(AF$1,$X$1:$AD$1,0),FALSE),NA())</f>
        <v>100</v>
      </c>
      <c r="AG2" s="7">
        <f t="shared" ca="1" si="2"/>
        <v>100</v>
      </c>
    </row>
    <row r="3" spans="1:34" x14ac:dyDescent="0.3">
      <c r="A3" s="9" t="s">
        <v>4</v>
      </c>
      <c r="B3" s="10">
        <v>44484</v>
      </c>
      <c r="C3" s="11">
        <f ca="1">_xll.BDH(D2,"DAY_TO_DAY_TOT_RETURN_GROSS_DVDS",$B$3,$B$4,"cols=2;rows=30")</f>
        <v>44484</v>
      </c>
      <c r="D3" s="2">
        <v>0.80669999999999997</v>
      </c>
      <c r="E3" s="11">
        <f ca="1">_xll.BDH(F2,"DAY_TO_DAY_TOT_RETURN_GROSS_DVDS",$B$3,$B$4,,"cols=2;rows=29")</f>
        <v>44484</v>
      </c>
      <c r="F3" s="2">
        <v>0.84050000000000002</v>
      </c>
      <c r="G3" s="11">
        <f ca="1">_xll.BDH(H2,"DAY_TO_DAY_TOT_RETURN_GROSS_DVDS",$B$3,$B$4,,"cols=2;rows=29")</f>
        <v>44484</v>
      </c>
      <c r="H3" s="2">
        <v>0.85450000000000004</v>
      </c>
      <c r="I3" s="11">
        <f ca="1">_xll.BDH(J2,"DAY_TO_DAY_TOT_RETURN_GROSS_DVDS",$B$3,$B$4,,"cols=2;rows=29")</f>
        <v>44484</v>
      </c>
      <c r="J3" s="2">
        <v>0.88019999999999998</v>
      </c>
      <c r="K3" s="11">
        <f ca="1">_xll.BDH(L2,"DAY_TO_DAY_TOT_RETURN_GROSS_DVDS",$B$3,$B$4,"cols=2;rows=30")</f>
        <v>44484</v>
      </c>
      <c r="L3" s="2">
        <v>0.58079999999999998</v>
      </c>
      <c r="M3" s="11">
        <f ca="1">_xll.BDH(N2,"DAY_TO_DAY_TOT_RETURN_GROSS_DVDS",$B$3,$B$4,"cols=2;rows=28")</f>
        <v>44484</v>
      </c>
      <c r="N3" s="2">
        <v>0.45739999999999997</v>
      </c>
      <c r="P3" s="1">
        <f t="shared" ca="1" si="0"/>
        <v>44484</v>
      </c>
      <c r="Q3" s="4">
        <f t="shared" ref="Q3:Q66" si="3">IF(D3="","",D3/100)</f>
        <v>8.0669999999999995E-3</v>
      </c>
      <c r="R3" s="4">
        <f t="shared" ref="R3:R66" si="4">IF(F3="","",F3/100)</f>
        <v>8.405000000000001E-3</v>
      </c>
      <c r="S3" s="4">
        <f t="shared" ref="S3:S66" si="5">IF(H3="","",H3/100)</f>
        <v>8.5450000000000005E-3</v>
      </c>
      <c r="T3" s="4">
        <f t="shared" ref="T3:T66" si="6">IF(J3="","",J3/100)</f>
        <v>8.8019999999999991E-3</v>
      </c>
      <c r="U3" s="4">
        <f t="shared" ref="U3:U66" si="7">IF(L3="","",L3/100)</f>
        <v>5.8079999999999998E-3</v>
      </c>
      <c r="V3" s="4">
        <f t="shared" ref="V3:V66" si="8">IF(N3="","",N3/100)</f>
        <v>4.5739999999999999E-3</v>
      </c>
      <c r="W3" t="str">
        <f t="shared" ref="W3:W16" si="9">IF(O3="","",O3)</f>
        <v/>
      </c>
      <c r="X3" s="1">
        <f t="shared" ref="X3:X66" ca="1" si="10">P3</f>
        <v>44484</v>
      </c>
      <c r="Y3" s="5">
        <f t="shared" ref="Y3:Y66" si="11">IFERROR(Y2*(1+Q3),NA())</f>
        <v>100.80670000000001</v>
      </c>
      <c r="Z3" s="5">
        <f t="shared" ref="Z3:Z66" si="12">IFERROR(Z2*(1+R3),NA())</f>
        <v>100.84050000000001</v>
      </c>
      <c r="AA3" s="5">
        <f t="shared" ref="AA3:AA66" si="13">IFERROR(AA2*(1+S3),NA())</f>
        <v>100.8545</v>
      </c>
      <c r="AB3" s="5">
        <f t="shared" ref="AB3:AB66" si="14">IFERROR(AB2*(1+T3),NA())</f>
        <v>100.8802</v>
      </c>
      <c r="AC3" s="5">
        <f t="shared" ref="AC3:AC66" si="15">IFERROR(AC2*(1+U3),NA())</f>
        <v>100.58080000000001</v>
      </c>
      <c r="AD3" s="5">
        <f t="shared" ref="AD3:AD66" si="16">IFERROR(AD2*(1+V3),NA())</f>
        <v>100.45740000000001</v>
      </c>
      <c r="AE3" s="6">
        <f t="shared" ref="AE3:AE66" ca="1" si="17">X3</f>
        <v>44484</v>
      </c>
      <c r="AF3" s="7">
        <f t="shared" ca="1" si="2"/>
        <v>100.84050000000001</v>
      </c>
      <c r="AG3" s="7">
        <f t="shared" ca="1" si="2"/>
        <v>100.80670000000001</v>
      </c>
    </row>
    <row r="4" spans="1:34" x14ac:dyDescent="0.3">
      <c r="A4" s="9" t="s">
        <v>5</v>
      </c>
      <c r="B4" s="10">
        <f ca="1">WORKDAY(TODAY(),-2)</f>
        <v>44525</v>
      </c>
      <c r="C4" s="11">
        <v>44487</v>
      </c>
      <c r="D4" s="2">
        <v>-0.67800000000000005</v>
      </c>
      <c r="E4" s="11">
        <v>44487</v>
      </c>
      <c r="F4" s="2">
        <v>-0.47189999999999999</v>
      </c>
      <c r="G4" s="11">
        <v>44487</v>
      </c>
      <c r="H4" s="2">
        <v>-0.46260000000000001</v>
      </c>
      <c r="I4" s="11">
        <v>44487</v>
      </c>
      <c r="J4" s="2">
        <v>-0.60399999999999998</v>
      </c>
      <c r="K4" s="11">
        <v>44487</v>
      </c>
      <c r="L4" s="2">
        <v>-0.54020000000000001</v>
      </c>
      <c r="M4" s="11">
        <v>44487</v>
      </c>
      <c r="N4" s="2">
        <v>0.86919999999999997</v>
      </c>
      <c r="P4" s="1">
        <f t="shared" si="0"/>
        <v>44487</v>
      </c>
      <c r="Q4" s="4">
        <f t="shared" si="3"/>
        <v>-6.7800000000000004E-3</v>
      </c>
      <c r="R4" s="4">
        <f t="shared" si="4"/>
        <v>-4.7190000000000001E-3</v>
      </c>
      <c r="S4" s="4">
        <f t="shared" si="5"/>
        <v>-4.6259999999999999E-3</v>
      </c>
      <c r="T4" s="4">
        <f t="shared" si="6"/>
        <v>-6.0400000000000002E-3</v>
      </c>
      <c r="U4" s="4">
        <f t="shared" si="7"/>
        <v>-5.4020000000000006E-3</v>
      </c>
      <c r="V4" s="4">
        <f t="shared" si="8"/>
        <v>8.6920000000000001E-3</v>
      </c>
      <c r="W4" t="str">
        <f t="shared" si="9"/>
        <v/>
      </c>
      <c r="X4" s="1">
        <f t="shared" si="10"/>
        <v>44487</v>
      </c>
      <c r="Y4" s="5">
        <f t="shared" si="11"/>
        <v>100.123230574</v>
      </c>
      <c r="Z4" s="5">
        <f t="shared" si="12"/>
        <v>100.36463368050001</v>
      </c>
      <c r="AA4" s="5">
        <f t="shared" si="13"/>
        <v>100.387947083</v>
      </c>
      <c r="AB4" s="5">
        <f t="shared" si="14"/>
        <v>100.270883592</v>
      </c>
      <c r="AC4" s="5">
        <f t="shared" si="15"/>
        <v>100.03746251840001</v>
      </c>
      <c r="AD4" s="5">
        <f t="shared" si="16"/>
        <v>101.3305757208</v>
      </c>
      <c r="AE4" s="6">
        <f t="shared" si="17"/>
        <v>44487</v>
      </c>
      <c r="AF4" s="7">
        <f t="shared" ca="1" si="2"/>
        <v>100.36463368050001</v>
      </c>
      <c r="AG4" s="7">
        <f t="shared" ca="1" si="2"/>
        <v>100.123230574</v>
      </c>
    </row>
    <row r="5" spans="1:34" x14ac:dyDescent="0.3">
      <c r="C5" s="11">
        <v>44488</v>
      </c>
      <c r="D5" s="2">
        <v>0.67479999999999996</v>
      </c>
      <c r="E5" s="11">
        <v>44488</v>
      </c>
      <c r="F5" s="2">
        <v>0.3453</v>
      </c>
      <c r="G5" s="11">
        <v>44488</v>
      </c>
      <c r="H5" s="2">
        <v>0.30740000000000001</v>
      </c>
      <c r="I5" s="11">
        <v>44488</v>
      </c>
      <c r="J5" s="2">
        <v>0.40510000000000002</v>
      </c>
      <c r="K5" s="11">
        <v>44488</v>
      </c>
      <c r="L5" s="2">
        <v>0.75849999999999995</v>
      </c>
      <c r="M5" s="11">
        <v>44488</v>
      </c>
      <c r="N5" s="2">
        <v>-0.4924</v>
      </c>
      <c r="P5" s="1">
        <f t="shared" si="0"/>
        <v>44488</v>
      </c>
      <c r="Q5" s="4">
        <f t="shared" si="3"/>
        <v>6.7479999999999997E-3</v>
      </c>
      <c r="R5" s="4">
        <f t="shared" si="4"/>
        <v>3.4529999999999999E-3</v>
      </c>
      <c r="S5" s="4">
        <f t="shared" si="5"/>
        <v>3.0739999999999999E-3</v>
      </c>
      <c r="T5" s="4">
        <f t="shared" si="6"/>
        <v>4.0509999999999999E-3</v>
      </c>
      <c r="U5" s="4">
        <f t="shared" si="7"/>
        <v>7.5849999999999997E-3</v>
      </c>
      <c r="V5" s="4">
        <f t="shared" si="8"/>
        <v>-4.9240000000000004E-3</v>
      </c>
      <c r="W5" t="str">
        <f t="shared" si="9"/>
        <v/>
      </c>
      <c r="X5" s="1">
        <f t="shared" si="10"/>
        <v>44488</v>
      </c>
      <c r="Y5" s="5">
        <f t="shared" si="11"/>
        <v>100.79886213391336</v>
      </c>
      <c r="Z5" s="5">
        <f t="shared" si="12"/>
        <v>100.71119276059876</v>
      </c>
      <c r="AA5" s="5">
        <f t="shared" si="13"/>
        <v>100.69653963233314</v>
      </c>
      <c r="AB5" s="5">
        <f t="shared" si="14"/>
        <v>100.6770809414312</v>
      </c>
      <c r="AC5" s="5">
        <f t="shared" si="15"/>
        <v>100.79624667160206</v>
      </c>
      <c r="AD5" s="5">
        <f t="shared" si="16"/>
        <v>100.83162396595077</v>
      </c>
      <c r="AE5" s="6">
        <f t="shared" si="17"/>
        <v>44488</v>
      </c>
      <c r="AF5" s="7">
        <f t="shared" ca="1" si="2"/>
        <v>100.71119276059876</v>
      </c>
      <c r="AG5" s="7">
        <f t="shared" ca="1" si="2"/>
        <v>100.79886213391336</v>
      </c>
    </row>
    <row r="6" spans="1:34" x14ac:dyDescent="0.3">
      <c r="C6" s="11">
        <v>44489</v>
      </c>
      <c r="D6" s="2">
        <v>0.24010000000000001</v>
      </c>
      <c r="E6" s="11">
        <v>44489</v>
      </c>
      <c r="F6" s="2">
        <v>9.3399999999999997E-2</v>
      </c>
      <c r="G6" s="11">
        <v>44489</v>
      </c>
      <c r="H6" s="2">
        <v>4.2099999999999999E-2</v>
      </c>
      <c r="I6" s="11">
        <v>44489</v>
      </c>
      <c r="J6" s="2">
        <v>0.13450000000000001</v>
      </c>
      <c r="K6" s="11">
        <v>44489</v>
      </c>
      <c r="L6" s="2">
        <v>0.34389999999999998</v>
      </c>
      <c r="M6" s="11">
        <v>44489</v>
      </c>
      <c r="N6" s="2">
        <v>0.39860000000000001</v>
      </c>
      <c r="P6" s="1">
        <f t="shared" si="0"/>
        <v>44489</v>
      </c>
      <c r="Q6" s="4">
        <f t="shared" si="3"/>
        <v>2.4009999999999999E-3</v>
      </c>
      <c r="R6" s="4">
        <f t="shared" si="4"/>
        <v>9.3399999999999993E-4</v>
      </c>
      <c r="S6" s="4">
        <f t="shared" si="5"/>
        <v>4.2099999999999999E-4</v>
      </c>
      <c r="T6" s="4">
        <f t="shared" si="6"/>
        <v>1.3450000000000001E-3</v>
      </c>
      <c r="U6" s="4">
        <f t="shared" si="7"/>
        <v>3.4389999999999998E-3</v>
      </c>
      <c r="V6" s="4">
        <f t="shared" si="8"/>
        <v>3.986E-3</v>
      </c>
      <c r="W6" t="str">
        <f t="shared" si="9"/>
        <v/>
      </c>
      <c r="X6" s="1">
        <f t="shared" si="10"/>
        <v>44489</v>
      </c>
      <c r="Y6" s="5">
        <f t="shared" si="11"/>
        <v>101.0408802018969</v>
      </c>
      <c r="Z6" s="5">
        <f t="shared" si="12"/>
        <v>100.80525701463716</v>
      </c>
      <c r="AA6" s="5">
        <f t="shared" si="13"/>
        <v>100.73893287551836</v>
      </c>
      <c r="AB6" s="5">
        <f t="shared" si="14"/>
        <v>100.81249161529742</v>
      </c>
      <c r="AC6" s="5">
        <f t="shared" si="15"/>
        <v>101.1428849639057</v>
      </c>
      <c r="AD6" s="5">
        <f t="shared" si="16"/>
        <v>101.23353881907906</v>
      </c>
      <c r="AE6" s="6">
        <f t="shared" si="17"/>
        <v>44489</v>
      </c>
      <c r="AF6" s="7">
        <f t="shared" ca="1" si="2"/>
        <v>100.80525701463716</v>
      </c>
      <c r="AG6" s="7">
        <f t="shared" ca="1" si="2"/>
        <v>101.0408802018969</v>
      </c>
    </row>
    <row r="7" spans="1:34" x14ac:dyDescent="0.3">
      <c r="C7" s="11">
        <v>44490</v>
      </c>
      <c r="D7" s="2">
        <v>-0.81620000000000004</v>
      </c>
      <c r="E7" s="11">
        <v>44490</v>
      </c>
      <c r="F7" s="2">
        <v>-2.9899999999999999E-2</v>
      </c>
      <c r="G7" s="11">
        <v>44490</v>
      </c>
      <c r="H7" s="2">
        <v>2.5100000000000001E-2</v>
      </c>
      <c r="I7" s="11">
        <v>44490</v>
      </c>
      <c r="J7" s="2">
        <v>0</v>
      </c>
      <c r="K7" s="11">
        <v>44490</v>
      </c>
      <c r="L7" s="2">
        <v>-0.95399999999999996</v>
      </c>
      <c r="M7" s="11">
        <v>44490</v>
      </c>
      <c r="N7" s="2">
        <v>6.8500000000000005E-2</v>
      </c>
      <c r="P7" s="1">
        <f t="shared" si="0"/>
        <v>44490</v>
      </c>
      <c r="Q7" s="4">
        <f t="shared" si="3"/>
        <v>-8.1620000000000009E-3</v>
      </c>
      <c r="R7" s="4">
        <f t="shared" si="4"/>
        <v>-2.99E-4</v>
      </c>
      <c r="S7" s="4">
        <f t="shared" si="5"/>
        <v>2.5100000000000003E-4</v>
      </c>
      <c r="T7" s="4">
        <f t="shared" si="6"/>
        <v>0</v>
      </c>
      <c r="U7" s="4">
        <f t="shared" si="7"/>
        <v>-9.5399999999999999E-3</v>
      </c>
      <c r="V7" s="4">
        <f t="shared" si="8"/>
        <v>6.8500000000000006E-4</v>
      </c>
      <c r="W7" t="str">
        <f t="shared" si="9"/>
        <v/>
      </c>
      <c r="X7" s="1">
        <f t="shared" si="10"/>
        <v>44490</v>
      </c>
      <c r="Y7" s="5">
        <f t="shared" si="11"/>
        <v>100.21618453768902</v>
      </c>
      <c r="Z7" s="5">
        <f t="shared" si="12"/>
        <v>100.77511624278978</v>
      </c>
      <c r="AA7" s="5">
        <f t="shared" si="13"/>
        <v>100.76421834767011</v>
      </c>
      <c r="AB7" s="5">
        <f t="shared" si="14"/>
        <v>100.81249161529742</v>
      </c>
      <c r="AC7" s="5">
        <f t="shared" si="15"/>
        <v>100.17798184135005</v>
      </c>
      <c r="AD7" s="5">
        <f t="shared" si="16"/>
        <v>101.30288379317014</v>
      </c>
      <c r="AE7" s="6">
        <f t="shared" si="17"/>
        <v>44490</v>
      </c>
      <c r="AF7" s="7">
        <f t="shared" ca="1" si="2"/>
        <v>100.77511624278978</v>
      </c>
      <c r="AG7" s="7">
        <f t="shared" ca="1" si="2"/>
        <v>100.21618453768902</v>
      </c>
    </row>
    <row r="8" spans="1:34" x14ac:dyDescent="0.3">
      <c r="C8" s="11">
        <v>44491</v>
      </c>
      <c r="D8" s="2">
        <v>-0.42370000000000002</v>
      </c>
      <c r="E8" s="11">
        <v>44491</v>
      </c>
      <c r="F8" s="2">
        <v>-0.27400000000000002</v>
      </c>
      <c r="G8" s="11">
        <v>44491</v>
      </c>
      <c r="H8" s="2">
        <v>-0.28960000000000002</v>
      </c>
      <c r="I8" s="11">
        <v>44491</v>
      </c>
      <c r="J8" s="2">
        <v>-0.26860000000000001</v>
      </c>
      <c r="K8" s="11">
        <v>44491</v>
      </c>
      <c r="L8" s="2">
        <v>-0.47689999999999999</v>
      </c>
      <c r="M8" s="11">
        <v>44491</v>
      </c>
      <c r="N8" s="2">
        <v>-0.1915</v>
      </c>
      <c r="P8" s="1">
        <f t="shared" si="0"/>
        <v>44491</v>
      </c>
      <c r="Q8" s="4">
        <f t="shared" si="3"/>
        <v>-4.2370000000000003E-3</v>
      </c>
      <c r="R8" s="4">
        <f t="shared" si="4"/>
        <v>-2.7400000000000002E-3</v>
      </c>
      <c r="S8" s="4">
        <f t="shared" si="5"/>
        <v>-2.8960000000000001E-3</v>
      </c>
      <c r="T8" s="4">
        <f t="shared" si="6"/>
        <v>-2.686E-3</v>
      </c>
      <c r="U8" s="4">
        <f t="shared" si="7"/>
        <v>-4.7689999999999998E-3</v>
      </c>
      <c r="V8" s="4">
        <f t="shared" si="8"/>
        <v>-1.915E-3</v>
      </c>
      <c r="W8" t="str">
        <f t="shared" si="9"/>
        <v/>
      </c>
      <c r="X8" s="1">
        <f t="shared" si="10"/>
        <v>44491</v>
      </c>
      <c r="Y8" s="5">
        <f t="shared" si="11"/>
        <v>99.791568563802826</v>
      </c>
      <c r="Z8" s="5">
        <f t="shared" si="12"/>
        <v>100.49899242428454</v>
      </c>
      <c r="AA8" s="5">
        <f t="shared" si="13"/>
        <v>100.47240517133525</v>
      </c>
      <c r="AB8" s="5">
        <f t="shared" si="14"/>
        <v>100.54170926281873</v>
      </c>
      <c r="AC8" s="5">
        <f t="shared" si="15"/>
        <v>99.70023304594865</v>
      </c>
      <c r="AD8" s="5">
        <f t="shared" si="16"/>
        <v>101.10888877070622</v>
      </c>
      <c r="AE8" s="6">
        <f t="shared" si="17"/>
        <v>44491</v>
      </c>
      <c r="AF8" s="7">
        <f t="shared" ca="1" si="2"/>
        <v>100.49899242428454</v>
      </c>
      <c r="AG8" s="7">
        <f t="shared" ca="1" si="2"/>
        <v>99.791568563802826</v>
      </c>
    </row>
    <row r="9" spans="1:34" x14ac:dyDescent="0.3">
      <c r="C9" s="11">
        <v>44494</v>
      </c>
      <c r="D9" s="2">
        <v>0.1628</v>
      </c>
      <c r="E9" s="11">
        <v>44494</v>
      </c>
      <c r="F9" s="2">
        <v>0.1111</v>
      </c>
      <c r="G9" s="11">
        <v>44494</v>
      </c>
      <c r="H9" s="2">
        <v>-2.2200000000000001E-2</v>
      </c>
      <c r="I9" s="11">
        <v>44494</v>
      </c>
      <c r="J9" s="2">
        <v>0</v>
      </c>
      <c r="K9" s="11">
        <v>44494</v>
      </c>
      <c r="L9" s="2">
        <v>0.13150000000000001</v>
      </c>
      <c r="M9" s="11">
        <v>44495</v>
      </c>
      <c r="N9" s="2">
        <v>-0.30159999999999998</v>
      </c>
      <c r="P9" s="1">
        <f t="shared" si="0"/>
        <v>44494</v>
      </c>
      <c r="Q9" s="4">
        <f t="shared" si="3"/>
        <v>1.6280000000000001E-3</v>
      </c>
      <c r="R9" s="4">
        <f t="shared" si="4"/>
        <v>1.111E-3</v>
      </c>
      <c r="S9" s="4">
        <f t="shared" si="5"/>
        <v>-2.22E-4</v>
      </c>
      <c r="T9" s="4">
        <f t="shared" si="6"/>
        <v>0</v>
      </c>
      <c r="U9" s="4">
        <f t="shared" si="7"/>
        <v>1.315E-3</v>
      </c>
      <c r="V9" s="4">
        <f t="shared" si="8"/>
        <v>-3.0159999999999996E-3</v>
      </c>
      <c r="W9" t="str">
        <f t="shared" si="9"/>
        <v/>
      </c>
      <c r="X9" s="1">
        <f t="shared" si="10"/>
        <v>44494</v>
      </c>
      <c r="Y9" s="5">
        <f t="shared" si="11"/>
        <v>99.954029237424692</v>
      </c>
      <c r="Z9" s="5">
        <f t="shared" si="12"/>
        <v>100.61064680486793</v>
      </c>
      <c r="AA9" s="5">
        <f t="shared" si="13"/>
        <v>100.45010029738722</v>
      </c>
      <c r="AB9" s="5">
        <f t="shared" si="14"/>
        <v>100.54170926281873</v>
      </c>
      <c r="AC9" s="5">
        <f t="shared" si="15"/>
        <v>99.831338852404073</v>
      </c>
      <c r="AD9" s="5">
        <f t="shared" si="16"/>
        <v>100.80394436217377</v>
      </c>
      <c r="AE9" s="6">
        <f t="shared" si="17"/>
        <v>44494</v>
      </c>
      <c r="AF9" s="7">
        <f t="shared" ca="1" si="2"/>
        <v>100.61064680486793</v>
      </c>
      <c r="AG9" s="7">
        <f t="shared" ca="1" si="2"/>
        <v>99.954029237424692</v>
      </c>
    </row>
    <row r="10" spans="1:34" x14ac:dyDescent="0.3">
      <c r="C10" s="11">
        <v>44495</v>
      </c>
      <c r="D10" s="2">
        <v>0.90459999999999996</v>
      </c>
      <c r="E10" s="11">
        <v>44495</v>
      </c>
      <c r="F10" s="2">
        <v>0.36209999999999998</v>
      </c>
      <c r="G10" s="11">
        <v>44495</v>
      </c>
      <c r="H10" s="2">
        <v>0.29899999999999999</v>
      </c>
      <c r="I10" s="11">
        <v>44495</v>
      </c>
      <c r="J10" s="2">
        <v>0.53869999999999996</v>
      </c>
      <c r="K10" s="11">
        <v>44495</v>
      </c>
      <c r="L10" s="2">
        <v>0.96650000000000003</v>
      </c>
      <c r="M10" s="11">
        <v>44496</v>
      </c>
      <c r="N10" s="2">
        <v>0.8387</v>
      </c>
      <c r="P10" s="1">
        <f t="shared" si="0"/>
        <v>44495</v>
      </c>
      <c r="Q10" s="4">
        <f t="shared" si="3"/>
        <v>9.0460000000000002E-3</v>
      </c>
      <c r="R10" s="4">
        <f t="shared" si="4"/>
        <v>3.6209999999999997E-3</v>
      </c>
      <c r="S10" s="4">
        <f t="shared" si="5"/>
        <v>2.99E-3</v>
      </c>
      <c r="T10" s="4">
        <f t="shared" si="6"/>
        <v>5.3869999999999994E-3</v>
      </c>
      <c r="U10" s="4">
        <f t="shared" si="7"/>
        <v>9.665E-3</v>
      </c>
      <c r="V10" s="4">
        <f t="shared" si="8"/>
        <v>8.3870000000000004E-3</v>
      </c>
      <c r="W10" t="str">
        <f t="shared" si="9"/>
        <v/>
      </c>
      <c r="X10" s="1">
        <f t="shared" si="10"/>
        <v>44495</v>
      </c>
      <c r="Y10" s="5">
        <f t="shared" si="11"/>
        <v>100.85821338590645</v>
      </c>
      <c r="Z10" s="5">
        <f t="shared" si="12"/>
        <v>100.97495795694836</v>
      </c>
      <c r="AA10" s="5">
        <f t="shared" si="13"/>
        <v>100.75044609727641</v>
      </c>
      <c r="AB10" s="5">
        <f t="shared" si="14"/>
        <v>101.08332745061753</v>
      </c>
      <c r="AC10" s="5">
        <f t="shared" si="15"/>
        <v>100.79620874241256</v>
      </c>
      <c r="AD10" s="5">
        <f t="shared" si="16"/>
        <v>101.64938704353931</v>
      </c>
      <c r="AE10" s="6">
        <f t="shared" si="17"/>
        <v>44495</v>
      </c>
      <c r="AF10" s="7">
        <f t="shared" ca="1" si="2"/>
        <v>100.97495795694836</v>
      </c>
      <c r="AG10" s="7">
        <f t="shared" ca="1" si="2"/>
        <v>100.85821338590645</v>
      </c>
    </row>
    <row r="11" spans="1:34" x14ac:dyDescent="0.3">
      <c r="C11" s="11">
        <v>44496</v>
      </c>
      <c r="D11" s="2">
        <v>-0.32550000000000001</v>
      </c>
      <c r="E11" s="11">
        <v>44496</v>
      </c>
      <c r="F11" s="2">
        <v>-0.4365</v>
      </c>
      <c r="G11" s="11">
        <v>44496</v>
      </c>
      <c r="H11" s="2">
        <v>-0.37930000000000003</v>
      </c>
      <c r="I11" s="11">
        <v>44496</v>
      </c>
      <c r="J11" s="2">
        <v>-0.46889999999999998</v>
      </c>
      <c r="K11" s="11">
        <v>44496</v>
      </c>
      <c r="L11" s="2">
        <v>-0.39029999999999998</v>
      </c>
      <c r="M11" s="11">
        <v>44497</v>
      </c>
      <c r="N11" s="2">
        <v>-0.50449999999999995</v>
      </c>
      <c r="P11" s="1">
        <f t="shared" si="0"/>
        <v>44496</v>
      </c>
      <c r="Q11" s="4">
        <f t="shared" si="3"/>
        <v>-3.2550000000000001E-3</v>
      </c>
      <c r="R11" s="4">
        <f t="shared" si="4"/>
        <v>-4.365E-3</v>
      </c>
      <c r="S11" s="4">
        <f t="shared" si="5"/>
        <v>-3.7930000000000004E-3</v>
      </c>
      <c r="T11" s="4">
        <f t="shared" si="6"/>
        <v>-4.6889999999999996E-3</v>
      </c>
      <c r="U11" s="4">
        <f t="shared" si="7"/>
        <v>-3.9029999999999998E-3</v>
      </c>
      <c r="V11" s="4">
        <f t="shared" si="8"/>
        <v>-5.0449999999999991E-3</v>
      </c>
      <c r="W11" t="str">
        <f t="shared" si="9"/>
        <v/>
      </c>
      <c r="X11" s="1">
        <f t="shared" si="10"/>
        <v>44496</v>
      </c>
      <c r="Y11" s="5">
        <f t="shared" si="11"/>
        <v>100.52991990133533</v>
      </c>
      <c r="Z11" s="5">
        <f t="shared" si="12"/>
        <v>100.53420226546628</v>
      </c>
      <c r="AA11" s="5">
        <f t="shared" si="13"/>
        <v>100.36829965522944</v>
      </c>
      <c r="AB11" s="5">
        <f t="shared" si="14"/>
        <v>100.60934772820158</v>
      </c>
      <c r="AC11" s="5">
        <f t="shared" si="15"/>
        <v>100.40280113969092</v>
      </c>
      <c r="AD11" s="5">
        <f t="shared" si="16"/>
        <v>101.13656588590466</v>
      </c>
      <c r="AE11" s="6">
        <f t="shared" si="17"/>
        <v>44496</v>
      </c>
      <c r="AF11" s="7">
        <f t="shared" ca="1" si="2"/>
        <v>100.53420226546628</v>
      </c>
      <c r="AG11" s="7">
        <f t="shared" ca="1" si="2"/>
        <v>100.52991990133533</v>
      </c>
    </row>
    <row r="12" spans="1:34" x14ac:dyDescent="0.3">
      <c r="C12" s="11">
        <v>44497</v>
      </c>
      <c r="D12" s="2">
        <v>0.59630000000000005</v>
      </c>
      <c r="E12" s="11">
        <v>44497</v>
      </c>
      <c r="F12" s="2">
        <v>0.43659999999999999</v>
      </c>
      <c r="G12" s="11">
        <v>44497</v>
      </c>
      <c r="H12" s="2">
        <v>0.41149999999999998</v>
      </c>
      <c r="I12" s="11">
        <v>44497</v>
      </c>
      <c r="J12" s="2">
        <v>0.40379999999999999</v>
      </c>
      <c r="K12" s="11">
        <v>44497</v>
      </c>
      <c r="L12" s="2">
        <v>0.55049999999999999</v>
      </c>
      <c r="M12" s="11">
        <v>44498</v>
      </c>
      <c r="N12" s="2">
        <v>0.42480000000000001</v>
      </c>
      <c r="P12" s="1">
        <f t="shared" si="0"/>
        <v>44497</v>
      </c>
      <c r="Q12" s="4">
        <f t="shared" si="3"/>
        <v>5.9630000000000004E-3</v>
      </c>
      <c r="R12" s="4">
        <f t="shared" si="4"/>
        <v>4.3660000000000001E-3</v>
      </c>
      <c r="S12" s="4">
        <f t="shared" si="5"/>
        <v>4.1149999999999997E-3</v>
      </c>
      <c r="T12" s="4">
        <f t="shared" si="6"/>
        <v>4.0379999999999999E-3</v>
      </c>
      <c r="U12" s="4">
        <f t="shared" si="7"/>
        <v>5.5049999999999995E-3</v>
      </c>
      <c r="V12" s="4">
        <f t="shared" si="8"/>
        <v>4.248E-3</v>
      </c>
      <c r="W12" t="str">
        <f t="shared" si="9"/>
        <v/>
      </c>
      <c r="X12" s="1">
        <f t="shared" si="10"/>
        <v>44497</v>
      </c>
      <c r="Y12" s="5">
        <f t="shared" si="11"/>
        <v>101.12937981370699</v>
      </c>
      <c r="Z12" s="5">
        <f t="shared" si="12"/>
        <v>100.97313459255732</v>
      </c>
      <c r="AA12" s="5">
        <f t="shared" si="13"/>
        <v>100.78131520831072</v>
      </c>
      <c r="AB12" s="5">
        <f t="shared" si="14"/>
        <v>101.01560827432806</v>
      </c>
      <c r="AC12" s="5">
        <f t="shared" si="15"/>
        <v>100.95551855996493</v>
      </c>
      <c r="AD12" s="5">
        <f t="shared" si="16"/>
        <v>101.56619401778798</v>
      </c>
      <c r="AE12" s="6">
        <f t="shared" si="17"/>
        <v>44497</v>
      </c>
      <c r="AF12" s="7">
        <f t="shared" ca="1" si="2"/>
        <v>100.97313459255732</v>
      </c>
      <c r="AG12" s="7">
        <f t="shared" ca="1" si="2"/>
        <v>101.12937981370699</v>
      </c>
    </row>
    <row r="13" spans="1:34" x14ac:dyDescent="0.3">
      <c r="C13" s="11">
        <v>44498</v>
      </c>
      <c r="D13" s="2">
        <v>0.52490000000000003</v>
      </c>
      <c r="E13" s="11">
        <v>44498</v>
      </c>
      <c r="F13" s="2">
        <v>0.68469999999999998</v>
      </c>
      <c r="G13" s="11">
        <v>44498</v>
      </c>
      <c r="H13" s="2">
        <v>0.622</v>
      </c>
      <c r="I13" s="11">
        <v>44498</v>
      </c>
      <c r="J13" s="2">
        <v>0.80430000000000001</v>
      </c>
      <c r="K13" s="11">
        <v>44498</v>
      </c>
      <c r="L13" s="2">
        <v>0.81630000000000003</v>
      </c>
      <c r="M13" s="11">
        <v>44502</v>
      </c>
      <c r="N13" s="2">
        <v>0.80510000000000004</v>
      </c>
      <c r="P13" s="1">
        <f t="shared" si="0"/>
        <v>44498</v>
      </c>
      <c r="Q13" s="4">
        <f t="shared" si="3"/>
        <v>5.2490000000000002E-3</v>
      </c>
      <c r="R13" s="4">
        <f t="shared" si="4"/>
        <v>6.8469999999999998E-3</v>
      </c>
      <c r="S13" s="4">
        <f t="shared" si="5"/>
        <v>6.2199999999999998E-3</v>
      </c>
      <c r="T13" s="4">
        <f t="shared" si="6"/>
        <v>8.0429999999999998E-3</v>
      </c>
      <c r="U13" s="4">
        <f t="shared" si="7"/>
        <v>8.1630000000000001E-3</v>
      </c>
      <c r="V13" s="4">
        <f t="shared" si="8"/>
        <v>8.0510000000000009E-3</v>
      </c>
      <c r="W13" t="str">
        <f t="shared" si="9"/>
        <v/>
      </c>
      <c r="X13" s="1">
        <f t="shared" si="10"/>
        <v>44498</v>
      </c>
      <c r="Y13" s="5">
        <f t="shared" si="11"/>
        <v>101.66020792834914</v>
      </c>
      <c r="Z13" s="5">
        <f t="shared" si="12"/>
        <v>101.66449764511256</v>
      </c>
      <c r="AA13" s="5">
        <f t="shared" si="13"/>
        <v>101.4081749889064</v>
      </c>
      <c r="AB13" s="5">
        <f t="shared" si="14"/>
        <v>101.82807681167849</v>
      </c>
      <c r="AC13" s="5">
        <f t="shared" si="15"/>
        <v>101.77961845796992</v>
      </c>
      <c r="AD13" s="5">
        <f t="shared" si="16"/>
        <v>102.3839034458252</v>
      </c>
      <c r="AE13" s="6">
        <f t="shared" si="17"/>
        <v>44498</v>
      </c>
      <c r="AF13" s="7">
        <f t="shared" ca="1" si="2"/>
        <v>101.66449764511256</v>
      </c>
      <c r="AG13" s="7">
        <f t="shared" ca="1" si="2"/>
        <v>101.66020792834914</v>
      </c>
    </row>
    <row r="14" spans="1:34" x14ac:dyDescent="0.3">
      <c r="C14" s="11">
        <v>44501</v>
      </c>
      <c r="D14" s="2">
        <v>1.3853</v>
      </c>
      <c r="E14" s="11">
        <v>44502</v>
      </c>
      <c r="F14" s="2">
        <v>0.47939999999999999</v>
      </c>
      <c r="G14" s="11">
        <v>44502</v>
      </c>
      <c r="H14" s="2">
        <v>0.51349999999999996</v>
      </c>
      <c r="I14" s="11">
        <v>44502</v>
      </c>
      <c r="J14" s="2">
        <v>0.46539999999999998</v>
      </c>
      <c r="K14" s="11">
        <v>44501</v>
      </c>
      <c r="L14" s="2">
        <v>1.413</v>
      </c>
      <c r="M14" s="11">
        <v>44503</v>
      </c>
      <c r="N14" s="2">
        <v>0.31140000000000001</v>
      </c>
      <c r="P14" s="1">
        <f t="shared" si="0"/>
        <v>44501</v>
      </c>
      <c r="Q14" s="4">
        <f t="shared" si="3"/>
        <v>1.3852999999999999E-2</v>
      </c>
      <c r="R14" s="4">
        <f t="shared" si="4"/>
        <v>4.7939999999999997E-3</v>
      </c>
      <c r="S14" s="4">
        <f t="shared" si="5"/>
        <v>5.1349999999999998E-3</v>
      </c>
      <c r="T14" s="4">
        <f t="shared" si="6"/>
        <v>4.6540000000000002E-3</v>
      </c>
      <c r="U14" s="4">
        <f t="shared" si="7"/>
        <v>1.413E-2</v>
      </c>
      <c r="V14" s="4">
        <f t="shared" si="8"/>
        <v>3.114E-3</v>
      </c>
      <c r="W14" t="str">
        <f t="shared" si="9"/>
        <v/>
      </c>
      <c r="X14" s="1">
        <f t="shared" si="10"/>
        <v>44501</v>
      </c>
      <c r="Y14" s="5">
        <f t="shared" si="11"/>
        <v>103.06850678878055</v>
      </c>
      <c r="Z14" s="5">
        <f t="shared" si="12"/>
        <v>102.15187724682323</v>
      </c>
      <c r="AA14" s="5">
        <f t="shared" si="13"/>
        <v>101.92890596747442</v>
      </c>
      <c r="AB14" s="5">
        <f t="shared" si="14"/>
        <v>102.30198468116004</v>
      </c>
      <c r="AC14" s="5">
        <f t="shared" si="15"/>
        <v>103.21776446678103</v>
      </c>
      <c r="AD14" s="5">
        <f t="shared" si="16"/>
        <v>102.7027269211555</v>
      </c>
      <c r="AE14" s="6">
        <f t="shared" si="17"/>
        <v>44501</v>
      </c>
      <c r="AF14" s="7">
        <f t="shared" ca="1" si="2"/>
        <v>102.15187724682323</v>
      </c>
      <c r="AG14" s="7">
        <f t="shared" ca="1" si="2"/>
        <v>103.06850678878055</v>
      </c>
    </row>
    <row r="15" spans="1:34" x14ac:dyDescent="0.3">
      <c r="C15" s="11">
        <v>44502</v>
      </c>
      <c r="D15" s="2">
        <v>-0.83340000000000003</v>
      </c>
      <c r="E15" s="11">
        <v>44503</v>
      </c>
      <c r="F15" s="2">
        <v>-0.58509999999999995</v>
      </c>
      <c r="G15" s="11">
        <v>44503</v>
      </c>
      <c r="H15" s="2">
        <v>-0.61219999999999997</v>
      </c>
      <c r="I15" s="11">
        <v>44503</v>
      </c>
      <c r="J15" s="2">
        <v>-0.72799999999999998</v>
      </c>
      <c r="K15" s="11">
        <v>44502</v>
      </c>
      <c r="L15" s="2">
        <v>-0.75160000000000005</v>
      </c>
      <c r="M15" s="11">
        <v>44504</v>
      </c>
      <c r="N15" s="2">
        <v>-0.3644</v>
      </c>
      <c r="P15" s="1">
        <f t="shared" si="0"/>
        <v>44502</v>
      </c>
      <c r="Q15" s="4">
        <f t="shared" si="3"/>
        <v>-8.3340000000000011E-3</v>
      </c>
      <c r="R15" s="4">
        <f t="shared" si="4"/>
        <v>-5.8509999999999994E-3</v>
      </c>
      <c r="S15" s="4">
        <f t="shared" si="5"/>
        <v>-6.1219999999999998E-3</v>
      </c>
      <c r="T15" s="4">
        <f t="shared" si="6"/>
        <v>-7.28E-3</v>
      </c>
      <c r="U15" s="4">
        <f t="shared" si="7"/>
        <v>-7.5160000000000001E-3</v>
      </c>
      <c r="V15" s="4">
        <f t="shared" si="8"/>
        <v>-3.6440000000000001E-3</v>
      </c>
      <c r="W15" t="str">
        <f t="shared" si="9"/>
        <v/>
      </c>
      <c r="X15" s="1">
        <f t="shared" si="10"/>
        <v>44502</v>
      </c>
      <c r="Y15" s="5">
        <f t="shared" si="11"/>
        <v>102.20953385320286</v>
      </c>
      <c r="Z15" s="5">
        <f t="shared" si="12"/>
        <v>101.55418661305207</v>
      </c>
      <c r="AA15" s="5">
        <f t="shared" si="13"/>
        <v>101.30489720514154</v>
      </c>
      <c r="AB15" s="5">
        <f t="shared" si="14"/>
        <v>101.5572262326812</v>
      </c>
      <c r="AC15" s="5">
        <f t="shared" si="15"/>
        <v>102.44197974904871</v>
      </c>
      <c r="AD15" s="5">
        <f t="shared" si="16"/>
        <v>102.32847818425482</v>
      </c>
      <c r="AE15" s="6">
        <f t="shared" si="17"/>
        <v>44502</v>
      </c>
      <c r="AF15" s="7">
        <f t="shared" ca="1" si="2"/>
        <v>101.55418661305207</v>
      </c>
      <c r="AG15" s="7">
        <f t="shared" ca="1" si="2"/>
        <v>102.20953385320286</v>
      </c>
    </row>
    <row r="16" spans="1:34" x14ac:dyDescent="0.3">
      <c r="C16" s="11">
        <v>44503</v>
      </c>
      <c r="D16" s="2">
        <v>-0.77700000000000002</v>
      </c>
      <c r="E16" s="11">
        <v>44504</v>
      </c>
      <c r="F16" s="2">
        <v>0.42220000000000002</v>
      </c>
      <c r="G16" s="11">
        <v>44504</v>
      </c>
      <c r="H16" s="2">
        <v>0.41539999999999999</v>
      </c>
      <c r="I16" s="11">
        <v>44504</v>
      </c>
      <c r="J16" s="2">
        <v>0.4667</v>
      </c>
      <c r="K16" s="11">
        <v>44503</v>
      </c>
      <c r="L16" s="2">
        <v>-0.68459999999999999</v>
      </c>
      <c r="M16" s="11">
        <v>44505</v>
      </c>
      <c r="N16" s="2">
        <v>0.14899999999999999</v>
      </c>
      <c r="P16" s="1">
        <f t="shared" si="0"/>
        <v>44503</v>
      </c>
      <c r="Q16" s="4">
        <f t="shared" si="3"/>
        <v>-7.77E-3</v>
      </c>
      <c r="R16" s="4">
        <f t="shared" si="4"/>
        <v>4.2220000000000001E-3</v>
      </c>
      <c r="S16" s="4">
        <f t="shared" si="5"/>
        <v>4.1539999999999997E-3</v>
      </c>
      <c r="T16" s="4">
        <f t="shared" si="6"/>
        <v>4.6670000000000001E-3</v>
      </c>
      <c r="U16" s="4">
        <f t="shared" si="7"/>
        <v>-6.8459999999999997E-3</v>
      </c>
      <c r="V16" s="4">
        <f t="shared" si="8"/>
        <v>1.49E-3</v>
      </c>
      <c r="W16" t="str">
        <f t="shared" si="9"/>
        <v/>
      </c>
      <c r="X16" s="1">
        <f t="shared" si="10"/>
        <v>44503</v>
      </c>
      <c r="Y16" s="5">
        <f t="shared" si="11"/>
        <v>101.41536577516347</v>
      </c>
      <c r="Z16" s="5">
        <f t="shared" si="12"/>
        <v>101.98294838893237</v>
      </c>
      <c r="AA16" s="5">
        <f t="shared" si="13"/>
        <v>101.7257177481317</v>
      </c>
      <c r="AB16" s="5">
        <f t="shared" si="14"/>
        <v>102.03119380750913</v>
      </c>
      <c r="AC16" s="5">
        <f t="shared" si="15"/>
        <v>101.74066195568672</v>
      </c>
      <c r="AD16" s="5">
        <f t="shared" si="16"/>
        <v>102.48094761674936</v>
      </c>
      <c r="AE16" s="6">
        <f t="shared" si="17"/>
        <v>44503</v>
      </c>
      <c r="AF16" s="7">
        <f t="shared" ca="1" si="2"/>
        <v>101.98294838893237</v>
      </c>
      <c r="AG16" s="7">
        <f t="shared" ca="1" si="2"/>
        <v>101.41536577516347</v>
      </c>
    </row>
    <row r="17" spans="3:33" x14ac:dyDescent="0.3">
      <c r="C17" s="11">
        <v>44504</v>
      </c>
      <c r="D17" s="2">
        <v>9.5200000000000007E-2</v>
      </c>
      <c r="E17" s="11">
        <v>44505</v>
      </c>
      <c r="F17" s="2">
        <v>0.1507</v>
      </c>
      <c r="G17" s="11">
        <v>44505</v>
      </c>
      <c r="H17" s="2">
        <v>0.2074</v>
      </c>
      <c r="I17" s="11">
        <v>44505</v>
      </c>
      <c r="J17" s="2">
        <v>0.1991</v>
      </c>
      <c r="K17" s="11">
        <v>44504</v>
      </c>
      <c r="L17" s="2">
        <v>-0.17560000000000001</v>
      </c>
      <c r="M17" s="11">
        <v>44508</v>
      </c>
      <c r="N17" s="2">
        <v>0.40570000000000001</v>
      </c>
      <c r="P17" s="1">
        <f t="shared" si="0"/>
        <v>44504</v>
      </c>
      <c r="Q17" s="4">
        <f t="shared" si="3"/>
        <v>9.5200000000000005E-4</v>
      </c>
      <c r="R17" s="4">
        <f t="shared" si="4"/>
        <v>1.5070000000000001E-3</v>
      </c>
      <c r="S17" s="4">
        <f t="shared" si="5"/>
        <v>2.0739999999999999E-3</v>
      </c>
      <c r="T17" s="4">
        <f t="shared" si="6"/>
        <v>1.9910000000000001E-3</v>
      </c>
      <c r="U17" s="4">
        <f t="shared" si="7"/>
        <v>-1.756E-3</v>
      </c>
      <c r="V17" s="4">
        <f t="shared" si="8"/>
        <v>4.0569999999999998E-3</v>
      </c>
      <c r="W17" t="str">
        <f t="shared" ref="W17:W80" si="18">IF(O17="","",O17)</f>
        <v/>
      </c>
      <c r="X17" s="1">
        <f t="shared" si="10"/>
        <v>44504</v>
      </c>
      <c r="Y17" s="5">
        <f t="shared" si="11"/>
        <v>101.51191320338143</v>
      </c>
      <c r="Z17" s="5">
        <f t="shared" si="12"/>
        <v>102.13663669215448</v>
      </c>
      <c r="AA17" s="5">
        <f t="shared" si="13"/>
        <v>101.93669688674132</v>
      </c>
      <c r="AB17" s="5">
        <f t="shared" si="14"/>
        <v>102.23433791437988</v>
      </c>
      <c r="AC17" s="5">
        <f t="shared" si="15"/>
        <v>101.56200535329253</v>
      </c>
      <c r="AD17" s="5">
        <f t="shared" si="16"/>
        <v>102.89671282123051</v>
      </c>
      <c r="AE17" s="6">
        <f t="shared" si="17"/>
        <v>44504</v>
      </c>
      <c r="AF17" s="7">
        <f t="shared" ca="1" si="2"/>
        <v>102.13663669215448</v>
      </c>
      <c r="AG17" s="7">
        <f t="shared" ca="1" si="2"/>
        <v>101.51191320338143</v>
      </c>
    </row>
    <row r="18" spans="3:33" x14ac:dyDescent="0.3">
      <c r="C18" s="11">
        <v>44505</v>
      </c>
      <c r="D18" s="2">
        <v>1.0088999999999999</v>
      </c>
      <c r="E18" s="11">
        <v>44508</v>
      </c>
      <c r="F18" s="2">
        <v>-0.18609999999999999</v>
      </c>
      <c r="G18" s="11">
        <v>44508</v>
      </c>
      <c r="H18" s="2">
        <v>-0.2001</v>
      </c>
      <c r="I18" s="11">
        <v>44508</v>
      </c>
      <c r="J18" s="2">
        <v>-0.19869999999999999</v>
      </c>
      <c r="K18" s="11">
        <v>44505</v>
      </c>
      <c r="L18" s="2">
        <v>1.0278</v>
      </c>
      <c r="M18" s="11">
        <v>44509</v>
      </c>
      <c r="N18" s="2">
        <v>-0.1212</v>
      </c>
      <c r="P18" s="1">
        <f t="shared" si="0"/>
        <v>44505</v>
      </c>
      <c r="Q18" s="4">
        <f t="shared" si="3"/>
        <v>1.0088999999999999E-2</v>
      </c>
      <c r="R18" s="4">
        <f t="shared" si="4"/>
        <v>-1.8609999999999998E-3</v>
      </c>
      <c r="S18" s="4">
        <f t="shared" si="5"/>
        <v>-2.0010000000000002E-3</v>
      </c>
      <c r="T18" s="4">
        <f t="shared" si="6"/>
        <v>-1.9870000000000001E-3</v>
      </c>
      <c r="U18" s="4">
        <f t="shared" si="7"/>
        <v>1.0278000000000001E-2</v>
      </c>
      <c r="V18" s="4">
        <f t="shared" si="8"/>
        <v>-1.212E-3</v>
      </c>
      <c r="W18" t="str">
        <f t="shared" si="18"/>
        <v/>
      </c>
      <c r="X18" s="1">
        <f t="shared" si="10"/>
        <v>44505</v>
      </c>
      <c r="Y18" s="5">
        <f t="shared" si="11"/>
        <v>102.53606689569034</v>
      </c>
      <c r="Z18" s="5">
        <f t="shared" si="12"/>
        <v>101.94656041127038</v>
      </c>
      <c r="AA18" s="5">
        <f t="shared" si="13"/>
        <v>101.73272155627095</v>
      </c>
      <c r="AB18" s="5">
        <f t="shared" si="14"/>
        <v>102.03119828494401</v>
      </c>
      <c r="AC18" s="5">
        <f t="shared" si="15"/>
        <v>102.60585964431368</v>
      </c>
      <c r="AD18" s="5">
        <f t="shared" si="16"/>
        <v>102.77200200529118</v>
      </c>
      <c r="AE18" s="6">
        <f t="shared" si="17"/>
        <v>44505</v>
      </c>
      <c r="AF18" s="7">
        <f t="shared" ca="1" si="2"/>
        <v>101.94656041127038</v>
      </c>
      <c r="AG18" s="7">
        <f t="shared" ca="1" si="2"/>
        <v>102.53606689569034</v>
      </c>
    </row>
    <row r="19" spans="3:33" x14ac:dyDescent="0.3">
      <c r="C19" s="11">
        <v>44508</v>
      </c>
      <c r="D19" s="2">
        <v>-0.65490000000000004</v>
      </c>
      <c r="E19" s="11">
        <v>44509</v>
      </c>
      <c r="F19" s="2">
        <v>5.2600000000000001E-2</v>
      </c>
      <c r="G19" s="11">
        <v>44509</v>
      </c>
      <c r="H19" s="2">
        <v>7.51E-2</v>
      </c>
      <c r="I19" s="11">
        <v>44509</v>
      </c>
      <c r="J19" s="2">
        <v>6.6400000000000001E-2</v>
      </c>
      <c r="K19" s="11">
        <v>44508</v>
      </c>
      <c r="L19" s="2">
        <v>-0.67820000000000003</v>
      </c>
      <c r="M19" s="11">
        <v>44510</v>
      </c>
      <c r="N19" s="2">
        <v>-8.09E-2</v>
      </c>
      <c r="P19" s="1">
        <f t="shared" si="0"/>
        <v>44508</v>
      </c>
      <c r="Q19" s="4">
        <f t="shared" si="3"/>
        <v>-6.5490000000000001E-3</v>
      </c>
      <c r="R19" s="4">
        <f t="shared" si="4"/>
        <v>5.2599999999999999E-4</v>
      </c>
      <c r="S19" s="4">
        <f t="shared" si="5"/>
        <v>7.5100000000000004E-4</v>
      </c>
      <c r="T19" s="4">
        <f t="shared" si="6"/>
        <v>6.6399999999999999E-4</v>
      </c>
      <c r="U19" s="4">
        <f t="shared" si="7"/>
        <v>-6.7819999999999998E-3</v>
      </c>
      <c r="V19" s="4">
        <f t="shared" si="8"/>
        <v>-8.0900000000000004E-4</v>
      </c>
      <c r="W19" t="str">
        <f t="shared" si="18"/>
        <v/>
      </c>
      <c r="X19" s="1">
        <f t="shared" si="10"/>
        <v>44508</v>
      </c>
      <c r="Y19" s="5">
        <f t="shared" si="11"/>
        <v>101.86455819359045</v>
      </c>
      <c r="Z19" s="5">
        <f t="shared" si="12"/>
        <v>102.00018430204672</v>
      </c>
      <c r="AA19" s="5">
        <f t="shared" si="13"/>
        <v>101.80912283015969</v>
      </c>
      <c r="AB19" s="5">
        <f t="shared" si="14"/>
        <v>102.09894700060521</v>
      </c>
      <c r="AC19" s="5">
        <f t="shared" si="15"/>
        <v>101.90998670420595</v>
      </c>
      <c r="AD19" s="5">
        <f t="shared" si="16"/>
        <v>102.6888594556689</v>
      </c>
      <c r="AE19" s="6">
        <f t="shared" si="17"/>
        <v>44508</v>
      </c>
      <c r="AF19" s="7">
        <f t="shared" ca="1" si="2"/>
        <v>102.00018430204672</v>
      </c>
      <c r="AG19" s="7">
        <f t="shared" ca="1" si="2"/>
        <v>101.86455819359045</v>
      </c>
    </row>
    <row r="20" spans="3:33" x14ac:dyDescent="0.3">
      <c r="C20" s="11">
        <v>44509</v>
      </c>
      <c r="D20" s="2">
        <v>4.5199999999999997E-2</v>
      </c>
      <c r="E20" s="11">
        <v>44510</v>
      </c>
      <c r="F20" s="2">
        <v>0.22020000000000001</v>
      </c>
      <c r="G20" s="11">
        <v>44510</v>
      </c>
      <c r="H20" s="2">
        <v>0.26669999999999999</v>
      </c>
      <c r="I20" s="11">
        <v>44510</v>
      </c>
      <c r="J20" s="2">
        <v>0.19889999999999999</v>
      </c>
      <c r="K20" s="11">
        <v>44509</v>
      </c>
      <c r="L20" s="2">
        <v>9.2299999999999993E-2</v>
      </c>
      <c r="M20" s="11">
        <v>44511</v>
      </c>
      <c r="N20" s="2">
        <v>0.3644</v>
      </c>
      <c r="P20" s="1">
        <f t="shared" si="0"/>
        <v>44509</v>
      </c>
      <c r="Q20" s="4">
        <f t="shared" si="3"/>
        <v>4.5199999999999998E-4</v>
      </c>
      <c r="R20" s="4">
        <f t="shared" si="4"/>
        <v>2.202E-3</v>
      </c>
      <c r="S20" s="4">
        <f t="shared" si="5"/>
        <v>2.6670000000000001E-3</v>
      </c>
      <c r="T20" s="4">
        <f t="shared" si="6"/>
        <v>1.9889999999999999E-3</v>
      </c>
      <c r="U20" s="4">
        <f t="shared" si="7"/>
        <v>9.2299999999999988E-4</v>
      </c>
      <c r="V20" s="4">
        <f t="shared" si="8"/>
        <v>3.6440000000000001E-3</v>
      </c>
      <c r="W20" t="str">
        <f t="shared" si="18"/>
        <v/>
      </c>
      <c r="X20" s="1">
        <f t="shared" si="10"/>
        <v>44509</v>
      </c>
      <c r="Y20" s="5">
        <f t="shared" si="11"/>
        <v>101.91060097389395</v>
      </c>
      <c r="Z20" s="5">
        <f t="shared" si="12"/>
        <v>102.22478870787982</v>
      </c>
      <c r="AA20" s="5">
        <f t="shared" si="13"/>
        <v>102.08064776074772</v>
      </c>
      <c r="AB20" s="5">
        <f t="shared" si="14"/>
        <v>102.30202180618942</v>
      </c>
      <c r="AC20" s="5">
        <f t="shared" si="15"/>
        <v>102.00404962193393</v>
      </c>
      <c r="AD20" s="5">
        <f t="shared" si="16"/>
        <v>103.06305765952536</v>
      </c>
      <c r="AE20" s="6">
        <f t="shared" si="17"/>
        <v>44509</v>
      </c>
      <c r="AF20" s="7">
        <f t="shared" ca="1" si="2"/>
        <v>102.22478870787982</v>
      </c>
      <c r="AG20" s="7">
        <f t="shared" ca="1" si="2"/>
        <v>101.91060097389395</v>
      </c>
    </row>
    <row r="21" spans="3:33" x14ac:dyDescent="0.3">
      <c r="C21" s="11">
        <v>44510</v>
      </c>
      <c r="D21" s="2">
        <v>0.73719999999999997</v>
      </c>
      <c r="E21" s="11">
        <v>44511</v>
      </c>
      <c r="F21" s="2">
        <v>-0.36449999999999999</v>
      </c>
      <c r="G21" s="11">
        <v>44511</v>
      </c>
      <c r="H21" s="2">
        <v>-0.39300000000000002</v>
      </c>
      <c r="I21" s="11">
        <v>44511</v>
      </c>
      <c r="J21" s="2">
        <v>-0.33090000000000003</v>
      </c>
      <c r="K21" s="11">
        <v>44510</v>
      </c>
      <c r="L21" s="2">
        <v>0.82969999999999999</v>
      </c>
      <c r="M21" s="11">
        <v>44512</v>
      </c>
      <c r="N21" s="2">
        <v>-0.17480000000000001</v>
      </c>
      <c r="P21" s="1">
        <f t="shared" si="0"/>
        <v>44510</v>
      </c>
      <c r="Q21" s="4">
        <f t="shared" si="3"/>
        <v>7.3720000000000001E-3</v>
      </c>
      <c r="R21" s="4">
        <f t="shared" si="4"/>
        <v>-3.6449999999999998E-3</v>
      </c>
      <c r="S21" s="4">
        <f t="shared" si="5"/>
        <v>-3.9300000000000003E-3</v>
      </c>
      <c r="T21" s="4">
        <f t="shared" si="6"/>
        <v>-3.3090000000000003E-3</v>
      </c>
      <c r="U21" s="4">
        <f t="shared" si="7"/>
        <v>8.2970000000000006E-3</v>
      </c>
      <c r="V21" s="4">
        <f t="shared" si="8"/>
        <v>-1.7480000000000002E-3</v>
      </c>
      <c r="W21" t="str">
        <f t="shared" si="18"/>
        <v/>
      </c>
      <c r="X21" s="1">
        <f t="shared" si="10"/>
        <v>44510</v>
      </c>
      <c r="Y21" s="5">
        <f t="shared" si="11"/>
        <v>102.66188592427349</v>
      </c>
      <c r="Z21" s="5">
        <f t="shared" si="12"/>
        <v>101.8521793530396</v>
      </c>
      <c r="AA21" s="5">
        <f t="shared" si="13"/>
        <v>101.67947081504799</v>
      </c>
      <c r="AB21" s="5">
        <f t="shared" si="14"/>
        <v>101.96350441603273</v>
      </c>
      <c r="AC21" s="5">
        <f t="shared" si="15"/>
        <v>102.85037722164712</v>
      </c>
      <c r="AD21" s="5">
        <f t="shared" si="16"/>
        <v>102.88290343473651</v>
      </c>
      <c r="AE21" s="6">
        <f t="shared" si="17"/>
        <v>44510</v>
      </c>
      <c r="AF21" s="7">
        <f t="shared" ca="1" si="2"/>
        <v>101.8521793530396</v>
      </c>
      <c r="AG21" s="7">
        <f t="shared" ca="1" si="2"/>
        <v>102.66188592427349</v>
      </c>
    </row>
    <row r="22" spans="3:33" x14ac:dyDescent="0.3">
      <c r="C22" s="11">
        <v>44511</v>
      </c>
      <c r="D22" s="2">
        <v>-0.52690000000000003</v>
      </c>
      <c r="E22" s="11">
        <v>44512</v>
      </c>
      <c r="F22" s="2">
        <v>-0.1618</v>
      </c>
      <c r="G22" s="11">
        <v>44512</v>
      </c>
      <c r="H22" s="2">
        <v>-0.1573</v>
      </c>
      <c r="I22" s="11">
        <v>44512</v>
      </c>
      <c r="J22" s="2">
        <v>-0.1328</v>
      </c>
      <c r="K22" s="11">
        <v>44511</v>
      </c>
      <c r="L22" s="2">
        <v>-0.48110000000000003</v>
      </c>
      <c r="M22" s="11">
        <v>44515</v>
      </c>
      <c r="N22" s="2">
        <v>-0.2964</v>
      </c>
      <c r="P22" s="1">
        <f t="shared" si="0"/>
        <v>44511</v>
      </c>
      <c r="Q22" s="4">
        <f t="shared" si="3"/>
        <v>-5.2690000000000002E-3</v>
      </c>
      <c r="R22" s="4">
        <f t="shared" si="4"/>
        <v>-1.6180000000000001E-3</v>
      </c>
      <c r="S22" s="4">
        <f t="shared" si="5"/>
        <v>-1.573E-3</v>
      </c>
      <c r="T22" s="4">
        <f t="shared" si="6"/>
        <v>-1.328E-3</v>
      </c>
      <c r="U22" s="4">
        <f t="shared" si="7"/>
        <v>-4.8110000000000002E-3</v>
      </c>
      <c r="V22" s="4">
        <f t="shared" si="8"/>
        <v>-2.9640000000000001E-3</v>
      </c>
      <c r="W22" t="str">
        <f t="shared" si="18"/>
        <v/>
      </c>
      <c r="X22" s="1">
        <f t="shared" si="10"/>
        <v>44511</v>
      </c>
      <c r="Y22" s="5">
        <f t="shared" si="11"/>
        <v>102.1209604473385</v>
      </c>
      <c r="Z22" s="5">
        <f t="shared" si="12"/>
        <v>101.68738252684638</v>
      </c>
      <c r="AA22" s="5">
        <f t="shared" si="13"/>
        <v>101.51952900745592</v>
      </c>
      <c r="AB22" s="5">
        <f t="shared" si="14"/>
        <v>101.82809688216824</v>
      </c>
      <c r="AC22" s="5">
        <f t="shared" si="15"/>
        <v>102.35556405683377</v>
      </c>
      <c r="AD22" s="5">
        <f t="shared" si="16"/>
        <v>102.57795850895594</v>
      </c>
      <c r="AE22" s="6">
        <f t="shared" si="17"/>
        <v>44511</v>
      </c>
      <c r="AF22" s="7">
        <f t="shared" ref="AF22:AG41" ca="1" si="19">IFERROR(VLOOKUP($AE22,$X$2:$AD$210,MATCH(AF$1,$X$1:$AD$1,0),FALSE),NA())</f>
        <v>101.68738252684638</v>
      </c>
      <c r="AG22" s="7">
        <f t="shared" ca="1" si="19"/>
        <v>102.1209604473385</v>
      </c>
    </row>
    <row r="23" spans="3:33" x14ac:dyDescent="0.3">
      <c r="C23" s="11">
        <v>44512</v>
      </c>
      <c r="D23" s="2">
        <v>-0.12540000000000001</v>
      </c>
      <c r="E23" s="11">
        <v>44515</v>
      </c>
      <c r="F23" s="2">
        <v>0.318</v>
      </c>
      <c r="G23" s="11">
        <v>44515</v>
      </c>
      <c r="H23" s="2">
        <v>0.30130000000000001</v>
      </c>
      <c r="I23" s="11">
        <v>44515</v>
      </c>
      <c r="J23" s="2">
        <v>0.19950000000000001</v>
      </c>
      <c r="K23" s="11">
        <v>44512</v>
      </c>
      <c r="L23" s="2">
        <v>-0.12870000000000001</v>
      </c>
      <c r="M23" s="11">
        <v>44516</v>
      </c>
      <c r="N23" s="2">
        <v>0.28370000000000001</v>
      </c>
      <c r="P23" s="1">
        <f t="shared" si="0"/>
        <v>44512</v>
      </c>
      <c r="Q23" s="4">
        <f t="shared" si="3"/>
        <v>-1.2540000000000001E-3</v>
      </c>
      <c r="R23" s="4">
        <f t="shared" si="4"/>
        <v>3.1800000000000001E-3</v>
      </c>
      <c r="S23" s="4">
        <f t="shared" si="5"/>
        <v>3.0130000000000001E-3</v>
      </c>
      <c r="T23" s="4">
        <f t="shared" si="6"/>
        <v>1.9950000000000002E-3</v>
      </c>
      <c r="U23" s="4">
        <f t="shared" si="7"/>
        <v>-1.2870000000000002E-3</v>
      </c>
      <c r="V23" s="4">
        <f t="shared" si="8"/>
        <v>2.8370000000000001E-3</v>
      </c>
      <c r="W23" t="str">
        <f t="shared" si="18"/>
        <v/>
      </c>
      <c r="X23" s="1">
        <f t="shared" si="10"/>
        <v>44512</v>
      </c>
      <c r="Y23" s="5">
        <f t="shared" si="11"/>
        <v>101.99290076293754</v>
      </c>
      <c r="Z23" s="5">
        <f t="shared" si="12"/>
        <v>102.01074840328174</v>
      </c>
      <c r="AA23" s="5">
        <f t="shared" si="13"/>
        <v>101.82540734835537</v>
      </c>
      <c r="AB23" s="5">
        <f t="shared" si="14"/>
        <v>102.03124393544816</v>
      </c>
      <c r="AC23" s="5">
        <f t="shared" si="15"/>
        <v>102.22383244589263</v>
      </c>
      <c r="AD23" s="5">
        <f t="shared" si="16"/>
        <v>102.86897217724585</v>
      </c>
      <c r="AE23" s="6">
        <f t="shared" si="17"/>
        <v>44512</v>
      </c>
      <c r="AF23" s="7">
        <f t="shared" ca="1" si="19"/>
        <v>102.01074840328174</v>
      </c>
      <c r="AG23" s="7">
        <f t="shared" ca="1" si="19"/>
        <v>101.99290076293754</v>
      </c>
    </row>
    <row r="24" spans="3:33" x14ac:dyDescent="0.3">
      <c r="C24" s="11">
        <v>44515</v>
      </c>
      <c r="D24" s="2">
        <v>0.1641</v>
      </c>
      <c r="E24" s="11">
        <v>44516</v>
      </c>
      <c r="F24" s="2">
        <v>-0.30520000000000003</v>
      </c>
      <c r="G24" s="11">
        <v>44516</v>
      </c>
      <c r="H24" s="2">
        <v>-0.29730000000000001</v>
      </c>
      <c r="I24" s="11">
        <v>44516</v>
      </c>
      <c r="J24" s="2">
        <v>-0.33179999999999998</v>
      </c>
      <c r="K24" s="11">
        <v>44515</v>
      </c>
      <c r="L24" s="2">
        <v>0.13800000000000001</v>
      </c>
      <c r="M24" s="11">
        <v>44517</v>
      </c>
      <c r="N24" s="2">
        <v>-0.28289999999999998</v>
      </c>
      <c r="P24" s="1">
        <f t="shared" si="0"/>
        <v>44515</v>
      </c>
      <c r="Q24" s="4">
        <f t="shared" si="3"/>
        <v>1.6409999999999999E-3</v>
      </c>
      <c r="R24" s="4">
        <f t="shared" si="4"/>
        <v>-3.0520000000000005E-3</v>
      </c>
      <c r="S24" s="4">
        <f t="shared" si="5"/>
        <v>-2.9729999999999999E-3</v>
      </c>
      <c r="T24" s="4">
        <f t="shared" si="6"/>
        <v>-3.3179999999999998E-3</v>
      </c>
      <c r="U24" s="4">
        <f t="shared" si="7"/>
        <v>1.3800000000000002E-3</v>
      </c>
      <c r="V24" s="4">
        <f t="shared" si="8"/>
        <v>-2.8289999999999999E-3</v>
      </c>
      <c r="W24" t="str">
        <f t="shared" si="18"/>
        <v/>
      </c>
      <c r="X24" s="1">
        <f t="shared" si="10"/>
        <v>44515</v>
      </c>
      <c r="Y24" s="5">
        <f t="shared" si="11"/>
        <v>102.16027111308952</v>
      </c>
      <c r="Z24" s="5">
        <f t="shared" si="12"/>
        <v>101.69941159915491</v>
      </c>
      <c r="AA24" s="5">
        <f t="shared" si="13"/>
        <v>101.5226804123087</v>
      </c>
      <c r="AB24" s="5">
        <f t="shared" si="14"/>
        <v>101.69270426807034</v>
      </c>
      <c r="AC24" s="5">
        <f t="shared" si="15"/>
        <v>102.36490133466795</v>
      </c>
      <c r="AD24" s="5">
        <f t="shared" si="16"/>
        <v>102.57795585495643</v>
      </c>
      <c r="AE24" s="6">
        <f t="shared" si="17"/>
        <v>44515</v>
      </c>
      <c r="AF24" s="7">
        <f t="shared" ca="1" si="19"/>
        <v>101.69941159915491</v>
      </c>
      <c r="AG24" s="7">
        <f t="shared" ca="1" si="19"/>
        <v>102.16027111308952</v>
      </c>
    </row>
    <row r="25" spans="3:33" x14ac:dyDescent="0.3">
      <c r="C25" s="11">
        <v>44516</v>
      </c>
      <c r="D25" s="2">
        <v>-0.61019999999999996</v>
      </c>
      <c r="E25" s="11">
        <v>44517</v>
      </c>
      <c r="F25" s="2">
        <v>-0.50470000000000004</v>
      </c>
      <c r="G25" s="11">
        <v>44517</v>
      </c>
      <c r="H25" s="2">
        <v>-0.51959999999999995</v>
      </c>
      <c r="I25" s="11">
        <v>44517</v>
      </c>
      <c r="J25" s="2">
        <v>-0.46600000000000003</v>
      </c>
      <c r="K25" s="11">
        <v>44516</v>
      </c>
      <c r="L25" s="2">
        <v>-0.68910000000000005</v>
      </c>
      <c r="M25" s="11">
        <v>44518</v>
      </c>
      <c r="N25" s="2">
        <v>-0.44590000000000002</v>
      </c>
      <c r="P25" s="1">
        <f t="shared" si="0"/>
        <v>44516</v>
      </c>
      <c r="Q25" s="4">
        <f t="shared" si="3"/>
        <v>-6.1019999999999998E-3</v>
      </c>
      <c r="R25" s="4">
        <f t="shared" si="4"/>
        <v>-5.0470000000000003E-3</v>
      </c>
      <c r="S25" s="4">
        <f t="shared" si="5"/>
        <v>-5.1959999999999992E-3</v>
      </c>
      <c r="T25" s="4">
        <f t="shared" si="6"/>
        <v>-4.6600000000000001E-3</v>
      </c>
      <c r="U25" s="4">
        <f t="shared" si="7"/>
        <v>-6.8910000000000004E-3</v>
      </c>
      <c r="V25" s="4">
        <f t="shared" si="8"/>
        <v>-4.4590000000000003E-3</v>
      </c>
      <c r="W25" t="str">
        <f t="shared" si="18"/>
        <v/>
      </c>
      <c r="X25" s="1">
        <f t="shared" si="10"/>
        <v>44516</v>
      </c>
      <c r="Y25" s="5">
        <f t="shared" si="11"/>
        <v>101.53688913875745</v>
      </c>
      <c r="Z25" s="5">
        <f t="shared" si="12"/>
        <v>101.18613466881398</v>
      </c>
      <c r="AA25" s="5">
        <f t="shared" si="13"/>
        <v>100.99516856488634</v>
      </c>
      <c r="AB25" s="5">
        <f t="shared" si="14"/>
        <v>101.21881626618114</v>
      </c>
      <c r="AC25" s="5">
        <f t="shared" si="15"/>
        <v>101.65950479957075</v>
      </c>
      <c r="AD25" s="5">
        <f t="shared" si="16"/>
        <v>102.12056074979918</v>
      </c>
      <c r="AE25" s="6">
        <f t="shared" si="17"/>
        <v>44516</v>
      </c>
      <c r="AF25" s="7">
        <f t="shared" ca="1" si="19"/>
        <v>101.18613466881398</v>
      </c>
      <c r="AG25" s="7">
        <f t="shared" ca="1" si="19"/>
        <v>101.53688913875745</v>
      </c>
    </row>
    <row r="26" spans="3:33" x14ac:dyDescent="0.3">
      <c r="C26" s="11">
        <v>44517</v>
      </c>
      <c r="D26" s="2">
        <v>-0.51770000000000005</v>
      </c>
      <c r="E26" s="11">
        <v>44518</v>
      </c>
      <c r="F26" s="2">
        <v>-0.72289999999999999</v>
      </c>
      <c r="G26" s="11">
        <v>44518</v>
      </c>
      <c r="H26" s="2">
        <v>-0.72299999999999998</v>
      </c>
      <c r="I26" s="11">
        <v>44518</v>
      </c>
      <c r="J26" s="2">
        <v>-0.73580000000000001</v>
      </c>
      <c r="K26" s="11">
        <v>44517</v>
      </c>
      <c r="L26" s="2">
        <v>-0.47189999999999999</v>
      </c>
      <c r="M26" s="11">
        <v>44519</v>
      </c>
      <c r="N26" s="2">
        <v>-0.89580000000000004</v>
      </c>
      <c r="P26" s="1">
        <f t="shared" si="0"/>
        <v>44517</v>
      </c>
      <c r="Q26" s="4">
        <f t="shared" si="3"/>
        <v>-5.1770000000000002E-3</v>
      </c>
      <c r="R26" s="4">
        <f t="shared" si="4"/>
        <v>-7.2290000000000002E-3</v>
      </c>
      <c r="S26" s="4">
        <f t="shared" si="5"/>
        <v>-7.2299999999999994E-3</v>
      </c>
      <c r="T26" s="4">
        <f t="shared" si="6"/>
        <v>-7.358E-3</v>
      </c>
      <c r="U26" s="4">
        <f t="shared" si="7"/>
        <v>-4.7190000000000001E-3</v>
      </c>
      <c r="V26" s="4">
        <f t="shared" si="8"/>
        <v>-8.9580000000000007E-3</v>
      </c>
      <c r="W26" t="str">
        <f t="shared" si="18"/>
        <v/>
      </c>
      <c r="X26" s="1">
        <f t="shared" si="10"/>
        <v>44517</v>
      </c>
      <c r="Y26" s="5">
        <f t="shared" si="11"/>
        <v>101.0112326636861</v>
      </c>
      <c r="Z26" s="5">
        <f t="shared" si="12"/>
        <v>100.45466010129311</v>
      </c>
      <c r="AA26" s="5">
        <f t="shared" si="13"/>
        <v>100.26497349616221</v>
      </c>
      <c r="AB26" s="5">
        <f t="shared" si="14"/>
        <v>100.47404821609457</v>
      </c>
      <c r="AC26" s="5">
        <f t="shared" si="15"/>
        <v>101.17977359642158</v>
      </c>
      <c r="AD26" s="5">
        <f t="shared" si="16"/>
        <v>101.20576476660248</v>
      </c>
      <c r="AE26" s="6">
        <f t="shared" si="17"/>
        <v>44517</v>
      </c>
      <c r="AF26" s="7">
        <f t="shared" ca="1" si="19"/>
        <v>100.45466010129311</v>
      </c>
      <c r="AG26" s="7">
        <f t="shared" ca="1" si="19"/>
        <v>101.0112326636861</v>
      </c>
    </row>
    <row r="27" spans="3:33" x14ac:dyDescent="0.3">
      <c r="C27" s="11">
        <v>44518</v>
      </c>
      <c r="D27" s="2">
        <v>-1.0029999999999999</v>
      </c>
      <c r="E27" s="11">
        <v>44519</v>
      </c>
      <c r="F27" s="2">
        <v>-1.6214</v>
      </c>
      <c r="G27" s="11">
        <v>44519</v>
      </c>
      <c r="H27" s="2">
        <v>-1.6135999999999999</v>
      </c>
      <c r="I27" s="11">
        <v>44519</v>
      </c>
      <c r="J27" s="2">
        <v>-1.6173</v>
      </c>
      <c r="K27" s="11">
        <v>44518</v>
      </c>
      <c r="L27" s="2">
        <v>-1.0690999999999999</v>
      </c>
      <c r="M27" s="11">
        <v>44522</v>
      </c>
      <c r="N27" s="2">
        <v>-1.5474999999999999</v>
      </c>
      <c r="P27" s="1">
        <f t="shared" si="0"/>
        <v>44518</v>
      </c>
      <c r="Q27" s="4">
        <f t="shared" si="3"/>
        <v>-1.0029999999999999E-2</v>
      </c>
      <c r="R27" s="4">
        <f t="shared" si="4"/>
        <v>-1.6213999999999999E-2</v>
      </c>
      <c r="S27" s="4">
        <f t="shared" si="5"/>
        <v>-1.6135999999999998E-2</v>
      </c>
      <c r="T27" s="4">
        <f t="shared" si="6"/>
        <v>-1.6173E-2</v>
      </c>
      <c r="U27" s="4">
        <f t="shared" si="7"/>
        <v>-1.0690999999999999E-2</v>
      </c>
      <c r="V27" s="4">
        <f t="shared" si="8"/>
        <v>-1.5474999999999999E-2</v>
      </c>
      <c r="W27" t="str">
        <f t="shared" si="18"/>
        <v/>
      </c>
      <c r="X27" s="1">
        <f t="shared" si="10"/>
        <v>44518</v>
      </c>
      <c r="Y27" s="5">
        <f t="shared" si="11"/>
        <v>99.998090000069325</v>
      </c>
      <c r="Z27" s="5">
        <f t="shared" si="12"/>
        <v>98.825888242410755</v>
      </c>
      <c r="AA27" s="5">
        <f t="shared" si="13"/>
        <v>98.647097883828138</v>
      </c>
      <c r="AB27" s="5">
        <f t="shared" si="14"/>
        <v>98.84908143429567</v>
      </c>
      <c r="AC27" s="5">
        <f t="shared" si="15"/>
        <v>100.09806063690223</v>
      </c>
      <c r="AD27" s="5">
        <f t="shared" si="16"/>
        <v>99.639605556839314</v>
      </c>
      <c r="AE27" s="6">
        <f t="shared" si="17"/>
        <v>44518</v>
      </c>
      <c r="AF27" s="7">
        <f t="shared" ca="1" si="19"/>
        <v>98.825888242410755</v>
      </c>
      <c r="AG27" s="7">
        <f t="shared" ca="1" si="19"/>
        <v>99.998090000069325</v>
      </c>
    </row>
    <row r="28" spans="3:33" x14ac:dyDescent="0.3">
      <c r="C28" s="11">
        <v>44519</v>
      </c>
      <c r="D28" s="2">
        <v>-1.6701999999999999</v>
      </c>
      <c r="E28" s="11">
        <v>44522</v>
      </c>
      <c r="F28" s="2">
        <v>0.61160000000000003</v>
      </c>
      <c r="G28" s="11">
        <v>44522</v>
      </c>
      <c r="H28" s="2">
        <v>0.60860000000000003</v>
      </c>
      <c r="I28" s="11">
        <v>44522</v>
      </c>
      <c r="J28" s="2">
        <v>0.61639999999999995</v>
      </c>
      <c r="K28" s="11">
        <v>44519</v>
      </c>
      <c r="L28" s="2">
        <v>-1.5880000000000001</v>
      </c>
      <c r="M28" s="11">
        <v>44523</v>
      </c>
      <c r="N28" s="2">
        <v>0.86240000000000006</v>
      </c>
      <c r="P28" s="1">
        <f t="shared" si="0"/>
        <v>44519</v>
      </c>
      <c r="Q28" s="4">
        <f t="shared" si="3"/>
        <v>-1.6701999999999998E-2</v>
      </c>
      <c r="R28" s="4">
        <f t="shared" si="4"/>
        <v>6.1159999999999999E-3</v>
      </c>
      <c r="S28" s="4">
        <f t="shared" si="5"/>
        <v>6.0860000000000003E-3</v>
      </c>
      <c r="T28" s="4">
        <f t="shared" si="6"/>
        <v>6.1639999999999993E-3</v>
      </c>
      <c r="U28" s="4">
        <f t="shared" si="7"/>
        <v>-1.5880000000000002E-2</v>
      </c>
      <c r="V28" s="4">
        <f t="shared" si="8"/>
        <v>8.6239999999999997E-3</v>
      </c>
      <c r="W28" t="str">
        <f t="shared" si="18"/>
        <v/>
      </c>
      <c r="X28" s="1">
        <f t="shared" si="10"/>
        <v>44519</v>
      </c>
      <c r="Y28" s="5">
        <f t="shared" si="11"/>
        <v>98.327921900888171</v>
      </c>
      <c r="Z28" s="5">
        <f t="shared" si="12"/>
        <v>99.430307374901346</v>
      </c>
      <c r="AA28" s="5">
        <f t="shared" si="13"/>
        <v>99.247464121549115</v>
      </c>
      <c r="AB28" s="5">
        <f t="shared" si="14"/>
        <v>99.458387172256678</v>
      </c>
      <c r="AC28" s="5">
        <f t="shared" si="15"/>
        <v>98.508503433988224</v>
      </c>
      <c r="AD28" s="5">
        <f t="shared" si="16"/>
        <v>100.49889751516149</v>
      </c>
      <c r="AE28" s="6">
        <f t="shared" si="17"/>
        <v>44519</v>
      </c>
      <c r="AF28" s="7">
        <f t="shared" ca="1" si="19"/>
        <v>99.430307374901346</v>
      </c>
      <c r="AG28" s="7">
        <f t="shared" ca="1" si="19"/>
        <v>98.327921900888171</v>
      </c>
    </row>
    <row r="29" spans="3:33" x14ac:dyDescent="0.3">
      <c r="C29" s="11">
        <v>44522</v>
      </c>
      <c r="D29" s="2">
        <v>0.77800000000000002</v>
      </c>
      <c r="E29" s="11">
        <v>44523</v>
      </c>
      <c r="F29" s="2">
        <v>-0.1429</v>
      </c>
      <c r="G29" s="11">
        <v>44523</v>
      </c>
      <c r="H29" s="2">
        <v>-0.15290000000000001</v>
      </c>
      <c r="I29" s="11">
        <v>44523</v>
      </c>
      <c r="J29" s="2">
        <v>-0.20419999999999999</v>
      </c>
      <c r="K29" s="11">
        <v>44522</v>
      </c>
      <c r="L29" s="2">
        <v>0.76390000000000002</v>
      </c>
      <c r="M29" s="11">
        <v>44524</v>
      </c>
      <c r="N29" s="2">
        <v>-0.3448</v>
      </c>
      <c r="P29" s="1">
        <f t="shared" si="0"/>
        <v>44522</v>
      </c>
      <c r="Q29" s="4">
        <f t="shared" si="3"/>
        <v>7.7800000000000005E-3</v>
      </c>
      <c r="R29" s="4">
        <f t="shared" si="4"/>
        <v>-1.4289999999999999E-3</v>
      </c>
      <c r="S29" s="4">
        <f t="shared" si="5"/>
        <v>-1.529E-3</v>
      </c>
      <c r="T29" s="4">
        <f t="shared" si="6"/>
        <v>-2.042E-3</v>
      </c>
      <c r="U29" s="4">
        <f t="shared" si="7"/>
        <v>7.639E-3</v>
      </c>
      <c r="V29" s="4">
        <f t="shared" si="8"/>
        <v>-3.4480000000000001E-3</v>
      </c>
      <c r="W29" t="str">
        <f t="shared" si="18"/>
        <v/>
      </c>
      <c r="X29" s="1">
        <f t="shared" si="10"/>
        <v>44522</v>
      </c>
      <c r="Y29" s="5">
        <f t="shared" si="11"/>
        <v>99.092913133277065</v>
      </c>
      <c r="Z29" s="5">
        <f t="shared" si="12"/>
        <v>99.288221465662616</v>
      </c>
      <c r="AA29" s="5">
        <f t="shared" si="13"/>
        <v>99.09571474890727</v>
      </c>
      <c r="AB29" s="5">
        <f t="shared" si="14"/>
        <v>99.255293145650938</v>
      </c>
      <c r="AC29" s="5">
        <f t="shared" si="15"/>
        <v>99.261009891720462</v>
      </c>
      <c r="AD29" s="5">
        <f t="shared" si="16"/>
        <v>100.15237731652921</v>
      </c>
      <c r="AE29" s="6">
        <f t="shared" si="17"/>
        <v>44522</v>
      </c>
      <c r="AF29" s="7">
        <f t="shared" ca="1" si="19"/>
        <v>99.288221465662616</v>
      </c>
      <c r="AG29" s="7">
        <f t="shared" ca="1" si="19"/>
        <v>99.092913133277065</v>
      </c>
    </row>
    <row r="30" spans="3:33" x14ac:dyDescent="0.3">
      <c r="C30" s="11">
        <v>44523</v>
      </c>
      <c r="D30" s="2">
        <v>-7.0300000000000001E-2</v>
      </c>
      <c r="E30" s="11">
        <v>44524</v>
      </c>
      <c r="F30" s="2">
        <v>-0.31769999999999998</v>
      </c>
      <c r="G30" s="11">
        <v>44524</v>
      </c>
      <c r="H30" s="2">
        <v>-0.29170000000000001</v>
      </c>
      <c r="I30" s="11">
        <v>44524</v>
      </c>
      <c r="J30" s="2">
        <v>-0.27289999999999998</v>
      </c>
      <c r="K30" s="11">
        <v>44523</v>
      </c>
      <c r="L30" s="2">
        <v>-0.24640000000000001</v>
      </c>
      <c r="M30" s="11">
        <v>44525</v>
      </c>
      <c r="N30" s="2">
        <v>-0.40129999999999999</v>
      </c>
      <c r="P30" s="1">
        <f t="shared" si="0"/>
        <v>44523</v>
      </c>
      <c r="Q30" s="4">
        <f t="shared" si="3"/>
        <v>-7.0300000000000007E-4</v>
      </c>
      <c r="R30" s="4">
        <f t="shared" si="4"/>
        <v>-3.1769999999999997E-3</v>
      </c>
      <c r="S30" s="4">
        <f t="shared" si="5"/>
        <v>-2.9170000000000003E-3</v>
      </c>
      <c r="T30" s="4">
        <f t="shared" si="6"/>
        <v>-2.7289999999999997E-3</v>
      </c>
      <c r="U30" s="4">
        <f t="shared" si="7"/>
        <v>-2.464E-3</v>
      </c>
      <c r="V30" s="4">
        <f t="shared" si="8"/>
        <v>-4.0130000000000001E-3</v>
      </c>
      <c r="W30" t="str">
        <f t="shared" si="18"/>
        <v/>
      </c>
      <c r="X30" s="1">
        <f t="shared" si="10"/>
        <v>44523</v>
      </c>
      <c r="Y30" s="5">
        <f t="shared" si="11"/>
        <v>99.023250815344369</v>
      </c>
      <c r="Z30" s="5">
        <f t="shared" si="12"/>
        <v>98.972782786066205</v>
      </c>
      <c r="AA30" s="5">
        <f t="shared" si="13"/>
        <v>98.806652548984715</v>
      </c>
      <c r="AB30" s="5">
        <f t="shared" si="14"/>
        <v>98.98442545065646</v>
      </c>
      <c r="AC30" s="5">
        <f t="shared" si="15"/>
        <v>99.016430763347259</v>
      </c>
      <c r="AD30" s="5">
        <f t="shared" si="16"/>
        <v>99.750465826357981</v>
      </c>
      <c r="AE30" s="6">
        <f t="shared" si="17"/>
        <v>44523</v>
      </c>
      <c r="AF30" s="7">
        <f t="shared" ca="1" si="19"/>
        <v>98.972782786066205</v>
      </c>
      <c r="AG30" s="7">
        <f t="shared" ca="1" si="19"/>
        <v>99.023250815344369</v>
      </c>
    </row>
    <row r="31" spans="3:33" x14ac:dyDescent="0.3">
      <c r="C31" s="11">
        <v>44524</v>
      </c>
      <c r="D31" s="2">
        <v>-0.2621</v>
      </c>
      <c r="E31" s="11">
        <v>44525</v>
      </c>
      <c r="F31" s="2">
        <v>0.39660000000000001</v>
      </c>
      <c r="G31" s="11">
        <v>44525</v>
      </c>
      <c r="H31" s="2">
        <v>0.41199999999999998</v>
      </c>
      <c r="I31" s="11">
        <v>44525</v>
      </c>
      <c r="J31" s="2">
        <v>0.34200000000000003</v>
      </c>
      <c r="K31" s="11">
        <v>44524</v>
      </c>
      <c r="L31" s="2">
        <v>-0.3135</v>
      </c>
      <c r="M31" s="11"/>
      <c r="N31" s="2"/>
      <c r="P31" s="1">
        <f t="shared" si="0"/>
        <v>44524</v>
      </c>
      <c r="Q31" s="4">
        <f t="shared" si="3"/>
        <v>-2.6210000000000001E-3</v>
      </c>
      <c r="R31" s="4">
        <f t="shared" si="4"/>
        <v>3.9659999999999999E-3</v>
      </c>
      <c r="S31" s="4">
        <f t="shared" si="5"/>
        <v>4.1199999999999995E-3</v>
      </c>
      <c r="T31" s="4">
        <f t="shared" si="6"/>
        <v>3.4200000000000003E-3</v>
      </c>
      <c r="U31" s="4">
        <f t="shared" si="7"/>
        <v>-3.1350000000000002E-3</v>
      </c>
      <c r="V31" s="4" t="str">
        <f t="shared" si="8"/>
        <v/>
      </c>
      <c r="W31" t="str">
        <f t="shared" si="18"/>
        <v/>
      </c>
      <c r="X31" s="1">
        <f t="shared" si="10"/>
        <v>44524</v>
      </c>
      <c r="Y31" s="5">
        <f t="shared" si="11"/>
        <v>98.763710874957354</v>
      </c>
      <c r="Z31" s="5">
        <f t="shared" si="12"/>
        <v>99.365308842595738</v>
      </c>
      <c r="AA31" s="5">
        <f t="shared" si="13"/>
        <v>99.21373595748652</v>
      </c>
      <c r="AB31" s="5">
        <f t="shared" si="14"/>
        <v>99.322952185697702</v>
      </c>
      <c r="AC31" s="5">
        <f t="shared" si="15"/>
        <v>98.706014252904168</v>
      </c>
      <c r="AD31" s="5" t="e">
        <f t="shared" si="16"/>
        <v>#N/A</v>
      </c>
      <c r="AE31" s="6">
        <f t="shared" si="17"/>
        <v>44524</v>
      </c>
      <c r="AF31" s="7">
        <f t="shared" ca="1" si="19"/>
        <v>99.365308842595738</v>
      </c>
      <c r="AG31" s="7">
        <f t="shared" ca="1" si="19"/>
        <v>98.763710874957354</v>
      </c>
    </row>
    <row r="32" spans="3:33" x14ac:dyDescent="0.3">
      <c r="C32" s="11">
        <v>44525</v>
      </c>
      <c r="D32" s="2">
        <v>0.55620000000000003</v>
      </c>
      <c r="E32" s="11"/>
      <c r="F32" s="2"/>
      <c r="G32" s="11"/>
      <c r="H32" s="2"/>
      <c r="I32" s="11"/>
      <c r="J32" s="2"/>
      <c r="K32" s="11">
        <v>44525</v>
      </c>
      <c r="L32" s="2">
        <v>0.68610000000000004</v>
      </c>
      <c r="M32" s="11"/>
      <c r="N32" s="2"/>
      <c r="P32" s="1">
        <f t="shared" si="0"/>
        <v>44525</v>
      </c>
      <c r="Q32" s="4">
        <f t="shared" si="3"/>
        <v>5.5620000000000001E-3</v>
      </c>
      <c r="R32" s="4" t="str">
        <f t="shared" si="4"/>
        <v/>
      </c>
      <c r="S32" s="4" t="str">
        <f t="shared" si="5"/>
        <v/>
      </c>
      <c r="T32" s="4" t="str">
        <f t="shared" si="6"/>
        <v/>
      </c>
      <c r="U32" s="4">
        <f t="shared" si="7"/>
        <v>6.8610000000000008E-3</v>
      </c>
      <c r="V32" s="4" t="str">
        <f t="shared" si="8"/>
        <v/>
      </c>
      <c r="W32" t="str">
        <f t="shared" si="18"/>
        <v/>
      </c>
      <c r="X32" s="1">
        <f t="shared" si="10"/>
        <v>44525</v>
      </c>
      <c r="Y32" s="5">
        <f t="shared" si="11"/>
        <v>99.313034634843874</v>
      </c>
      <c r="Z32" s="5" t="e">
        <f t="shared" si="12"/>
        <v>#N/A</v>
      </c>
      <c r="AA32" s="5" t="e">
        <f t="shared" si="13"/>
        <v>#N/A</v>
      </c>
      <c r="AB32" s="5" t="e">
        <f t="shared" si="14"/>
        <v>#N/A</v>
      </c>
      <c r="AC32" s="5">
        <f t="shared" si="15"/>
        <v>99.383236216693348</v>
      </c>
      <c r="AD32" s="5" t="e">
        <f t="shared" si="16"/>
        <v>#N/A</v>
      </c>
      <c r="AE32" s="6">
        <f t="shared" si="17"/>
        <v>44525</v>
      </c>
      <c r="AF32" s="7" t="e">
        <f t="shared" ca="1" si="19"/>
        <v>#N/A</v>
      </c>
      <c r="AG32" s="7">
        <f t="shared" ca="1" si="19"/>
        <v>99.313034634843874</v>
      </c>
    </row>
    <row r="33" spans="3:33" x14ac:dyDescent="0.3">
      <c r="C33" s="11"/>
      <c r="D33" s="2"/>
      <c r="E33" s="11"/>
      <c r="F33" s="2"/>
      <c r="G33" s="11"/>
      <c r="H33" s="2"/>
      <c r="I33" s="11"/>
      <c r="J33" s="2"/>
      <c r="K33" s="11"/>
      <c r="L33" s="2"/>
      <c r="M33" s="11"/>
      <c r="N33" s="2"/>
      <c r="P33" s="1" t="str">
        <f t="shared" si="0"/>
        <v/>
      </c>
      <c r="Q33" s="4" t="str">
        <f t="shared" si="3"/>
        <v/>
      </c>
      <c r="R33" s="4" t="str">
        <f t="shared" si="4"/>
        <v/>
      </c>
      <c r="S33" s="4" t="str">
        <f t="shared" si="5"/>
        <v/>
      </c>
      <c r="T33" s="4" t="str">
        <f t="shared" si="6"/>
        <v/>
      </c>
      <c r="U33" s="4" t="str">
        <f t="shared" si="7"/>
        <v/>
      </c>
      <c r="V33" s="4" t="str">
        <f t="shared" si="8"/>
        <v/>
      </c>
      <c r="W33" t="str">
        <f t="shared" si="18"/>
        <v/>
      </c>
      <c r="X33" s="1" t="str">
        <f t="shared" si="10"/>
        <v/>
      </c>
      <c r="Y33" s="5" t="e">
        <f t="shared" si="11"/>
        <v>#N/A</v>
      </c>
      <c r="Z33" s="5" t="e">
        <f t="shared" si="12"/>
        <v>#N/A</v>
      </c>
      <c r="AA33" s="5" t="e">
        <f t="shared" si="13"/>
        <v>#N/A</v>
      </c>
      <c r="AB33" s="5" t="e">
        <f t="shared" si="14"/>
        <v>#N/A</v>
      </c>
      <c r="AC33" s="5" t="e">
        <f t="shared" si="15"/>
        <v>#N/A</v>
      </c>
      <c r="AD33" s="5" t="e">
        <f t="shared" si="16"/>
        <v>#N/A</v>
      </c>
      <c r="AE33" s="6" t="str">
        <f t="shared" si="17"/>
        <v/>
      </c>
      <c r="AF33" s="7" t="e">
        <f t="shared" ca="1" si="19"/>
        <v>#N/A</v>
      </c>
      <c r="AG33" s="7" t="e">
        <f t="shared" ca="1" si="19"/>
        <v>#N/A</v>
      </c>
    </row>
    <row r="34" spans="3:33" x14ac:dyDescent="0.3">
      <c r="C34" s="11"/>
      <c r="D34" s="2"/>
      <c r="E34" s="11"/>
      <c r="F34" s="2"/>
      <c r="G34" s="11"/>
      <c r="H34" s="2"/>
      <c r="I34" s="11"/>
      <c r="J34" s="2"/>
      <c r="K34" s="11"/>
      <c r="L34" s="2"/>
      <c r="M34" s="11"/>
      <c r="N34" s="2"/>
      <c r="P34" s="1" t="str">
        <f t="shared" si="0"/>
        <v/>
      </c>
      <c r="Q34" s="4" t="str">
        <f t="shared" si="3"/>
        <v/>
      </c>
      <c r="R34" s="4" t="str">
        <f t="shared" si="4"/>
        <v/>
      </c>
      <c r="S34" s="4" t="str">
        <f t="shared" si="5"/>
        <v/>
      </c>
      <c r="T34" s="4" t="str">
        <f t="shared" si="6"/>
        <v/>
      </c>
      <c r="U34" s="4" t="str">
        <f t="shared" si="7"/>
        <v/>
      </c>
      <c r="V34" s="4" t="str">
        <f t="shared" si="8"/>
        <v/>
      </c>
      <c r="W34" t="str">
        <f t="shared" si="18"/>
        <v/>
      </c>
      <c r="X34" s="1" t="str">
        <f t="shared" si="10"/>
        <v/>
      </c>
      <c r="Y34" s="5" t="e">
        <f t="shared" si="11"/>
        <v>#N/A</v>
      </c>
      <c r="Z34" s="5" t="e">
        <f t="shared" si="12"/>
        <v>#N/A</v>
      </c>
      <c r="AA34" s="5" t="e">
        <f t="shared" si="13"/>
        <v>#N/A</v>
      </c>
      <c r="AB34" s="5" t="e">
        <f t="shared" si="14"/>
        <v>#N/A</v>
      </c>
      <c r="AC34" s="5" t="e">
        <f t="shared" si="15"/>
        <v>#N/A</v>
      </c>
      <c r="AD34" s="5" t="e">
        <f t="shared" si="16"/>
        <v>#N/A</v>
      </c>
      <c r="AE34" s="6" t="str">
        <f t="shared" si="17"/>
        <v/>
      </c>
      <c r="AF34" s="7" t="e">
        <f t="shared" ca="1" si="19"/>
        <v>#N/A</v>
      </c>
      <c r="AG34" s="7" t="e">
        <f t="shared" ca="1" si="19"/>
        <v>#N/A</v>
      </c>
    </row>
    <row r="35" spans="3:33" x14ac:dyDescent="0.3">
      <c r="C35" s="11"/>
      <c r="D35" s="2"/>
      <c r="E35" s="11"/>
      <c r="F35" s="2"/>
      <c r="G35" s="11"/>
      <c r="H35" s="2"/>
      <c r="I35" s="11"/>
      <c r="J35" s="2"/>
      <c r="K35" s="11"/>
      <c r="L35" s="2"/>
      <c r="M35" s="11"/>
      <c r="N35" s="2"/>
      <c r="P35" s="1" t="str">
        <f t="shared" si="0"/>
        <v/>
      </c>
      <c r="Q35" s="4" t="str">
        <f t="shared" si="3"/>
        <v/>
      </c>
      <c r="R35" s="4" t="str">
        <f t="shared" si="4"/>
        <v/>
      </c>
      <c r="S35" s="4" t="str">
        <f t="shared" si="5"/>
        <v/>
      </c>
      <c r="T35" s="4" t="str">
        <f t="shared" si="6"/>
        <v/>
      </c>
      <c r="U35" s="4" t="str">
        <f t="shared" si="7"/>
        <v/>
      </c>
      <c r="V35" s="4" t="str">
        <f t="shared" si="8"/>
        <v/>
      </c>
      <c r="W35" t="str">
        <f t="shared" si="18"/>
        <v/>
      </c>
      <c r="X35" s="1" t="str">
        <f t="shared" si="10"/>
        <v/>
      </c>
      <c r="Y35" s="5" t="e">
        <f t="shared" si="11"/>
        <v>#N/A</v>
      </c>
      <c r="Z35" s="5" t="e">
        <f t="shared" si="12"/>
        <v>#N/A</v>
      </c>
      <c r="AA35" s="5" t="e">
        <f t="shared" si="13"/>
        <v>#N/A</v>
      </c>
      <c r="AB35" s="5" t="e">
        <f t="shared" si="14"/>
        <v>#N/A</v>
      </c>
      <c r="AC35" s="5" t="e">
        <f t="shared" si="15"/>
        <v>#N/A</v>
      </c>
      <c r="AD35" s="5" t="e">
        <f t="shared" si="16"/>
        <v>#N/A</v>
      </c>
      <c r="AE35" s="6" t="str">
        <f t="shared" si="17"/>
        <v/>
      </c>
      <c r="AF35" s="7" t="e">
        <f t="shared" ca="1" si="19"/>
        <v>#N/A</v>
      </c>
      <c r="AG35" s="7" t="e">
        <f t="shared" ca="1" si="19"/>
        <v>#N/A</v>
      </c>
    </row>
    <row r="36" spans="3:33" x14ac:dyDescent="0.3">
      <c r="C36" s="11"/>
      <c r="D36" s="2"/>
      <c r="E36" s="11"/>
      <c r="F36" s="2"/>
      <c r="G36" s="11"/>
      <c r="H36" s="2"/>
      <c r="I36" s="11"/>
      <c r="J36" s="2"/>
      <c r="K36" s="11"/>
      <c r="L36" s="2"/>
      <c r="M36" s="11"/>
      <c r="N36" s="2"/>
      <c r="P36" s="1" t="str">
        <f t="shared" si="0"/>
        <v/>
      </c>
      <c r="Q36" s="4" t="str">
        <f t="shared" si="3"/>
        <v/>
      </c>
      <c r="R36" s="4" t="str">
        <f t="shared" si="4"/>
        <v/>
      </c>
      <c r="S36" s="4" t="str">
        <f t="shared" si="5"/>
        <v/>
      </c>
      <c r="T36" s="4" t="str">
        <f t="shared" si="6"/>
        <v/>
      </c>
      <c r="U36" s="4" t="str">
        <f t="shared" si="7"/>
        <v/>
      </c>
      <c r="V36" s="4" t="str">
        <f t="shared" si="8"/>
        <v/>
      </c>
      <c r="W36" t="str">
        <f t="shared" si="18"/>
        <v/>
      </c>
      <c r="X36" s="1" t="str">
        <f t="shared" si="10"/>
        <v/>
      </c>
      <c r="Y36" s="5" t="e">
        <f t="shared" si="11"/>
        <v>#N/A</v>
      </c>
      <c r="Z36" s="5" t="e">
        <f t="shared" si="12"/>
        <v>#N/A</v>
      </c>
      <c r="AA36" s="5" t="e">
        <f t="shared" si="13"/>
        <v>#N/A</v>
      </c>
      <c r="AB36" s="5" t="e">
        <f t="shared" si="14"/>
        <v>#N/A</v>
      </c>
      <c r="AC36" s="5" t="e">
        <f t="shared" si="15"/>
        <v>#N/A</v>
      </c>
      <c r="AD36" s="5" t="e">
        <f t="shared" si="16"/>
        <v>#N/A</v>
      </c>
      <c r="AE36" s="6" t="str">
        <f t="shared" si="17"/>
        <v/>
      </c>
      <c r="AF36" s="7" t="e">
        <f t="shared" ca="1" si="19"/>
        <v>#N/A</v>
      </c>
      <c r="AG36" s="7" t="e">
        <f t="shared" ca="1" si="19"/>
        <v>#N/A</v>
      </c>
    </row>
    <row r="37" spans="3:33" x14ac:dyDescent="0.3">
      <c r="C37" s="11"/>
      <c r="D37" s="2"/>
      <c r="E37" s="11"/>
      <c r="F37" s="2"/>
      <c r="G37" s="11"/>
      <c r="H37" s="2"/>
      <c r="I37" s="11"/>
      <c r="J37" s="2"/>
      <c r="K37" s="11"/>
      <c r="L37" s="2"/>
      <c r="M37" s="11"/>
      <c r="N37" s="2"/>
      <c r="P37" s="1" t="str">
        <f t="shared" si="0"/>
        <v/>
      </c>
      <c r="Q37" s="4" t="str">
        <f t="shared" si="3"/>
        <v/>
      </c>
      <c r="R37" s="4" t="str">
        <f t="shared" si="4"/>
        <v/>
      </c>
      <c r="S37" s="4" t="str">
        <f t="shared" si="5"/>
        <v/>
      </c>
      <c r="T37" s="4" t="str">
        <f t="shared" si="6"/>
        <v/>
      </c>
      <c r="U37" s="4" t="str">
        <f t="shared" si="7"/>
        <v/>
      </c>
      <c r="V37" s="4" t="str">
        <f t="shared" si="8"/>
        <v/>
      </c>
      <c r="W37" t="str">
        <f t="shared" si="18"/>
        <v/>
      </c>
      <c r="X37" s="1" t="str">
        <f t="shared" si="10"/>
        <v/>
      </c>
      <c r="Y37" s="5" t="e">
        <f t="shared" si="11"/>
        <v>#N/A</v>
      </c>
      <c r="Z37" s="5" t="e">
        <f t="shared" si="12"/>
        <v>#N/A</v>
      </c>
      <c r="AA37" s="5" t="e">
        <f t="shared" si="13"/>
        <v>#N/A</v>
      </c>
      <c r="AB37" s="5" t="e">
        <f t="shared" si="14"/>
        <v>#N/A</v>
      </c>
      <c r="AC37" s="5" t="e">
        <f t="shared" si="15"/>
        <v>#N/A</v>
      </c>
      <c r="AD37" s="5" t="e">
        <f t="shared" si="16"/>
        <v>#N/A</v>
      </c>
      <c r="AE37" s="6" t="str">
        <f t="shared" si="17"/>
        <v/>
      </c>
      <c r="AF37" s="7" t="e">
        <f t="shared" ca="1" si="19"/>
        <v>#N/A</v>
      </c>
      <c r="AG37" s="7" t="e">
        <f t="shared" ca="1" si="19"/>
        <v>#N/A</v>
      </c>
    </row>
    <row r="38" spans="3:33" x14ac:dyDescent="0.3">
      <c r="C38" s="11"/>
      <c r="D38" s="2"/>
      <c r="E38" s="11"/>
      <c r="F38" s="2"/>
      <c r="G38" s="11"/>
      <c r="H38" s="2"/>
      <c r="I38" s="11"/>
      <c r="J38" s="2"/>
      <c r="K38" s="11"/>
      <c r="L38" s="2"/>
      <c r="M38" s="11"/>
      <c r="N38" s="2"/>
      <c r="P38" s="1" t="str">
        <f t="shared" si="0"/>
        <v/>
      </c>
      <c r="Q38" s="4" t="str">
        <f t="shared" si="3"/>
        <v/>
      </c>
      <c r="R38" s="4" t="str">
        <f t="shared" si="4"/>
        <v/>
      </c>
      <c r="S38" s="4" t="str">
        <f t="shared" si="5"/>
        <v/>
      </c>
      <c r="T38" s="4" t="str">
        <f t="shared" si="6"/>
        <v/>
      </c>
      <c r="U38" s="4" t="str">
        <f t="shared" si="7"/>
        <v/>
      </c>
      <c r="V38" s="4" t="str">
        <f t="shared" si="8"/>
        <v/>
      </c>
      <c r="W38" t="str">
        <f t="shared" si="18"/>
        <v/>
      </c>
      <c r="X38" s="1" t="str">
        <f t="shared" si="10"/>
        <v/>
      </c>
      <c r="Y38" s="5" t="e">
        <f t="shared" si="11"/>
        <v>#N/A</v>
      </c>
      <c r="Z38" s="5" t="e">
        <f t="shared" si="12"/>
        <v>#N/A</v>
      </c>
      <c r="AA38" s="5" t="e">
        <f t="shared" si="13"/>
        <v>#N/A</v>
      </c>
      <c r="AB38" s="5" t="e">
        <f t="shared" si="14"/>
        <v>#N/A</v>
      </c>
      <c r="AC38" s="5" t="e">
        <f t="shared" si="15"/>
        <v>#N/A</v>
      </c>
      <c r="AD38" s="5" t="e">
        <f t="shared" si="16"/>
        <v>#N/A</v>
      </c>
      <c r="AE38" s="6" t="str">
        <f t="shared" si="17"/>
        <v/>
      </c>
      <c r="AF38" s="7" t="e">
        <f t="shared" ca="1" si="19"/>
        <v>#N/A</v>
      </c>
      <c r="AG38" s="7" t="e">
        <f t="shared" ca="1" si="19"/>
        <v>#N/A</v>
      </c>
    </row>
    <row r="39" spans="3:33" x14ac:dyDescent="0.3">
      <c r="C39" s="11"/>
      <c r="D39" s="2"/>
      <c r="E39" s="11"/>
      <c r="F39" s="2"/>
      <c r="G39" s="11"/>
      <c r="H39" s="2"/>
      <c r="I39" s="11"/>
      <c r="J39" s="2"/>
      <c r="K39" s="11"/>
      <c r="L39" s="2"/>
      <c r="M39" s="11"/>
      <c r="N39" s="2"/>
      <c r="P39" s="1" t="str">
        <f t="shared" si="0"/>
        <v/>
      </c>
      <c r="Q39" s="4" t="str">
        <f t="shared" si="3"/>
        <v/>
      </c>
      <c r="R39" s="4" t="str">
        <f t="shared" si="4"/>
        <v/>
      </c>
      <c r="S39" s="4" t="str">
        <f t="shared" si="5"/>
        <v/>
      </c>
      <c r="T39" s="4" t="str">
        <f t="shared" si="6"/>
        <v/>
      </c>
      <c r="U39" s="4" t="str">
        <f t="shared" si="7"/>
        <v/>
      </c>
      <c r="V39" s="4" t="str">
        <f t="shared" si="8"/>
        <v/>
      </c>
      <c r="W39" t="str">
        <f t="shared" si="18"/>
        <v/>
      </c>
      <c r="X39" s="1" t="str">
        <f t="shared" si="10"/>
        <v/>
      </c>
      <c r="Y39" s="5" t="e">
        <f t="shared" si="11"/>
        <v>#N/A</v>
      </c>
      <c r="Z39" s="5" t="e">
        <f t="shared" si="12"/>
        <v>#N/A</v>
      </c>
      <c r="AA39" s="5" t="e">
        <f t="shared" si="13"/>
        <v>#N/A</v>
      </c>
      <c r="AB39" s="5" t="e">
        <f t="shared" si="14"/>
        <v>#N/A</v>
      </c>
      <c r="AC39" s="5" t="e">
        <f t="shared" si="15"/>
        <v>#N/A</v>
      </c>
      <c r="AD39" s="5" t="e">
        <f t="shared" si="16"/>
        <v>#N/A</v>
      </c>
      <c r="AE39" s="6" t="str">
        <f t="shared" si="17"/>
        <v/>
      </c>
      <c r="AF39" s="7" t="e">
        <f t="shared" ca="1" si="19"/>
        <v>#N/A</v>
      </c>
      <c r="AG39" s="7" t="e">
        <f t="shared" ca="1" si="19"/>
        <v>#N/A</v>
      </c>
    </row>
    <row r="40" spans="3:33" x14ac:dyDescent="0.3">
      <c r="C40" s="11"/>
      <c r="D40" s="2"/>
      <c r="E40" s="11"/>
      <c r="F40" s="2"/>
      <c r="G40" s="11"/>
      <c r="H40" s="2"/>
      <c r="I40" s="11"/>
      <c r="J40" s="2"/>
      <c r="K40" s="11"/>
      <c r="L40" s="2"/>
      <c r="M40" s="11"/>
      <c r="N40" s="2"/>
      <c r="P40" s="1" t="str">
        <f t="shared" si="0"/>
        <v/>
      </c>
      <c r="Q40" s="4" t="str">
        <f t="shared" si="3"/>
        <v/>
      </c>
      <c r="R40" s="4" t="str">
        <f t="shared" si="4"/>
        <v/>
      </c>
      <c r="S40" s="4" t="str">
        <f t="shared" si="5"/>
        <v/>
      </c>
      <c r="T40" s="4" t="str">
        <f t="shared" si="6"/>
        <v/>
      </c>
      <c r="U40" s="4" t="str">
        <f t="shared" si="7"/>
        <v/>
      </c>
      <c r="V40" s="4" t="str">
        <f t="shared" si="8"/>
        <v/>
      </c>
      <c r="W40" t="str">
        <f t="shared" si="18"/>
        <v/>
      </c>
      <c r="X40" s="1" t="str">
        <f t="shared" si="10"/>
        <v/>
      </c>
      <c r="Y40" s="5" t="e">
        <f t="shared" si="11"/>
        <v>#N/A</v>
      </c>
      <c r="Z40" s="5" t="e">
        <f t="shared" si="12"/>
        <v>#N/A</v>
      </c>
      <c r="AA40" s="5" t="e">
        <f t="shared" si="13"/>
        <v>#N/A</v>
      </c>
      <c r="AB40" s="5" t="e">
        <f t="shared" si="14"/>
        <v>#N/A</v>
      </c>
      <c r="AC40" s="5" t="e">
        <f t="shared" si="15"/>
        <v>#N/A</v>
      </c>
      <c r="AD40" s="5" t="e">
        <f t="shared" si="16"/>
        <v>#N/A</v>
      </c>
      <c r="AE40" s="6" t="str">
        <f t="shared" si="17"/>
        <v/>
      </c>
      <c r="AF40" s="7" t="e">
        <f t="shared" ca="1" si="19"/>
        <v>#N/A</v>
      </c>
      <c r="AG40" s="7" t="e">
        <f t="shared" ca="1" si="19"/>
        <v>#N/A</v>
      </c>
    </row>
    <row r="41" spans="3:33" x14ac:dyDescent="0.3">
      <c r="C41" s="11"/>
      <c r="D41" s="2"/>
      <c r="E41" s="11"/>
      <c r="F41" s="2"/>
      <c r="G41" s="11"/>
      <c r="H41" s="2"/>
      <c r="I41" s="11"/>
      <c r="J41" s="2"/>
      <c r="K41" s="11"/>
      <c r="L41" s="2"/>
      <c r="M41" s="11"/>
      <c r="N41" s="2"/>
      <c r="P41" s="1" t="str">
        <f t="shared" si="0"/>
        <v/>
      </c>
      <c r="Q41" s="4" t="str">
        <f t="shared" si="3"/>
        <v/>
      </c>
      <c r="R41" s="4" t="str">
        <f t="shared" si="4"/>
        <v/>
      </c>
      <c r="S41" s="4" t="str">
        <f t="shared" si="5"/>
        <v/>
      </c>
      <c r="T41" s="4" t="str">
        <f t="shared" si="6"/>
        <v/>
      </c>
      <c r="U41" s="4" t="str">
        <f t="shared" si="7"/>
        <v/>
      </c>
      <c r="V41" s="4" t="str">
        <f t="shared" si="8"/>
        <v/>
      </c>
      <c r="W41" t="str">
        <f t="shared" si="18"/>
        <v/>
      </c>
      <c r="X41" s="1" t="str">
        <f t="shared" si="10"/>
        <v/>
      </c>
      <c r="Y41" s="5" t="e">
        <f t="shared" si="11"/>
        <v>#N/A</v>
      </c>
      <c r="Z41" s="5" t="e">
        <f t="shared" si="12"/>
        <v>#N/A</v>
      </c>
      <c r="AA41" s="5" t="e">
        <f t="shared" si="13"/>
        <v>#N/A</v>
      </c>
      <c r="AB41" s="5" t="e">
        <f t="shared" si="14"/>
        <v>#N/A</v>
      </c>
      <c r="AC41" s="5" t="e">
        <f t="shared" si="15"/>
        <v>#N/A</v>
      </c>
      <c r="AD41" s="5" t="e">
        <f t="shared" si="16"/>
        <v>#N/A</v>
      </c>
      <c r="AE41" s="6" t="str">
        <f t="shared" si="17"/>
        <v/>
      </c>
      <c r="AF41" s="7" t="e">
        <f t="shared" ca="1" si="19"/>
        <v>#N/A</v>
      </c>
      <c r="AG41" s="7" t="e">
        <f t="shared" ca="1" si="19"/>
        <v>#N/A</v>
      </c>
    </row>
    <row r="42" spans="3:33" x14ac:dyDescent="0.3">
      <c r="C42" s="11"/>
      <c r="D42" s="2"/>
      <c r="E42" s="11"/>
      <c r="F42" s="2"/>
      <c r="G42" s="11"/>
      <c r="H42" s="2"/>
      <c r="I42" s="11"/>
      <c r="J42" s="2"/>
      <c r="K42" s="11"/>
      <c r="L42" s="2"/>
      <c r="M42" s="11"/>
      <c r="N42" s="2"/>
      <c r="P42" s="1" t="str">
        <f t="shared" si="0"/>
        <v/>
      </c>
      <c r="Q42" s="4" t="str">
        <f t="shared" si="3"/>
        <v/>
      </c>
      <c r="R42" s="4" t="str">
        <f t="shared" si="4"/>
        <v/>
      </c>
      <c r="S42" s="4" t="str">
        <f t="shared" si="5"/>
        <v/>
      </c>
      <c r="T42" s="4" t="str">
        <f t="shared" si="6"/>
        <v/>
      </c>
      <c r="U42" s="4" t="str">
        <f t="shared" si="7"/>
        <v/>
      </c>
      <c r="V42" s="4" t="str">
        <f t="shared" si="8"/>
        <v/>
      </c>
      <c r="W42" t="str">
        <f t="shared" si="18"/>
        <v/>
      </c>
      <c r="X42" s="1" t="str">
        <f t="shared" si="10"/>
        <v/>
      </c>
      <c r="Y42" s="5" t="e">
        <f t="shared" si="11"/>
        <v>#N/A</v>
      </c>
      <c r="Z42" s="5" t="e">
        <f t="shared" si="12"/>
        <v>#N/A</v>
      </c>
      <c r="AA42" s="5" t="e">
        <f t="shared" si="13"/>
        <v>#N/A</v>
      </c>
      <c r="AB42" s="5" t="e">
        <f t="shared" si="14"/>
        <v>#N/A</v>
      </c>
      <c r="AC42" s="5" t="e">
        <f t="shared" si="15"/>
        <v>#N/A</v>
      </c>
      <c r="AD42" s="5" t="e">
        <f t="shared" si="16"/>
        <v>#N/A</v>
      </c>
      <c r="AE42" s="6" t="str">
        <f t="shared" si="17"/>
        <v/>
      </c>
      <c r="AF42" s="7" t="e">
        <f t="shared" ref="AF42:AG61" ca="1" si="20">IFERROR(VLOOKUP($AE42,$X$2:$AD$210,MATCH(AF$1,$X$1:$AD$1,0),FALSE),NA())</f>
        <v>#N/A</v>
      </c>
      <c r="AG42" s="7" t="e">
        <f t="shared" ca="1" si="20"/>
        <v>#N/A</v>
      </c>
    </row>
    <row r="43" spans="3:33" x14ac:dyDescent="0.3">
      <c r="C43" s="11"/>
      <c r="D43" s="2"/>
      <c r="E43" s="11"/>
      <c r="F43" s="2"/>
      <c r="G43" s="11"/>
      <c r="H43" s="2"/>
      <c r="I43" s="11"/>
      <c r="J43" s="2"/>
      <c r="K43" s="11"/>
      <c r="L43" s="2"/>
      <c r="M43" s="11"/>
      <c r="N43" s="2"/>
      <c r="P43" s="1" t="str">
        <f t="shared" si="0"/>
        <v/>
      </c>
      <c r="Q43" s="4" t="str">
        <f t="shared" si="3"/>
        <v/>
      </c>
      <c r="R43" s="4" t="str">
        <f t="shared" si="4"/>
        <v/>
      </c>
      <c r="S43" s="4" t="str">
        <f t="shared" si="5"/>
        <v/>
      </c>
      <c r="T43" s="4" t="str">
        <f t="shared" si="6"/>
        <v/>
      </c>
      <c r="U43" s="4" t="str">
        <f t="shared" si="7"/>
        <v/>
      </c>
      <c r="V43" s="4" t="str">
        <f t="shared" si="8"/>
        <v/>
      </c>
      <c r="W43" t="str">
        <f t="shared" si="18"/>
        <v/>
      </c>
      <c r="X43" s="1" t="str">
        <f t="shared" si="10"/>
        <v/>
      </c>
      <c r="Y43" s="5" t="e">
        <f t="shared" si="11"/>
        <v>#N/A</v>
      </c>
      <c r="Z43" s="5" t="e">
        <f t="shared" si="12"/>
        <v>#N/A</v>
      </c>
      <c r="AA43" s="5" t="e">
        <f t="shared" si="13"/>
        <v>#N/A</v>
      </c>
      <c r="AB43" s="5" t="e">
        <f t="shared" si="14"/>
        <v>#N/A</v>
      </c>
      <c r="AC43" s="5" t="e">
        <f t="shared" si="15"/>
        <v>#N/A</v>
      </c>
      <c r="AD43" s="5" t="e">
        <f t="shared" si="16"/>
        <v>#N/A</v>
      </c>
      <c r="AE43" s="6" t="str">
        <f t="shared" si="17"/>
        <v/>
      </c>
      <c r="AF43" s="7" t="e">
        <f t="shared" ca="1" si="20"/>
        <v>#N/A</v>
      </c>
      <c r="AG43" s="7" t="e">
        <f t="shared" ca="1" si="20"/>
        <v>#N/A</v>
      </c>
    </row>
    <row r="44" spans="3:33" x14ac:dyDescent="0.3">
      <c r="C44" s="11"/>
      <c r="D44" s="2"/>
      <c r="E44" s="11"/>
      <c r="F44" s="2"/>
      <c r="G44" s="11"/>
      <c r="H44" s="2"/>
      <c r="I44" s="11"/>
      <c r="J44" s="2"/>
      <c r="K44" s="11"/>
      <c r="L44" s="2"/>
      <c r="M44" s="11"/>
      <c r="N44" s="2"/>
      <c r="P44" s="1" t="str">
        <f t="shared" si="0"/>
        <v/>
      </c>
      <c r="Q44" s="4" t="str">
        <f t="shared" si="3"/>
        <v/>
      </c>
      <c r="R44" s="4" t="str">
        <f t="shared" si="4"/>
        <v/>
      </c>
      <c r="S44" s="4" t="str">
        <f t="shared" si="5"/>
        <v/>
      </c>
      <c r="T44" s="4" t="str">
        <f t="shared" si="6"/>
        <v/>
      </c>
      <c r="U44" s="4" t="str">
        <f t="shared" si="7"/>
        <v/>
      </c>
      <c r="V44" s="4" t="str">
        <f t="shared" si="8"/>
        <v/>
      </c>
      <c r="W44" t="str">
        <f t="shared" si="18"/>
        <v/>
      </c>
      <c r="X44" s="1" t="str">
        <f t="shared" si="10"/>
        <v/>
      </c>
      <c r="Y44" s="5" t="e">
        <f t="shared" si="11"/>
        <v>#N/A</v>
      </c>
      <c r="Z44" s="5" t="e">
        <f t="shared" si="12"/>
        <v>#N/A</v>
      </c>
      <c r="AA44" s="5" t="e">
        <f t="shared" si="13"/>
        <v>#N/A</v>
      </c>
      <c r="AB44" s="5" t="e">
        <f t="shared" si="14"/>
        <v>#N/A</v>
      </c>
      <c r="AC44" s="5" t="e">
        <f t="shared" si="15"/>
        <v>#N/A</v>
      </c>
      <c r="AD44" s="5" t="e">
        <f t="shared" si="16"/>
        <v>#N/A</v>
      </c>
      <c r="AE44" s="6" t="str">
        <f t="shared" si="17"/>
        <v/>
      </c>
      <c r="AF44" s="7" t="e">
        <f t="shared" ca="1" si="20"/>
        <v>#N/A</v>
      </c>
      <c r="AG44" s="7" t="e">
        <f t="shared" ca="1" si="20"/>
        <v>#N/A</v>
      </c>
    </row>
    <row r="45" spans="3:33" x14ac:dyDescent="0.3">
      <c r="C45" s="11"/>
      <c r="D45" s="2"/>
      <c r="E45" s="11"/>
      <c r="F45" s="2"/>
      <c r="G45" s="11"/>
      <c r="H45" s="2"/>
      <c r="I45" s="11"/>
      <c r="J45" s="2"/>
      <c r="K45" s="11"/>
      <c r="L45" s="2"/>
      <c r="M45" s="11"/>
      <c r="N45" s="2"/>
      <c r="P45" s="1" t="str">
        <f t="shared" si="0"/>
        <v/>
      </c>
      <c r="Q45" s="4" t="str">
        <f t="shared" si="3"/>
        <v/>
      </c>
      <c r="R45" s="4" t="str">
        <f t="shared" si="4"/>
        <v/>
      </c>
      <c r="S45" s="4" t="str">
        <f t="shared" si="5"/>
        <v/>
      </c>
      <c r="T45" s="4" t="str">
        <f t="shared" si="6"/>
        <v/>
      </c>
      <c r="U45" s="4" t="str">
        <f t="shared" si="7"/>
        <v/>
      </c>
      <c r="V45" s="4" t="str">
        <f t="shared" si="8"/>
        <v/>
      </c>
      <c r="W45" t="str">
        <f t="shared" si="18"/>
        <v/>
      </c>
      <c r="X45" s="1" t="str">
        <f t="shared" si="10"/>
        <v/>
      </c>
      <c r="Y45" s="5" t="e">
        <f t="shared" si="11"/>
        <v>#N/A</v>
      </c>
      <c r="Z45" s="5" t="e">
        <f t="shared" si="12"/>
        <v>#N/A</v>
      </c>
      <c r="AA45" s="5" t="e">
        <f t="shared" si="13"/>
        <v>#N/A</v>
      </c>
      <c r="AB45" s="5" t="e">
        <f t="shared" si="14"/>
        <v>#N/A</v>
      </c>
      <c r="AC45" s="5" t="e">
        <f t="shared" si="15"/>
        <v>#N/A</v>
      </c>
      <c r="AD45" s="5" t="e">
        <f t="shared" si="16"/>
        <v>#N/A</v>
      </c>
      <c r="AE45" s="6" t="str">
        <f t="shared" si="17"/>
        <v/>
      </c>
      <c r="AF45" s="7" t="e">
        <f t="shared" ca="1" si="20"/>
        <v>#N/A</v>
      </c>
      <c r="AG45" s="7" t="e">
        <f t="shared" ca="1" si="20"/>
        <v>#N/A</v>
      </c>
    </row>
    <row r="46" spans="3:33" x14ac:dyDescent="0.3">
      <c r="C46" s="11"/>
      <c r="D46" s="2"/>
      <c r="E46" s="11"/>
      <c r="F46" s="2"/>
      <c r="G46" s="11"/>
      <c r="H46" s="2"/>
      <c r="I46" s="11"/>
      <c r="J46" s="2"/>
      <c r="K46" s="11"/>
      <c r="L46" s="2"/>
      <c r="M46" s="11"/>
      <c r="N46" s="2"/>
      <c r="P46" s="1" t="str">
        <f t="shared" si="0"/>
        <v/>
      </c>
      <c r="Q46" s="4" t="str">
        <f t="shared" si="3"/>
        <v/>
      </c>
      <c r="R46" s="4" t="str">
        <f t="shared" si="4"/>
        <v/>
      </c>
      <c r="S46" s="4" t="str">
        <f t="shared" si="5"/>
        <v/>
      </c>
      <c r="T46" s="4" t="str">
        <f t="shared" si="6"/>
        <v/>
      </c>
      <c r="U46" s="4" t="str">
        <f t="shared" si="7"/>
        <v/>
      </c>
      <c r="V46" s="4" t="str">
        <f t="shared" si="8"/>
        <v/>
      </c>
      <c r="W46" t="str">
        <f t="shared" si="18"/>
        <v/>
      </c>
      <c r="X46" s="1" t="str">
        <f t="shared" si="10"/>
        <v/>
      </c>
      <c r="Y46" s="5" t="e">
        <f t="shared" si="11"/>
        <v>#N/A</v>
      </c>
      <c r="Z46" s="5" t="e">
        <f t="shared" si="12"/>
        <v>#N/A</v>
      </c>
      <c r="AA46" s="5" t="e">
        <f t="shared" si="13"/>
        <v>#N/A</v>
      </c>
      <c r="AB46" s="5" t="e">
        <f t="shared" si="14"/>
        <v>#N/A</v>
      </c>
      <c r="AC46" s="5" t="e">
        <f t="shared" si="15"/>
        <v>#N/A</v>
      </c>
      <c r="AD46" s="5" t="e">
        <f t="shared" si="16"/>
        <v>#N/A</v>
      </c>
      <c r="AE46" s="6" t="str">
        <f t="shared" si="17"/>
        <v/>
      </c>
      <c r="AF46" s="7" t="e">
        <f t="shared" ca="1" si="20"/>
        <v>#N/A</v>
      </c>
      <c r="AG46" s="7" t="e">
        <f t="shared" ca="1" si="20"/>
        <v>#N/A</v>
      </c>
    </row>
    <row r="47" spans="3:33" x14ac:dyDescent="0.3">
      <c r="C47" s="11"/>
      <c r="D47" s="2"/>
      <c r="E47" s="11"/>
      <c r="F47" s="2"/>
      <c r="G47" s="11"/>
      <c r="H47" s="2"/>
      <c r="I47" s="11"/>
      <c r="J47" s="2"/>
      <c r="K47" s="11"/>
      <c r="L47" s="2"/>
      <c r="M47" s="11"/>
      <c r="N47" s="2"/>
      <c r="P47" s="1" t="str">
        <f t="shared" si="0"/>
        <v/>
      </c>
      <c r="Q47" s="4" t="str">
        <f t="shared" si="3"/>
        <v/>
      </c>
      <c r="R47" s="4" t="str">
        <f t="shared" si="4"/>
        <v/>
      </c>
      <c r="S47" s="4" t="str">
        <f t="shared" si="5"/>
        <v/>
      </c>
      <c r="T47" s="4" t="str">
        <f t="shared" si="6"/>
        <v/>
      </c>
      <c r="U47" s="4" t="str">
        <f t="shared" si="7"/>
        <v/>
      </c>
      <c r="V47" s="4" t="str">
        <f t="shared" si="8"/>
        <v/>
      </c>
      <c r="W47" t="str">
        <f t="shared" si="18"/>
        <v/>
      </c>
      <c r="X47" s="1" t="str">
        <f t="shared" si="10"/>
        <v/>
      </c>
      <c r="Y47" s="5" t="e">
        <f t="shared" si="11"/>
        <v>#N/A</v>
      </c>
      <c r="Z47" s="5" t="e">
        <f t="shared" si="12"/>
        <v>#N/A</v>
      </c>
      <c r="AA47" s="5" t="e">
        <f t="shared" si="13"/>
        <v>#N/A</v>
      </c>
      <c r="AB47" s="5" t="e">
        <f t="shared" si="14"/>
        <v>#N/A</v>
      </c>
      <c r="AC47" s="5" t="e">
        <f t="shared" si="15"/>
        <v>#N/A</v>
      </c>
      <c r="AD47" s="5" t="e">
        <f t="shared" si="16"/>
        <v>#N/A</v>
      </c>
      <c r="AE47" s="6" t="str">
        <f t="shared" si="17"/>
        <v/>
      </c>
      <c r="AF47" s="7" t="e">
        <f t="shared" ca="1" si="20"/>
        <v>#N/A</v>
      </c>
      <c r="AG47" s="7" t="e">
        <f t="shared" ca="1" si="20"/>
        <v>#N/A</v>
      </c>
    </row>
    <row r="48" spans="3:33" x14ac:dyDescent="0.3">
      <c r="C48" s="11"/>
      <c r="D48" s="2"/>
      <c r="E48" s="11"/>
      <c r="F48" s="2"/>
      <c r="G48" s="11"/>
      <c r="H48" s="2"/>
      <c r="I48" s="11"/>
      <c r="J48" s="2"/>
      <c r="K48" s="11"/>
      <c r="L48" s="2"/>
      <c r="M48" s="11"/>
      <c r="N48" s="2"/>
      <c r="P48" s="1" t="str">
        <f t="shared" si="0"/>
        <v/>
      </c>
      <c r="Q48" s="4" t="str">
        <f t="shared" si="3"/>
        <v/>
      </c>
      <c r="R48" s="4" t="str">
        <f t="shared" si="4"/>
        <v/>
      </c>
      <c r="S48" s="4" t="str">
        <f t="shared" si="5"/>
        <v/>
      </c>
      <c r="T48" s="4" t="str">
        <f t="shared" si="6"/>
        <v/>
      </c>
      <c r="U48" s="4" t="str">
        <f t="shared" si="7"/>
        <v/>
      </c>
      <c r="V48" s="4" t="str">
        <f t="shared" si="8"/>
        <v/>
      </c>
      <c r="W48" t="str">
        <f t="shared" si="18"/>
        <v/>
      </c>
      <c r="X48" s="1" t="str">
        <f t="shared" si="10"/>
        <v/>
      </c>
      <c r="Y48" s="5" t="e">
        <f t="shared" si="11"/>
        <v>#N/A</v>
      </c>
      <c r="Z48" s="5" t="e">
        <f t="shared" si="12"/>
        <v>#N/A</v>
      </c>
      <c r="AA48" s="5" t="e">
        <f t="shared" si="13"/>
        <v>#N/A</v>
      </c>
      <c r="AB48" s="5" t="e">
        <f t="shared" si="14"/>
        <v>#N/A</v>
      </c>
      <c r="AC48" s="5" t="e">
        <f t="shared" si="15"/>
        <v>#N/A</v>
      </c>
      <c r="AD48" s="5" t="e">
        <f t="shared" si="16"/>
        <v>#N/A</v>
      </c>
      <c r="AE48" s="6" t="str">
        <f t="shared" si="17"/>
        <v/>
      </c>
      <c r="AF48" s="7" t="e">
        <f t="shared" ca="1" si="20"/>
        <v>#N/A</v>
      </c>
      <c r="AG48" s="7" t="e">
        <f t="shared" ca="1" si="20"/>
        <v>#N/A</v>
      </c>
    </row>
    <row r="49" spans="3:33" x14ac:dyDescent="0.3">
      <c r="C49" s="11"/>
      <c r="D49" s="2"/>
      <c r="E49" s="11"/>
      <c r="F49" s="2"/>
      <c r="G49" s="11"/>
      <c r="H49" s="2"/>
      <c r="I49" s="11"/>
      <c r="J49" s="2"/>
      <c r="K49" s="11"/>
      <c r="L49" s="2"/>
      <c r="M49" s="11"/>
      <c r="N49" s="2"/>
      <c r="P49" s="1" t="str">
        <f t="shared" si="0"/>
        <v/>
      </c>
      <c r="Q49" s="4" t="str">
        <f t="shared" si="3"/>
        <v/>
      </c>
      <c r="R49" s="4" t="str">
        <f t="shared" si="4"/>
        <v/>
      </c>
      <c r="S49" s="4" t="str">
        <f t="shared" si="5"/>
        <v/>
      </c>
      <c r="T49" s="4" t="str">
        <f t="shared" si="6"/>
        <v/>
      </c>
      <c r="U49" s="4" t="str">
        <f t="shared" si="7"/>
        <v/>
      </c>
      <c r="V49" s="4" t="str">
        <f t="shared" si="8"/>
        <v/>
      </c>
      <c r="W49" t="str">
        <f t="shared" si="18"/>
        <v/>
      </c>
      <c r="X49" s="1" t="str">
        <f t="shared" si="10"/>
        <v/>
      </c>
      <c r="Y49" s="5" t="e">
        <f t="shared" si="11"/>
        <v>#N/A</v>
      </c>
      <c r="Z49" s="5" t="e">
        <f t="shared" si="12"/>
        <v>#N/A</v>
      </c>
      <c r="AA49" s="5" t="e">
        <f t="shared" si="13"/>
        <v>#N/A</v>
      </c>
      <c r="AB49" s="5" t="e">
        <f t="shared" si="14"/>
        <v>#N/A</v>
      </c>
      <c r="AC49" s="5" t="e">
        <f t="shared" si="15"/>
        <v>#N/A</v>
      </c>
      <c r="AD49" s="5" t="e">
        <f t="shared" si="16"/>
        <v>#N/A</v>
      </c>
      <c r="AE49" s="6" t="str">
        <f t="shared" si="17"/>
        <v/>
      </c>
      <c r="AF49" s="7" t="e">
        <f t="shared" ca="1" si="20"/>
        <v>#N/A</v>
      </c>
      <c r="AG49" s="7" t="e">
        <f t="shared" ca="1" si="20"/>
        <v>#N/A</v>
      </c>
    </row>
    <row r="50" spans="3:33" x14ac:dyDescent="0.3">
      <c r="C50" s="11"/>
      <c r="D50" s="2"/>
      <c r="E50" s="11"/>
      <c r="F50" s="2"/>
      <c r="G50" s="11"/>
      <c r="H50" s="2"/>
      <c r="I50" s="11"/>
      <c r="J50" s="2"/>
      <c r="K50" s="11"/>
      <c r="L50" s="2"/>
      <c r="M50" s="11"/>
      <c r="N50" s="2"/>
      <c r="P50" s="1" t="str">
        <f t="shared" si="0"/>
        <v/>
      </c>
      <c r="Q50" s="4" t="str">
        <f t="shared" si="3"/>
        <v/>
      </c>
      <c r="R50" s="4" t="str">
        <f t="shared" si="4"/>
        <v/>
      </c>
      <c r="S50" s="4" t="str">
        <f t="shared" si="5"/>
        <v/>
      </c>
      <c r="T50" s="4" t="str">
        <f t="shared" si="6"/>
        <v/>
      </c>
      <c r="U50" s="4" t="str">
        <f t="shared" si="7"/>
        <v/>
      </c>
      <c r="V50" s="4" t="str">
        <f t="shared" si="8"/>
        <v/>
      </c>
      <c r="W50" t="str">
        <f t="shared" si="18"/>
        <v/>
      </c>
      <c r="X50" s="1" t="str">
        <f t="shared" si="10"/>
        <v/>
      </c>
      <c r="Y50" s="5" t="e">
        <f t="shared" si="11"/>
        <v>#N/A</v>
      </c>
      <c r="Z50" s="5" t="e">
        <f t="shared" si="12"/>
        <v>#N/A</v>
      </c>
      <c r="AA50" s="5" t="e">
        <f t="shared" si="13"/>
        <v>#N/A</v>
      </c>
      <c r="AB50" s="5" t="e">
        <f t="shared" si="14"/>
        <v>#N/A</v>
      </c>
      <c r="AC50" s="5" t="e">
        <f t="shared" si="15"/>
        <v>#N/A</v>
      </c>
      <c r="AD50" s="5" t="e">
        <f t="shared" si="16"/>
        <v>#N/A</v>
      </c>
      <c r="AE50" s="6" t="str">
        <f t="shared" si="17"/>
        <v/>
      </c>
      <c r="AF50" s="7" t="e">
        <f t="shared" ca="1" si="20"/>
        <v>#N/A</v>
      </c>
      <c r="AG50" s="7" t="e">
        <f t="shared" ca="1" si="20"/>
        <v>#N/A</v>
      </c>
    </row>
    <row r="51" spans="3:33" x14ac:dyDescent="0.3">
      <c r="C51" s="11"/>
      <c r="D51" s="2"/>
      <c r="E51" s="11"/>
      <c r="F51" s="2"/>
      <c r="G51" s="11"/>
      <c r="H51" s="2"/>
      <c r="I51" s="11"/>
      <c r="J51" s="2"/>
      <c r="K51" s="11"/>
      <c r="L51" s="2"/>
      <c r="M51" s="11"/>
      <c r="N51" s="2"/>
      <c r="P51" s="1" t="str">
        <f t="shared" si="0"/>
        <v/>
      </c>
      <c r="Q51" s="4" t="str">
        <f t="shared" si="3"/>
        <v/>
      </c>
      <c r="R51" s="4" t="str">
        <f t="shared" si="4"/>
        <v/>
      </c>
      <c r="S51" s="4" t="str">
        <f t="shared" si="5"/>
        <v/>
      </c>
      <c r="T51" s="4" t="str">
        <f t="shared" si="6"/>
        <v/>
      </c>
      <c r="U51" s="4" t="str">
        <f t="shared" si="7"/>
        <v/>
      </c>
      <c r="V51" s="4" t="str">
        <f t="shared" si="8"/>
        <v/>
      </c>
      <c r="W51" t="str">
        <f t="shared" si="18"/>
        <v/>
      </c>
      <c r="X51" s="1" t="str">
        <f t="shared" si="10"/>
        <v/>
      </c>
      <c r="Y51" s="5" t="e">
        <f t="shared" si="11"/>
        <v>#N/A</v>
      </c>
      <c r="Z51" s="5" t="e">
        <f t="shared" si="12"/>
        <v>#N/A</v>
      </c>
      <c r="AA51" s="5" t="e">
        <f t="shared" si="13"/>
        <v>#N/A</v>
      </c>
      <c r="AB51" s="5" t="e">
        <f t="shared" si="14"/>
        <v>#N/A</v>
      </c>
      <c r="AC51" s="5" t="e">
        <f t="shared" si="15"/>
        <v>#N/A</v>
      </c>
      <c r="AD51" s="5" t="e">
        <f t="shared" si="16"/>
        <v>#N/A</v>
      </c>
      <c r="AE51" s="6" t="str">
        <f t="shared" si="17"/>
        <v/>
      </c>
      <c r="AF51" s="7" t="e">
        <f t="shared" ca="1" si="20"/>
        <v>#N/A</v>
      </c>
      <c r="AG51" s="7" t="e">
        <f t="shared" ca="1" si="20"/>
        <v>#N/A</v>
      </c>
    </row>
    <row r="52" spans="3:33" x14ac:dyDescent="0.3">
      <c r="C52" s="11"/>
      <c r="D52" s="2"/>
      <c r="E52" s="11"/>
      <c r="F52" s="2"/>
      <c r="G52" s="11"/>
      <c r="H52" s="2"/>
      <c r="I52" s="11"/>
      <c r="J52" s="2"/>
      <c r="K52" s="11"/>
      <c r="L52" s="2"/>
      <c r="M52" s="11"/>
      <c r="N52" s="2"/>
      <c r="P52" s="1" t="str">
        <f t="shared" si="0"/>
        <v/>
      </c>
      <c r="Q52" s="4" t="str">
        <f t="shared" si="3"/>
        <v/>
      </c>
      <c r="R52" s="4" t="str">
        <f t="shared" si="4"/>
        <v/>
      </c>
      <c r="S52" s="4" t="str">
        <f t="shared" si="5"/>
        <v/>
      </c>
      <c r="T52" s="4" t="str">
        <f t="shared" si="6"/>
        <v/>
      </c>
      <c r="U52" s="4" t="str">
        <f t="shared" si="7"/>
        <v/>
      </c>
      <c r="V52" s="4" t="str">
        <f t="shared" si="8"/>
        <v/>
      </c>
      <c r="W52" t="str">
        <f t="shared" si="18"/>
        <v/>
      </c>
      <c r="X52" s="1" t="str">
        <f t="shared" si="10"/>
        <v/>
      </c>
      <c r="Y52" s="5" t="e">
        <f t="shared" si="11"/>
        <v>#N/A</v>
      </c>
      <c r="Z52" s="5" t="e">
        <f t="shared" si="12"/>
        <v>#N/A</v>
      </c>
      <c r="AA52" s="5" t="e">
        <f t="shared" si="13"/>
        <v>#N/A</v>
      </c>
      <c r="AB52" s="5" t="e">
        <f t="shared" si="14"/>
        <v>#N/A</v>
      </c>
      <c r="AC52" s="5" t="e">
        <f t="shared" si="15"/>
        <v>#N/A</v>
      </c>
      <c r="AD52" s="5" t="e">
        <f t="shared" si="16"/>
        <v>#N/A</v>
      </c>
      <c r="AE52" s="6" t="str">
        <f t="shared" si="17"/>
        <v/>
      </c>
      <c r="AF52" s="7" t="e">
        <f t="shared" ca="1" si="20"/>
        <v>#N/A</v>
      </c>
      <c r="AG52" s="7" t="e">
        <f t="shared" ca="1" si="20"/>
        <v>#N/A</v>
      </c>
    </row>
    <row r="53" spans="3:33" x14ac:dyDescent="0.3">
      <c r="C53" s="11"/>
      <c r="D53" s="2"/>
      <c r="E53" s="11"/>
      <c r="F53" s="2"/>
      <c r="G53" s="11"/>
      <c r="H53" s="2"/>
      <c r="I53" s="11"/>
      <c r="J53" s="2"/>
      <c r="K53" s="11"/>
      <c r="L53" s="2"/>
      <c r="M53" s="11"/>
      <c r="N53" s="2"/>
      <c r="P53" s="1" t="str">
        <f t="shared" si="0"/>
        <v/>
      </c>
      <c r="Q53" s="4" t="str">
        <f t="shared" si="3"/>
        <v/>
      </c>
      <c r="R53" s="4" t="str">
        <f t="shared" si="4"/>
        <v/>
      </c>
      <c r="S53" s="4" t="str">
        <f t="shared" si="5"/>
        <v/>
      </c>
      <c r="T53" s="4" t="str">
        <f t="shared" si="6"/>
        <v/>
      </c>
      <c r="U53" s="4" t="str">
        <f t="shared" si="7"/>
        <v/>
      </c>
      <c r="V53" s="4" t="str">
        <f t="shared" si="8"/>
        <v/>
      </c>
      <c r="W53" t="str">
        <f t="shared" si="18"/>
        <v/>
      </c>
      <c r="X53" s="1" t="str">
        <f t="shared" si="10"/>
        <v/>
      </c>
      <c r="Y53" s="5" t="e">
        <f t="shared" si="11"/>
        <v>#N/A</v>
      </c>
      <c r="Z53" s="5" t="e">
        <f t="shared" si="12"/>
        <v>#N/A</v>
      </c>
      <c r="AA53" s="5" t="e">
        <f t="shared" si="13"/>
        <v>#N/A</v>
      </c>
      <c r="AB53" s="5" t="e">
        <f t="shared" si="14"/>
        <v>#N/A</v>
      </c>
      <c r="AC53" s="5" t="e">
        <f t="shared" si="15"/>
        <v>#N/A</v>
      </c>
      <c r="AD53" s="5" t="e">
        <f t="shared" si="16"/>
        <v>#N/A</v>
      </c>
      <c r="AE53" s="6" t="str">
        <f t="shared" si="17"/>
        <v/>
      </c>
      <c r="AF53" s="7" t="e">
        <f t="shared" ca="1" si="20"/>
        <v>#N/A</v>
      </c>
      <c r="AG53" s="7" t="e">
        <f t="shared" ca="1" si="20"/>
        <v>#N/A</v>
      </c>
    </row>
    <row r="54" spans="3:33" x14ac:dyDescent="0.3">
      <c r="C54" s="11"/>
      <c r="D54" s="2"/>
      <c r="E54" s="11"/>
      <c r="F54" s="2"/>
      <c r="G54" s="11"/>
      <c r="H54" s="2"/>
      <c r="I54" s="11"/>
      <c r="J54" s="2"/>
      <c r="K54" s="11"/>
      <c r="L54" s="2"/>
      <c r="M54" s="11"/>
      <c r="N54" s="2"/>
      <c r="P54" s="1" t="str">
        <f t="shared" si="0"/>
        <v/>
      </c>
      <c r="Q54" s="4" t="str">
        <f t="shared" si="3"/>
        <v/>
      </c>
      <c r="R54" s="4" t="str">
        <f t="shared" si="4"/>
        <v/>
      </c>
      <c r="S54" s="4" t="str">
        <f t="shared" si="5"/>
        <v/>
      </c>
      <c r="T54" s="4" t="str">
        <f t="shared" si="6"/>
        <v/>
      </c>
      <c r="U54" s="4" t="str">
        <f t="shared" si="7"/>
        <v/>
      </c>
      <c r="V54" s="4" t="str">
        <f t="shared" si="8"/>
        <v/>
      </c>
      <c r="W54" t="str">
        <f t="shared" si="18"/>
        <v/>
      </c>
      <c r="X54" s="1" t="str">
        <f t="shared" si="10"/>
        <v/>
      </c>
      <c r="Y54" s="5" t="e">
        <f t="shared" si="11"/>
        <v>#N/A</v>
      </c>
      <c r="Z54" s="5" t="e">
        <f t="shared" si="12"/>
        <v>#N/A</v>
      </c>
      <c r="AA54" s="5" t="e">
        <f t="shared" si="13"/>
        <v>#N/A</v>
      </c>
      <c r="AB54" s="5" t="e">
        <f t="shared" si="14"/>
        <v>#N/A</v>
      </c>
      <c r="AC54" s="5" t="e">
        <f t="shared" si="15"/>
        <v>#N/A</v>
      </c>
      <c r="AD54" s="5" t="e">
        <f t="shared" si="16"/>
        <v>#N/A</v>
      </c>
      <c r="AE54" s="6" t="str">
        <f t="shared" si="17"/>
        <v/>
      </c>
      <c r="AF54" s="7" t="e">
        <f t="shared" ca="1" si="20"/>
        <v>#N/A</v>
      </c>
      <c r="AG54" s="7" t="e">
        <f t="shared" ca="1" si="20"/>
        <v>#N/A</v>
      </c>
    </row>
    <row r="55" spans="3:33" x14ac:dyDescent="0.3">
      <c r="C55" s="11"/>
      <c r="D55" s="2"/>
      <c r="E55" s="11"/>
      <c r="F55" s="2"/>
      <c r="G55" s="11"/>
      <c r="H55" s="2"/>
      <c r="I55" s="11"/>
      <c r="J55" s="2"/>
      <c r="K55" s="11"/>
      <c r="L55" s="2"/>
      <c r="M55" s="11"/>
      <c r="N55" s="2"/>
      <c r="P55" s="1" t="str">
        <f t="shared" si="0"/>
        <v/>
      </c>
      <c r="Q55" s="4" t="str">
        <f t="shared" si="3"/>
        <v/>
      </c>
      <c r="R55" s="4" t="str">
        <f t="shared" si="4"/>
        <v/>
      </c>
      <c r="S55" s="4" t="str">
        <f t="shared" si="5"/>
        <v/>
      </c>
      <c r="T55" s="4" t="str">
        <f t="shared" si="6"/>
        <v/>
      </c>
      <c r="U55" s="4" t="str">
        <f t="shared" si="7"/>
        <v/>
      </c>
      <c r="V55" s="4" t="str">
        <f t="shared" si="8"/>
        <v/>
      </c>
      <c r="W55" t="str">
        <f t="shared" si="18"/>
        <v/>
      </c>
      <c r="X55" s="1" t="str">
        <f t="shared" si="10"/>
        <v/>
      </c>
      <c r="Y55" s="5" t="e">
        <f t="shared" si="11"/>
        <v>#N/A</v>
      </c>
      <c r="Z55" s="5" t="e">
        <f t="shared" si="12"/>
        <v>#N/A</v>
      </c>
      <c r="AA55" s="5" t="e">
        <f t="shared" si="13"/>
        <v>#N/A</v>
      </c>
      <c r="AB55" s="5" t="e">
        <f t="shared" si="14"/>
        <v>#N/A</v>
      </c>
      <c r="AC55" s="5" t="e">
        <f t="shared" si="15"/>
        <v>#N/A</v>
      </c>
      <c r="AD55" s="5" t="e">
        <f t="shared" si="16"/>
        <v>#N/A</v>
      </c>
      <c r="AE55" s="6" t="str">
        <f t="shared" si="17"/>
        <v/>
      </c>
      <c r="AF55" s="7" t="e">
        <f t="shared" ca="1" si="20"/>
        <v>#N/A</v>
      </c>
      <c r="AG55" s="7" t="e">
        <f t="shared" ca="1" si="20"/>
        <v>#N/A</v>
      </c>
    </row>
    <row r="56" spans="3:33" x14ac:dyDescent="0.3">
      <c r="C56" s="11"/>
      <c r="D56" s="2"/>
      <c r="E56" s="11"/>
      <c r="F56" s="2"/>
      <c r="G56" s="11"/>
      <c r="H56" s="2"/>
      <c r="I56" s="11"/>
      <c r="J56" s="2"/>
      <c r="K56" s="11"/>
      <c r="L56" s="2"/>
      <c r="M56" s="11"/>
      <c r="N56" s="2"/>
      <c r="P56" s="1" t="str">
        <f t="shared" si="0"/>
        <v/>
      </c>
      <c r="Q56" s="4" t="str">
        <f t="shared" si="3"/>
        <v/>
      </c>
      <c r="R56" s="4" t="str">
        <f t="shared" si="4"/>
        <v/>
      </c>
      <c r="S56" s="4" t="str">
        <f t="shared" si="5"/>
        <v/>
      </c>
      <c r="T56" s="4" t="str">
        <f t="shared" si="6"/>
        <v/>
      </c>
      <c r="U56" s="4" t="str">
        <f t="shared" si="7"/>
        <v/>
      </c>
      <c r="V56" s="4" t="str">
        <f t="shared" si="8"/>
        <v/>
      </c>
      <c r="W56" t="str">
        <f t="shared" si="18"/>
        <v/>
      </c>
      <c r="X56" s="1" t="str">
        <f t="shared" si="10"/>
        <v/>
      </c>
      <c r="Y56" s="5" t="e">
        <f t="shared" si="11"/>
        <v>#N/A</v>
      </c>
      <c r="Z56" s="5" t="e">
        <f t="shared" si="12"/>
        <v>#N/A</v>
      </c>
      <c r="AA56" s="5" t="e">
        <f t="shared" si="13"/>
        <v>#N/A</v>
      </c>
      <c r="AB56" s="5" t="e">
        <f t="shared" si="14"/>
        <v>#N/A</v>
      </c>
      <c r="AC56" s="5" t="e">
        <f t="shared" si="15"/>
        <v>#N/A</v>
      </c>
      <c r="AD56" s="5" t="e">
        <f t="shared" si="16"/>
        <v>#N/A</v>
      </c>
      <c r="AE56" s="6" t="str">
        <f t="shared" si="17"/>
        <v/>
      </c>
      <c r="AF56" s="7" t="e">
        <f t="shared" ca="1" si="20"/>
        <v>#N/A</v>
      </c>
      <c r="AG56" s="7" t="e">
        <f t="shared" ca="1" si="20"/>
        <v>#N/A</v>
      </c>
    </row>
    <row r="57" spans="3:33" x14ac:dyDescent="0.3">
      <c r="C57" s="11"/>
      <c r="D57" s="2"/>
      <c r="E57" s="11"/>
      <c r="F57" s="2"/>
      <c r="G57" s="11"/>
      <c r="H57" s="2"/>
      <c r="I57" s="11"/>
      <c r="J57" s="2"/>
      <c r="K57" s="11"/>
      <c r="L57" s="2"/>
      <c r="M57" s="11"/>
      <c r="N57" s="2"/>
      <c r="P57" s="1" t="str">
        <f t="shared" si="0"/>
        <v/>
      </c>
      <c r="Q57" s="4" t="str">
        <f t="shared" si="3"/>
        <v/>
      </c>
      <c r="R57" s="4" t="str">
        <f t="shared" si="4"/>
        <v/>
      </c>
      <c r="S57" s="4" t="str">
        <f t="shared" si="5"/>
        <v/>
      </c>
      <c r="T57" s="4" t="str">
        <f t="shared" si="6"/>
        <v/>
      </c>
      <c r="U57" s="4" t="str">
        <f t="shared" si="7"/>
        <v/>
      </c>
      <c r="V57" s="4" t="str">
        <f t="shared" si="8"/>
        <v/>
      </c>
      <c r="W57" t="str">
        <f t="shared" si="18"/>
        <v/>
      </c>
      <c r="X57" s="1" t="str">
        <f t="shared" si="10"/>
        <v/>
      </c>
      <c r="Y57" s="5" t="e">
        <f t="shared" si="11"/>
        <v>#N/A</v>
      </c>
      <c r="Z57" s="5" t="e">
        <f t="shared" si="12"/>
        <v>#N/A</v>
      </c>
      <c r="AA57" s="5" t="e">
        <f t="shared" si="13"/>
        <v>#N/A</v>
      </c>
      <c r="AB57" s="5" t="e">
        <f t="shared" si="14"/>
        <v>#N/A</v>
      </c>
      <c r="AC57" s="5" t="e">
        <f t="shared" si="15"/>
        <v>#N/A</v>
      </c>
      <c r="AD57" s="5" t="e">
        <f t="shared" si="16"/>
        <v>#N/A</v>
      </c>
      <c r="AE57" s="6" t="str">
        <f t="shared" si="17"/>
        <v/>
      </c>
      <c r="AF57" s="7" t="e">
        <f t="shared" ca="1" si="20"/>
        <v>#N/A</v>
      </c>
      <c r="AG57" s="7" t="e">
        <f t="shared" ca="1" si="20"/>
        <v>#N/A</v>
      </c>
    </row>
    <row r="58" spans="3:33" x14ac:dyDescent="0.3">
      <c r="C58" s="11"/>
      <c r="D58" s="2"/>
      <c r="E58" s="11"/>
      <c r="F58" s="2"/>
      <c r="G58" s="11"/>
      <c r="H58" s="2"/>
      <c r="I58" s="11"/>
      <c r="J58" s="2"/>
      <c r="K58" s="11"/>
      <c r="L58" s="2"/>
      <c r="M58" s="11"/>
      <c r="N58" s="2"/>
      <c r="P58" s="1" t="str">
        <f t="shared" si="0"/>
        <v/>
      </c>
      <c r="Q58" s="4" t="str">
        <f t="shared" si="3"/>
        <v/>
      </c>
      <c r="R58" s="4" t="str">
        <f t="shared" si="4"/>
        <v/>
      </c>
      <c r="S58" s="4" t="str">
        <f t="shared" si="5"/>
        <v/>
      </c>
      <c r="T58" s="4" t="str">
        <f t="shared" si="6"/>
        <v/>
      </c>
      <c r="U58" s="4" t="str">
        <f t="shared" si="7"/>
        <v/>
      </c>
      <c r="V58" s="4" t="str">
        <f t="shared" si="8"/>
        <v/>
      </c>
      <c r="W58" t="str">
        <f t="shared" si="18"/>
        <v/>
      </c>
      <c r="X58" s="1" t="str">
        <f t="shared" si="10"/>
        <v/>
      </c>
      <c r="Y58" s="5" t="e">
        <f t="shared" si="11"/>
        <v>#N/A</v>
      </c>
      <c r="Z58" s="5" t="e">
        <f t="shared" si="12"/>
        <v>#N/A</v>
      </c>
      <c r="AA58" s="5" t="e">
        <f t="shared" si="13"/>
        <v>#N/A</v>
      </c>
      <c r="AB58" s="5" t="e">
        <f t="shared" si="14"/>
        <v>#N/A</v>
      </c>
      <c r="AC58" s="5" t="e">
        <f t="shared" si="15"/>
        <v>#N/A</v>
      </c>
      <c r="AD58" s="5" t="e">
        <f t="shared" si="16"/>
        <v>#N/A</v>
      </c>
      <c r="AE58" s="6" t="str">
        <f t="shared" si="17"/>
        <v/>
      </c>
      <c r="AF58" s="7" t="e">
        <f t="shared" ca="1" si="20"/>
        <v>#N/A</v>
      </c>
      <c r="AG58" s="7" t="e">
        <f t="shared" ca="1" si="20"/>
        <v>#N/A</v>
      </c>
    </row>
    <row r="59" spans="3:33" x14ac:dyDescent="0.3">
      <c r="C59" s="11"/>
      <c r="D59" s="2"/>
      <c r="E59" s="11"/>
      <c r="F59" s="2"/>
      <c r="G59" s="11"/>
      <c r="H59" s="2"/>
      <c r="I59" s="11"/>
      <c r="J59" s="2"/>
      <c r="K59" s="11"/>
      <c r="L59" s="2"/>
      <c r="M59" s="11"/>
      <c r="N59" s="2"/>
      <c r="P59" s="1" t="str">
        <f t="shared" si="0"/>
        <v/>
      </c>
      <c r="Q59" s="4" t="str">
        <f t="shared" si="3"/>
        <v/>
      </c>
      <c r="R59" s="4" t="str">
        <f t="shared" si="4"/>
        <v/>
      </c>
      <c r="S59" s="4" t="str">
        <f t="shared" si="5"/>
        <v/>
      </c>
      <c r="T59" s="4" t="str">
        <f t="shared" si="6"/>
        <v/>
      </c>
      <c r="U59" s="4" t="str">
        <f t="shared" si="7"/>
        <v/>
      </c>
      <c r="V59" s="4" t="str">
        <f t="shared" si="8"/>
        <v/>
      </c>
      <c r="W59" t="str">
        <f t="shared" si="18"/>
        <v/>
      </c>
      <c r="X59" s="1" t="str">
        <f t="shared" si="10"/>
        <v/>
      </c>
      <c r="Y59" s="5" t="e">
        <f t="shared" si="11"/>
        <v>#N/A</v>
      </c>
      <c r="Z59" s="5" t="e">
        <f t="shared" si="12"/>
        <v>#N/A</v>
      </c>
      <c r="AA59" s="5" t="e">
        <f t="shared" si="13"/>
        <v>#N/A</v>
      </c>
      <c r="AB59" s="5" t="e">
        <f t="shared" si="14"/>
        <v>#N/A</v>
      </c>
      <c r="AC59" s="5" t="e">
        <f t="shared" si="15"/>
        <v>#N/A</v>
      </c>
      <c r="AD59" s="5" t="e">
        <f t="shared" si="16"/>
        <v>#N/A</v>
      </c>
      <c r="AE59" s="6" t="str">
        <f t="shared" si="17"/>
        <v/>
      </c>
      <c r="AF59" s="7" t="e">
        <f t="shared" ca="1" si="20"/>
        <v>#N/A</v>
      </c>
      <c r="AG59" s="7" t="e">
        <f t="shared" ca="1" si="20"/>
        <v>#N/A</v>
      </c>
    </row>
    <row r="60" spans="3:33" x14ac:dyDescent="0.3">
      <c r="C60" s="11"/>
      <c r="D60" s="2"/>
      <c r="E60" s="11"/>
      <c r="F60" s="2"/>
      <c r="G60" s="11"/>
      <c r="H60" s="2"/>
      <c r="I60" s="11"/>
      <c r="J60" s="2"/>
      <c r="K60" s="11"/>
      <c r="L60" s="2"/>
      <c r="M60" s="11"/>
      <c r="N60" s="2"/>
      <c r="P60" s="1" t="str">
        <f t="shared" si="0"/>
        <v/>
      </c>
      <c r="Q60" s="4" t="str">
        <f t="shared" si="3"/>
        <v/>
      </c>
      <c r="R60" s="4" t="str">
        <f t="shared" si="4"/>
        <v/>
      </c>
      <c r="S60" s="4" t="str">
        <f t="shared" si="5"/>
        <v/>
      </c>
      <c r="T60" s="4" t="str">
        <f t="shared" si="6"/>
        <v/>
      </c>
      <c r="U60" s="4" t="str">
        <f t="shared" si="7"/>
        <v/>
      </c>
      <c r="V60" s="4" t="str">
        <f t="shared" si="8"/>
        <v/>
      </c>
      <c r="W60" t="str">
        <f t="shared" si="18"/>
        <v/>
      </c>
      <c r="X60" s="1" t="str">
        <f t="shared" si="10"/>
        <v/>
      </c>
      <c r="Y60" s="5" t="e">
        <f t="shared" si="11"/>
        <v>#N/A</v>
      </c>
      <c r="Z60" s="5" t="e">
        <f t="shared" si="12"/>
        <v>#N/A</v>
      </c>
      <c r="AA60" s="5" t="e">
        <f t="shared" si="13"/>
        <v>#N/A</v>
      </c>
      <c r="AB60" s="5" t="e">
        <f t="shared" si="14"/>
        <v>#N/A</v>
      </c>
      <c r="AC60" s="5" t="e">
        <f t="shared" si="15"/>
        <v>#N/A</v>
      </c>
      <c r="AD60" s="5" t="e">
        <f t="shared" si="16"/>
        <v>#N/A</v>
      </c>
      <c r="AE60" s="6" t="str">
        <f t="shared" si="17"/>
        <v/>
      </c>
      <c r="AF60" s="7" t="e">
        <f t="shared" ca="1" si="20"/>
        <v>#N/A</v>
      </c>
      <c r="AG60" s="7" t="e">
        <f t="shared" ca="1" si="20"/>
        <v>#N/A</v>
      </c>
    </row>
    <row r="61" spans="3:33" x14ac:dyDescent="0.3">
      <c r="C61" s="11"/>
      <c r="D61" s="2"/>
      <c r="E61" s="11"/>
      <c r="F61" s="2"/>
      <c r="G61" s="11"/>
      <c r="H61" s="2"/>
      <c r="I61" s="11"/>
      <c r="J61" s="2"/>
      <c r="K61" s="11"/>
      <c r="L61" s="2"/>
      <c r="M61" s="11"/>
      <c r="N61" s="2"/>
      <c r="P61" s="1" t="str">
        <f t="shared" si="0"/>
        <v/>
      </c>
      <c r="Q61" s="4" t="str">
        <f t="shared" si="3"/>
        <v/>
      </c>
      <c r="R61" s="4" t="str">
        <f t="shared" si="4"/>
        <v/>
      </c>
      <c r="S61" s="4" t="str">
        <f t="shared" si="5"/>
        <v/>
      </c>
      <c r="T61" s="4" t="str">
        <f t="shared" si="6"/>
        <v/>
      </c>
      <c r="U61" s="4" t="str">
        <f t="shared" si="7"/>
        <v/>
      </c>
      <c r="V61" s="4" t="str">
        <f t="shared" si="8"/>
        <v/>
      </c>
      <c r="W61" t="str">
        <f t="shared" si="18"/>
        <v/>
      </c>
      <c r="X61" s="1" t="str">
        <f t="shared" si="10"/>
        <v/>
      </c>
      <c r="Y61" s="5" t="e">
        <f t="shared" si="11"/>
        <v>#N/A</v>
      </c>
      <c r="Z61" s="5" t="e">
        <f t="shared" si="12"/>
        <v>#N/A</v>
      </c>
      <c r="AA61" s="5" t="e">
        <f t="shared" si="13"/>
        <v>#N/A</v>
      </c>
      <c r="AB61" s="5" t="e">
        <f t="shared" si="14"/>
        <v>#N/A</v>
      </c>
      <c r="AC61" s="5" t="e">
        <f t="shared" si="15"/>
        <v>#N/A</v>
      </c>
      <c r="AD61" s="5" t="e">
        <f t="shared" si="16"/>
        <v>#N/A</v>
      </c>
      <c r="AE61" s="6" t="str">
        <f t="shared" si="17"/>
        <v/>
      </c>
      <c r="AF61" s="7" t="e">
        <f t="shared" ca="1" si="20"/>
        <v>#N/A</v>
      </c>
      <c r="AG61" s="7" t="e">
        <f t="shared" ca="1" si="20"/>
        <v>#N/A</v>
      </c>
    </row>
    <row r="62" spans="3:33" x14ac:dyDescent="0.3">
      <c r="C62" s="11"/>
      <c r="D62" s="2"/>
      <c r="E62" s="11"/>
      <c r="F62" s="2"/>
      <c r="G62" s="11"/>
      <c r="H62" s="2"/>
      <c r="I62" s="11"/>
      <c r="J62" s="2"/>
      <c r="K62" s="11"/>
      <c r="L62" s="2"/>
      <c r="M62" s="11"/>
      <c r="N62" s="2"/>
      <c r="P62" s="1" t="str">
        <f t="shared" si="0"/>
        <v/>
      </c>
      <c r="Q62" s="4" t="str">
        <f t="shared" si="3"/>
        <v/>
      </c>
      <c r="R62" s="4" t="str">
        <f t="shared" si="4"/>
        <v/>
      </c>
      <c r="S62" s="4" t="str">
        <f t="shared" si="5"/>
        <v/>
      </c>
      <c r="T62" s="4" t="str">
        <f t="shared" si="6"/>
        <v/>
      </c>
      <c r="U62" s="4" t="str">
        <f t="shared" si="7"/>
        <v/>
      </c>
      <c r="V62" s="4" t="str">
        <f t="shared" si="8"/>
        <v/>
      </c>
      <c r="W62" t="str">
        <f t="shared" si="18"/>
        <v/>
      </c>
      <c r="X62" s="1" t="str">
        <f t="shared" si="10"/>
        <v/>
      </c>
      <c r="Y62" s="5" t="e">
        <f t="shared" si="11"/>
        <v>#N/A</v>
      </c>
      <c r="Z62" s="5" t="e">
        <f t="shared" si="12"/>
        <v>#N/A</v>
      </c>
      <c r="AA62" s="5" t="e">
        <f t="shared" si="13"/>
        <v>#N/A</v>
      </c>
      <c r="AB62" s="5" t="e">
        <f t="shared" si="14"/>
        <v>#N/A</v>
      </c>
      <c r="AC62" s="5" t="e">
        <f t="shared" si="15"/>
        <v>#N/A</v>
      </c>
      <c r="AD62" s="5" t="e">
        <f t="shared" si="16"/>
        <v>#N/A</v>
      </c>
      <c r="AE62" s="6" t="str">
        <f t="shared" si="17"/>
        <v/>
      </c>
      <c r="AF62" s="7" t="e">
        <f t="shared" ref="AF62:AG81" ca="1" si="21">IFERROR(VLOOKUP($AE62,$X$2:$AD$210,MATCH(AF$1,$X$1:$AD$1,0),FALSE),NA())</f>
        <v>#N/A</v>
      </c>
      <c r="AG62" s="7" t="e">
        <f t="shared" ca="1" si="21"/>
        <v>#N/A</v>
      </c>
    </row>
    <row r="63" spans="3:33" x14ac:dyDescent="0.3">
      <c r="C63" s="11"/>
      <c r="D63" s="2"/>
      <c r="E63" s="11"/>
      <c r="F63" s="2"/>
      <c r="G63" s="11"/>
      <c r="H63" s="2"/>
      <c r="I63" s="11"/>
      <c r="J63" s="2"/>
      <c r="K63" s="11"/>
      <c r="L63" s="2"/>
      <c r="M63" s="11"/>
      <c r="N63" s="2"/>
      <c r="P63" s="1" t="str">
        <f t="shared" si="0"/>
        <v/>
      </c>
      <c r="Q63" s="4" t="str">
        <f t="shared" si="3"/>
        <v/>
      </c>
      <c r="R63" s="4" t="str">
        <f t="shared" si="4"/>
        <v/>
      </c>
      <c r="S63" s="4" t="str">
        <f t="shared" si="5"/>
        <v/>
      </c>
      <c r="T63" s="4" t="str">
        <f t="shared" si="6"/>
        <v/>
      </c>
      <c r="U63" s="4" t="str">
        <f t="shared" si="7"/>
        <v/>
      </c>
      <c r="V63" s="4" t="str">
        <f t="shared" si="8"/>
        <v/>
      </c>
      <c r="W63" t="str">
        <f t="shared" si="18"/>
        <v/>
      </c>
      <c r="X63" s="1" t="str">
        <f t="shared" si="10"/>
        <v/>
      </c>
      <c r="Y63" s="5" t="e">
        <f t="shared" si="11"/>
        <v>#N/A</v>
      </c>
      <c r="Z63" s="5" t="e">
        <f t="shared" si="12"/>
        <v>#N/A</v>
      </c>
      <c r="AA63" s="5" t="e">
        <f t="shared" si="13"/>
        <v>#N/A</v>
      </c>
      <c r="AB63" s="5" t="e">
        <f t="shared" si="14"/>
        <v>#N/A</v>
      </c>
      <c r="AC63" s="5" t="e">
        <f t="shared" si="15"/>
        <v>#N/A</v>
      </c>
      <c r="AD63" s="5" t="e">
        <f t="shared" si="16"/>
        <v>#N/A</v>
      </c>
      <c r="AE63" s="6" t="str">
        <f t="shared" si="17"/>
        <v/>
      </c>
      <c r="AF63" s="7" t="e">
        <f t="shared" ca="1" si="21"/>
        <v>#N/A</v>
      </c>
      <c r="AG63" s="7" t="e">
        <f t="shared" ca="1" si="21"/>
        <v>#N/A</v>
      </c>
    </row>
    <row r="64" spans="3:33" x14ac:dyDescent="0.3">
      <c r="C64" s="11"/>
      <c r="D64" s="2"/>
      <c r="E64" s="11"/>
      <c r="F64" s="2"/>
      <c r="G64" s="11"/>
      <c r="H64" s="2"/>
      <c r="I64" s="11"/>
      <c r="J64" s="2"/>
      <c r="K64" s="11"/>
      <c r="L64" s="2"/>
      <c r="M64" s="11"/>
      <c r="N64" s="2"/>
      <c r="P64" s="1" t="str">
        <f t="shared" si="0"/>
        <v/>
      </c>
      <c r="Q64" s="4" t="str">
        <f t="shared" si="3"/>
        <v/>
      </c>
      <c r="R64" s="4" t="str">
        <f t="shared" si="4"/>
        <v/>
      </c>
      <c r="S64" s="4" t="str">
        <f t="shared" si="5"/>
        <v/>
      </c>
      <c r="T64" s="4" t="str">
        <f t="shared" si="6"/>
        <v/>
      </c>
      <c r="U64" s="4" t="str">
        <f t="shared" si="7"/>
        <v/>
      </c>
      <c r="V64" s="4" t="str">
        <f t="shared" si="8"/>
        <v/>
      </c>
      <c r="W64" t="str">
        <f t="shared" si="18"/>
        <v/>
      </c>
      <c r="X64" s="1" t="str">
        <f t="shared" si="10"/>
        <v/>
      </c>
      <c r="Y64" s="5" t="e">
        <f t="shared" si="11"/>
        <v>#N/A</v>
      </c>
      <c r="Z64" s="5" t="e">
        <f t="shared" si="12"/>
        <v>#N/A</v>
      </c>
      <c r="AA64" s="5" t="e">
        <f t="shared" si="13"/>
        <v>#N/A</v>
      </c>
      <c r="AB64" s="5" t="e">
        <f t="shared" si="14"/>
        <v>#N/A</v>
      </c>
      <c r="AC64" s="5" t="e">
        <f t="shared" si="15"/>
        <v>#N/A</v>
      </c>
      <c r="AD64" s="5" t="e">
        <f t="shared" si="16"/>
        <v>#N/A</v>
      </c>
      <c r="AE64" s="6" t="str">
        <f t="shared" si="17"/>
        <v/>
      </c>
      <c r="AF64" s="7" t="e">
        <f t="shared" ca="1" si="21"/>
        <v>#N/A</v>
      </c>
      <c r="AG64" s="7" t="e">
        <f t="shared" ca="1" si="21"/>
        <v>#N/A</v>
      </c>
    </row>
    <row r="65" spans="3:33" x14ac:dyDescent="0.3">
      <c r="C65" s="11"/>
      <c r="D65" s="2"/>
      <c r="E65" s="11"/>
      <c r="F65" s="2"/>
      <c r="G65" s="11"/>
      <c r="H65" s="2"/>
      <c r="I65" s="11"/>
      <c r="J65" s="2"/>
      <c r="K65" s="11"/>
      <c r="L65" s="2"/>
      <c r="M65" s="11"/>
      <c r="N65" s="2"/>
      <c r="P65" s="1" t="str">
        <f t="shared" si="0"/>
        <v/>
      </c>
      <c r="Q65" s="4" t="str">
        <f t="shared" si="3"/>
        <v/>
      </c>
      <c r="R65" s="4" t="str">
        <f t="shared" si="4"/>
        <v/>
      </c>
      <c r="S65" s="4" t="str">
        <f t="shared" si="5"/>
        <v/>
      </c>
      <c r="T65" s="4" t="str">
        <f t="shared" si="6"/>
        <v/>
      </c>
      <c r="U65" s="4" t="str">
        <f t="shared" si="7"/>
        <v/>
      </c>
      <c r="V65" s="4" t="str">
        <f t="shared" si="8"/>
        <v/>
      </c>
      <c r="W65" t="str">
        <f t="shared" si="18"/>
        <v/>
      </c>
      <c r="X65" s="1" t="str">
        <f t="shared" si="10"/>
        <v/>
      </c>
      <c r="Y65" s="5" t="e">
        <f t="shared" si="11"/>
        <v>#N/A</v>
      </c>
      <c r="Z65" s="5" t="e">
        <f t="shared" si="12"/>
        <v>#N/A</v>
      </c>
      <c r="AA65" s="5" t="e">
        <f t="shared" si="13"/>
        <v>#N/A</v>
      </c>
      <c r="AB65" s="5" t="e">
        <f t="shared" si="14"/>
        <v>#N/A</v>
      </c>
      <c r="AC65" s="5" t="e">
        <f t="shared" si="15"/>
        <v>#N/A</v>
      </c>
      <c r="AD65" s="5" t="e">
        <f t="shared" si="16"/>
        <v>#N/A</v>
      </c>
      <c r="AE65" s="6" t="str">
        <f t="shared" si="17"/>
        <v/>
      </c>
      <c r="AF65" s="7" t="e">
        <f t="shared" ca="1" si="21"/>
        <v>#N/A</v>
      </c>
      <c r="AG65" s="7" t="e">
        <f t="shared" ca="1" si="21"/>
        <v>#N/A</v>
      </c>
    </row>
    <row r="66" spans="3:33" x14ac:dyDescent="0.3">
      <c r="C66" s="11"/>
      <c r="D66" s="2"/>
      <c r="E66" s="11"/>
      <c r="F66" s="2"/>
      <c r="G66" s="11"/>
      <c r="H66" s="2"/>
      <c r="I66" s="11"/>
      <c r="J66" s="2"/>
      <c r="K66" s="11"/>
      <c r="L66" s="2"/>
      <c r="M66" s="11"/>
      <c r="N66" s="2"/>
      <c r="P66" s="1" t="str">
        <f t="shared" ref="P66:P129" si="22">IF(C66="","",C66)</f>
        <v/>
      </c>
      <c r="Q66" s="4" t="str">
        <f t="shared" si="3"/>
        <v/>
      </c>
      <c r="R66" s="4" t="str">
        <f t="shared" si="4"/>
        <v/>
      </c>
      <c r="S66" s="4" t="str">
        <f t="shared" si="5"/>
        <v/>
      </c>
      <c r="T66" s="4" t="str">
        <f t="shared" si="6"/>
        <v/>
      </c>
      <c r="U66" s="4" t="str">
        <f t="shared" si="7"/>
        <v/>
      </c>
      <c r="V66" s="4" t="str">
        <f t="shared" si="8"/>
        <v/>
      </c>
      <c r="W66" t="str">
        <f t="shared" si="18"/>
        <v/>
      </c>
      <c r="X66" s="1" t="str">
        <f t="shared" si="10"/>
        <v/>
      </c>
      <c r="Y66" s="5" t="e">
        <f t="shared" si="11"/>
        <v>#N/A</v>
      </c>
      <c r="Z66" s="5" t="e">
        <f t="shared" si="12"/>
        <v>#N/A</v>
      </c>
      <c r="AA66" s="5" t="e">
        <f t="shared" si="13"/>
        <v>#N/A</v>
      </c>
      <c r="AB66" s="5" t="e">
        <f t="shared" si="14"/>
        <v>#N/A</v>
      </c>
      <c r="AC66" s="5" t="e">
        <f t="shared" si="15"/>
        <v>#N/A</v>
      </c>
      <c r="AD66" s="5" t="e">
        <f t="shared" si="16"/>
        <v>#N/A</v>
      </c>
      <c r="AE66" s="6" t="str">
        <f t="shared" si="17"/>
        <v/>
      </c>
      <c r="AF66" s="7" t="e">
        <f t="shared" ca="1" si="21"/>
        <v>#N/A</v>
      </c>
      <c r="AG66" s="7" t="e">
        <f t="shared" ca="1" si="21"/>
        <v>#N/A</v>
      </c>
    </row>
    <row r="67" spans="3:33" x14ac:dyDescent="0.3">
      <c r="C67" s="11"/>
      <c r="D67" s="2"/>
      <c r="E67" s="11"/>
      <c r="F67" s="2"/>
      <c r="G67" s="11"/>
      <c r="H67" s="2"/>
      <c r="I67" s="11"/>
      <c r="J67" s="2"/>
      <c r="K67" s="11"/>
      <c r="L67" s="2"/>
      <c r="M67" s="11"/>
      <c r="N67" s="2"/>
      <c r="P67" s="1" t="str">
        <f t="shared" si="22"/>
        <v/>
      </c>
      <c r="Q67" s="4" t="str">
        <f t="shared" ref="Q67:Q130" si="23">IF(D67="","",D67/100)</f>
        <v/>
      </c>
      <c r="R67" s="4" t="str">
        <f t="shared" ref="R67:R130" si="24">IF(F67="","",F67/100)</f>
        <v/>
      </c>
      <c r="S67" s="4" t="str">
        <f t="shared" ref="S67:S130" si="25">IF(H67="","",H67/100)</f>
        <v/>
      </c>
      <c r="T67" s="4" t="str">
        <f t="shared" ref="T67:T130" si="26">IF(J67="","",J67/100)</f>
        <v/>
      </c>
      <c r="U67" s="4" t="str">
        <f t="shared" ref="U67:U130" si="27">IF(L67="","",L67/100)</f>
        <v/>
      </c>
      <c r="V67" s="4" t="str">
        <f t="shared" ref="V67:V130" si="28">IF(N67="","",N67/100)</f>
        <v/>
      </c>
      <c r="W67" t="str">
        <f t="shared" si="18"/>
        <v/>
      </c>
      <c r="X67" s="1" t="str">
        <f t="shared" ref="X67:X130" si="29">P67</f>
        <v/>
      </c>
      <c r="Y67" s="5" t="e">
        <f t="shared" ref="Y67:Y130" si="30">IFERROR(Y66*(1+Q67),NA())</f>
        <v>#N/A</v>
      </c>
      <c r="Z67" s="5" t="e">
        <f t="shared" ref="Z67:Z130" si="31">IFERROR(Z66*(1+R67),NA())</f>
        <v>#N/A</v>
      </c>
      <c r="AA67" s="5" t="e">
        <f t="shared" ref="AA67:AA130" si="32">IFERROR(AA66*(1+S67),NA())</f>
        <v>#N/A</v>
      </c>
      <c r="AB67" s="5" t="e">
        <f t="shared" ref="AB67:AB130" si="33">IFERROR(AB66*(1+T67),NA())</f>
        <v>#N/A</v>
      </c>
      <c r="AC67" s="5" t="e">
        <f t="shared" ref="AC67:AC130" si="34">IFERROR(AC66*(1+U67),NA())</f>
        <v>#N/A</v>
      </c>
      <c r="AD67" s="5" t="e">
        <f t="shared" ref="AD67:AD130" si="35">IFERROR(AD66*(1+V67),NA())</f>
        <v>#N/A</v>
      </c>
      <c r="AE67" s="6" t="str">
        <f t="shared" ref="AE67:AE130" si="36">X67</f>
        <v/>
      </c>
      <c r="AF67" s="7" t="e">
        <f t="shared" ca="1" si="21"/>
        <v>#N/A</v>
      </c>
      <c r="AG67" s="7" t="e">
        <f t="shared" ca="1" si="21"/>
        <v>#N/A</v>
      </c>
    </row>
    <row r="68" spans="3:33" x14ac:dyDescent="0.3">
      <c r="C68" s="11"/>
      <c r="D68" s="2"/>
      <c r="E68" s="11"/>
      <c r="F68" s="2"/>
      <c r="G68" s="11"/>
      <c r="H68" s="2"/>
      <c r="I68" s="11"/>
      <c r="J68" s="2"/>
      <c r="K68" s="11"/>
      <c r="L68" s="2"/>
      <c r="M68" s="11"/>
      <c r="N68" s="2"/>
      <c r="P68" s="1" t="str">
        <f t="shared" si="22"/>
        <v/>
      </c>
      <c r="Q68" s="4" t="str">
        <f t="shared" si="23"/>
        <v/>
      </c>
      <c r="R68" s="4" t="str">
        <f t="shared" si="24"/>
        <v/>
      </c>
      <c r="S68" s="4" t="str">
        <f t="shared" si="25"/>
        <v/>
      </c>
      <c r="T68" s="4" t="str">
        <f t="shared" si="26"/>
        <v/>
      </c>
      <c r="U68" s="4" t="str">
        <f t="shared" si="27"/>
        <v/>
      </c>
      <c r="V68" s="4" t="str">
        <f t="shared" si="28"/>
        <v/>
      </c>
      <c r="W68" t="str">
        <f t="shared" si="18"/>
        <v/>
      </c>
      <c r="X68" s="1" t="str">
        <f t="shared" si="29"/>
        <v/>
      </c>
      <c r="Y68" s="5" t="e">
        <f t="shared" si="30"/>
        <v>#N/A</v>
      </c>
      <c r="Z68" s="5" t="e">
        <f t="shared" si="31"/>
        <v>#N/A</v>
      </c>
      <c r="AA68" s="5" t="e">
        <f t="shared" si="32"/>
        <v>#N/A</v>
      </c>
      <c r="AB68" s="5" t="e">
        <f t="shared" si="33"/>
        <v>#N/A</v>
      </c>
      <c r="AC68" s="5" t="e">
        <f t="shared" si="34"/>
        <v>#N/A</v>
      </c>
      <c r="AD68" s="5" t="e">
        <f t="shared" si="35"/>
        <v>#N/A</v>
      </c>
      <c r="AE68" s="6" t="str">
        <f t="shared" si="36"/>
        <v/>
      </c>
      <c r="AF68" s="7" t="e">
        <f t="shared" ca="1" si="21"/>
        <v>#N/A</v>
      </c>
      <c r="AG68" s="7" t="e">
        <f t="shared" ca="1" si="21"/>
        <v>#N/A</v>
      </c>
    </row>
    <row r="69" spans="3:33" x14ac:dyDescent="0.3">
      <c r="C69" s="11"/>
      <c r="D69" s="2"/>
      <c r="E69" s="11"/>
      <c r="F69" s="2"/>
      <c r="G69" s="11"/>
      <c r="H69" s="2"/>
      <c r="I69" s="11"/>
      <c r="J69" s="2"/>
      <c r="K69" s="11"/>
      <c r="L69" s="2"/>
      <c r="M69" s="11"/>
      <c r="N69" s="2"/>
      <c r="P69" s="1" t="str">
        <f t="shared" si="22"/>
        <v/>
      </c>
      <c r="Q69" s="4" t="str">
        <f t="shared" si="23"/>
        <v/>
      </c>
      <c r="R69" s="4" t="str">
        <f t="shared" si="24"/>
        <v/>
      </c>
      <c r="S69" s="4" t="str">
        <f t="shared" si="25"/>
        <v/>
      </c>
      <c r="T69" s="4" t="str">
        <f t="shared" si="26"/>
        <v/>
      </c>
      <c r="U69" s="4" t="str">
        <f t="shared" si="27"/>
        <v/>
      </c>
      <c r="V69" s="4" t="str">
        <f t="shared" si="28"/>
        <v/>
      </c>
      <c r="W69" t="str">
        <f t="shared" si="18"/>
        <v/>
      </c>
      <c r="X69" s="1" t="str">
        <f t="shared" si="29"/>
        <v/>
      </c>
      <c r="Y69" s="5" t="e">
        <f t="shared" si="30"/>
        <v>#N/A</v>
      </c>
      <c r="Z69" s="5" t="e">
        <f t="shared" si="31"/>
        <v>#N/A</v>
      </c>
      <c r="AA69" s="5" t="e">
        <f t="shared" si="32"/>
        <v>#N/A</v>
      </c>
      <c r="AB69" s="5" t="e">
        <f t="shared" si="33"/>
        <v>#N/A</v>
      </c>
      <c r="AC69" s="5" t="e">
        <f t="shared" si="34"/>
        <v>#N/A</v>
      </c>
      <c r="AD69" s="5" t="e">
        <f t="shared" si="35"/>
        <v>#N/A</v>
      </c>
      <c r="AE69" s="6" t="str">
        <f t="shared" si="36"/>
        <v/>
      </c>
      <c r="AF69" s="7" t="e">
        <f t="shared" ca="1" si="21"/>
        <v>#N/A</v>
      </c>
      <c r="AG69" s="7" t="e">
        <f t="shared" ca="1" si="21"/>
        <v>#N/A</v>
      </c>
    </row>
    <row r="70" spans="3:33" x14ac:dyDescent="0.3">
      <c r="C70" s="11"/>
      <c r="D70" s="2"/>
      <c r="E70" s="11"/>
      <c r="F70" s="2"/>
      <c r="G70" s="11"/>
      <c r="H70" s="2"/>
      <c r="I70" s="11"/>
      <c r="J70" s="2"/>
      <c r="K70" s="11"/>
      <c r="L70" s="2"/>
      <c r="M70" s="11"/>
      <c r="N70" s="2"/>
      <c r="P70" s="1" t="str">
        <f t="shared" si="22"/>
        <v/>
      </c>
      <c r="Q70" s="4" t="str">
        <f t="shared" si="23"/>
        <v/>
      </c>
      <c r="R70" s="4" t="str">
        <f t="shared" si="24"/>
        <v/>
      </c>
      <c r="S70" s="4" t="str">
        <f t="shared" si="25"/>
        <v/>
      </c>
      <c r="T70" s="4" t="str">
        <f t="shared" si="26"/>
        <v/>
      </c>
      <c r="U70" s="4" t="str">
        <f t="shared" si="27"/>
        <v/>
      </c>
      <c r="V70" s="4" t="str">
        <f t="shared" si="28"/>
        <v/>
      </c>
      <c r="W70" t="str">
        <f t="shared" si="18"/>
        <v/>
      </c>
      <c r="X70" s="1" t="str">
        <f t="shared" si="29"/>
        <v/>
      </c>
      <c r="Y70" s="5" t="e">
        <f t="shared" si="30"/>
        <v>#N/A</v>
      </c>
      <c r="Z70" s="5" t="e">
        <f t="shared" si="31"/>
        <v>#N/A</v>
      </c>
      <c r="AA70" s="5" t="e">
        <f t="shared" si="32"/>
        <v>#N/A</v>
      </c>
      <c r="AB70" s="5" t="e">
        <f t="shared" si="33"/>
        <v>#N/A</v>
      </c>
      <c r="AC70" s="5" t="e">
        <f t="shared" si="34"/>
        <v>#N/A</v>
      </c>
      <c r="AD70" s="5" t="e">
        <f t="shared" si="35"/>
        <v>#N/A</v>
      </c>
      <c r="AE70" s="6" t="str">
        <f t="shared" si="36"/>
        <v/>
      </c>
      <c r="AF70" s="7" t="e">
        <f t="shared" ca="1" si="21"/>
        <v>#N/A</v>
      </c>
      <c r="AG70" s="7" t="e">
        <f t="shared" ca="1" si="21"/>
        <v>#N/A</v>
      </c>
    </row>
    <row r="71" spans="3:33" x14ac:dyDescent="0.3">
      <c r="C71" s="11"/>
      <c r="D71" s="2"/>
      <c r="E71" s="11"/>
      <c r="F71" s="2"/>
      <c r="G71" s="11"/>
      <c r="H71" s="2"/>
      <c r="I71" s="11"/>
      <c r="J71" s="2"/>
      <c r="K71" s="11"/>
      <c r="L71" s="2"/>
      <c r="M71" s="11"/>
      <c r="N71" s="2"/>
      <c r="P71" s="1" t="str">
        <f t="shared" si="22"/>
        <v/>
      </c>
      <c r="Q71" s="4" t="str">
        <f t="shared" si="23"/>
        <v/>
      </c>
      <c r="R71" s="4" t="str">
        <f t="shared" si="24"/>
        <v/>
      </c>
      <c r="S71" s="4" t="str">
        <f t="shared" si="25"/>
        <v/>
      </c>
      <c r="T71" s="4" t="str">
        <f t="shared" si="26"/>
        <v/>
      </c>
      <c r="U71" s="4" t="str">
        <f t="shared" si="27"/>
        <v/>
      </c>
      <c r="V71" s="4" t="str">
        <f t="shared" si="28"/>
        <v/>
      </c>
      <c r="W71" t="str">
        <f t="shared" si="18"/>
        <v/>
      </c>
      <c r="X71" s="1" t="str">
        <f t="shared" si="29"/>
        <v/>
      </c>
      <c r="Y71" s="5" t="e">
        <f t="shared" si="30"/>
        <v>#N/A</v>
      </c>
      <c r="Z71" s="5" t="e">
        <f t="shared" si="31"/>
        <v>#N/A</v>
      </c>
      <c r="AA71" s="5" t="e">
        <f t="shared" si="32"/>
        <v>#N/A</v>
      </c>
      <c r="AB71" s="5" t="e">
        <f t="shared" si="33"/>
        <v>#N/A</v>
      </c>
      <c r="AC71" s="5" t="e">
        <f t="shared" si="34"/>
        <v>#N/A</v>
      </c>
      <c r="AD71" s="5" t="e">
        <f t="shared" si="35"/>
        <v>#N/A</v>
      </c>
      <c r="AE71" s="6" t="str">
        <f t="shared" si="36"/>
        <v/>
      </c>
      <c r="AF71" s="7" t="e">
        <f t="shared" ca="1" si="21"/>
        <v>#N/A</v>
      </c>
      <c r="AG71" s="7" t="e">
        <f t="shared" ca="1" si="21"/>
        <v>#N/A</v>
      </c>
    </row>
    <row r="72" spans="3:33" x14ac:dyDescent="0.3">
      <c r="C72" s="11"/>
      <c r="D72" s="2"/>
      <c r="E72" s="11"/>
      <c r="F72" s="2"/>
      <c r="G72" s="11"/>
      <c r="H72" s="2"/>
      <c r="I72" s="11"/>
      <c r="J72" s="2"/>
      <c r="K72" s="11"/>
      <c r="L72" s="2"/>
      <c r="M72" s="11"/>
      <c r="N72" s="2"/>
      <c r="P72" s="1" t="str">
        <f t="shared" si="22"/>
        <v/>
      </c>
      <c r="Q72" s="4" t="str">
        <f t="shared" si="23"/>
        <v/>
      </c>
      <c r="R72" s="4" t="str">
        <f t="shared" si="24"/>
        <v/>
      </c>
      <c r="S72" s="4" t="str">
        <f t="shared" si="25"/>
        <v/>
      </c>
      <c r="T72" s="4" t="str">
        <f t="shared" si="26"/>
        <v/>
      </c>
      <c r="U72" s="4" t="str">
        <f t="shared" si="27"/>
        <v/>
      </c>
      <c r="V72" s="4" t="str">
        <f t="shared" si="28"/>
        <v/>
      </c>
      <c r="W72" t="str">
        <f t="shared" si="18"/>
        <v/>
      </c>
      <c r="X72" s="1" t="str">
        <f t="shared" si="29"/>
        <v/>
      </c>
      <c r="Y72" s="5" t="e">
        <f t="shared" si="30"/>
        <v>#N/A</v>
      </c>
      <c r="Z72" s="5" t="e">
        <f t="shared" si="31"/>
        <v>#N/A</v>
      </c>
      <c r="AA72" s="5" t="e">
        <f t="shared" si="32"/>
        <v>#N/A</v>
      </c>
      <c r="AB72" s="5" t="e">
        <f t="shared" si="33"/>
        <v>#N/A</v>
      </c>
      <c r="AC72" s="5" t="e">
        <f t="shared" si="34"/>
        <v>#N/A</v>
      </c>
      <c r="AD72" s="5" t="e">
        <f t="shared" si="35"/>
        <v>#N/A</v>
      </c>
      <c r="AE72" s="6" t="str">
        <f t="shared" si="36"/>
        <v/>
      </c>
      <c r="AF72" s="7" t="e">
        <f t="shared" ca="1" si="21"/>
        <v>#N/A</v>
      </c>
      <c r="AG72" s="7" t="e">
        <f t="shared" ca="1" si="21"/>
        <v>#N/A</v>
      </c>
    </row>
    <row r="73" spans="3:33" x14ac:dyDescent="0.3">
      <c r="C73" s="11"/>
      <c r="D73" s="2"/>
      <c r="E73" s="11"/>
      <c r="F73" s="2"/>
      <c r="G73" s="11"/>
      <c r="H73" s="2"/>
      <c r="I73" s="11"/>
      <c r="J73" s="2"/>
      <c r="K73" s="11"/>
      <c r="L73" s="2"/>
      <c r="M73" s="11"/>
      <c r="N73" s="2"/>
      <c r="P73" s="1" t="str">
        <f t="shared" si="22"/>
        <v/>
      </c>
      <c r="Q73" s="4" t="str">
        <f t="shared" si="23"/>
        <v/>
      </c>
      <c r="R73" s="4" t="str">
        <f t="shared" si="24"/>
        <v/>
      </c>
      <c r="S73" s="4" t="str">
        <f t="shared" si="25"/>
        <v/>
      </c>
      <c r="T73" s="4" t="str">
        <f t="shared" si="26"/>
        <v/>
      </c>
      <c r="U73" s="4" t="str">
        <f t="shared" si="27"/>
        <v/>
      </c>
      <c r="V73" s="4" t="str">
        <f t="shared" si="28"/>
        <v/>
      </c>
      <c r="W73" t="str">
        <f t="shared" si="18"/>
        <v/>
      </c>
      <c r="X73" s="1" t="str">
        <f t="shared" si="29"/>
        <v/>
      </c>
      <c r="Y73" s="5" t="e">
        <f t="shared" si="30"/>
        <v>#N/A</v>
      </c>
      <c r="Z73" s="5" t="e">
        <f t="shared" si="31"/>
        <v>#N/A</v>
      </c>
      <c r="AA73" s="5" t="e">
        <f t="shared" si="32"/>
        <v>#N/A</v>
      </c>
      <c r="AB73" s="5" t="e">
        <f t="shared" si="33"/>
        <v>#N/A</v>
      </c>
      <c r="AC73" s="5" t="e">
        <f t="shared" si="34"/>
        <v>#N/A</v>
      </c>
      <c r="AD73" s="5" t="e">
        <f t="shared" si="35"/>
        <v>#N/A</v>
      </c>
      <c r="AE73" s="6" t="str">
        <f t="shared" si="36"/>
        <v/>
      </c>
      <c r="AF73" s="7" t="e">
        <f t="shared" ca="1" si="21"/>
        <v>#N/A</v>
      </c>
      <c r="AG73" s="7" t="e">
        <f t="shared" ca="1" si="21"/>
        <v>#N/A</v>
      </c>
    </row>
    <row r="74" spans="3:33" x14ac:dyDescent="0.3">
      <c r="C74" s="11"/>
      <c r="D74" s="2"/>
      <c r="E74" s="11"/>
      <c r="F74" s="2"/>
      <c r="G74" s="11"/>
      <c r="H74" s="2"/>
      <c r="I74" s="11"/>
      <c r="J74" s="2"/>
      <c r="K74" s="11"/>
      <c r="L74" s="2"/>
      <c r="M74" s="11"/>
      <c r="N74" s="2"/>
      <c r="P74" s="1" t="str">
        <f t="shared" si="22"/>
        <v/>
      </c>
      <c r="Q74" s="4" t="str">
        <f t="shared" si="23"/>
        <v/>
      </c>
      <c r="R74" s="4" t="str">
        <f t="shared" si="24"/>
        <v/>
      </c>
      <c r="S74" s="4" t="str">
        <f t="shared" si="25"/>
        <v/>
      </c>
      <c r="T74" s="4" t="str">
        <f t="shared" si="26"/>
        <v/>
      </c>
      <c r="U74" s="4" t="str">
        <f t="shared" si="27"/>
        <v/>
      </c>
      <c r="V74" s="4" t="str">
        <f t="shared" si="28"/>
        <v/>
      </c>
      <c r="W74" t="str">
        <f t="shared" si="18"/>
        <v/>
      </c>
      <c r="X74" s="1" t="str">
        <f t="shared" si="29"/>
        <v/>
      </c>
      <c r="Y74" s="5" t="e">
        <f t="shared" si="30"/>
        <v>#N/A</v>
      </c>
      <c r="Z74" s="5" t="e">
        <f t="shared" si="31"/>
        <v>#N/A</v>
      </c>
      <c r="AA74" s="5" t="e">
        <f t="shared" si="32"/>
        <v>#N/A</v>
      </c>
      <c r="AB74" s="5" t="e">
        <f t="shared" si="33"/>
        <v>#N/A</v>
      </c>
      <c r="AC74" s="5" t="e">
        <f t="shared" si="34"/>
        <v>#N/A</v>
      </c>
      <c r="AD74" s="5" t="e">
        <f t="shared" si="35"/>
        <v>#N/A</v>
      </c>
      <c r="AE74" s="6" t="str">
        <f t="shared" si="36"/>
        <v/>
      </c>
      <c r="AF74" s="7" t="e">
        <f t="shared" ca="1" si="21"/>
        <v>#N/A</v>
      </c>
      <c r="AG74" s="7" t="e">
        <f t="shared" ca="1" si="21"/>
        <v>#N/A</v>
      </c>
    </row>
    <row r="75" spans="3:33" x14ac:dyDescent="0.3">
      <c r="C75" s="11"/>
      <c r="D75" s="2"/>
      <c r="E75" s="11"/>
      <c r="F75" s="2"/>
      <c r="G75" s="11"/>
      <c r="H75" s="2"/>
      <c r="I75" s="11"/>
      <c r="J75" s="2"/>
      <c r="K75" s="11"/>
      <c r="L75" s="2"/>
      <c r="M75" s="11"/>
      <c r="N75" s="2"/>
      <c r="P75" s="1" t="str">
        <f t="shared" si="22"/>
        <v/>
      </c>
      <c r="Q75" s="4" t="str">
        <f t="shared" si="23"/>
        <v/>
      </c>
      <c r="R75" s="4" t="str">
        <f t="shared" si="24"/>
        <v/>
      </c>
      <c r="S75" s="4" t="str">
        <f t="shared" si="25"/>
        <v/>
      </c>
      <c r="T75" s="4" t="str">
        <f t="shared" si="26"/>
        <v/>
      </c>
      <c r="U75" s="4" t="str">
        <f t="shared" si="27"/>
        <v/>
      </c>
      <c r="V75" s="4" t="str">
        <f t="shared" si="28"/>
        <v/>
      </c>
      <c r="W75" t="str">
        <f t="shared" si="18"/>
        <v/>
      </c>
      <c r="X75" s="1" t="str">
        <f t="shared" si="29"/>
        <v/>
      </c>
      <c r="Y75" s="5" t="e">
        <f t="shared" si="30"/>
        <v>#N/A</v>
      </c>
      <c r="Z75" s="5" t="e">
        <f t="shared" si="31"/>
        <v>#N/A</v>
      </c>
      <c r="AA75" s="5" t="e">
        <f t="shared" si="32"/>
        <v>#N/A</v>
      </c>
      <c r="AB75" s="5" t="e">
        <f t="shared" si="33"/>
        <v>#N/A</v>
      </c>
      <c r="AC75" s="5" t="e">
        <f t="shared" si="34"/>
        <v>#N/A</v>
      </c>
      <c r="AD75" s="5" t="e">
        <f t="shared" si="35"/>
        <v>#N/A</v>
      </c>
      <c r="AE75" s="6" t="str">
        <f t="shared" si="36"/>
        <v/>
      </c>
      <c r="AF75" s="7" t="e">
        <f t="shared" ca="1" si="21"/>
        <v>#N/A</v>
      </c>
      <c r="AG75" s="7" t="e">
        <f t="shared" ca="1" si="21"/>
        <v>#N/A</v>
      </c>
    </row>
    <row r="76" spans="3:33" x14ac:dyDescent="0.3">
      <c r="C76" s="11"/>
      <c r="D76" s="2"/>
      <c r="E76" s="11"/>
      <c r="F76" s="2"/>
      <c r="G76" s="11"/>
      <c r="H76" s="2"/>
      <c r="I76" s="11"/>
      <c r="J76" s="2"/>
      <c r="K76" s="11"/>
      <c r="L76" s="2"/>
      <c r="M76" s="11"/>
      <c r="N76" s="2"/>
      <c r="P76" s="1" t="str">
        <f t="shared" si="22"/>
        <v/>
      </c>
      <c r="Q76" s="4" t="str">
        <f t="shared" si="23"/>
        <v/>
      </c>
      <c r="R76" s="4" t="str">
        <f t="shared" si="24"/>
        <v/>
      </c>
      <c r="S76" s="4" t="str">
        <f t="shared" si="25"/>
        <v/>
      </c>
      <c r="T76" s="4" t="str">
        <f t="shared" si="26"/>
        <v/>
      </c>
      <c r="U76" s="4" t="str">
        <f t="shared" si="27"/>
        <v/>
      </c>
      <c r="V76" s="4" t="str">
        <f t="shared" si="28"/>
        <v/>
      </c>
      <c r="W76" t="str">
        <f t="shared" si="18"/>
        <v/>
      </c>
      <c r="X76" s="1" t="str">
        <f t="shared" si="29"/>
        <v/>
      </c>
      <c r="Y76" s="5" t="e">
        <f t="shared" si="30"/>
        <v>#N/A</v>
      </c>
      <c r="Z76" s="5" t="e">
        <f t="shared" si="31"/>
        <v>#N/A</v>
      </c>
      <c r="AA76" s="5" t="e">
        <f t="shared" si="32"/>
        <v>#N/A</v>
      </c>
      <c r="AB76" s="5" t="e">
        <f t="shared" si="33"/>
        <v>#N/A</v>
      </c>
      <c r="AC76" s="5" t="e">
        <f t="shared" si="34"/>
        <v>#N/A</v>
      </c>
      <c r="AD76" s="5" t="e">
        <f t="shared" si="35"/>
        <v>#N/A</v>
      </c>
      <c r="AE76" s="6" t="str">
        <f t="shared" si="36"/>
        <v/>
      </c>
      <c r="AF76" s="7" t="e">
        <f t="shared" ca="1" si="21"/>
        <v>#N/A</v>
      </c>
      <c r="AG76" s="7" t="e">
        <f t="shared" ca="1" si="21"/>
        <v>#N/A</v>
      </c>
    </row>
    <row r="77" spans="3:33" x14ac:dyDescent="0.3">
      <c r="C77" s="11"/>
      <c r="D77" s="2"/>
      <c r="E77" s="11"/>
      <c r="F77" s="2"/>
      <c r="G77" s="11"/>
      <c r="H77" s="2"/>
      <c r="I77" s="11"/>
      <c r="J77" s="2"/>
      <c r="K77" s="11"/>
      <c r="L77" s="2"/>
      <c r="M77" s="11"/>
      <c r="N77" s="2"/>
      <c r="P77" s="1" t="str">
        <f t="shared" si="22"/>
        <v/>
      </c>
      <c r="Q77" s="4" t="str">
        <f t="shared" si="23"/>
        <v/>
      </c>
      <c r="R77" s="4" t="str">
        <f t="shared" si="24"/>
        <v/>
      </c>
      <c r="S77" s="4" t="str">
        <f t="shared" si="25"/>
        <v/>
      </c>
      <c r="T77" s="4" t="str">
        <f t="shared" si="26"/>
        <v/>
      </c>
      <c r="U77" s="4" t="str">
        <f t="shared" si="27"/>
        <v/>
      </c>
      <c r="V77" s="4" t="str">
        <f t="shared" si="28"/>
        <v/>
      </c>
      <c r="W77" t="str">
        <f t="shared" si="18"/>
        <v/>
      </c>
      <c r="X77" s="1" t="str">
        <f t="shared" si="29"/>
        <v/>
      </c>
      <c r="Y77" s="5" t="e">
        <f t="shared" si="30"/>
        <v>#N/A</v>
      </c>
      <c r="Z77" s="5" t="e">
        <f t="shared" si="31"/>
        <v>#N/A</v>
      </c>
      <c r="AA77" s="5" t="e">
        <f t="shared" si="32"/>
        <v>#N/A</v>
      </c>
      <c r="AB77" s="5" t="e">
        <f t="shared" si="33"/>
        <v>#N/A</v>
      </c>
      <c r="AC77" s="5" t="e">
        <f t="shared" si="34"/>
        <v>#N/A</v>
      </c>
      <c r="AD77" s="5" t="e">
        <f t="shared" si="35"/>
        <v>#N/A</v>
      </c>
      <c r="AE77" s="6" t="str">
        <f t="shared" si="36"/>
        <v/>
      </c>
      <c r="AF77" s="7" t="e">
        <f t="shared" ca="1" si="21"/>
        <v>#N/A</v>
      </c>
      <c r="AG77" s="7" t="e">
        <f t="shared" ca="1" si="21"/>
        <v>#N/A</v>
      </c>
    </row>
    <row r="78" spans="3:33" x14ac:dyDescent="0.3">
      <c r="C78" s="11"/>
      <c r="D78" s="2"/>
      <c r="E78" s="11"/>
      <c r="F78" s="2"/>
      <c r="G78" s="11"/>
      <c r="H78" s="2"/>
      <c r="I78" s="11"/>
      <c r="J78" s="2"/>
      <c r="K78" s="11"/>
      <c r="L78" s="2"/>
      <c r="M78" s="11"/>
      <c r="N78" s="2"/>
      <c r="P78" s="1" t="str">
        <f t="shared" si="22"/>
        <v/>
      </c>
      <c r="Q78" s="4" t="str">
        <f t="shared" si="23"/>
        <v/>
      </c>
      <c r="R78" s="4" t="str">
        <f t="shared" si="24"/>
        <v/>
      </c>
      <c r="S78" s="4" t="str">
        <f t="shared" si="25"/>
        <v/>
      </c>
      <c r="T78" s="4" t="str">
        <f t="shared" si="26"/>
        <v/>
      </c>
      <c r="U78" s="4" t="str">
        <f t="shared" si="27"/>
        <v/>
      </c>
      <c r="V78" s="4" t="str">
        <f t="shared" si="28"/>
        <v/>
      </c>
      <c r="W78" t="str">
        <f t="shared" si="18"/>
        <v/>
      </c>
      <c r="X78" s="1" t="str">
        <f t="shared" si="29"/>
        <v/>
      </c>
      <c r="Y78" s="5" t="e">
        <f t="shared" si="30"/>
        <v>#N/A</v>
      </c>
      <c r="Z78" s="5" t="e">
        <f t="shared" si="31"/>
        <v>#N/A</v>
      </c>
      <c r="AA78" s="5" t="e">
        <f t="shared" si="32"/>
        <v>#N/A</v>
      </c>
      <c r="AB78" s="5" t="e">
        <f t="shared" si="33"/>
        <v>#N/A</v>
      </c>
      <c r="AC78" s="5" t="e">
        <f t="shared" si="34"/>
        <v>#N/A</v>
      </c>
      <c r="AD78" s="5" t="e">
        <f t="shared" si="35"/>
        <v>#N/A</v>
      </c>
      <c r="AE78" s="6" t="str">
        <f t="shared" si="36"/>
        <v/>
      </c>
      <c r="AF78" s="7" t="e">
        <f t="shared" ca="1" si="21"/>
        <v>#N/A</v>
      </c>
      <c r="AG78" s="7" t="e">
        <f t="shared" ca="1" si="21"/>
        <v>#N/A</v>
      </c>
    </row>
    <row r="79" spans="3:33" x14ac:dyDescent="0.3">
      <c r="C79" s="11"/>
      <c r="D79" s="2"/>
      <c r="E79" s="11"/>
      <c r="F79" s="2"/>
      <c r="G79" s="11"/>
      <c r="H79" s="2"/>
      <c r="I79" s="11"/>
      <c r="J79" s="2"/>
      <c r="K79" s="11"/>
      <c r="L79" s="2"/>
      <c r="M79" s="11"/>
      <c r="N79" s="2"/>
      <c r="P79" s="1" t="str">
        <f t="shared" si="22"/>
        <v/>
      </c>
      <c r="Q79" s="4" t="str">
        <f t="shared" si="23"/>
        <v/>
      </c>
      <c r="R79" s="4" t="str">
        <f t="shared" si="24"/>
        <v/>
      </c>
      <c r="S79" s="4" t="str">
        <f t="shared" si="25"/>
        <v/>
      </c>
      <c r="T79" s="4" t="str">
        <f t="shared" si="26"/>
        <v/>
      </c>
      <c r="U79" s="4" t="str">
        <f t="shared" si="27"/>
        <v/>
      </c>
      <c r="V79" s="4" t="str">
        <f t="shared" si="28"/>
        <v/>
      </c>
      <c r="W79" t="str">
        <f t="shared" si="18"/>
        <v/>
      </c>
      <c r="X79" s="1" t="str">
        <f t="shared" si="29"/>
        <v/>
      </c>
      <c r="Y79" s="5" t="e">
        <f t="shared" si="30"/>
        <v>#N/A</v>
      </c>
      <c r="Z79" s="5" t="e">
        <f t="shared" si="31"/>
        <v>#N/A</v>
      </c>
      <c r="AA79" s="5" t="e">
        <f t="shared" si="32"/>
        <v>#N/A</v>
      </c>
      <c r="AB79" s="5" t="e">
        <f t="shared" si="33"/>
        <v>#N/A</v>
      </c>
      <c r="AC79" s="5" t="e">
        <f t="shared" si="34"/>
        <v>#N/A</v>
      </c>
      <c r="AD79" s="5" t="e">
        <f t="shared" si="35"/>
        <v>#N/A</v>
      </c>
      <c r="AE79" s="6" t="str">
        <f t="shared" si="36"/>
        <v/>
      </c>
      <c r="AF79" s="7" t="e">
        <f t="shared" ca="1" si="21"/>
        <v>#N/A</v>
      </c>
      <c r="AG79" s="7" t="e">
        <f t="shared" ca="1" si="21"/>
        <v>#N/A</v>
      </c>
    </row>
    <row r="80" spans="3:33" x14ac:dyDescent="0.3">
      <c r="C80" s="11"/>
      <c r="D80" s="2"/>
      <c r="E80" s="11"/>
      <c r="F80" s="2"/>
      <c r="G80" s="11"/>
      <c r="H80" s="2"/>
      <c r="I80" s="11"/>
      <c r="J80" s="2"/>
      <c r="K80" s="11"/>
      <c r="L80" s="2"/>
      <c r="M80" s="11"/>
      <c r="N80" s="2"/>
      <c r="P80" s="1" t="str">
        <f t="shared" si="22"/>
        <v/>
      </c>
      <c r="Q80" s="4" t="str">
        <f t="shared" si="23"/>
        <v/>
      </c>
      <c r="R80" s="4" t="str">
        <f t="shared" si="24"/>
        <v/>
      </c>
      <c r="S80" s="4" t="str">
        <f t="shared" si="25"/>
        <v/>
      </c>
      <c r="T80" s="4" t="str">
        <f t="shared" si="26"/>
        <v/>
      </c>
      <c r="U80" s="4" t="str">
        <f t="shared" si="27"/>
        <v/>
      </c>
      <c r="V80" s="4" t="str">
        <f t="shared" si="28"/>
        <v/>
      </c>
      <c r="W80" t="str">
        <f t="shared" si="18"/>
        <v/>
      </c>
      <c r="X80" s="1" t="str">
        <f t="shared" si="29"/>
        <v/>
      </c>
      <c r="Y80" s="5" t="e">
        <f t="shared" si="30"/>
        <v>#N/A</v>
      </c>
      <c r="Z80" s="5" t="e">
        <f t="shared" si="31"/>
        <v>#N/A</v>
      </c>
      <c r="AA80" s="5" t="e">
        <f t="shared" si="32"/>
        <v>#N/A</v>
      </c>
      <c r="AB80" s="5" t="e">
        <f t="shared" si="33"/>
        <v>#N/A</v>
      </c>
      <c r="AC80" s="5" t="e">
        <f t="shared" si="34"/>
        <v>#N/A</v>
      </c>
      <c r="AD80" s="5" t="e">
        <f t="shared" si="35"/>
        <v>#N/A</v>
      </c>
      <c r="AE80" s="6" t="str">
        <f t="shared" si="36"/>
        <v/>
      </c>
      <c r="AF80" s="7" t="e">
        <f t="shared" ca="1" si="21"/>
        <v>#N/A</v>
      </c>
      <c r="AG80" s="7" t="e">
        <f t="shared" ca="1" si="21"/>
        <v>#N/A</v>
      </c>
    </row>
    <row r="81" spans="3:33" x14ac:dyDescent="0.3">
      <c r="C81" s="11"/>
      <c r="D81" s="2"/>
      <c r="E81" s="11"/>
      <c r="F81" s="2"/>
      <c r="G81" s="11"/>
      <c r="H81" s="2"/>
      <c r="I81" s="11"/>
      <c r="J81" s="2"/>
      <c r="K81" s="11"/>
      <c r="L81" s="2"/>
      <c r="M81" s="11"/>
      <c r="N81" s="2"/>
      <c r="P81" s="1" t="str">
        <f t="shared" si="22"/>
        <v/>
      </c>
      <c r="Q81" s="4" t="str">
        <f t="shared" si="23"/>
        <v/>
      </c>
      <c r="R81" s="4" t="str">
        <f t="shared" si="24"/>
        <v/>
      </c>
      <c r="S81" s="4" t="str">
        <f t="shared" si="25"/>
        <v/>
      </c>
      <c r="T81" s="4" t="str">
        <f t="shared" si="26"/>
        <v/>
      </c>
      <c r="U81" s="4" t="str">
        <f t="shared" si="27"/>
        <v/>
      </c>
      <c r="V81" s="4" t="str">
        <f t="shared" si="28"/>
        <v/>
      </c>
      <c r="W81" t="str">
        <f t="shared" ref="W81:W144" si="37">IF(O81="","",O81)</f>
        <v/>
      </c>
      <c r="X81" s="1" t="str">
        <f t="shared" si="29"/>
        <v/>
      </c>
      <c r="Y81" s="5" t="e">
        <f t="shared" si="30"/>
        <v>#N/A</v>
      </c>
      <c r="Z81" s="5" t="e">
        <f t="shared" si="31"/>
        <v>#N/A</v>
      </c>
      <c r="AA81" s="5" t="e">
        <f t="shared" si="32"/>
        <v>#N/A</v>
      </c>
      <c r="AB81" s="5" t="e">
        <f t="shared" si="33"/>
        <v>#N/A</v>
      </c>
      <c r="AC81" s="5" t="e">
        <f t="shared" si="34"/>
        <v>#N/A</v>
      </c>
      <c r="AD81" s="5" t="e">
        <f t="shared" si="35"/>
        <v>#N/A</v>
      </c>
      <c r="AE81" s="6" t="str">
        <f t="shared" si="36"/>
        <v/>
      </c>
      <c r="AF81" s="7" t="e">
        <f t="shared" ca="1" si="21"/>
        <v>#N/A</v>
      </c>
      <c r="AG81" s="7" t="e">
        <f t="shared" ca="1" si="21"/>
        <v>#N/A</v>
      </c>
    </row>
    <row r="82" spans="3:33" x14ac:dyDescent="0.3">
      <c r="C82" s="11"/>
      <c r="D82" s="2"/>
      <c r="E82" s="11"/>
      <c r="F82" s="2"/>
      <c r="G82" s="11"/>
      <c r="H82" s="2"/>
      <c r="I82" s="11"/>
      <c r="J82" s="2"/>
      <c r="K82" s="11"/>
      <c r="L82" s="2"/>
      <c r="M82" s="11"/>
      <c r="N82" s="2"/>
      <c r="P82" s="1" t="str">
        <f t="shared" si="22"/>
        <v/>
      </c>
      <c r="Q82" s="4" t="str">
        <f t="shared" si="23"/>
        <v/>
      </c>
      <c r="R82" s="4" t="str">
        <f t="shared" si="24"/>
        <v/>
      </c>
      <c r="S82" s="4" t="str">
        <f t="shared" si="25"/>
        <v/>
      </c>
      <c r="T82" s="4" t="str">
        <f t="shared" si="26"/>
        <v/>
      </c>
      <c r="U82" s="4" t="str">
        <f t="shared" si="27"/>
        <v/>
      </c>
      <c r="V82" s="4" t="str">
        <f t="shared" si="28"/>
        <v/>
      </c>
      <c r="W82" t="str">
        <f t="shared" si="37"/>
        <v/>
      </c>
      <c r="X82" s="1" t="str">
        <f t="shared" si="29"/>
        <v/>
      </c>
      <c r="Y82" s="5" t="e">
        <f t="shared" si="30"/>
        <v>#N/A</v>
      </c>
      <c r="Z82" s="5" t="e">
        <f t="shared" si="31"/>
        <v>#N/A</v>
      </c>
      <c r="AA82" s="5" t="e">
        <f t="shared" si="32"/>
        <v>#N/A</v>
      </c>
      <c r="AB82" s="5" t="e">
        <f t="shared" si="33"/>
        <v>#N/A</v>
      </c>
      <c r="AC82" s="5" t="e">
        <f t="shared" si="34"/>
        <v>#N/A</v>
      </c>
      <c r="AD82" s="5" t="e">
        <f t="shared" si="35"/>
        <v>#N/A</v>
      </c>
      <c r="AE82" s="6" t="str">
        <f t="shared" si="36"/>
        <v/>
      </c>
      <c r="AF82" s="7" t="e">
        <f t="shared" ref="AF82:AG101" ca="1" si="38">IFERROR(VLOOKUP($AE82,$X$2:$AD$210,MATCH(AF$1,$X$1:$AD$1,0),FALSE),NA())</f>
        <v>#N/A</v>
      </c>
      <c r="AG82" s="7" t="e">
        <f t="shared" ca="1" si="38"/>
        <v>#N/A</v>
      </c>
    </row>
    <row r="83" spans="3:33" x14ac:dyDescent="0.3">
      <c r="C83" s="11"/>
      <c r="D83" s="2"/>
      <c r="E83" s="11"/>
      <c r="F83" s="2"/>
      <c r="G83" s="11"/>
      <c r="H83" s="2"/>
      <c r="I83" s="11"/>
      <c r="J83" s="2"/>
      <c r="K83" s="11"/>
      <c r="L83" s="2"/>
      <c r="M83" s="11"/>
      <c r="N83" s="2"/>
      <c r="P83" s="1" t="str">
        <f t="shared" si="22"/>
        <v/>
      </c>
      <c r="Q83" s="4" t="str">
        <f t="shared" si="23"/>
        <v/>
      </c>
      <c r="R83" s="4" t="str">
        <f t="shared" si="24"/>
        <v/>
      </c>
      <c r="S83" s="4" t="str">
        <f t="shared" si="25"/>
        <v/>
      </c>
      <c r="T83" s="4" t="str">
        <f t="shared" si="26"/>
        <v/>
      </c>
      <c r="U83" s="4" t="str">
        <f t="shared" si="27"/>
        <v/>
      </c>
      <c r="V83" s="4" t="str">
        <f t="shared" si="28"/>
        <v/>
      </c>
      <c r="W83" t="str">
        <f t="shared" si="37"/>
        <v/>
      </c>
      <c r="X83" s="1" t="str">
        <f t="shared" si="29"/>
        <v/>
      </c>
      <c r="Y83" s="5" t="e">
        <f t="shared" si="30"/>
        <v>#N/A</v>
      </c>
      <c r="Z83" s="5" t="e">
        <f t="shared" si="31"/>
        <v>#N/A</v>
      </c>
      <c r="AA83" s="5" t="e">
        <f t="shared" si="32"/>
        <v>#N/A</v>
      </c>
      <c r="AB83" s="5" t="e">
        <f t="shared" si="33"/>
        <v>#N/A</v>
      </c>
      <c r="AC83" s="5" t="e">
        <f t="shared" si="34"/>
        <v>#N/A</v>
      </c>
      <c r="AD83" s="5" t="e">
        <f t="shared" si="35"/>
        <v>#N/A</v>
      </c>
      <c r="AE83" s="6" t="str">
        <f t="shared" si="36"/>
        <v/>
      </c>
      <c r="AF83" s="7" t="e">
        <f t="shared" ca="1" si="38"/>
        <v>#N/A</v>
      </c>
      <c r="AG83" s="7" t="e">
        <f t="shared" ca="1" si="38"/>
        <v>#N/A</v>
      </c>
    </row>
    <row r="84" spans="3:33" x14ac:dyDescent="0.3">
      <c r="C84" s="11"/>
      <c r="D84" s="2"/>
      <c r="E84" s="11"/>
      <c r="F84" s="2"/>
      <c r="G84" s="11"/>
      <c r="H84" s="2"/>
      <c r="I84" s="11"/>
      <c r="J84" s="2"/>
      <c r="K84" s="11"/>
      <c r="L84" s="2"/>
      <c r="M84" s="11"/>
      <c r="N84" s="2"/>
      <c r="P84" s="1" t="str">
        <f t="shared" si="22"/>
        <v/>
      </c>
      <c r="Q84" s="4" t="str">
        <f t="shared" si="23"/>
        <v/>
      </c>
      <c r="R84" s="4" t="str">
        <f t="shared" si="24"/>
        <v/>
      </c>
      <c r="S84" s="4" t="str">
        <f t="shared" si="25"/>
        <v/>
      </c>
      <c r="T84" s="4" t="str">
        <f t="shared" si="26"/>
        <v/>
      </c>
      <c r="U84" s="4" t="str">
        <f t="shared" si="27"/>
        <v/>
      </c>
      <c r="V84" s="4" t="str">
        <f t="shared" si="28"/>
        <v/>
      </c>
      <c r="W84" t="str">
        <f t="shared" si="37"/>
        <v/>
      </c>
      <c r="X84" s="1" t="str">
        <f t="shared" si="29"/>
        <v/>
      </c>
      <c r="Y84" s="5" t="e">
        <f t="shared" si="30"/>
        <v>#N/A</v>
      </c>
      <c r="Z84" s="5" t="e">
        <f t="shared" si="31"/>
        <v>#N/A</v>
      </c>
      <c r="AA84" s="5" t="e">
        <f t="shared" si="32"/>
        <v>#N/A</v>
      </c>
      <c r="AB84" s="5" t="e">
        <f t="shared" si="33"/>
        <v>#N/A</v>
      </c>
      <c r="AC84" s="5" t="e">
        <f t="shared" si="34"/>
        <v>#N/A</v>
      </c>
      <c r="AD84" s="5" t="e">
        <f t="shared" si="35"/>
        <v>#N/A</v>
      </c>
      <c r="AE84" s="6" t="str">
        <f t="shared" si="36"/>
        <v/>
      </c>
      <c r="AF84" s="7" t="e">
        <f t="shared" ca="1" si="38"/>
        <v>#N/A</v>
      </c>
      <c r="AG84" s="7" t="e">
        <f t="shared" ca="1" si="38"/>
        <v>#N/A</v>
      </c>
    </row>
    <row r="85" spans="3:33" x14ac:dyDescent="0.3">
      <c r="C85" s="11"/>
      <c r="D85" s="2"/>
      <c r="E85" s="11"/>
      <c r="F85" s="2"/>
      <c r="G85" s="11"/>
      <c r="H85" s="2"/>
      <c r="I85" s="11"/>
      <c r="J85" s="2"/>
      <c r="K85" s="11"/>
      <c r="L85" s="2"/>
      <c r="M85" s="11"/>
      <c r="N85" s="2"/>
      <c r="P85" s="1" t="str">
        <f t="shared" si="22"/>
        <v/>
      </c>
      <c r="Q85" s="4" t="str">
        <f t="shared" si="23"/>
        <v/>
      </c>
      <c r="R85" s="4" t="str">
        <f t="shared" si="24"/>
        <v/>
      </c>
      <c r="S85" s="4" t="str">
        <f t="shared" si="25"/>
        <v/>
      </c>
      <c r="T85" s="4" t="str">
        <f t="shared" si="26"/>
        <v/>
      </c>
      <c r="U85" s="4" t="str">
        <f t="shared" si="27"/>
        <v/>
      </c>
      <c r="V85" s="4" t="str">
        <f t="shared" si="28"/>
        <v/>
      </c>
      <c r="W85" t="str">
        <f t="shared" si="37"/>
        <v/>
      </c>
      <c r="X85" s="1" t="str">
        <f t="shared" si="29"/>
        <v/>
      </c>
      <c r="Y85" s="5" t="e">
        <f t="shared" si="30"/>
        <v>#N/A</v>
      </c>
      <c r="Z85" s="5" t="e">
        <f t="shared" si="31"/>
        <v>#N/A</v>
      </c>
      <c r="AA85" s="5" t="e">
        <f t="shared" si="32"/>
        <v>#N/A</v>
      </c>
      <c r="AB85" s="5" t="e">
        <f t="shared" si="33"/>
        <v>#N/A</v>
      </c>
      <c r="AC85" s="5" t="e">
        <f t="shared" si="34"/>
        <v>#N/A</v>
      </c>
      <c r="AD85" s="5" t="e">
        <f t="shared" si="35"/>
        <v>#N/A</v>
      </c>
      <c r="AE85" s="6" t="str">
        <f t="shared" si="36"/>
        <v/>
      </c>
      <c r="AF85" s="7" t="e">
        <f t="shared" ca="1" si="38"/>
        <v>#N/A</v>
      </c>
      <c r="AG85" s="7" t="e">
        <f t="shared" ca="1" si="38"/>
        <v>#N/A</v>
      </c>
    </row>
    <row r="86" spans="3:33" x14ac:dyDescent="0.3">
      <c r="C86" s="11"/>
      <c r="D86" s="2"/>
      <c r="E86" s="11"/>
      <c r="F86" s="2"/>
      <c r="G86" s="11"/>
      <c r="H86" s="2"/>
      <c r="I86" s="11"/>
      <c r="J86" s="2"/>
      <c r="K86" s="11"/>
      <c r="L86" s="2"/>
      <c r="M86" s="11"/>
      <c r="N86" s="2"/>
      <c r="P86" s="1" t="str">
        <f t="shared" si="22"/>
        <v/>
      </c>
      <c r="Q86" s="4" t="str">
        <f t="shared" si="23"/>
        <v/>
      </c>
      <c r="R86" s="4" t="str">
        <f t="shared" si="24"/>
        <v/>
      </c>
      <c r="S86" s="4" t="str">
        <f t="shared" si="25"/>
        <v/>
      </c>
      <c r="T86" s="4" t="str">
        <f t="shared" si="26"/>
        <v/>
      </c>
      <c r="U86" s="4" t="str">
        <f t="shared" si="27"/>
        <v/>
      </c>
      <c r="V86" s="4" t="str">
        <f t="shared" si="28"/>
        <v/>
      </c>
      <c r="W86" t="str">
        <f t="shared" si="37"/>
        <v/>
      </c>
      <c r="X86" s="1" t="str">
        <f t="shared" si="29"/>
        <v/>
      </c>
      <c r="Y86" s="5" t="e">
        <f t="shared" si="30"/>
        <v>#N/A</v>
      </c>
      <c r="Z86" s="5" t="e">
        <f t="shared" si="31"/>
        <v>#N/A</v>
      </c>
      <c r="AA86" s="5" t="e">
        <f t="shared" si="32"/>
        <v>#N/A</v>
      </c>
      <c r="AB86" s="5" t="e">
        <f t="shared" si="33"/>
        <v>#N/A</v>
      </c>
      <c r="AC86" s="5" t="e">
        <f t="shared" si="34"/>
        <v>#N/A</v>
      </c>
      <c r="AD86" s="5" t="e">
        <f t="shared" si="35"/>
        <v>#N/A</v>
      </c>
      <c r="AE86" s="6" t="str">
        <f t="shared" si="36"/>
        <v/>
      </c>
      <c r="AF86" s="7" t="e">
        <f t="shared" ca="1" si="38"/>
        <v>#N/A</v>
      </c>
      <c r="AG86" s="7" t="e">
        <f t="shared" ca="1" si="38"/>
        <v>#N/A</v>
      </c>
    </row>
    <row r="87" spans="3:33" x14ac:dyDescent="0.3">
      <c r="C87" s="11"/>
      <c r="D87" s="2"/>
      <c r="E87" s="11"/>
      <c r="F87" s="2"/>
      <c r="G87" s="11"/>
      <c r="H87" s="2"/>
      <c r="I87" s="11"/>
      <c r="J87" s="2"/>
      <c r="K87" s="11"/>
      <c r="L87" s="2"/>
      <c r="M87" s="11"/>
      <c r="N87" s="2"/>
      <c r="P87" s="1" t="str">
        <f t="shared" si="22"/>
        <v/>
      </c>
      <c r="Q87" s="4" t="str">
        <f t="shared" si="23"/>
        <v/>
      </c>
      <c r="R87" s="4" t="str">
        <f t="shared" si="24"/>
        <v/>
      </c>
      <c r="S87" s="4" t="str">
        <f t="shared" si="25"/>
        <v/>
      </c>
      <c r="T87" s="4" t="str">
        <f t="shared" si="26"/>
        <v/>
      </c>
      <c r="U87" s="4" t="str">
        <f t="shared" si="27"/>
        <v/>
      </c>
      <c r="V87" s="4" t="str">
        <f t="shared" si="28"/>
        <v/>
      </c>
      <c r="W87" t="str">
        <f t="shared" si="37"/>
        <v/>
      </c>
      <c r="X87" s="1" t="str">
        <f t="shared" si="29"/>
        <v/>
      </c>
      <c r="Y87" s="5" t="e">
        <f t="shared" si="30"/>
        <v>#N/A</v>
      </c>
      <c r="Z87" s="5" t="e">
        <f t="shared" si="31"/>
        <v>#N/A</v>
      </c>
      <c r="AA87" s="5" t="e">
        <f t="shared" si="32"/>
        <v>#N/A</v>
      </c>
      <c r="AB87" s="5" t="e">
        <f t="shared" si="33"/>
        <v>#N/A</v>
      </c>
      <c r="AC87" s="5" t="e">
        <f t="shared" si="34"/>
        <v>#N/A</v>
      </c>
      <c r="AD87" s="5" t="e">
        <f t="shared" si="35"/>
        <v>#N/A</v>
      </c>
      <c r="AE87" s="6" t="str">
        <f t="shared" si="36"/>
        <v/>
      </c>
      <c r="AF87" s="7" t="e">
        <f t="shared" ca="1" si="38"/>
        <v>#N/A</v>
      </c>
      <c r="AG87" s="7" t="e">
        <f t="shared" ca="1" si="38"/>
        <v>#N/A</v>
      </c>
    </row>
    <row r="88" spans="3:33" x14ac:dyDescent="0.3">
      <c r="C88" s="11"/>
      <c r="D88" s="2"/>
      <c r="E88" s="11"/>
      <c r="F88" s="2"/>
      <c r="G88" s="11"/>
      <c r="H88" s="2"/>
      <c r="I88" s="11"/>
      <c r="J88" s="2"/>
      <c r="K88" s="11"/>
      <c r="L88" s="2"/>
      <c r="M88" s="11"/>
      <c r="N88" s="2"/>
      <c r="P88" s="1" t="str">
        <f t="shared" si="22"/>
        <v/>
      </c>
      <c r="Q88" s="4" t="str">
        <f t="shared" si="23"/>
        <v/>
      </c>
      <c r="R88" s="4" t="str">
        <f t="shared" si="24"/>
        <v/>
      </c>
      <c r="S88" s="4" t="str">
        <f t="shared" si="25"/>
        <v/>
      </c>
      <c r="T88" s="4" t="str">
        <f t="shared" si="26"/>
        <v/>
      </c>
      <c r="U88" s="4" t="str">
        <f t="shared" si="27"/>
        <v/>
      </c>
      <c r="V88" s="4" t="str">
        <f t="shared" si="28"/>
        <v/>
      </c>
      <c r="W88" t="str">
        <f t="shared" si="37"/>
        <v/>
      </c>
      <c r="X88" s="1" t="str">
        <f t="shared" si="29"/>
        <v/>
      </c>
      <c r="Y88" s="5" t="e">
        <f t="shared" si="30"/>
        <v>#N/A</v>
      </c>
      <c r="Z88" s="5" t="e">
        <f t="shared" si="31"/>
        <v>#N/A</v>
      </c>
      <c r="AA88" s="5" t="e">
        <f t="shared" si="32"/>
        <v>#N/A</v>
      </c>
      <c r="AB88" s="5" t="e">
        <f t="shared" si="33"/>
        <v>#N/A</v>
      </c>
      <c r="AC88" s="5" t="e">
        <f t="shared" si="34"/>
        <v>#N/A</v>
      </c>
      <c r="AD88" s="5" t="e">
        <f t="shared" si="35"/>
        <v>#N/A</v>
      </c>
      <c r="AE88" s="6" t="str">
        <f t="shared" si="36"/>
        <v/>
      </c>
      <c r="AF88" s="7" t="e">
        <f t="shared" ca="1" si="38"/>
        <v>#N/A</v>
      </c>
      <c r="AG88" s="7" t="e">
        <f t="shared" ca="1" si="38"/>
        <v>#N/A</v>
      </c>
    </row>
    <row r="89" spans="3:33" x14ac:dyDescent="0.3">
      <c r="C89" s="11"/>
      <c r="D89" s="2"/>
      <c r="E89" s="11"/>
      <c r="F89" s="2"/>
      <c r="G89" s="11"/>
      <c r="H89" s="2"/>
      <c r="I89" s="11"/>
      <c r="J89" s="2"/>
      <c r="K89" s="11"/>
      <c r="L89" s="2"/>
      <c r="M89" s="11"/>
      <c r="N89" s="2"/>
      <c r="P89" s="1" t="str">
        <f t="shared" si="22"/>
        <v/>
      </c>
      <c r="Q89" s="4" t="str">
        <f t="shared" si="23"/>
        <v/>
      </c>
      <c r="R89" s="4" t="str">
        <f t="shared" si="24"/>
        <v/>
      </c>
      <c r="S89" s="4" t="str">
        <f t="shared" si="25"/>
        <v/>
      </c>
      <c r="T89" s="4" t="str">
        <f t="shared" si="26"/>
        <v/>
      </c>
      <c r="U89" s="4" t="str">
        <f t="shared" si="27"/>
        <v/>
      </c>
      <c r="V89" s="4" t="str">
        <f t="shared" si="28"/>
        <v/>
      </c>
      <c r="W89" t="str">
        <f t="shared" si="37"/>
        <v/>
      </c>
      <c r="X89" s="1" t="str">
        <f t="shared" si="29"/>
        <v/>
      </c>
      <c r="Y89" s="5" t="e">
        <f t="shared" si="30"/>
        <v>#N/A</v>
      </c>
      <c r="Z89" s="5" t="e">
        <f t="shared" si="31"/>
        <v>#N/A</v>
      </c>
      <c r="AA89" s="5" t="e">
        <f t="shared" si="32"/>
        <v>#N/A</v>
      </c>
      <c r="AB89" s="5" t="e">
        <f t="shared" si="33"/>
        <v>#N/A</v>
      </c>
      <c r="AC89" s="5" t="e">
        <f t="shared" si="34"/>
        <v>#N/A</v>
      </c>
      <c r="AD89" s="5" t="e">
        <f t="shared" si="35"/>
        <v>#N/A</v>
      </c>
      <c r="AE89" s="6" t="str">
        <f t="shared" si="36"/>
        <v/>
      </c>
      <c r="AF89" s="7" t="e">
        <f t="shared" ca="1" si="38"/>
        <v>#N/A</v>
      </c>
      <c r="AG89" s="7" t="e">
        <f t="shared" ca="1" si="38"/>
        <v>#N/A</v>
      </c>
    </row>
    <row r="90" spans="3:33" x14ac:dyDescent="0.3">
      <c r="C90" s="11"/>
      <c r="D90" s="2"/>
      <c r="E90" s="11"/>
      <c r="F90" s="2"/>
      <c r="G90" s="11"/>
      <c r="H90" s="2"/>
      <c r="I90" s="11"/>
      <c r="J90" s="2"/>
      <c r="K90" s="11"/>
      <c r="L90" s="2"/>
      <c r="M90" s="11"/>
      <c r="N90" s="2"/>
      <c r="P90" s="1" t="str">
        <f t="shared" si="22"/>
        <v/>
      </c>
      <c r="Q90" s="4" t="str">
        <f t="shared" si="23"/>
        <v/>
      </c>
      <c r="R90" s="4" t="str">
        <f t="shared" si="24"/>
        <v/>
      </c>
      <c r="S90" s="4" t="str">
        <f t="shared" si="25"/>
        <v/>
      </c>
      <c r="T90" s="4" t="str">
        <f t="shared" si="26"/>
        <v/>
      </c>
      <c r="U90" s="4" t="str">
        <f t="shared" si="27"/>
        <v/>
      </c>
      <c r="V90" s="4" t="str">
        <f t="shared" si="28"/>
        <v/>
      </c>
      <c r="W90" t="str">
        <f t="shared" si="37"/>
        <v/>
      </c>
      <c r="X90" s="1" t="str">
        <f t="shared" si="29"/>
        <v/>
      </c>
      <c r="Y90" s="5" t="e">
        <f t="shared" si="30"/>
        <v>#N/A</v>
      </c>
      <c r="Z90" s="5" t="e">
        <f t="shared" si="31"/>
        <v>#N/A</v>
      </c>
      <c r="AA90" s="5" t="e">
        <f t="shared" si="32"/>
        <v>#N/A</v>
      </c>
      <c r="AB90" s="5" t="e">
        <f t="shared" si="33"/>
        <v>#N/A</v>
      </c>
      <c r="AC90" s="5" t="e">
        <f t="shared" si="34"/>
        <v>#N/A</v>
      </c>
      <c r="AD90" s="5" t="e">
        <f t="shared" si="35"/>
        <v>#N/A</v>
      </c>
      <c r="AE90" s="6" t="str">
        <f t="shared" si="36"/>
        <v/>
      </c>
      <c r="AF90" s="7" t="e">
        <f t="shared" ca="1" si="38"/>
        <v>#N/A</v>
      </c>
      <c r="AG90" s="7" t="e">
        <f t="shared" ca="1" si="38"/>
        <v>#N/A</v>
      </c>
    </row>
    <row r="91" spans="3:33" x14ac:dyDescent="0.3">
      <c r="C91" s="11"/>
      <c r="D91" s="2"/>
      <c r="E91" s="11"/>
      <c r="F91" s="2"/>
      <c r="G91" s="11"/>
      <c r="H91" s="2"/>
      <c r="I91" s="11"/>
      <c r="J91" s="2"/>
      <c r="K91" s="11"/>
      <c r="L91" s="2"/>
      <c r="M91" s="11"/>
      <c r="N91" s="2"/>
      <c r="P91" s="1" t="str">
        <f t="shared" si="22"/>
        <v/>
      </c>
      <c r="Q91" s="4" t="str">
        <f t="shared" si="23"/>
        <v/>
      </c>
      <c r="R91" s="4" t="str">
        <f t="shared" si="24"/>
        <v/>
      </c>
      <c r="S91" s="4" t="str">
        <f t="shared" si="25"/>
        <v/>
      </c>
      <c r="T91" s="4" t="str">
        <f t="shared" si="26"/>
        <v/>
      </c>
      <c r="U91" s="4" t="str">
        <f t="shared" si="27"/>
        <v/>
      </c>
      <c r="V91" s="4" t="str">
        <f t="shared" si="28"/>
        <v/>
      </c>
      <c r="W91" t="str">
        <f t="shared" si="37"/>
        <v/>
      </c>
      <c r="X91" s="1" t="str">
        <f t="shared" si="29"/>
        <v/>
      </c>
      <c r="Y91" s="5" t="e">
        <f t="shared" si="30"/>
        <v>#N/A</v>
      </c>
      <c r="Z91" s="5" t="e">
        <f t="shared" si="31"/>
        <v>#N/A</v>
      </c>
      <c r="AA91" s="5" t="e">
        <f t="shared" si="32"/>
        <v>#N/A</v>
      </c>
      <c r="AB91" s="5" t="e">
        <f t="shared" si="33"/>
        <v>#N/A</v>
      </c>
      <c r="AC91" s="5" t="e">
        <f t="shared" si="34"/>
        <v>#N/A</v>
      </c>
      <c r="AD91" s="5" t="e">
        <f t="shared" si="35"/>
        <v>#N/A</v>
      </c>
      <c r="AE91" s="6" t="str">
        <f t="shared" si="36"/>
        <v/>
      </c>
      <c r="AF91" s="7" t="e">
        <f t="shared" ca="1" si="38"/>
        <v>#N/A</v>
      </c>
      <c r="AG91" s="7" t="e">
        <f t="shared" ca="1" si="38"/>
        <v>#N/A</v>
      </c>
    </row>
    <row r="92" spans="3:33" x14ac:dyDescent="0.3">
      <c r="C92" s="11"/>
      <c r="D92" s="2"/>
      <c r="E92" s="11"/>
      <c r="F92" s="2"/>
      <c r="G92" s="11"/>
      <c r="H92" s="2"/>
      <c r="I92" s="11"/>
      <c r="J92" s="2"/>
      <c r="K92" s="11"/>
      <c r="L92" s="2"/>
      <c r="M92" s="11"/>
      <c r="N92" s="2"/>
      <c r="P92" s="1" t="str">
        <f t="shared" si="22"/>
        <v/>
      </c>
      <c r="Q92" s="4" t="str">
        <f t="shared" si="23"/>
        <v/>
      </c>
      <c r="R92" s="4" t="str">
        <f t="shared" si="24"/>
        <v/>
      </c>
      <c r="S92" s="4" t="str">
        <f t="shared" si="25"/>
        <v/>
      </c>
      <c r="T92" s="4" t="str">
        <f t="shared" si="26"/>
        <v/>
      </c>
      <c r="U92" s="4" t="str">
        <f t="shared" si="27"/>
        <v/>
      </c>
      <c r="V92" s="4" t="str">
        <f t="shared" si="28"/>
        <v/>
      </c>
      <c r="W92" t="str">
        <f t="shared" si="37"/>
        <v/>
      </c>
      <c r="X92" s="1" t="str">
        <f t="shared" si="29"/>
        <v/>
      </c>
      <c r="Y92" s="5" t="e">
        <f t="shared" si="30"/>
        <v>#N/A</v>
      </c>
      <c r="Z92" s="5" t="e">
        <f t="shared" si="31"/>
        <v>#N/A</v>
      </c>
      <c r="AA92" s="5" t="e">
        <f t="shared" si="32"/>
        <v>#N/A</v>
      </c>
      <c r="AB92" s="5" t="e">
        <f t="shared" si="33"/>
        <v>#N/A</v>
      </c>
      <c r="AC92" s="5" t="e">
        <f t="shared" si="34"/>
        <v>#N/A</v>
      </c>
      <c r="AD92" s="5" t="e">
        <f t="shared" si="35"/>
        <v>#N/A</v>
      </c>
      <c r="AE92" s="6" t="str">
        <f t="shared" si="36"/>
        <v/>
      </c>
      <c r="AF92" s="7" t="e">
        <f t="shared" ca="1" si="38"/>
        <v>#N/A</v>
      </c>
      <c r="AG92" s="7" t="e">
        <f t="shared" ca="1" si="38"/>
        <v>#N/A</v>
      </c>
    </row>
    <row r="93" spans="3:33" x14ac:dyDescent="0.3">
      <c r="C93" s="11"/>
      <c r="D93" s="2"/>
      <c r="E93" s="11"/>
      <c r="F93" s="2"/>
      <c r="G93" s="11"/>
      <c r="H93" s="2"/>
      <c r="I93" s="11"/>
      <c r="J93" s="2"/>
      <c r="K93" s="11"/>
      <c r="L93" s="2"/>
      <c r="M93" s="11"/>
      <c r="N93" s="2"/>
      <c r="P93" s="1" t="str">
        <f t="shared" si="22"/>
        <v/>
      </c>
      <c r="Q93" s="4" t="str">
        <f t="shared" si="23"/>
        <v/>
      </c>
      <c r="R93" s="4" t="str">
        <f t="shared" si="24"/>
        <v/>
      </c>
      <c r="S93" s="4" t="str">
        <f t="shared" si="25"/>
        <v/>
      </c>
      <c r="T93" s="4" t="str">
        <f t="shared" si="26"/>
        <v/>
      </c>
      <c r="U93" s="4" t="str">
        <f t="shared" si="27"/>
        <v/>
      </c>
      <c r="V93" s="4" t="str">
        <f t="shared" si="28"/>
        <v/>
      </c>
      <c r="W93" t="str">
        <f t="shared" si="37"/>
        <v/>
      </c>
      <c r="X93" s="1" t="str">
        <f t="shared" si="29"/>
        <v/>
      </c>
      <c r="Y93" s="5" t="e">
        <f t="shared" si="30"/>
        <v>#N/A</v>
      </c>
      <c r="Z93" s="5" t="e">
        <f t="shared" si="31"/>
        <v>#N/A</v>
      </c>
      <c r="AA93" s="5" t="e">
        <f t="shared" si="32"/>
        <v>#N/A</v>
      </c>
      <c r="AB93" s="5" t="e">
        <f t="shared" si="33"/>
        <v>#N/A</v>
      </c>
      <c r="AC93" s="5" t="e">
        <f t="shared" si="34"/>
        <v>#N/A</v>
      </c>
      <c r="AD93" s="5" t="e">
        <f t="shared" si="35"/>
        <v>#N/A</v>
      </c>
      <c r="AE93" s="6" t="str">
        <f t="shared" si="36"/>
        <v/>
      </c>
      <c r="AF93" s="7" t="e">
        <f t="shared" ca="1" si="38"/>
        <v>#N/A</v>
      </c>
      <c r="AG93" s="7" t="e">
        <f t="shared" ca="1" si="38"/>
        <v>#N/A</v>
      </c>
    </row>
    <row r="94" spans="3:33" x14ac:dyDescent="0.3">
      <c r="C94" s="11"/>
      <c r="D94" s="2"/>
      <c r="E94" s="11"/>
      <c r="F94" s="2"/>
      <c r="G94" s="11"/>
      <c r="H94" s="2"/>
      <c r="I94" s="11"/>
      <c r="J94" s="2"/>
      <c r="K94" s="11"/>
      <c r="L94" s="2"/>
      <c r="M94" s="11"/>
      <c r="N94" s="2"/>
      <c r="P94" s="1" t="str">
        <f t="shared" si="22"/>
        <v/>
      </c>
      <c r="Q94" s="4" t="str">
        <f t="shared" si="23"/>
        <v/>
      </c>
      <c r="R94" s="4" t="str">
        <f t="shared" si="24"/>
        <v/>
      </c>
      <c r="S94" s="4" t="str">
        <f t="shared" si="25"/>
        <v/>
      </c>
      <c r="T94" s="4" t="str">
        <f t="shared" si="26"/>
        <v/>
      </c>
      <c r="U94" s="4" t="str">
        <f t="shared" si="27"/>
        <v/>
      </c>
      <c r="V94" s="4" t="str">
        <f t="shared" si="28"/>
        <v/>
      </c>
      <c r="W94" t="str">
        <f t="shared" si="37"/>
        <v/>
      </c>
      <c r="X94" s="1" t="str">
        <f t="shared" si="29"/>
        <v/>
      </c>
      <c r="Y94" s="5" t="e">
        <f t="shared" si="30"/>
        <v>#N/A</v>
      </c>
      <c r="Z94" s="5" t="e">
        <f t="shared" si="31"/>
        <v>#N/A</v>
      </c>
      <c r="AA94" s="5" t="e">
        <f t="shared" si="32"/>
        <v>#N/A</v>
      </c>
      <c r="AB94" s="5" t="e">
        <f t="shared" si="33"/>
        <v>#N/A</v>
      </c>
      <c r="AC94" s="5" t="e">
        <f t="shared" si="34"/>
        <v>#N/A</v>
      </c>
      <c r="AD94" s="5" t="e">
        <f t="shared" si="35"/>
        <v>#N/A</v>
      </c>
      <c r="AE94" s="6" t="str">
        <f t="shared" si="36"/>
        <v/>
      </c>
      <c r="AF94" s="7" t="e">
        <f t="shared" ca="1" si="38"/>
        <v>#N/A</v>
      </c>
      <c r="AG94" s="7" t="e">
        <f t="shared" ca="1" si="38"/>
        <v>#N/A</v>
      </c>
    </row>
    <row r="95" spans="3:33" x14ac:dyDescent="0.3">
      <c r="C95" s="11"/>
      <c r="D95" s="2"/>
      <c r="E95" s="11"/>
      <c r="F95" s="2"/>
      <c r="G95" s="11"/>
      <c r="H95" s="2"/>
      <c r="I95" s="11"/>
      <c r="J95" s="2"/>
      <c r="K95" s="11"/>
      <c r="L95" s="2"/>
      <c r="M95" s="11"/>
      <c r="N95" s="2"/>
      <c r="P95" s="1" t="str">
        <f t="shared" si="22"/>
        <v/>
      </c>
      <c r="Q95" s="4" t="str">
        <f t="shared" si="23"/>
        <v/>
      </c>
      <c r="R95" s="4" t="str">
        <f t="shared" si="24"/>
        <v/>
      </c>
      <c r="S95" s="4" t="str">
        <f t="shared" si="25"/>
        <v/>
      </c>
      <c r="T95" s="4" t="str">
        <f t="shared" si="26"/>
        <v/>
      </c>
      <c r="U95" s="4" t="str">
        <f t="shared" si="27"/>
        <v/>
      </c>
      <c r="V95" s="4" t="str">
        <f t="shared" si="28"/>
        <v/>
      </c>
      <c r="W95" t="str">
        <f t="shared" si="37"/>
        <v/>
      </c>
      <c r="X95" s="1" t="str">
        <f t="shared" si="29"/>
        <v/>
      </c>
      <c r="Y95" s="5" t="e">
        <f t="shared" si="30"/>
        <v>#N/A</v>
      </c>
      <c r="Z95" s="5" t="e">
        <f t="shared" si="31"/>
        <v>#N/A</v>
      </c>
      <c r="AA95" s="5" t="e">
        <f t="shared" si="32"/>
        <v>#N/A</v>
      </c>
      <c r="AB95" s="5" t="e">
        <f t="shared" si="33"/>
        <v>#N/A</v>
      </c>
      <c r="AC95" s="5" t="e">
        <f t="shared" si="34"/>
        <v>#N/A</v>
      </c>
      <c r="AD95" s="5" t="e">
        <f t="shared" si="35"/>
        <v>#N/A</v>
      </c>
      <c r="AE95" s="6" t="str">
        <f t="shared" si="36"/>
        <v/>
      </c>
      <c r="AF95" s="7" t="e">
        <f t="shared" ca="1" si="38"/>
        <v>#N/A</v>
      </c>
      <c r="AG95" s="7" t="e">
        <f t="shared" ca="1" si="38"/>
        <v>#N/A</v>
      </c>
    </row>
    <row r="96" spans="3:33" x14ac:dyDescent="0.3">
      <c r="C96" s="11"/>
      <c r="D96" s="2"/>
      <c r="E96" s="11"/>
      <c r="F96" s="2"/>
      <c r="G96" s="11"/>
      <c r="H96" s="2"/>
      <c r="I96" s="11"/>
      <c r="J96" s="2"/>
      <c r="K96" s="11"/>
      <c r="L96" s="2"/>
      <c r="M96" s="11"/>
      <c r="N96" s="2"/>
      <c r="P96" s="1" t="str">
        <f t="shared" si="22"/>
        <v/>
      </c>
      <c r="Q96" s="4" t="str">
        <f t="shared" si="23"/>
        <v/>
      </c>
      <c r="R96" s="4" t="str">
        <f t="shared" si="24"/>
        <v/>
      </c>
      <c r="S96" s="4" t="str">
        <f t="shared" si="25"/>
        <v/>
      </c>
      <c r="T96" s="4" t="str">
        <f t="shared" si="26"/>
        <v/>
      </c>
      <c r="U96" s="4" t="str">
        <f t="shared" si="27"/>
        <v/>
      </c>
      <c r="V96" s="4" t="str">
        <f t="shared" si="28"/>
        <v/>
      </c>
      <c r="W96" t="str">
        <f t="shared" si="37"/>
        <v/>
      </c>
      <c r="X96" s="1" t="str">
        <f t="shared" si="29"/>
        <v/>
      </c>
      <c r="Y96" s="5" t="e">
        <f t="shared" si="30"/>
        <v>#N/A</v>
      </c>
      <c r="Z96" s="5" t="e">
        <f t="shared" si="31"/>
        <v>#N/A</v>
      </c>
      <c r="AA96" s="5" t="e">
        <f t="shared" si="32"/>
        <v>#N/A</v>
      </c>
      <c r="AB96" s="5" t="e">
        <f t="shared" si="33"/>
        <v>#N/A</v>
      </c>
      <c r="AC96" s="5" t="e">
        <f t="shared" si="34"/>
        <v>#N/A</v>
      </c>
      <c r="AD96" s="5" t="e">
        <f t="shared" si="35"/>
        <v>#N/A</v>
      </c>
      <c r="AE96" s="6" t="str">
        <f t="shared" si="36"/>
        <v/>
      </c>
      <c r="AF96" s="7" t="e">
        <f t="shared" ca="1" si="38"/>
        <v>#N/A</v>
      </c>
      <c r="AG96" s="7" t="e">
        <f t="shared" ca="1" si="38"/>
        <v>#N/A</v>
      </c>
    </row>
    <row r="97" spans="3:33" x14ac:dyDescent="0.3">
      <c r="C97" s="11"/>
      <c r="D97" s="2"/>
      <c r="E97" s="11"/>
      <c r="F97" s="2"/>
      <c r="G97" s="11"/>
      <c r="H97" s="2"/>
      <c r="I97" s="11"/>
      <c r="J97" s="2"/>
      <c r="K97" s="11"/>
      <c r="L97" s="2"/>
      <c r="M97" s="11"/>
      <c r="N97" s="2"/>
      <c r="P97" s="1" t="str">
        <f t="shared" si="22"/>
        <v/>
      </c>
      <c r="Q97" s="4" t="str">
        <f t="shared" si="23"/>
        <v/>
      </c>
      <c r="R97" s="4" t="str">
        <f t="shared" si="24"/>
        <v/>
      </c>
      <c r="S97" s="4" t="str">
        <f t="shared" si="25"/>
        <v/>
      </c>
      <c r="T97" s="4" t="str">
        <f t="shared" si="26"/>
        <v/>
      </c>
      <c r="U97" s="4" t="str">
        <f t="shared" si="27"/>
        <v/>
      </c>
      <c r="V97" s="4" t="str">
        <f t="shared" si="28"/>
        <v/>
      </c>
      <c r="W97" t="str">
        <f t="shared" si="37"/>
        <v/>
      </c>
      <c r="X97" s="1" t="str">
        <f t="shared" si="29"/>
        <v/>
      </c>
      <c r="Y97" s="5" t="e">
        <f t="shared" si="30"/>
        <v>#N/A</v>
      </c>
      <c r="Z97" s="5" t="e">
        <f t="shared" si="31"/>
        <v>#N/A</v>
      </c>
      <c r="AA97" s="5" t="e">
        <f t="shared" si="32"/>
        <v>#N/A</v>
      </c>
      <c r="AB97" s="5" t="e">
        <f t="shared" si="33"/>
        <v>#N/A</v>
      </c>
      <c r="AC97" s="5" t="e">
        <f t="shared" si="34"/>
        <v>#N/A</v>
      </c>
      <c r="AD97" s="5" t="e">
        <f t="shared" si="35"/>
        <v>#N/A</v>
      </c>
      <c r="AE97" s="6" t="str">
        <f t="shared" si="36"/>
        <v/>
      </c>
      <c r="AF97" s="7" t="e">
        <f t="shared" ca="1" si="38"/>
        <v>#N/A</v>
      </c>
      <c r="AG97" s="7" t="e">
        <f t="shared" ca="1" si="38"/>
        <v>#N/A</v>
      </c>
    </row>
    <row r="98" spans="3:33" x14ac:dyDescent="0.3">
      <c r="C98" s="11"/>
      <c r="D98" s="2"/>
      <c r="E98" s="11"/>
      <c r="F98" s="2"/>
      <c r="G98" s="11"/>
      <c r="H98" s="2"/>
      <c r="I98" s="11"/>
      <c r="J98" s="2"/>
      <c r="K98" s="11"/>
      <c r="L98" s="2"/>
      <c r="M98" s="11"/>
      <c r="N98" s="2"/>
      <c r="P98" s="1" t="str">
        <f t="shared" si="22"/>
        <v/>
      </c>
      <c r="Q98" s="4" t="str">
        <f t="shared" si="23"/>
        <v/>
      </c>
      <c r="R98" s="4" t="str">
        <f t="shared" si="24"/>
        <v/>
      </c>
      <c r="S98" s="4" t="str">
        <f t="shared" si="25"/>
        <v/>
      </c>
      <c r="T98" s="4" t="str">
        <f t="shared" si="26"/>
        <v/>
      </c>
      <c r="U98" s="4" t="str">
        <f t="shared" si="27"/>
        <v/>
      </c>
      <c r="V98" s="4" t="str">
        <f t="shared" si="28"/>
        <v/>
      </c>
      <c r="W98" t="str">
        <f t="shared" si="37"/>
        <v/>
      </c>
      <c r="X98" s="1" t="str">
        <f t="shared" si="29"/>
        <v/>
      </c>
      <c r="Y98" s="5" t="e">
        <f t="shared" si="30"/>
        <v>#N/A</v>
      </c>
      <c r="Z98" s="5" t="e">
        <f t="shared" si="31"/>
        <v>#N/A</v>
      </c>
      <c r="AA98" s="5" t="e">
        <f t="shared" si="32"/>
        <v>#N/A</v>
      </c>
      <c r="AB98" s="5" t="e">
        <f t="shared" si="33"/>
        <v>#N/A</v>
      </c>
      <c r="AC98" s="5" t="e">
        <f t="shared" si="34"/>
        <v>#N/A</v>
      </c>
      <c r="AD98" s="5" t="e">
        <f t="shared" si="35"/>
        <v>#N/A</v>
      </c>
      <c r="AE98" s="6" t="str">
        <f t="shared" si="36"/>
        <v/>
      </c>
      <c r="AF98" s="7" t="e">
        <f t="shared" ca="1" si="38"/>
        <v>#N/A</v>
      </c>
      <c r="AG98" s="7" t="e">
        <f t="shared" ca="1" si="38"/>
        <v>#N/A</v>
      </c>
    </row>
    <row r="99" spans="3:33" x14ac:dyDescent="0.3">
      <c r="C99" s="11"/>
      <c r="D99" s="2"/>
      <c r="E99" s="11"/>
      <c r="F99" s="2"/>
      <c r="G99" s="11"/>
      <c r="H99" s="2"/>
      <c r="I99" s="11"/>
      <c r="J99" s="2"/>
      <c r="K99" s="11"/>
      <c r="L99" s="2"/>
      <c r="M99" s="11"/>
      <c r="N99" s="2"/>
      <c r="P99" s="1" t="str">
        <f t="shared" si="22"/>
        <v/>
      </c>
      <c r="Q99" s="4" t="str">
        <f t="shared" si="23"/>
        <v/>
      </c>
      <c r="R99" s="4" t="str">
        <f t="shared" si="24"/>
        <v/>
      </c>
      <c r="S99" s="4" t="str">
        <f t="shared" si="25"/>
        <v/>
      </c>
      <c r="T99" s="4" t="str">
        <f t="shared" si="26"/>
        <v/>
      </c>
      <c r="U99" s="4" t="str">
        <f t="shared" si="27"/>
        <v/>
      </c>
      <c r="V99" s="4" t="str">
        <f t="shared" si="28"/>
        <v/>
      </c>
      <c r="W99" t="str">
        <f t="shared" si="37"/>
        <v/>
      </c>
      <c r="X99" s="1" t="str">
        <f t="shared" si="29"/>
        <v/>
      </c>
      <c r="Y99" s="5" t="e">
        <f t="shared" si="30"/>
        <v>#N/A</v>
      </c>
      <c r="Z99" s="5" t="e">
        <f t="shared" si="31"/>
        <v>#N/A</v>
      </c>
      <c r="AA99" s="5" t="e">
        <f t="shared" si="32"/>
        <v>#N/A</v>
      </c>
      <c r="AB99" s="5" t="e">
        <f t="shared" si="33"/>
        <v>#N/A</v>
      </c>
      <c r="AC99" s="5" t="e">
        <f t="shared" si="34"/>
        <v>#N/A</v>
      </c>
      <c r="AD99" s="5" t="e">
        <f t="shared" si="35"/>
        <v>#N/A</v>
      </c>
      <c r="AE99" s="6" t="str">
        <f t="shared" si="36"/>
        <v/>
      </c>
      <c r="AF99" s="7" t="e">
        <f t="shared" ca="1" si="38"/>
        <v>#N/A</v>
      </c>
      <c r="AG99" s="7" t="e">
        <f t="shared" ca="1" si="38"/>
        <v>#N/A</v>
      </c>
    </row>
    <row r="100" spans="3:33" x14ac:dyDescent="0.3">
      <c r="C100" s="11"/>
      <c r="D100" s="2"/>
      <c r="E100" s="11"/>
      <c r="F100" s="2"/>
      <c r="G100" s="11"/>
      <c r="H100" s="2"/>
      <c r="I100" s="11"/>
      <c r="J100" s="2"/>
      <c r="K100" s="11"/>
      <c r="L100" s="2"/>
      <c r="M100" s="11"/>
      <c r="N100" s="2"/>
      <c r="P100" s="1" t="str">
        <f t="shared" si="22"/>
        <v/>
      </c>
      <c r="Q100" s="4" t="str">
        <f t="shared" si="23"/>
        <v/>
      </c>
      <c r="R100" s="4" t="str">
        <f t="shared" si="24"/>
        <v/>
      </c>
      <c r="S100" s="4" t="str">
        <f t="shared" si="25"/>
        <v/>
      </c>
      <c r="T100" s="4" t="str">
        <f t="shared" si="26"/>
        <v/>
      </c>
      <c r="U100" s="4" t="str">
        <f t="shared" si="27"/>
        <v/>
      </c>
      <c r="V100" s="4" t="str">
        <f t="shared" si="28"/>
        <v/>
      </c>
      <c r="W100" t="str">
        <f t="shared" si="37"/>
        <v/>
      </c>
      <c r="X100" s="1" t="str">
        <f t="shared" si="29"/>
        <v/>
      </c>
      <c r="Y100" s="5" t="e">
        <f t="shared" si="30"/>
        <v>#N/A</v>
      </c>
      <c r="Z100" s="5" t="e">
        <f t="shared" si="31"/>
        <v>#N/A</v>
      </c>
      <c r="AA100" s="5" t="e">
        <f t="shared" si="32"/>
        <v>#N/A</v>
      </c>
      <c r="AB100" s="5" t="e">
        <f t="shared" si="33"/>
        <v>#N/A</v>
      </c>
      <c r="AC100" s="5" t="e">
        <f t="shared" si="34"/>
        <v>#N/A</v>
      </c>
      <c r="AD100" s="5" t="e">
        <f t="shared" si="35"/>
        <v>#N/A</v>
      </c>
      <c r="AE100" s="6" t="str">
        <f t="shared" si="36"/>
        <v/>
      </c>
      <c r="AF100" s="7" t="e">
        <f t="shared" ca="1" si="38"/>
        <v>#N/A</v>
      </c>
      <c r="AG100" s="7" t="e">
        <f t="shared" ca="1" si="38"/>
        <v>#N/A</v>
      </c>
    </row>
    <row r="101" spans="3:33" x14ac:dyDescent="0.3">
      <c r="C101" s="11"/>
      <c r="D101" s="2"/>
      <c r="E101" s="11"/>
      <c r="F101" s="2"/>
      <c r="G101" s="11"/>
      <c r="H101" s="2"/>
      <c r="I101" s="11"/>
      <c r="J101" s="2"/>
      <c r="K101" s="11"/>
      <c r="L101" s="2"/>
      <c r="M101" s="11"/>
      <c r="N101" s="2"/>
      <c r="P101" s="1" t="str">
        <f t="shared" si="22"/>
        <v/>
      </c>
      <c r="Q101" s="4" t="str">
        <f t="shared" si="23"/>
        <v/>
      </c>
      <c r="R101" s="4" t="str">
        <f t="shared" si="24"/>
        <v/>
      </c>
      <c r="S101" s="4" t="str">
        <f t="shared" si="25"/>
        <v/>
      </c>
      <c r="T101" s="4" t="str">
        <f t="shared" si="26"/>
        <v/>
      </c>
      <c r="U101" s="4" t="str">
        <f t="shared" si="27"/>
        <v/>
      </c>
      <c r="V101" s="4" t="str">
        <f t="shared" si="28"/>
        <v/>
      </c>
      <c r="W101" t="str">
        <f t="shared" si="37"/>
        <v/>
      </c>
      <c r="X101" s="1" t="str">
        <f t="shared" si="29"/>
        <v/>
      </c>
      <c r="Y101" s="5" t="e">
        <f t="shared" si="30"/>
        <v>#N/A</v>
      </c>
      <c r="Z101" s="5" t="e">
        <f t="shared" si="31"/>
        <v>#N/A</v>
      </c>
      <c r="AA101" s="5" t="e">
        <f t="shared" si="32"/>
        <v>#N/A</v>
      </c>
      <c r="AB101" s="5" t="e">
        <f t="shared" si="33"/>
        <v>#N/A</v>
      </c>
      <c r="AC101" s="5" t="e">
        <f t="shared" si="34"/>
        <v>#N/A</v>
      </c>
      <c r="AD101" s="5" t="e">
        <f t="shared" si="35"/>
        <v>#N/A</v>
      </c>
      <c r="AE101" s="6" t="str">
        <f t="shared" si="36"/>
        <v/>
      </c>
      <c r="AF101" s="7" t="e">
        <f t="shared" ca="1" si="38"/>
        <v>#N/A</v>
      </c>
      <c r="AG101" s="7" t="e">
        <f t="shared" ca="1" si="38"/>
        <v>#N/A</v>
      </c>
    </row>
    <row r="102" spans="3:33" x14ac:dyDescent="0.3">
      <c r="C102" s="11"/>
      <c r="D102" s="2"/>
      <c r="E102" s="11"/>
      <c r="F102" s="2"/>
      <c r="G102" s="11"/>
      <c r="H102" s="2"/>
      <c r="I102" s="11"/>
      <c r="J102" s="2"/>
      <c r="K102" s="11"/>
      <c r="L102" s="2"/>
      <c r="M102" s="11"/>
      <c r="N102" s="2"/>
      <c r="P102" s="1" t="str">
        <f t="shared" si="22"/>
        <v/>
      </c>
      <c r="Q102" s="4" t="str">
        <f t="shared" si="23"/>
        <v/>
      </c>
      <c r="R102" s="4" t="str">
        <f t="shared" si="24"/>
        <v/>
      </c>
      <c r="S102" s="4" t="str">
        <f t="shared" si="25"/>
        <v/>
      </c>
      <c r="T102" s="4" t="str">
        <f t="shared" si="26"/>
        <v/>
      </c>
      <c r="U102" s="4" t="str">
        <f t="shared" si="27"/>
        <v/>
      </c>
      <c r="V102" s="4" t="str">
        <f t="shared" si="28"/>
        <v/>
      </c>
      <c r="W102" t="str">
        <f t="shared" si="37"/>
        <v/>
      </c>
      <c r="X102" s="1" t="str">
        <f t="shared" si="29"/>
        <v/>
      </c>
      <c r="Y102" s="5" t="e">
        <f t="shared" si="30"/>
        <v>#N/A</v>
      </c>
      <c r="Z102" s="5" t="e">
        <f t="shared" si="31"/>
        <v>#N/A</v>
      </c>
      <c r="AA102" s="5" t="e">
        <f t="shared" si="32"/>
        <v>#N/A</v>
      </c>
      <c r="AB102" s="5" t="e">
        <f t="shared" si="33"/>
        <v>#N/A</v>
      </c>
      <c r="AC102" s="5" t="e">
        <f t="shared" si="34"/>
        <v>#N/A</v>
      </c>
      <c r="AD102" s="5" t="e">
        <f t="shared" si="35"/>
        <v>#N/A</v>
      </c>
      <c r="AE102" s="6" t="str">
        <f t="shared" si="36"/>
        <v/>
      </c>
      <c r="AF102" s="7" t="e">
        <f t="shared" ref="AF102:AG121" ca="1" si="39">IFERROR(VLOOKUP($AE102,$X$2:$AD$210,MATCH(AF$1,$X$1:$AD$1,0),FALSE),NA())</f>
        <v>#N/A</v>
      </c>
      <c r="AG102" s="7" t="e">
        <f t="shared" ca="1" si="39"/>
        <v>#N/A</v>
      </c>
    </row>
    <row r="103" spans="3:33" x14ac:dyDescent="0.3">
      <c r="C103" s="11"/>
      <c r="D103" s="2"/>
      <c r="E103" s="11"/>
      <c r="F103" s="2"/>
      <c r="G103" s="11"/>
      <c r="H103" s="2"/>
      <c r="I103" s="11"/>
      <c r="J103" s="2"/>
      <c r="K103" s="11"/>
      <c r="L103" s="2"/>
      <c r="M103" s="11"/>
      <c r="N103" s="2"/>
      <c r="P103" s="1" t="str">
        <f t="shared" si="22"/>
        <v/>
      </c>
      <c r="Q103" s="4" t="str">
        <f t="shared" si="23"/>
        <v/>
      </c>
      <c r="R103" s="4" t="str">
        <f t="shared" si="24"/>
        <v/>
      </c>
      <c r="S103" s="4" t="str">
        <f t="shared" si="25"/>
        <v/>
      </c>
      <c r="T103" s="4" t="str">
        <f t="shared" si="26"/>
        <v/>
      </c>
      <c r="U103" s="4" t="str">
        <f t="shared" si="27"/>
        <v/>
      </c>
      <c r="V103" s="4" t="str">
        <f t="shared" si="28"/>
        <v/>
      </c>
      <c r="W103" t="str">
        <f t="shared" si="37"/>
        <v/>
      </c>
      <c r="X103" s="1" t="str">
        <f t="shared" si="29"/>
        <v/>
      </c>
      <c r="Y103" s="5" t="e">
        <f t="shared" si="30"/>
        <v>#N/A</v>
      </c>
      <c r="Z103" s="5" t="e">
        <f t="shared" si="31"/>
        <v>#N/A</v>
      </c>
      <c r="AA103" s="5" t="e">
        <f t="shared" si="32"/>
        <v>#N/A</v>
      </c>
      <c r="AB103" s="5" t="e">
        <f t="shared" si="33"/>
        <v>#N/A</v>
      </c>
      <c r="AC103" s="5" t="e">
        <f t="shared" si="34"/>
        <v>#N/A</v>
      </c>
      <c r="AD103" s="5" t="e">
        <f t="shared" si="35"/>
        <v>#N/A</v>
      </c>
      <c r="AE103" s="6" t="str">
        <f t="shared" si="36"/>
        <v/>
      </c>
      <c r="AF103" s="7" t="e">
        <f t="shared" ca="1" si="39"/>
        <v>#N/A</v>
      </c>
      <c r="AG103" s="7" t="e">
        <f t="shared" ca="1" si="39"/>
        <v>#N/A</v>
      </c>
    </row>
    <row r="104" spans="3:33" x14ac:dyDescent="0.3">
      <c r="C104" s="11"/>
      <c r="D104" s="2"/>
      <c r="E104" s="11"/>
      <c r="F104" s="2"/>
      <c r="G104" s="11"/>
      <c r="H104" s="2"/>
      <c r="I104" s="11"/>
      <c r="J104" s="2"/>
      <c r="K104" s="11"/>
      <c r="L104" s="2"/>
      <c r="M104" s="11"/>
      <c r="N104" s="2"/>
      <c r="P104" s="1" t="str">
        <f t="shared" si="22"/>
        <v/>
      </c>
      <c r="Q104" s="4" t="str">
        <f t="shared" si="23"/>
        <v/>
      </c>
      <c r="R104" s="4" t="str">
        <f t="shared" si="24"/>
        <v/>
      </c>
      <c r="S104" s="4" t="str">
        <f t="shared" si="25"/>
        <v/>
      </c>
      <c r="T104" s="4" t="str">
        <f t="shared" si="26"/>
        <v/>
      </c>
      <c r="U104" s="4" t="str">
        <f t="shared" si="27"/>
        <v/>
      </c>
      <c r="V104" s="4" t="str">
        <f t="shared" si="28"/>
        <v/>
      </c>
      <c r="W104" t="str">
        <f t="shared" si="37"/>
        <v/>
      </c>
      <c r="X104" s="1" t="str">
        <f t="shared" si="29"/>
        <v/>
      </c>
      <c r="Y104" s="5" t="e">
        <f t="shared" si="30"/>
        <v>#N/A</v>
      </c>
      <c r="Z104" s="5" t="e">
        <f t="shared" si="31"/>
        <v>#N/A</v>
      </c>
      <c r="AA104" s="5" t="e">
        <f t="shared" si="32"/>
        <v>#N/A</v>
      </c>
      <c r="AB104" s="5" t="e">
        <f t="shared" si="33"/>
        <v>#N/A</v>
      </c>
      <c r="AC104" s="5" t="e">
        <f t="shared" si="34"/>
        <v>#N/A</v>
      </c>
      <c r="AD104" s="5" t="e">
        <f t="shared" si="35"/>
        <v>#N/A</v>
      </c>
      <c r="AE104" s="6" t="str">
        <f t="shared" si="36"/>
        <v/>
      </c>
      <c r="AF104" s="7" t="e">
        <f t="shared" ca="1" si="39"/>
        <v>#N/A</v>
      </c>
      <c r="AG104" s="7" t="e">
        <f t="shared" ca="1" si="39"/>
        <v>#N/A</v>
      </c>
    </row>
    <row r="105" spans="3:33" x14ac:dyDescent="0.3">
      <c r="C105" s="11"/>
      <c r="D105" s="2"/>
      <c r="E105" s="11"/>
      <c r="F105" s="2"/>
      <c r="G105" s="11"/>
      <c r="H105" s="2"/>
      <c r="I105" s="11"/>
      <c r="J105" s="2"/>
      <c r="K105" s="11"/>
      <c r="L105" s="2"/>
      <c r="M105" s="11"/>
      <c r="N105" s="2"/>
      <c r="P105" s="1" t="str">
        <f t="shared" si="22"/>
        <v/>
      </c>
      <c r="Q105" s="4" t="str">
        <f t="shared" si="23"/>
        <v/>
      </c>
      <c r="R105" s="4" t="str">
        <f t="shared" si="24"/>
        <v/>
      </c>
      <c r="S105" s="4" t="str">
        <f t="shared" si="25"/>
        <v/>
      </c>
      <c r="T105" s="4" t="str">
        <f t="shared" si="26"/>
        <v/>
      </c>
      <c r="U105" s="4" t="str">
        <f t="shared" si="27"/>
        <v/>
      </c>
      <c r="V105" s="4" t="str">
        <f t="shared" si="28"/>
        <v/>
      </c>
      <c r="W105" t="str">
        <f t="shared" si="37"/>
        <v/>
      </c>
      <c r="X105" s="1" t="str">
        <f t="shared" si="29"/>
        <v/>
      </c>
      <c r="Y105" s="5" t="e">
        <f t="shared" si="30"/>
        <v>#N/A</v>
      </c>
      <c r="Z105" s="5" t="e">
        <f t="shared" si="31"/>
        <v>#N/A</v>
      </c>
      <c r="AA105" s="5" t="e">
        <f t="shared" si="32"/>
        <v>#N/A</v>
      </c>
      <c r="AB105" s="5" t="e">
        <f t="shared" si="33"/>
        <v>#N/A</v>
      </c>
      <c r="AC105" s="5" t="e">
        <f t="shared" si="34"/>
        <v>#N/A</v>
      </c>
      <c r="AD105" s="5" t="e">
        <f t="shared" si="35"/>
        <v>#N/A</v>
      </c>
      <c r="AE105" s="6" t="str">
        <f t="shared" si="36"/>
        <v/>
      </c>
      <c r="AF105" s="7" t="e">
        <f t="shared" ca="1" si="39"/>
        <v>#N/A</v>
      </c>
      <c r="AG105" s="7" t="e">
        <f t="shared" ca="1" si="39"/>
        <v>#N/A</v>
      </c>
    </row>
    <row r="106" spans="3:33" x14ac:dyDescent="0.3">
      <c r="C106" s="11"/>
      <c r="D106" s="2"/>
      <c r="E106" s="11"/>
      <c r="F106" s="2"/>
      <c r="G106" s="11"/>
      <c r="H106" s="2"/>
      <c r="I106" s="11"/>
      <c r="J106" s="2"/>
      <c r="K106" s="11"/>
      <c r="L106" s="2"/>
      <c r="M106" s="11"/>
      <c r="N106" s="2"/>
      <c r="P106" s="1" t="str">
        <f t="shared" si="22"/>
        <v/>
      </c>
      <c r="Q106" s="4" t="str">
        <f t="shared" si="23"/>
        <v/>
      </c>
      <c r="R106" s="4" t="str">
        <f t="shared" si="24"/>
        <v/>
      </c>
      <c r="S106" s="4" t="str">
        <f t="shared" si="25"/>
        <v/>
      </c>
      <c r="T106" s="4" t="str">
        <f t="shared" si="26"/>
        <v/>
      </c>
      <c r="U106" s="4" t="str">
        <f t="shared" si="27"/>
        <v/>
      </c>
      <c r="V106" s="4" t="str">
        <f t="shared" si="28"/>
        <v/>
      </c>
      <c r="W106" t="str">
        <f t="shared" si="37"/>
        <v/>
      </c>
      <c r="X106" s="1" t="str">
        <f t="shared" si="29"/>
        <v/>
      </c>
      <c r="Y106" s="5" t="e">
        <f t="shared" si="30"/>
        <v>#N/A</v>
      </c>
      <c r="Z106" s="5" t="e">
        <f t="shared" si="31"/>
        <v>#N/A</v>
      </c>
      <c r="AA106" s="5" t="e">
        <f t="shared" si="32"/>
        <v>#N/A</v>
      </c>
      <c r="AB106" s="5" t="e">
        <f t="shared" si="33"/>
        <v>#N/A</v>
      </c>
      <c r="AC106" s="5" t="e">
        <f t="shared" si="34"/>
        <v>#N/A</v>
      </c>
      <c r="AD106" s="5" t="e">
        <f t="shared" si="35"/>
        <v>#N/A</v>
      </c>
      <c r="AE106" s="6" t="str">
        <f t="shared" si="36"/>
        <v/>
      </c>
      <c r="AF106" s="7" t="e">
        <f t="shared" ca="1" si="39"/>
        <v>#N/A</v>
      </c>
      <c r="AG106" s="7" t="e">
        <f t="shared" ca="1" si="39"/>
        <v>#N/A</v>
      </c>
    </row>
    <row r="107" spans="3:33" x14ac:dyDescent="0.3">
      <c r="C107" s="11"/>
      <c r="D107" s="2"/>
      <c r="E107" s="11"/>
      <c r="F107" s="2"/>
      <c r="G107" s="11"/>
      <c r="H107" s="2"/>
      <c r="I107" s="11"/>
      <c r="J107" s="2"/>
      <c r="K107" s="11"/>
      <c r="L107" s="2"/>
      <c r="M107" s="11"/>
      <c r="N107" s="2"/>
      <c r="P107" s="1" t="str">
        <f t="shared" si="22"/>
        <v/>
      </c>
      <c r="Q107" s="4" t="str">
        <f t="shared" si="23"/>
        <v/>
      </c>
      <c r="R107" s="4" t="str">
        <f t="shared" si="24"/>
        <v/>
      </c>
      <c r="S107" s="4" t="str">
        <f t="shared" si="25"/>
        <v/>
      </c>
      <c r="T107" s="4" t="str">
        <f t="shared" si="26"/>
        <v/>
      </c>
      <c r="U107" s="4" t="str">
        <f t="shared" si="27"/>
        <v/>
      </c>
      <c r="V107" s="4" t="str">
        <f t="shared" si="28"/>
        <v/>
      </c>
      <c r="W107" t="str">
        <f t="shared" si="37"/>
        <v/>
      </c>
      <c r="X107" s="1" t="str">
        <f t="shared" si="29"/>
        <v/>
      </c>
      <c r="Y107" s="5" t="e">
        <f t="shared" si="30"/>
        <v>#N/A</v>
      </c>
      <c r="Z107" s="5" t="e">
        <f t="shared" si="31"/>
        <v>#N/A</v>
      </c>
      <c r="AA107" s="5" t="e">
        <f t="shared" si="32"/>
        <v>#N/A</v>
      </c>
      <c r="AB107" s="5" t="e">
        <f t="shared" si="33"/>
        <v>#N/A</v>
      </c>
      <c r="AC107" s="5" t="e">
        <f t="shared" si="34"/>
        <v>#N/A</v>
      </c>
      <c r="AD107" s="5" t="e">
        <f t="shared" si="35"/>
        <v>#N/A</v>
      </c>
      <c r="AE107" s="6" t="str">
        <f t="shared" si="36"/>
        <v/>
      </c>
      <c r="AF107" s="7" t="e">
        <f t="shared" ca="1" si="39"/>
        <v>#N/A</v>
      </c>
      <c r="AG107" s="7" t="e">
        <f t="shared" ca="1" si="39"/>
        <v>#N/A</v>
      </c>
    </row>
    <row r="108" spans="3:33" x14ac:dyDescent="0.3">
      <c r="C108" s="11"/>
      <c r="D108" s="2"/>
      <c r="E108" s="11"/>
      <c r="F108" s="2"/>
      <c r="G108" s="11"/>
      <c r="H108" s="2"/>
      <c r="I108" s="11"/>
      <c r="J108" s="2"/>
      <c r="K108" s="11"/>
      <c r="L108" s="2"/>
      <c r="M108" s="11"/>
      <c r="N108" s="2"/>
      <c r="P108" s="1" t="str">
        <f t="shared" si="22"/>
        <v/>
      </c>
      <c r="Q108" s="4" t="str">
        <f t="shared" si="23"/>
        <v/>
      </c>
      <c r="R108" s="4" t="str">
        <f t="shared" si="24"/>
        <v/>
      </c>
      <c r="S108" s="4" t="str">
        <f t="shared" si="25"/>
        <v/>
      </c>
      <c r="T108" s="4" t="str">
        <f t="shared" si="26"/>
        <v/>
      </c>
      <c r="U108" s="4" t="str">
        <f t="shared" si="27"/>
        <v/>
      </c>
      <c r="V108" s="4" t="str">
        <f t="shared" si="28"/>
        <v/>
      </c>
      <c r="W108" t="str">
        <f t="shared" si="37"/>
        <v/>
      </c>
      <c r="X108" s="1" t="str">
        <f t="shared" si="29"/>
        <v/>
      </c>
      <c r="Y108" s="5" t="e">
        <f t="shared" si="30"/>
        <v>#N/A</v>
      </c>
      <c r="Z108" s="5" t="e">
        <f t="shared" si="31"/>
        <v>#N/A</v>
      </c>
      <c r="AA108" s="5" t="e">
        <f t="shared" si="32"/>
        <v>#N/A</v>
      </c>
      <c r="AB108" s="5" t="e">
        <f t="shared" si="33"/>
        <v>#N/A</v>
      </c>
      <c r="AC108" s="5" t="e">
        <f t="shared" si="34"/>
        <v>#N/A</v>
      </c>
      <c r="AD108" s="5" t="e">
        <f t="shared" si="35"/>
        <v>#N/A</v>
      </c>
      <c r="AE108" s="6" t="str">
        <f t="shared" si="36"/>
        <v/>
      </c>
      <c r="AF108" s="7" t="e">
        <f t="shared" ca="1" si="39"/>
        <v>#N/A</v>
      </c>
      <c r="AG108" s="7" t="e">
        <f t="shared" ca="1" si="39"/>
        <v>#N/A</v>
      </c>
    </row>
    <row r="109" spans="3:33" x14ac:dyDescent="0.3">
      <c r="C109" s="11"/>
      <c r="D109" s="2"/>
      <c r="E109" s="11"/>
      <c r="F109" s="2"/>
      <c r="G109" s="11"/>
      <c r="H109" s="2"/>
      <c r="I109" s="11"/>
      <c r="J109" s="2"/>
      <c r="K109" s="11"/>
      <c r="L109" s="2"/>
      <c r="M109" s="11"/>
      <c r="N109" s="2"/>
      <c r="P109" s="1" t="str">
        <f t="shared" si="22"/>
        <v/>
      </c>
      <c r="Q109" s="4" t="str">
        <f t="shared" si="23"/>
        <v/>
      </c>
      <c r="R109" s="4" t="str">
        <f t="shared" si="24"/>
        <v/>
      </c>
      <c r="S109" s="4" t="str">
        <f t="shared" si="25"/>
        <v/>
      </c>
      <c r="T109" s="4" t="str">
        <f t="shared" si="26"/>
        <v/>
      </c>
      <c r="U109" s="4" t="str">
        <f t="shared" si="27"/>
        <v/>
      </c>
      <c r="V109" s="4" t="str">
        <f t="shared" si="28"/>
        <v/>
      </c>
      <c r="W109" t="str">
        <f t="shared" si="37"/>
        <v/>
      </c>
      <c r="X109" s="1" t="str">
        <f t="shared" si="29"/>
        <v/>
      </c>
      <c r="Y109" s="5" t="e">
        <f t="shared" si="30"/>
        <v>#N/A</v>
      </c>
      <c r="Z109" s="5" t="e">
        <f t="shared" si="31"/>
        <v>#N/A</v>
      </c>
      <c r="AA109" s="5" t="e">
        <f t="shared" si="32"/>
        <v>#N/A</v>
      </c>
      <c r="AB109" s="5" t="e">
        <f t="shared" si="33"/>
        <v>#N/A</v>
      </c>
      <c r="AC109" s="5" t="e">
        <f t="shared" si="34"/>
        <v>#N/A</v>
      </c>
      <c r="AD109" s="5" t="e">
        <f t="shared" si="35"/>
        <v>#N/A</v>
      </c>
      <c r="AE109" s="6" t="str">
        <f t="shared" si="36"/>
        <v/>
      </c>
      <c r="AF109" s="7" t="e">
        <f t="shared" ca="1" si="39"/>
        <v>#N/A</v>
      </c>
      <c r="AG109" s="7" t="e">
        <f t="shared" ca="1" si="39"/>
        <v>#N/A</v>
      </c>
    </row>
    <row r="110" spans="3:33" x14ac:dyDescent="0.3">
      <c r="C110" s="11"/>
      <c r="D110" s="2"/>
      <c r="E110" s="11"/>
      <c r="F110" s="2"/>
      <c r="G110" s="11"/>
      <c r="H110" s="2"/>
      <c r="I110" s="11"/>
      <c r="J110" s="2"/>
      <c r="K110" s="11"/>
      <c r="L110" s="2"/>
      <c r="M110" s="11"/>
      <c r="N110" s="2"/>
      <c r="P110" s="1" t="str">
        <f t="shared" si="22"/>
        <v/>
      </c>
      <c r="Q110" s="4" t="str">
        <f t="shared" si="23"/>
        <v/>
      </c>
      <c r="R110" s="4" t="str">
        <f t="shared" si="24"/>
        <v/>
      </c>
      <c r="S110" s="4" t="str">
        <f t="shared" si="25"/>
        <v/>
      </c>
      <c r="T110" s="4" t="str">
        <f t="shared" si="26"/>
        <v/>
      </c>
      <c r="U110" s="4" t="str">
        <f t="shared" si="27"/>
        <v/>
      </c>
      <c r="V110" s="4" t="str">
        <f t="shared" si="28"/>
        <v/>
      </c>
      <c r="W110" t="str">
        <f t="shared" si="37"/>
        <v/>
      </c>
      <c r="X110" s="1" t="str">
        <f t="shared" si="29"/>
        <v/>
      </c>
      <c r="Y110" s="5" t="e">
        <f t="shared" si="30"/>
        <v>#N/A</v>
      </c>
      <c r="Z110" s="5" t="e">
        <f t="shared" si="31"/>
        <v>#N/A</v>
      </c>
      <c r="AA110" s="5" t="e">
        <f t="shared" si="32"/>
        <v>#N/A</v>
      </c>
      <c r="AB110" s="5" t="e">
        <f t="shared" si="33"/>
        <v>#N/A</v>
      </c>
      <c r="AC110" s="5" t="e">
        <f t="shared" si="34"/>
        <v>#N/A</v>
      </c>
      <c r="AD110" s="5" t="e">
        <f t="shared" si="35"/>
        <v>#N/A</v>
      </c>
      <c r="AE110" s="6" t="str">
        <f t="shared" si="36"/>
        <v/>
      </c>
      <c r="AF110" s="7" t="e">
        <f t="shared" ca="1" si="39"/>
        <v>#N/A</v>
      </c>
      <c r="AG110" s="7" t="e">
        <f t="shared" ca="1" si="39"/>
        <v>#N/A</v>
      </c>
    </row>
    <row r="111" spans="3:33" x14ac:dyDescent="0.3">
      <c r="C111" s="11"/>
      <c r="D111" s="2"/>
      <c r="E111" s="11"/>
      <c r="F111" s="2"/>
      <c r="G111" s="11"/>
      <c r="H111" s="2"/>
      <c r="I111" s="11"/>
      <c r="J111" s="2"/>
      <c r="K111" s="11"/>
      <c r="L111" s="2"/>
      <c r="M111" s="11"/>
      <c r="N111" s="2"/>
      <c r="P111" s="1" t="str">
        <f t="shared" si="22"/>
        <v/>
      </c>
      <c r="Q111" s="4" t="str">
        <f t="shared" si="23"/>
        <v/>
      </c>
      <c r="R111" s="4" t="str">
        <f t="shared" si="24"/>
        <v/>
      </c>
      <c r="S111" s="4" t="str">
        <f t="shared" si="25"/>
        <v/>
      </c>
      <c r="T111" s="4" t="str">
        <f t="shared" si="26"/>
        <v/>
      </c>
      <c r="U111" s="4" t="str">
        <f t="shared" si="27"/>
        <v/>
      </c>
      <c r="V111" s="4" t="str">
        <f t="shared" si="28"/>
        <v/>
      </c>
      <c r="W111" t="str">
        <f t="shared" si="37"/>
        <v/>
      </c>
      <c r="X111" s="1" t="str">
        <f t="shared" si="29"/>
        <v/>
      </c>
      <c r="Y111" s="5" t="e">
        <f t="shared" si="30"/>
        <v>#N/A</v>
      </c>
      <c r="Z111" s="5" t="e">
        <f t="shared" si="31"/>
        <v>#N/A</v>
      </c>
      <c r="AA111" s="5" t="e">
        <f t="shared" si="32"/>
        <v>#N/A</v>
      </c>
      <c r="AB111" s="5" t="e">
        <f t="shared" si="33"/>
        <v>#N/A</v>
      </c>
      <c r="AC111" s="5" t="e">
        <f t="shared" si="34"/>
        <v>#N/A</v>
      </c>
      <c r="AD111" s="5" t="e">
        <f t="shared" si="35"/>
        <v>#N/A</v>
      </c>
      <c r="AE111" s="6" t="str">
        <f t="shared" si="36"/>
        <v/>
      </c>
      <c r="AF111" s="7" t="e">
        <f t="shared" ca="1" si="39"/>
        <v>#N/A</v>
      </c>
      <c r="AG111" s="7" t="e">
        <f t="shared" ca="1" si="39"/>
        <v>#N/A</v>
      </c>
    </row>
    <row r="112" spans="3:33" x14ac:dyDescent="0.3">
      <c r="C112" s="11"/>
      <c r="D112" s="2"/>
      <c r="E112" s="11"/>
      <c r="F112" s="2"/>
      <c r="G112" s="11"/>
      <c r="H112" s="2"/>
      <c r="I112" s="11"/>
      <c r="J112" s="2"/>
      <c r="K112" s="11"/>
      <c r="L112" s="2"/>
      <c r="M112" s="11"/>
      <c r="N112" s="2"/>
      <c r="P112" s="1" t="str">
        <f t="shared" si="22"/>
        <v/>
      </c>
      <c r="Q112" s="4" t="str">
        <f t="shared" si="23"/>
        <v/>
      </c>
      <c r="R112" s="4" t="str">
        <f t="shared" si="24"/>
        <v/>
      </c>
      <c r="S112" s="4" t="str">
        <f t="shared" si="25"/>
        <v/>
      </c>
      <c r="T112" s="4" t="str">
        <f t="shared" si="26"/>
        <v/>
      </c>
      <c r="U112" s="4" t="str">
        <f t="shared" si="27"/>
        <v/>
      </c>
      <c r="V112" s="4" t="str">
        <f t="shared" si="28"/>
        <v/>
      </c>
      <c r="W112" t="str">
        <f t="shared" si="37"/>
        <v/>
      </c>
      <c r="X112" s="1" t="str">
        <f t="shared" si="29"/>
        <v/>
      </c>
      <c r="Y112" s="5" t="e">
        <f t="shared" si="30"/>
        <v>#N/A</v>
      </c>
      <c r="Z112" s="5" t="e">
        <f t="shared" si="31"/>
        <v>#N/A</v>
      </c>
      <c r="AA112" s="5" t="e">
        <f t="shared" si="32"/>
        <v>#N/A</v>
      </c>
      <c r="AB112" s="5" t="e">
        <f t="shared" si="33"/>
        <v>#N/A</v>
      </c>
      <c r="AC112" s="5" t="e">
        <f t="shared" si="34"/>
        <v>#N/A</v>
      </c>
      <c r="AD112" s="5" t="e">
        <f t="shared" si="35"/>
        <v>#N/A</v>
      </c>
      <c r="AE112" s="6" t="str">
        <f t="shared" si="36"/>
        <v/>
      </c>
      <c r="AF112" s="7" t="e">
        <f t="shared" ca="1" si="39"/>
        <v>#N/A</v>
      </c>
      <c r="AG112" s="7" t="e">
        <f t="shared" ca="1" si="39"/>
        <v>#N/A</v>
      </c>
    </row>
    <row r="113" spans="3:33" x14ac:dyDescent="0.3">
      <c r="C113" s="11"/>
      <c r="D113" s="2"/>
      <c r="E113" s="11"/>
      <c r="F113" s="2"/>
      <c r="G113" s="11"/>
      <c r="H113" s="2"/>
      <c r="I113" s="11"/>
      <c r="J113" s="2"/>
      <c r="K113" s="11"/>
      <c r="L113" s="2"/>
      <c r="M113" s="11"/>
      <c r="N113" s="2"/>
      <c r="P113" s="1" t="str">
        <f t="shared" si="22"/>
        <v/>
      </c>
      <c r="Q113" s="4" t="str">
        <f t="shared" si="23"/>
        <v/>
      </c>
      <c r="R113" s="4" t="str">
        <f t="shared" si="24"/>
        <v/>
      </c>
      <c r="S113" s="4" t="str">
        <f t="shared" si="25"/>
        <v/>
      </c>
      <c r="T113" s="4" t="str">
        <f t="shared" si="26"/>
        <v/>
      </c>
      <c r="U113" s="4" t="str">
        <f t="shared" si="27"/>
        <v/>
      </c>
      <c r="V113" s="4" t="str">
        <f t="shared" si="28"/>
        <v/>
      </c>
      <c r="W113" t="str">
        <f t="shared" si="37"/>
        <v/>
      </c>
      <c r="X113" s="1" t="str">
        <f t="shared" si="29"/>
        <v/>
      </c>
      <c r="Y113" s="5" t="e">
        <f t="shared" si="30"/>
        <v>#N/A</v>
      </c>
      <c r="Z113" s="5" t="e">
        <f t="shared" si="31"/>
        <v>#N/A</v>
      </c>
      <c r="AA113" s="5" t="e">
        <f t="shared" si="32"/>
        <v>#N/A</v>
      </c>
      <c r="AB113" s="5" t="e">
        <f t="shared" si="33"/>
        <v>#N/A</v>
      </c>
      <c r="AC113" s="5" t="e">
        <f t="shared" si="34"/>
        <v>#N/A</v>
      </c>
      <c r="AD113" s="5" t="e">
        <f t="shared" si="35"/>
        <v>#N/A</v>
      </c>
      <c r="AE113" s="6" t="str">
        <f t="shared" si="36"/>
        <v/>
      </c>
      <c r="AF113" s="7" t="e">
        <f t="shared" ca="1" si="39"/>
        <v>#N/A</v>
      </c>
      <c r="AG113" s="7" t="e">
        <f t="shared" ca="1" si="39"/>
        <v>#N/A</v>
      </c>
    </row>
    <row r="114" spans="3:33" x14ac:dyDescent="0.3">
      <c r="C114" s="11"/>
      <c r="D114" s="2"/>
      <c r="E114" s="11"/>
      <c r="F114" s="2"/>
      <c r="G114" s="11"/>
      <c r="H114" s="2"/>
      <c r="I114" s="11"/>
      <c r="J114" s="2"/>
      <c r="K114" s="11"/>
      <c r="L114" s="2"/>
      <c r="M114" s="11"/>
      <c r="N114" s="2"/>
      <c r="P114" s="1" t="str">
        <f t="shared" si="22"/>
        <v/>
      </c>
      <c r="Q114" s="4" t="str">
        <f t="shared" si="23"/>
        <v/>
      </c>
      <c r="R114" s="4" t="str">
        <f t="shared" si="24"/>
        <v/>
      </c>
      <c r="S114" s="4" t="str">
        <f t="shared" si="25"/>
        <v/>
      </c>
      <c r="T114" s="4" t="str">
        <f t="shared" si="26"/>
        <v/>
      </c>
      <c r="U114" s="4" t="str">
        <f t="shared" si="27"/>
        <v/>
      </c>
      <c r="V114" s="4" t="str">
        <f t="shared" si="28"/>
        <v/>
      </c>
      <c r="W114" t="str">
        <f t="shared" si="37"/>
        <v/>
      </c>
      <c r="X114" s="1" t="str">
        <f t="shared" si="29"/>
        <v/>
      </c>
      <c r="Y114" s="5" t="e">
        <f t="shared" si="30"/>
        <v>#N/A</v>
      </c>
      <c r="Z114" s="5" t="e">
        <f t="shared" si="31"/>
        <v>#N/A</v>
      </c>
      <c r="AA114" s="5" t="e">
        <f t="shared" si="32"/>
        <v>#N/A</v>
      </c>
      <c r="AB114" s="5" t="e">
        <f t="shared" si="33"/>
        <v>#N/A</v>
      </c>
      <c r="AC114" s="5" t="e">
        <f t="shared" si="34"/>
        <v>#N/A</v>
      </c>
      <c r="AD114" s="5" t="e">
        <f t="shared" si="35"/>
        <v>#N/A</v>
      </c>
      <c r="AE114" s="6" t="str">
        <f t="shared" si="36"/>
        <v/>
      </c>
      <c r="AF114" s="7" t="e">
        <f t="shared" ca="1" si="39"/>
        <v>#N/A</v>
      </c>
      <c r="AG114" s="7" t="e">
        <f t="shared" ca="1" si="39"/>
        <v>#N/A</v>
      </c>
    </row>
    <row r="115" spans="3:33" x14ac:dyDescent="0.3">
      <c r="C115" s="11"/>
      <c r="D115" s="2"/>
      <c r="E115" s="11"/>
      <c r="F115" s="2"/>
      <c r="G115" s="11"/>
      <c r="H115" s="2"/>
      <c r="I115" s="11"/>
      <c r="J115" s="2"/>
      <c r="K115" s="11"/>
      <c r="L115" s="2"/>
      <c r="M115" s="11"/>
      <c r="N115" s="2"/>
      <c r="P115" s="1" t="str">
        <f t="shared" si="22"/>
        <v/>
      </c>
      <c r="Q115" s="4" t="str">
        <f t="shared" si="23"/>
        <v/>
      </c>
      <c r="R115" s="4" t="str">
        <f t="shared" si="24"/>
        <v/>
      </c>
      <c r="S115" s="4" t="str">
        <f t="shared" si="25"/>
        <v/>
      </c>
      <c r="T115" s="4" t="str">
        <f t="shared" si="26"/>
        <v/>
      </c>
      <c r="U115" s="4" t="str">
        <f t="shared" si="27"/>
        <v/>
      </c>
      <c r="V115" s="4" t="str">
        <f t="shared" si="28"/>
        <v/>
      </c>
      <c r="W115" t="str">
        <f t="shared" si="37"/>
        <v/>
      </c>
      <c r="X115" s="1" t="str">
        <f t="shared" si="29"/>
        <v/>
      </c>
      <c r="Y115" s="5" t="e">
        <f t="shared" si="30"/>
        <v>#N/A</v>
      </c>
      <c r="Z115" s="5" t="e">
        <f t="shared" si="31"/>
        <v>#N/A</v>
      </c>
      <c r="AA115" s="5" t="e">
        <f t="shared" si="32"/>
        <v>#N/A</v>
      </c>
      <c r="AB115" s="5" t="e">
        <f t="shared" si="33"/>
        <v>#N/A</v>
      </c>
      <c r="AC115" s="5" t="e">
        <f t="shared" si="34"/>
        <v>#N/A</v>
      </c>
      <c r="AD115" s="5" t="e">
        <f t="shared" si="35"/>
        <v>#N/A</v>
      </c>
      <c r="AE115" s="6" t="str">
        <f t="shared" si="36"/>
        <v/>
      </c>
      <c r="AF115" s="7" t="e">
        <f t="shared" ca="1" si="39"/>
        <v>#N/A</v>
      </c>
      <c r="AG115" s="7" t="e">
        <f t="shared" ca="1" si="39"/>
        <v>#N/A</v>
      </c>
    </row>
    <row r="116" spans="3:33" x14ac:dyDescent="0.3">
      <c r="C116" s="11"/>
      <c r="D116" s="2"/>
      <c r="E116" s="11"/>
      <c r="F116" s="2"/>
      <c r="G116" s="11"/>
      <c r="H116" s="2"/>
      <c r="I116" s="11"/>
      <c r="J116" s="2"/>
      <c r="K116" s="11"/>
      <c r="L116" s="2"/>
      <c r="M116" s="11"/>
      <c r="N116" s="2"/>
      <c r="P116" s="1" t="str">
        <f t="shared" si="22"/>
        <v/>
      </c>
      <c r="Q116" s="4" t="str">
        <f t="shared" si="23"/>
        <v/>
      </c>
      <c r="R116" s="4" t="str">
        <f t="shared" si="24"/>
        <v/>
      </c>
      <c r="S116" s="4" t="str">
        <f t="shared" si="25"/>
        <v/>
      </c>
      <c r="T116" s="4" t="str">
        <f t="shared" si="26"/>
        <v/>
      </c>
      <c r="U116" s="4" t="str">
        <f t="shared" si="27"/>
        <v/>
      </c>
      <c r="V116" s="4" t="str">
        <f t="shared" si="28"/>
        <v/>
      </c>
      <c r="W116" t="str">
        <f t="shared" si="37"/>
        <v/>
      </c>
      <c r="X116" s="1" t="str">
        <f t="shared" si="29"/>
        <v/>
      </c>
      <c r="Y116" s="5" t="e">
        <f t="shared" si="30"/>
        <v>#N/A</v>
      </c>
      <c r="Z116" s="5" t="e">
        <f t="shared" si="31"/>
        <v>#N/A</v>
      </c>
      <c r="AA116" s="5" t="e">
        <f t="shared" si="32"/>
        <v>#N/A</v>
      </c>
      <c r="AB116" s="5" t="e">
        <f t="shared" si="33"/>
        <v>#N/A</v>
      </c>
      <c r="AC116" s="5" t="e">
        <f t="shared" si="34"/>
        <v>#N/A</v>
      </c>
      <c r="AD116" s="5" t="e">
        <f t="shared" si="35"/>
        <v>#N/A</v>
      </c>
      <c r="AE116" s="6" t="str">
        <f t="shared" si="36"/>
        <v/>
      </c>
      <c r="AF116" s="7" t="e">
        <f t="shared" ca="1" si="39"/>
        <v>#N/A</v>
      </c>
      <c r="AG116" s="7" t="e">
        <f t="shared" ca="1" si="39"/>
        <v>#N/A</v>
      </c>
    </row>
    <row r="117" spans="3:33" x14ac:dyDescent="0.3">
      <c r="C117" s="11"/>
      <c r="D117" s="2"/>
      <c r="E117" s="11"/>
      <c r="F117" s="2"/>
      <c r="G117" s="11"/>
      <c r="H117" s="2"/>
      <c r="I117" s="11"/>
      <c r="J117" s="2"/>
      <c r="K117" s="11"/>
      <c r="L117" s="2"/>
      <c r="M117" s="11"/>
      <c r="N117" s="2"/>
      <c r="P117" s="1" t="str">
        <f t="shared" si="22"/>
        <v/>
      </c>
      <c r="Q117" s="4" t="str">
        <f t="shared" si="23"/>
        <v/>
      </c>
      <c r="R117" s="4" t="str">
        <f t="shared" si="24"/>
        <v/>
      </c>
      <c r="S117" s="4" t="str">
        <f t="shared" si="25"/>
        <v/>
      </c>
      <c r="T117" s="4" t="str">
        <f t="shared" si="26"/>
        <v/>
      </c>
      <c r="U117" s="4" t="str">
        <f t="shared" si="27"/>
        <v/>
      </c>
      <c r="V117" s="4" t="str">
        <f t="shared" si="28"/>
        <v/>
      </c>
      <c r="W117" t="str">
        <f t="shared" si="37"/>
        <v/>
      </c>
      <c r="X117" s="1" t="str">
        <f t="shared" si="29"/>
        <v/>
      </c>
      <c r="Y117" s="5" t="e">
        <f t="shared" si="30"/>
        <v>#N/A</v>
      </c>
      <c r="Z117" s="5" t="e">
        <f t="shared" si="31"/>
        <v>#N/A</v>
      </c>
      <c r="AA117" s="5" t="e">
        <f t="shared" si="32"/>
        <v>#N/A</v>
      </c>
      <c r="AB117" s="5" t="e">
        <f t="shared" si="33"/>
        <v>#N/A</v>
      </c>
      <c r="AC117" s="5" t="e">
        <f t="shared" si="34"/>
        <v>#N/A</v>
      </c>
      <c r="AD117" s="5" t="e">
        <f t="shared" si="35"/>
        <v>#N/A</v>
      </c>
      <c r="AE117" s="6" t="str">
        <f t="shared" si="36"/>
        <v/>
      </c>
      <c r="AF117" s="7" t="e">
        <f t="shared" ca="1" si="39"/>
        <v>#N/A</v>
      </c>
      <c r="AG117" s="7" t="e">
        <f t="shared" ca="1" si="39"/>
        <v>#N/A</v>
      </c>
    </row>
    <row r="118" spans="3:33" x14ac:dyDescent="0.3">
      <c r="C118" s="11"/>
      <c r="D118" s="2"/>
      <c r="E118" s="11"/>
      <c r="F118" s="2"/>
      <c r="G118" s="11"/>
      <c r="H118" s="2"/>
      <c r="I118" s="11"/>
      <c r="J118" s="2"/>
      <c r="K118" s="11"/>
      <c r="L118" s="2"/>
      <c r="M118" s="11"/>
      <c r="N118" s="2"/>
      <c r="P118" s="1" t="str">
        <f t="shared" si="22"/>
        <v/>
      </c>
      <c r="Q118" s="4" t="str">
        <f t="shared" si="23"/>
        <v/>
      </c>
      <c r="R118" s="4" t="str">
        <f t="shared" si="24"/>
        <v/>
      </c>
      <c r="S118" s="4" t="str">
        <f t="shared" si="25"/>
        <v/>
      </c>
      <c r="T118" s="4" t="str">
        <f t="shared" si="26"/>
        <v/>
      </c>
      <c r="U118" s="4" t="str">
        <f t="shared" si="27"/>
        <v/>
      </c>
      <c r="V118" s="4" t="str">
        <f t="shared" si="28"/>
        <v/>
      </c>
      <c r="W118" t="str">
        <f t="shared" si="37"/>
        <v/>
      </c>
      <c r="X118" s="1" t="str">
        <f t="shared" si="29"/>
        <v/>
      </c>
      <c r="Y118" s="5" t="e">
        <f t="shared" si="30"/>
        <v>#N/A</v>
      </c>
      <c r="Z118" s="5" t="e">
        <f t="shared" si="31"/>
        <v>#N/A</v>
      </c>
      <c r="AA118" s="5" t="e">
        <f t="shared" si="32"/>
        <v>#N/A</v>
      </c>
      <c r="AB118" s="5" t="e">
        <f t="shared" si="33"/>
        <v>#N/A</v>
      </c>
      <c r="AC118" s="5" t="e">
        <f t="shared" si="34"/>
        <v>#N/A</v>
      </c>
      <c r="AD118" s="5" t="e">
        <f t="shared" si="35"/>
        <v>#N/A</v>
      </c>
      <c r="AE118" s="6" t="str">
        <f t="shared" si="36"/>
        <v/>
      </c>
      <c r="AF118" s="7" t="e">
        <f t="shared" ca="1" si="39"/>
        <v>#N/A</v>
      </c>
      <c r="AG118" s="7" t="e">
        <f t="shared" ca="1" si="39"/>
        <v>#N/A</v>
      </c>
    </row>
    <row r="119" spans="3:33" x14ac:dyDescent="0.3">
      <c r="C119" s="11"/>
      <c r="D119" s="2"/>
      <c r="E119" s="11"/>
      <c r="F119" s="2"/>
      <c r="G119" s="11"/>
      <c r="H119" s="2"/>
      <c r="I119" s="11"/>
      <c r="J119" s="2"/>
      <c r="K119" s="11"/>
      <c r="L119" s="2"/>
      <c r="M119" s="11"/>
      <c r="N119" s="2"/>
      <c r="P119" s="1" t="str">
        <f t="shared" si="22"/>
        <v/>
      </c>
      <c r="Q119" s="4" t="str">
        <f t="shared" si="23"/>
        <v/>
      </c>
      <c r="R119" s="4" t="str">
        <f t="shared" si="24"/>
        <v/>
      </c>
      <c r="S119" s="4" t="str">
        <f t="shared" si="25"/>
        <v/>
      </c>
      <c r="T119" s="4" t="str">
        <f t="shared" si="26"/>
        <v/>
      </c>
      <c r="U119" s="4" t="str">
        <f t="shared" si="27"/>
        <v/>
      </c>
      <c r="V119" s="4" t="str">
        <f t="shared" si="28"/>
        <v/>
      </c>
      <c r="W119" t="str">
        <f t="shared" si="37"/>
        <v/>
      </c>
      <c r="X119" s="1" t="str">
        <f t="shared" si="29"/>
        <v/>
      </c>
      <c r="Y119" s="5" t="e">
        <f t="shared" si="30"/>
        <v>#N/A</v>
      </c>
      <c r="Z119" s="5" t="e">
        <f t="shared" si="31"/>
        <v>#N/A</v>
      </c>
      <c r="AA119" s="5" t="e">
        <f t="shared" si="32"/>
        <v>#N/A</v>
      </c>
      <c r="AB119" s="5" t="e">
        <f t="shared" si="33"/>
        <v>#N/A</v>
      </c>
      <c r="AC119" s="5" t="e">
        <f t="shared" si="34"/>
        <v>#N/A</v>
      </c>
      <c r="AD119" s="5" t="e">
        <f t="shared" si="35"/>
        <v>#N/A</v>
      </c>
      <c r="AE119" s="6" t="str">
        <f t="shared" si="36"/>
        <v/>
      </c>
      <c r="AF119" s="7" t="e">
        <f t="shared" ca="1" si="39"/>
        <v>#N/A</v>
      </c>
      <c r="AG119" s="7" t="e">
        <f t="shared" ca="1" si="39"/>
        <v>#N/A</v>
      </c>
    </row>
    <row r="120" spans="3:33" x14ac:dyDescent="0.3">
      <c r="C120" s="11"/>
      <c r="D120" s="2"/>
      <c r="E120" s="11"/>
      <c r="F120" s="2"/>
      <c r="G120" s="11"/>
      <c r="H120" s="2"/>
      <c r="I120" s="11"/>
      <c r="J120" s="2"/>
      <c r="K120" s="11"/>
      <c r="L120" s="2"/>
      <c r="M120" s="11"/>
      <c r="N120" s="2"/>
      <c r="P120" s="1" t="str">
        <f t="shared" si="22"/>
        <v/>
      </c>
      <c r="Q120" s="4" t="str">
        <f t="shared" si="23"/>
        <v/>
      </c>
      <c r="R120" s="4" t="str">
        <f t="shared" si="24"/>
        <v/>
      </c>
      <c r="S120" s="4" t="str">
        <f t="shared" si="25"/>
        <v/>
      </c>
      <c r="T120" s="4" t="str">
        <f t="shared" si="26"/>
        <v/>
      </c>
      <c r="U120" s="4" t="str">
        <f t="shared" si="27"/>
        <v/>
      </c>
      <c r="V120" s="4" t="str">
        <f t="shared" si="28"/>
        <v/>
      </c>
      <c r="W120" t="str">
        <f t="shared" si="37"/>
        <v/>
      </c>
      <c r="X120" s="1" t="str">
        <f t="shared" si="29"/>
        <v/>
      </c>
      <c r="Y120" s="5" t="e">
        <f t="shared" si="30"/>
        <v>#N/A</v>
      </c>
      <c r="Z120" s="5" t="e">
        <f t="shared" si="31"/>
        <v>#N/A</v>
      </c>
      <c r="AA120" s="5" t="e">
        <f t="shared" si="32"/>
        <v>#N/A</v>
      </c>
      <c r="AB120" s="5" t="e">
        <f t="shared" si="33"/>
        <v>#N/A</v>
      </c>
      <c r="AC120" s="5" t="e">
        <f t="shared" si="34"/>
        <v>#N/A</v>
      </c>
      <c r="AD120" s="5" t="e">
        <f t="shared" si="35"/>
        <v>#N/A</v>
      </c>
      <c r="AE120" s="6" t="str">
        <f t="shared" si="36"/>
        <v/>
      </c>
      <c r="AF120" s="7" t="e">
        <f t="shared" ca="1" si="39"/>
        <v>#N/A</v>
      </c>
      <c r="AG120" s="7" t="e">
        <f t="shared" ca="1" si="39"/>
        <v>#N/A</v>
      </c>
    </row>
    <row r="121" spans="3:33" x14ac:dyDescent="0.3">
      <c r="C121" s="11"/>
      <c r="D121" s="2"/>
      <c r="E121" s="11"/>
      <c r="F121" s="2"/>
      <c r="G121" s="11"/>
      <c r="H121" s="2"/>
      <c r="I121" s="11"/>
      <c r="J121" s="2"/>
      <c r="K121" s="11"/>
      <c r="L121" s="2"/>
      <c r="M121" s="11"/>
      <c r="N121" s="2"/>
      <c r="P121" s="1" t="str">
        <f t="shared" si="22"/>
        <v/>
      </c>
      <c r="Q121" s="4" t="str">
        <f t="shared" si="23"/>
        <v/>
      </c>
      <c r="R121" s="4" t="str">
        <f t="shared" si="24"/>
        <v/>
      </c>
      <c r="S121" s="4" t="str">
        <f t="shared" si="25"/>
        <v/>
      </c>
      <c r="T121" s="4" t="str">
        <f t="shared" si="26"/>
        <v/>
      </c>
      <c r="U121" s="4" t="str">
        <f t="shared" si="27"/>
        <v/>
      </c>
      <c r="V121" s="4" t="str">
        <f t="shared" si="28"/>
        <v/>
      </c>
      <c r="W121" t="str">
        <f t="shared" si="37"/>
        <v/>
      </c>
      <c r="X121" s="1" t="str">
        <f t="shared" si="29"/>
        <v/>
      </c>
      <c r="Y121" s="5" t="e">
        <f t="shared" si="30"/>
        <v>#N/A</v>
      </c>
      <c r="Z121" s="5" t="e">
        <f t="shared" si="31"/>
        <v>#N/A</v>
      </c>
      <c r="AA121" s="5" t="e">
        <f t="shared" si="32"/>
        <v>#N/A</v>
      </c>
      <c r="AB121" s="5" t="e">
        <f t="shared" si="33"/>
        <v>#N/A</v>
      </c>
      <c r="AC121" s="5" t="e">
        <f t="shared" si="34"/>
        <v>#N/A</v>
      </c>
      <c r="AD121" s="5" t="e">
        <f t="shared" si="35"/>
        <v>#N/A</v>
      </c>
      <c r="AE121" s="6" t="str">
        <f t="shared" si="36"/>
        <v/>
      </c>
      <c r="AF121" s="7" t="e">
        <f t="shared" ca="1" si="39"/>
        <v>#N/A</v>
      </c>
      <c r="AG121" s="7" t="e">
        <f t="shared" ca="1" si="39"/>
        <v>#N/A</v>
      </c>
    </row>
    <row r="122" spans="3:33" x14ac:dyDescent="0.3">
      <c r="C122" s="11"/>
      <c r="D122" s="2"/>
      <c r="E122" s="11"/>
      <c r="F122" s="2"/>
      <c r="G122" s="11"/>
      <c r="H122" s="2"/>
      <c r="I122" s="11"/>
      <c r="J122" s="2"/>
      <c r="K122" s="11"/>
      <c r="L122" s="2"/>
      <c r="M122" s="11"/>
      <c r="N122" s="2"/>
      <c r="P122" s="1" t="str">
        <f t="shared" si="22"/>
        <v/>
      </c>
      <c r="Q122" s="4" t="str">
        <f t="shared" si="23"/>
        <v/>
      </c>
      <c r="R122" s="4" t="str">
        <f t="shared" si="24"/>
        <v/>
      </c>
      <c r="S122" s="4" t="str">
        <f t="shared" si="25"/>
        <v/>
      </c>
      <c r="T122" s="4" t="str">
        <f t="shared" si="26"/>
        <v/>
      </c>
      <c r="U122" s="4" t="str">
        <f t="shared" si="27"/>
        <v/>
      </c>
      <c r="V122" s="4" t="str">
        <f t="shared" si="28"/>
        <v/>
      </c>
      <c r="W122" t="str">
        <f t="shared" si="37"/>
        <v/>
      </c>
      <c r="X122" s="1" t="str">
        <f t="shared" si="29"/>
        <v/>
      </c>
      <c r="Y122" s="5" t="e">
        <f t="shared" si="30"/>
        <v>#N/A</v>
      </c>
      <c r="Z122" s="5" t="e">
        <f t="shared" si="31"/>
        <v>#N/A</v>
      </c>
      <c r="AA122" s="5" t="e">
        <f t="shared" si="32"/>
        <v>#N/A</v>
      </c>
      <c r="AB122" s="5" t="e">
        <f t="shared" si="33"/>
        <v>#N/A</v>
      </c>
      <c r="AC122" s="5" t="e">
        <f t="shared" si="34"/>
        <v>#N/A</v>
      </c>
      <c r="AD122" s="5" t="e">
        <f t="shared" si="35"/>
        <v>#N/A</v>
      </c>
      <c r="AE122" s="6" t="str">
        <f t="shared" si="36"/>
        <v/>
      </c>
      <c r="AF122" s="7" t="e">
        <f t="shared" ref="AF122:AG141" ca="1" si="40">IFERROR(VLOOKUP($AE122,$X$2:$AD$210,MATCH(AF$1,$X$1:$AD$1,0),FALSE),NA())</f>
        <v>#N/A</v>
      </c>
      <c r="AG122" s="7" t="e">
        <f t="shared" ca="1" si="40"/>
        <v>#N/A</v>
      </c>
    </row>
    <row r="123" spans="3:33" x14ac:dyDescent="0.3">
      <c r="C123" s="11"/>
      <c r="D123" s="2"/>
      <c r="E123" s="11"/>
      <c r="F123" s="2"/>
      <c r="G123" s="11"/>
      <c r="H123" s="2"/>
      <c r="I123" s="11"/>
      <c r="J123" s="2"/>
      <c r="K123" s="11"/>
      <c r="L123" s="2"/>
      <c r="M123" s="11"/>
      <c r="N123" s="2"/>
      <c r="P123" s="1" t="str">
        <f t="shared" si="22"/>
        <v/>
      </c>
      <c r="Q123" s="4" t="str">
        <f t="shared" si="23"/>
        <v/>
      </c>
      <c r="R123" s="4" t="str">
        <f t="shared" si="24"/>
        <v/>
      </c>
      <c r="S123" s="4" t="str">
        <f t="shared" si="25"/>
        <v/>
      </c>
      <c r="T123" s="4" t="str">
        <f t="shared" si="26"/>
        <v/>
      </c>
      <c r="U123" s="4" t="str">
        <f t="shared" si="27"/>
        <v/>
      </c>
      <c r="V123" s="4" t="str">
        <f t="shared" si="28"/>
        <v/>
      </c>
      <c r="W123" t="str">
        <f t="shared" si="37"/>
        <v/>
      </c>
      <c r="X123" s="1" t="str">
        <f t="shared" si="29"/>
        <v/>
      </c>
      <c r="Y123" s="5" t="e">
        <f t="shared" si="30"/>
        <v>#N/A</v>
      </c>
      <c r="Z123" s="5" t="e">
        <f t="shared" si="31"/>
        <v>#N/A</v>
      </c>
      <c r="AA123" s="5" t="e">
        <f t="shared" si="32"/>
        <v>#N/A</v>
      </c>
      <c r="AB123" s="5" t="e">
        <f t="shared" si="33"/>
        <v>#N/A</v>
      </c>
      <c r="AC123" s="5" t="e">
        <f t="shared" si="34"/>
        <v>#N/A</v>
      </c>
      <c r="AD123" s="5" t="e">
        <f t="shared" si="35"/>
        <v>#N/A</v>
      </c>
      <c r="AE123" s="6" t="str">
        <f t="shared" si="36"/>
        <v/>
      </c>
      <c r="AF123" s="7" t="e">
        <f t="shared" ca="1" si="40"/>
        <v>#N/A</v>
      </c>
      <c r="AG123" s="7" t="e">
        <f t="shared" ca="1" si="40"/>
        <v>#N/A</v>
      </c>
    </row>
    <row r="124" spans="3:33" x14ac:dyDescent="0.3">
      <c r="C124" s="11"/>
      <c r="D124" s="2"/>
      <c r="E124" s="11"/>
      <c r="F124" s="2"/>
      <c r="G124" s="11"/>
      <c r="H124" s="2"/>
      <c r="I124" s="11"/>
      <c r="J124" s="2"/>
      <c r="K124" s="11"/>
      <c r="L124" s="2"/>
      <c r="M124" s="11"/>
      <c r="N124" s="2"/>
      <c r="P124" s="1" t="str">
        <f t="shared" si="22"/>
        <v/>
      </c>
      <c r="Q124" s="4" t="str">
        <f t="shared" si="23"/>
        <v/>
      </c>
      <c r="R124" s="4" t="str">
        <f t="shared" si="24"/>
        <v/>
      </c>
      <c r="S124" s="4" t="str">
        <f t="shared" si="25"/>
        <v/>
      </c>
      <c r="T124" s="4" t="str">
        <f t="shared" si="26"/>
        <v/>
      </c>
      <c r="U124" s="4" t="str">
        <f t="shared" si="27"/>
        <v/>
      </c>
      <c r="V124" s="4" t="str">
        <f t="shared" si="28"/>
        <v/>
      </c>
      <c r="W124" t="str">
        <f t="shared" si="37"/>
        <v/>
      </c>
      <c r="X124" s="1" t="str">
        <f t="shared" si="29"/>
        <v/>
      </c>
      <c r="Y124" s="5" t="e">
        <f t="shared" si="30"/>
        <v>#N/A</v>
      </c>
      <c r="Z124" s="5" t="e">
        <f t="shared" si="31"/>
        <v>#N/A</v>
      </c>
      <c r="AA124" s="5" t="e">
        <f t="shared" si="32"/>
        <v>#N/A</v>
      </c>
      <c r="AB124" s="5" t="e">
        <f t="shared" si="33"/>
        <v>#N/A</v>
      </c>
      <c r="AC124" s="5" t="e">
        <f t="shared" si="34"/>
        <v>#N/A</v>
      </c>
      <c r="AD124" s="5" t="e">
        <f t="shared" si="35"/>
        <v>#N/A</v>
      </c>
      <c r="AE124" s="6" t="str">
        <f t="shared" si="36"/>
        <v/>
      </c>
      <c r="AF124" s="7" t="e">
        <f t="shared" ca="1" si="40"/>
        <v>#N/A</v>
      </c>
      <c r="AG124" s="7" t="e">
        <f t="shared" ca="1" si="40"/>
        <v>#N/A</v>
      </c>
    </row>
    <row r="125" spans="3:33" x14ac:dyDescent="0.3">
      <c r="C125" s="11"/>
      <c r="D125" s="2"/>
      <c r="E125" s="11"/>
      <c r="F125" s="2"/>
      <c r="G125" s="11"/>
      <c r="H125" s="2"/>
      <c r="I125" s="11"/>
      <c r="J125" s="2"/>
      <c r="K125" s="11"/>
      <c r="L125" s="2"/>
      <c r="M125" s="11"/>
      <c r="N125" s="2"/>
      <c r="P125" s="1" t="str">
        <f t="shared" si="22"/>
        <v/>
      </c>
      <c r="Q125" s="4" t="str">
        <f t="shared" si="23"/>
        <v/>
      </c>
      <c r="R125" s="4" t="str">
        <f t="shared" si="24"/>
        <v/>
      </c>
      <c r="S125" s="4" t="str">
        <f t="shared" si="25"/>
        <v/>
      </c>
      <c r="T125" s="4" t="str">
        <f t="shared" si="26"/>
        <v/>
      </c>
      <c r="U125" s="4" t="str">
        <f t="shared" si="27"/>
        <v/>
      </c>
      <c r="V125" s="4" t="str">
        <f t="shared" si="28"/>
        <v/>
      </c>
      <c r="W125" t="str">
        <f t="shared" si="37"/>
        <v/>
      </c>
      <c r="X125" s="1" t="str">
        <f t="shared" si="29"/>
        <v/>
      </c>
      <c r="Y125" s="5" t="e">
        <f t="shared" si="30"/>
        <v>#N/A</v>
      </c>
      <c r="Z125" s="5" t="e">
        <f t="shared" si="31"/>
        <v>#N/A</v>
      </c>
      <c r="AA125" s="5" t="e">
        <f t="shared" si="32"/>
        <v>#N/A</v>
      </c>
      <c r="AB125" s="5" t="e">
        <f t="shared" si="33"/>
        <v>#N/A</v>
      </c>
      <c r="AC125" s="5" t="e">
        <f t="shared" si="34"/>
        <v>#N/A</v>
      </c>
      <c r="AD125" s="5" t="e">
        <f t="shared" si="35"/>
        <v>#N/A</v>
      </c>
      <c r="AE125" s="6" t="str">
        <f t="shared" si="36"/>
        <v/>
      </c>
      <c r="AF125" s="7" t="e">
        <f t="shared" ca="1" si="40"/>
        <v>#N/A</v>
      </c>
      <c r="AG125" s="7" t="e">
        <f t="shared" ca="1" si="40"/>
        <v>#N/A</v>
      </c>
    </row>
    <row r="126" spans="3:33" x14ac:dyDescent="0.3">
      <c r="C126" s="11"/>
      <c r="D126" s="2"/>
      <c r="E126" s="11"/>
      <c r="F126" s="2"/>
      <c r="G126" s="11"/>
      <c r="H126" s="2"/>
      <c r="I126" s="11"/>
      <c r="J126" s="2"/>
      <c r="K126" s="11"/>
      <c r="L126" s="2"/>
      <c r="M126" s="11"/>
      <c r="N126" s="2"/>
      <c r="P126" s="1" t="str">
        <f t="shared" si="22"/>
        <v/>
      </c>
      <c r="Q126" s="4" t="str">
        <f t="shared" si="23"/>
        <v/>
      </c>
      <c r="R126" s="4" t="str">
        <f t="shared" si="24"/>
        <v/>
      </c>
      <c r="S126" s="4" t="str">
        <f t="shared" si="25"/>
        <v/>
      </c>
      <c r="T126" s="4" t="str">
        <f t="shared" si="26"/>
        <v/>
      </c>
      <c r="U126" s="4" t="str">
        <f t="shared" si="27"/>
        <v/>
      </c>
      <c r="V126" s="4" t="str">
        <f t="shared" si="28"/>
        <v/>
      </c>
      <c r="W126" t="str">
        <f t="shared" si="37"/>
        <v/>
      </c>
      <c r="X126" s="1" t="str">
        <f t="shared" si="29"/>
        <v/>
      </c>
      <c r="Y126" s="5" t="e">
        <f t="shared" si="30"/>
        <v>#N/A</v>
      </c>
      <c r="Z126" s="5" t="e">
        <f t="shared" si="31"/>
        <v>#N/A</v>
      </c>
      <c r="AA126" s="5" t="e">
        <f t="shared" si="32"/>
        <v>#N/A</v>
      </c>
      <c r="AB126" s="5" t="e">
        <f t="shared" si="33"/>
        <v>#N/A</v>
      </c>
      <c r="AC126" s="5" t="e">
        <f t="shared" si="34"/>
        <v>#N/A</v>
      </c>
      <c r="AD126" s="5" t="e">
        <f t="shared" si="35"/>
        <v>#N/A</v>
      </c>
      <c r="AE126" s="6" t="str">
        <f t="shared" si="36"/>
        <v/>
      </c>
      <c r="AF126" s="7" t="e">
        <f t="shared" ca="1" si="40"/>
        <v>#N/A</v>
      </c>
      <c r="AG126" s="7" t="e">
        <f t="shared" ca="1" si="40"/>
        <v>#N/A</v>
      </c>
    </row>
    <row r="127" spans="3:33" x14ac:dyDescent="0.3">
      <c r="C127" s="11"/>
      <c r="D127" s="2"/>
      <c r="E127" s="11"/>
      <c r="F127" s="2"/>
      <c r="G127" s="11"/>
      <c r="H127" s="2"/>
      <c r="I127" s="11"/>
      <c r="J127" s="2"/>
      <c r="K127" s="11"/>
      <c r="L127" s="2"/>
      <c r="M127" s="11"/>
      <c r="N127" s="2"/>
      <c r="P127" s="1" t="str">
        <f t="shared" si="22"/>
        <v/>
      </c>
      <c r="Q127" s="4" t="str">
        <f t="shared" si="23"/>
        <v/>
      </c>
      <c r="R127" s="4" t="str">
        <f t="shared" si="24"/>
        <v/>
      </c>
      <c r="S127" s="4" t="str">
        <f t="shared" si="25"/>
        <v/>
      </c>
      <c r="T127" s="4" t="str">
        <f t="shared" si="26"/>
        <v/>
      </c>
      <c r="U127" s="4" t="str">
        <f t="shared" si="27"/>
        <v/>
      </c>
      <c r="V127" s="4" t="str">
        <f t="shared" si="28"/>
        <v/>
      </c>
      <c r="W127" t="str">
        <f t="shared" si="37"/>
        <v/>
      </c>
      <c r="X127" s="1" t="str">
        <f t="shared" si="29"/>
        <v/>
      </c>
      <c r="Y127" s="5" t="e">
        <f t="shared" si="30"/>
        <v>#N/A</v>
      </c>
      <c r="Z127" s="5" t="e">
        <f t="shared" si="31"/>
        <v>#N/A</v>
      </c>
      <c r="AA127" s="5" t="e">
        <f t="shared" si="32"/>
        <v>#N/A</v>
      </c>
      <c r="AB127" s="5" t="e">
        <f t="shared" si="33"/>
        <v>#N/A</v>
      </c>
      <c r="AC127" s="5" t="e">
        <f t="shared" si="34"/>
        <v>#N/A</v>
      </c>
      <c r="AD127" s="5" t="e">
        <f t="shared" si="35"/>
        <v>#N/A</v>
      </c>
      <c r="AE127" s="6" t="str">
        <f t="shared" si="36"/>
        <v/>
      </c>
      <c r="AF127" s="7" t="e">
        <f t="shared" ca="1" si="40"/>
        <v>#N/A</v>
      </c>
      <c r="AG127" s="7" t="e">
        <f t="shared" ca="1" si="40"/>
        <v>#N/A</v>
      </c>
    </row>
    <row r="128" spans="3:33" x14ac:dyDescent="0.3">
      <c r="C128" s="11"/>
      <c r="D128" s="2"/>
      <c r="E128" s="11"/>
      <c r="F128" s="2"/>
      <c r="G128" s="11"/>
      <c r="H128" s="2"/>
      <c r="I128" s="11"/>
      <c r="J128" s="2"/>
      <c r="K128" s="11"/>
      <c r="L128" s="2"/>
      <c r="M128" s="11"/>
      <c r="N128" s="2"/>
      <c r="P128" s="1" t="str">
        <f t="shared" si="22"/>
        <v/>
      </c>
      <c r="Q128" s="4" t="str">
        <f t="shared" si="23"/>
        <v/>
      </c>
      <c r="R128" s="4" t="str">
        <f t="shared" si="24"/>
        <v/>
      </c>
      <c r="S128" s="4" t="str">
        <f t="shared" si="25"/>
        <v/>
      </c>
      <c r="T128" s="4" t="str">
        <f t="shared" si="26"/>
        <v/>
      </c>
      <c r="U128" s="4" t="str">
        <f t="shared" si="27"/>
        <v/>
      </c>
      <c r="V128" s="4" t="str">
        <f t="shared" si="28"/>
        <v/>
      </c>
      <c r="W128" t="str">
        <f t="shared" si="37"/>
        <v/>
      </c>
      <c r="X128" s="1" t="str">
        <f t="shared" si="29"/>
        <v/>
      </c>
      <c r="Y128" s="5" t="e">
        <f t="shared" si="30"/>
        <v>#N/A</v>
      </c>
      <c r="Z128" s="5" t="e">
        <f t="shared" si="31"/>
        <v>#N/A</v>
      </c>
      <c r="AA128" s="5" t="e">
        <f t="shared" si="32"/>
        <v>#N/A</v>
      </c>
      <c r="AB128" s="5" t="e">
        <f t="shared" si="33"/>
        <v>#N/A</v>
      </c>
      <c r="AC128" s="5" t="e">
        <f t="shared" si="34"/>
        <v>#N/A</v>
      </c>
      <c r="AD128" s="5" t="e">
        <f t="shared" si="35"/>
        <v>#N/A</v>
      </c>
      <c r="AE128" s="6" t="str">
        <f t="shared" si="36"/>
        <v/>
      </c>
      <c r="AF128" s="7" t="e">
        <f t="shared" ca="1" si="40"/>
        <v>#N/A</v>
      </c>
      <c r="AG128" s="7" t="e">
        <f t="shared" ca="1" si="40"/>
        <v>#N/A</v>
      </c>
    </row>
    <row r="129" spans="3:33" x14ac:dyDescent="0.3">
      <c r="C129" s="11"/>
      <c r="D129" s="2"/>
      <c r="E129" s="11"/>
      <c r="F129" s="2"/>
      <c r="G129" s="11"/>
      <c r="H129" s="2"/>
      <c r="I129" s="11"/>
      <c r="J129" s="2"/>
      <c r="K129" s="11"/>
      <c r="L129" s="2"/>
      <c r="M129" s="11"/>
      <c r="N129" s="2"/>
      <c r="P129" s="1" t="str">
        <f t="shared" si="22"/>
        <v/>
      </c>
      <c r="Q129" s="4" t="str">
        <f t="shared" si="23"/>
        <v/>
      </c>
      <c r="R129" s="4" t="str">
        <f t="shared" si="24"/>
        <v/>
      </c>
      <c r="S129" s="4" t="str">
        <f t="shared" si="25"/>
        <v/>
      </c>
      <c r="T129" s="4" t="str">
        <f t="shared" si="26"/>
        <v/>
      </c>
      <c r="U129" s="4" t="str">
        <f t="shared" si="27"/>
        <v/>
      </c>
      <c r="V129" s="4" t="str">
        <f t="shared" si="28"/>
        <v/>
      </c>
      <c r="W129" t="str">
        <f t="shared" si="37"/>
        <v/>
      </c>
      <c r="X129" s="1" t="str">
        <f t="shared" si="29"/>
        <v/>
      </c>
      <c r="Y129" s="5" t="e">
        <f t="shared" si="30"/>
        <v>#N/A</v>
      </c>
      <c r="Z129" s="5" t="e">
        <f t="shared" si="31"/>
        <v>#N/A</v>
      </c>
      <c r="AA129" s="5" t="e">
        <f t="shared" si="32"/>
        <v>#N/A</v>
      </c>
      <c r="AB129" s="5" t="e">
        <f t="shared" si="33"/>
        <v>#N/A</v>
      </c>
      <c r="AC129" s="5" t="e">
        <f t="shared" si="34"/>
        <v>#N/A</v>
      </c>
      <c r="AD129" s="5" t="e">
        <f t="shared" si="35"/>
        <v>#N/A</v>
      </c>
      <c r="AE129" s="6" t="str">
        <f t="shared" si="36"/>
        <v/>
      </c>
      <c r="AF129" s="7" t="e">
        <f t="shared" ca="1" si="40"/>
        <v>#N/A</v>
      </c>
      <c r="AG129" s="7" t="e">
        <f t="shared" ca="1" si="40"/>
        <v>#N/A</v>
      </c>
    </row>
    <row r="130" spans="3:33" x14ac:dyDescent="0.3">
      <c r="C130" s="11"/>
      <c r="D130" s="2"/>
      <c r="E130" s="11"/>
      <c r="F130" s="2"/>
      <c r="G130" s="11"/>
      <c r="H130" s="2"/>
      <c r="I130" s="11"/>
      <c r="J130" s="2"/>
      <c r="K130" s="11"/>
      <c r="L130" s="2"/>
      <c r="M130" s="11"/>
      <c r="N130" s="2"/>
      <c r="P130" s="1" t="str">
        <f t="shared" ref="P130:P193" si="41">IF(C130="","",C130)</f>
        <v/>
      </c>
      <c r="Q130" s="4" t="str">
        <f t="shared" si="23"/>
        <v/>
      </c>
      <c r="R130" s="4" t="str">
        <f t="shared" si="24"/>
        <v/>
      </c>
      <c r="S130" s="4" t="str">
        <f t="shared" si="25"/>
        <v/>
      </c>
      <c r="T130" s="4" t="str">
        <f t="shared" si="26"/>
        <v/>
      </c>
      <c r="U130" s="4" t="str">
        <f t="shared" si="27"/>
        <v/>
      </c>
      <c r="V130" s="4" t="str">
        <f t="shared" si="28"/>
        <v/>
      </c>
      <c r="W130" t="str">
        <f t="shared" si="37"/>
        <v/>
      </c>
      <c r="X130" s="1" t="str">
        <f t="shared" si="29"/>
        <v/>
      </c>
      <c r="Y130" s="5" t="e">
        <f t="shared" si="30"/>
        <v>#N/A</v>
      </c>
      <c r="Z130" s="5" t="e">
        <f t="shared" si="31"/>
        <v>#N/A</v>
      </c>
      <c r="AA130" s="5" t="e">
        <f t="shared" si="32"/>
        <v>#N/A</v>
      </c>
      <c r="AB130" s="5" t="e">
        <f t="shared" si="33"/>
        <v>#N/A</v>
      </c>
      <c r="AC130" s="5" t="e">
        <f t="shared" si="34"/>
        <v>#N/A</v>
      </c>
      <c r="AD130" s="5" t="e">
        <f t="shared" si="35"/>
        <v>#N/A</v>
      </c>
      <c r="AE130" s="6" t="str">
        <f t="shared" si="36"/>
        <v/>
      </c>
      <c r="AF130" s="7" t="e">
        <f t="shared" ca="1" si="40"/>
        <v>#N/A</v>
      </c>
      <c r="AG130" s="7" t="e">
        <f t="shared" ca="1" si="40"/>
        <v>#N/A</v>
      </c>
    </row>
    <row r="131" spans="3:33" x14ac:dyDescent="0.3">
      <c r="C131" s="11"/>
      <c r="D131" s="2"/>
      <c r="E131" s="11"/>
      <c r="F131" s="2"/>
      <c r="G131" s="11"/>
      <c r="H131" s="2"/>
      <c r="I131" s="11"/>
      <c r="J131" s="2"/>
      <c r="K131" s="11"/>
      <c r="L131" s="2"/>
      <c r="M131" s="11"/>
      <c r="N131" s="2"/>
      <c r="P131" s="1" t="str">
        <f t="shared" si="41"/>
        <v/>
      </c>
      <c r="Q131" s="4" t="str">
        <f t="shared" ref="Q131:Q194" si="42">IF(D131="","",D131/100)</f>
        <v/>
      </c>
      <c r="R131" s="4" t="str">
        <f t="shared" ref="R131:R194" si="43">IF(F131="","",F131/100)</f>
        <v/>
      </c>
      <c r="S131" s="4" t="str">
        <f t="shared" ref="S131:S194" si="44">IF(H131="","",H131/100)</f>
        <v/>
      </c>
      <c r="T131" s="4" t="str">
        <f t="shared" ref="T131:T194" si="45">IF(J131="","",J131/100)</f>
        <v/>
      </c>
      <c r="U131" s="4" t="str">
        <f t="shared" ref="U131:U194" si="46">IF(L131="","",L131/100)</f>
        <v/>
      </c>
      <c r="V131" s="4" t="str">
        <f t="shared" ref="V131:V194" si="47">IF(N131="","",N131/100)</f>
        <v/>
      </c>
      <c r="W131" t="str">
        <f t="shared" si="37"/>
        <v/>
      </c>
      <c r="X131" s="1" t="str">
        <f t="shared" ref="X131:X194" si="48">P131</f>
        <v/>
      </c>
      <c r="Y131" s="5" t="e">
        <f t="shared" ref="Y131:Y194" si="49">IFERROR(Y130*(1+Q131),NA())</f>
        <v>#N/A</v>
      </c>
      <c r="Z131" s="5" t="e">
        <f t="shared" ref="Z131:Z194" si="50">IFERROR(Z130*(1+R131),NA())</f>
        <v>#N/A</v>
      </c>
      <c r="AA131" s="5" t="e">
        <f t="shared" ref="AA131:AA194" si="51">IFERROR(AA130*(1+S131),NA())</f>
        <v>#N/A</v>
      </c>
      <c r="AB131" s="5" t="e">
        <f t="shared" ref="AB131:AB194" si="52">IFERROR(AB130*(1+T131),NA())</f>
        <v>#N/A</v>
      </c>
      <c r="AC131" s="5" t="e">
        <f t="shared" ref="AC131:AC194" si="53">IFERROR(AC130*(1+U131),NA())</f>
        <v>#N/A</v>
      </c>
      <c r="AD131" s="5" t="e">
        <f t="shared" ref="AD131:AD194" si="54">IFERROR(AD130*(1+V131),NA())</f>
        <v>#N/A</v>
      </c>
      <c r="AE131" s="6" t="str">
        <f t="shared" ref="AE131:AE194" si="55">X131</f>
        <v/>
      </c>
      <c r="AF131" s="7" t="e">
        <f t="shared" ca="1" si="40"/>
        <v>#N/A</v>
      </c>
      <c r="AG131" s="7" t="e">
        <f t="shared" ca="1" si="40"/>
        <v>#N/A</v>
      </c>
    </row>
    <row r="132" spans="3:33" x14ac:dyDescent="0.3">
      <c r="C132" s="11"/>
      <c r="D132" s="2"/>
      <c r="E132" s="11"/>
      <c r="F132" s="2"/>
      <c r="G132" s="11"/>
      <c r="H132" s="2"/>
      <c r="I132" s="11"/>
      <c r="J132" s="2"/>
      <c r="K132" s="11"/>
      <c r="L132" s="2"/>
      <c r="M132" s="11"/>
      <c r="N132" s="2"/>
      <c r="P132" s="1" t="str">
        <f t="shared" si="41"/>
        <v/>
      </c>
      <c r="Q132" s="4" t="str">
        <f t="shared" si="42"/>
        <v/>
      </c>
      <c r="R132" s="4" t="str">
        <f t="shared" si="43"/>
        <v/>
      </c>
      <c r="S132" s="4" t="str">
        <f t="shared" si="44"/>
        <v/>
      </c>
      <c r="T132" s="4" t="str">
        <f t="shared" si="45"/>
        <v/>
      </c>
      <c r="U132" s="4" t="str">
        <f t="shared" si="46"/>
        <v/>
      </c>
      <c r="V132" s="4" t="str">
        <f t="shared" si="47"/>
        <v/>
      </c>
      <c r="W132" t="str">
        <f t="shared" si="37"/>
        <v/>
      </c>
      <c r="X132" s="1" t="str">
        <f t="shared" si="48"/>
        <v/>
      </c>
      <c r="Y132" s="5" t="e">
        <f t="shared" si="49"/>
        <v>#N/A</v>
      </c>
      <c r="Z132" s="5" t="e">
        <f t="shared" si="50"/>
        <v>#N/A</v>
      </c>
      <c r="AA132" s="5" t="e">
        <f t="shared" si="51"/>
        <v>#N/A</v>
      </c>
      <c r="AB132" s="5" t="e">
        <f t="shared" si="52"/>
        <v>#N/A</v>
      </c>
      <c r="AC132" s="5" t="e">
        <f t="shared" si="53"/>
        <v>#N/A</v>
      </c>
      <c r="AD132" s="5" t="e">
        <f t="shared" si="54"/>
        <v>#N/A</v>
      </c>
      <c r="AE132" s="6" t="str">
        <f t="shared" si="55"/>
        <v/>
      </c>
      <c r="AF132" s="7" t="e">
        <f t="shared" ca="1" si="40"/>
        <v>#N/A</v>
      </c>
      <c r="AG132" s="7" t="e">
        <f t="shared" ca="1" si="40"/>
        <v>#N/A</v>
      </c>
    </row>
    <row r="133" spans="3:33" x14ac:dyDescent="0.3">
      <c r="C133" s="11"/>
      <c r="D133" s="2"/>
      <c r="E133" s="11"/>
      <c r="F133" s="2"/>
      <c r="G133" s="11"/>
      <c r="H133" s="2"/>
      <c r="I133" s="11"/>
      <c r="J133" s="2"/>
      <c r="K133" s="11"/>
      <c r="L133" s="2"/>
      <c r="M133" s="11"/>
      <c r="N133" s="2"/>
      <c r="P133" s="1" t="str">
        <f t="shared" si="41"/>
        <v/>
      </c>
      <c r="Q133" s="4" t="str">
        <f t="shared" si="42"/>
        <v/>
      </c>
      <c r="R133" s="4" t="str">
        <f t="shared" si="43"/>
        <v/>
      </c>
      <c r="S133" s="4" t="str">
        <f t="shared" si="44"/>
        <v/>
      </c>
      <c r="T133" s="4" t="str">
        <f t="shared" si="45"/>
        <v/>
      </c>
      <c r="U133" s="4" t="str">
        <f t="shared" si="46"/>
        <v/>
      </c>
      <c r="V133" s="4" t="str">
        <f t="shared" si="47"/>
        <v/>
      </c>
      <c r="W133" t="str">
        <f t="shared" si="37"/>
        <v/>
      </c>
      <c r="X133" s="1" t="str">
        <f t="shared" si="48"/>
        <v/>
      </c>
      <c r="Y133" s="5" t="e">
        <f t="shared" si="49"/>
        <v>#N/A</v>
      </c>
      <c r="Z133" s="5" t="e">
        <f t="shared" si="50"/>
        <v>#N/A</v>
      </c>
      <c r="AA133" s="5" t="e">
        <f t="shared" si="51"/>
        <v>#N/A</v>
      </c>
      <c r="AB133" s="5" t="e">
        <f t="shared" si="52"/>
        <v>#N/A</v>
      </c>
      <c r="AC133" s="5" t="e">
        <f t="shared" si="53"/>
        <v>#N/A</v>
      </c>
      <c r="AD133" s="5" t="e">
        <f t="shared" si="54"/>
        <v>#N/A</v>
      </c>
      <c r="AE133" s="6" t="str">
        <f t="shared" si="55"/>
        <v/>
      </c>
      <c r="AF133" s="7" t="e">
        <f t="shared" ca="1" si="40"/>
        <v>#N/A</v>
      </c>
      <c r="AG133" s="7" t="e">
        <f t="shared" ca="1" si="40"/>
        <v>#N/A</v>
      </c>
    </row>
    <row r="134" spans="3:33" x14ac:dyDescent="0.3">
      <c r="C134" s="11"/>
      <c r="D134" s="2"/>
      <c r="E134" s="11"/>
      <c r="F134" s="2"/>
      <c r="G134" s="11"/>
      <c r="H134" s="2"/>
      <c r="I134" s="11"/>
      <c r="J134" s="2"/>
      <c r="K134" s="11"/>
      <c r="L134" s="2"/>
      <c r="M134" s="11"/>
      <c r="N134" s="2"/>
      <c r="P134" s="1" t="str">
        <f t="shared" si="41"/>
        <v/>
      </c>
      <c r="Q134" s="4" t="str">
        <f t="shared" si="42"/>
        <v/>
      </c>
      <c r="R134" s="4" t="str">
        <f t="shared" si="43"/>
        <v/>
      </c>
      <c r="S134" s="4" t="str">
        <f t="shared" si="44"/>
        <v/>
      </c>
      <c r="T134" s="4" t="str">
        <f t="shared" si="45"/>
        <v/>
      </c>
      <c r="U134" s="4" t="str">
        <f t="shared" si="46"/>
        <v/>
      </c>
      <c r="V134" s="4" t="str">
        <f t="shared" si="47"/>
        <v/>
      </c>
      <c r="W134" t="str">
        <f t="shared" si="37"/>
        <v/>
      </c>
      <c r="X134" s="1" t="str">
        <f t="shared" si="48"/>
        <v/>
      </c>
      <c r="Y134" s="5" t="e">
        <f t="shared" si="49"/>
        <v>#N/A</v>
      </c>
      <c r="Z134" s="5" t="e">
        <f t="shared" si="50"/>
        <v>#N/A</v>
      </c>
      <c r="AA134" s="5" t="e">
        <f t="shared" si="51"/>
        <v>#N/A</v>
      </c>
      <c r="AB134" s="5" t="e">
        <f t="shared" si="52"/>
        <v>#N/A</v>
      </c>
      <c r="AC134" s="5" t="e">
        <f t="shared" si="53"/>
        <v>#N/A</v>
      </c>
      <c r="AD134" s="5" t="e">
        <f t="shared" si="54"/>
        <v>#N/A</v>
      </c>
      <c r="AE134" s="6" t="str">
        <f t="shared" si="55"/>
        <v/>
      </c>
      <c r="AF134" s="7" t="e">
        <f t="shared" ca="1" si="40"/>
        <v>#N/A</v>
      </c>
      <c r="AG134" s="7" t="e">
        <f t="shared" ca="1" si="40"/>
        <v>#N/A</v>
      </c>
    </row>
    <row r="135" spans="3:33" x14ac:dyDescent="0.3">
      <c r="C135" s="11"/>
      <c r="D135" s="2"/>
      <c r="E135" s="11"/>
      <c r="F135" s="2"/>
      <c r="G135" s="11"/>
      <c r="H135" s="2"/>
      <c r="I135" s="11"/>
      <c r="J135" s="2"/>
      <c r="K135" s="11"/>
      <c r="L135" s="2"/>
      <c r="M135" s="11"/>
      <c r="N135" s="2"/>
      <c r="P135" s="1" t="str">
        <f t="shared" si="41"/>
        <v/>
      </c>
      <c r="Q135" s="4" t="str">
        <f t="shared" si="42"/>
        <v/>
      </c>
      <c r="R135" s="4" t="str">
        <f t="shared" si="43"/>
        <v/>
      </c>
      <c r="S135" s="4" t="str">
        <f t="shared" si="44"/>
        <v/>
      </c>
      <c r="T135" s="4" t="str">
        <f t="shared" si="45"/>
        <v/>
      </c>
      <c r="U135" s="4" t="str">
        <f t="shared" si="46"/>
        <v/>
      </c>
      <c r="V135" s="4" t="str">
        <f t="shared" si="47"/>
        <v/>
      </c>
      <c r="W135" t="str">
        <f t="shared" si="37"/>
        <v/>
      </c>
      <c r="X135" s="1" t="str">
        <f t="shared" si="48"/>
        <v/>
      </c>
      <c r="Y135" s="5" t="e">
        <f t="shared" si="49"/>
        <v>#N/A</v>
      </c>
      <c r="Z135" s="5" t="e">
        <f t="shared" si="50"/>
        <v>#N/A</v>
      </c>
      <c r="AA135" s="5" t="e">
        <f t="shared" si="51"/>
        <v>#N/A</v>
      </c>
      <c r="AB135" s="5" t="e">
        <f t="shared" si="52"/>
        <v>#N/A</v>
      </c>
      <c r="AC135" s="5" t="e">
        <f t="shared" si="53"/>
        <v>#N/A</v>
      </c>
      <c r="AD135" s="5" t="e">
        <f t="shared" si="54"/>
        <v>#N/A</v>
      </c>
      <c r="AE135" s="6" t="str">
        <f t="shared" si="55"/>
        <v/>
      </c>
      <c r="AF135" s="7" t="e">
        <f t="shared" ca="1" si="40"/>
        <v>#N/A</v>
      </c>
      <c r="AG135" s="7" t="e">
        <f t="shared" ca="1" si="40"/>
        <v>#N/A</v>
      </c>
    </row>
    <row r="136" spans="3:33" x14ac:dyDescent="0.3">
      <c r="C136" s="11"/>
      <c r="D136" s="2"/>
      <c r="E136" s="11"/>
      <c r="F136" s="2"/>
      <c r="G136" s="11"/>
      <c r="H136" s="2"/>
      <c r="I136" s="11"/>
      <c r="J136" s="2"/>
      <c r="K136" s="11"/>
      <c r="L136" s="2"/>
      <c r="M136" s="11"/>
      <c r="N136" s="2"/>
      <c r="P136" s="1" t="str">
        <f t="shared" si="41"/>
        <v/>
      </c>
      <c r="Q136" s="4" t="str">
        <f t="shared" si="42"/>
        <v/>
      </c>
      <c r="R136" s="4" t="str">
        <f t="shared" si="43"/>
        <v/>
      </c>
      <c r="S136" s="4" t="str">
        <f t="shared" si="44"/>
        <v/>
      </c>
      <c r="T136" s="4" t="str">
        <f t="shared" si="45"/>
        <v/>
      </c>
      <c r="U136" s="4" t="str">
        <f t="shared" si="46"/>
        <v/>
      </c>
      <c r="V136" s="4" t="str">
        <f t="shared" si="47"/>
        <v/>
      </c>
      <c r="W136" t="str">
        <f t="shared" si="37"/>
        <v/>
      </c>
      <c r="X136" s="1" t="str">
        <f t="shared" si="48"/>
        <v/>
      </c>
      <c r="Y136" s="5" t="e">
        <f t="shared" si="49"/>
        <v>#N/A</v>
      </c>
      <c r="Z136" s="5" t="e">
        <f t="shared" si="50"/>
        <v>#N/A</v>
      </c>
      <c r="AA136" s="5" t="e">
        <f t="shared" si="51"/>
        <v>#N/A</v>
      </c>
      <c r="AB136" s="5" t="e">
        <f t="shared" si="52"/>
        <v>#N/A</v>
      </c>
      <c r="AC136" s="5" t="e">
        <f t="shared" si="53"/>
        <v>#N/A</v>
      </c>
      <c r="AD136" s="5" t="e">
        <f t="shared" si="54"/>
        <v>#N/A</v>
      </c>
      <c r="AE136" s="6" t="str">
        <f t="shared" si="55"/>
        <v/>
      </c>
      <c r="AF136" s="7" t="e">
        <f t="shared" ca="1" si="40"/>
        <v>#N/A</v>
      </c>
      <c r="AG136" s="7" t="e">
        <f t="shared" ca="1" si="40"/>
        <v>#N/A</v>
      </c>
    </row>
    <row r="137" spans="3:33" x14ac:dyDescent="0.3">
      <c r="C137" s="11"/>
      <c r="D137" s="2"/>
      <c r="E137" s="11"/>
      <c r="F137" s="2"/>
      <c r="G137" s="11"/>
      <c r="H137" s="2"/>
      <c r="I137" s="11"/>
      <c r="J137" s="2"/>
      <c r="K137" s="11"/>
      <c r="L137" s="2"/>
      <c r="M137" s="11"/>
      <c r="N137" s="2"/>
      <c r="P137" s="1" t="str">
        <f t="shared" si="41"/>
        <v/>
      </c>
      <c r="Q137" s="4" t="str">
        <f t="shared" si="42"/>
        <v/>
      </c>
      <c r="R137" s="4" t="str">
        <f t="shared" si="43"/>
        <v/>
      </c>
      <c r="S137" s="4" t="str">
        <f t="shared" si="44"/>
        <v/>
      </c>
      <c r="T137" s="4" t="str">
        <f t="shared" si="45"/>
        <v/>
      </c>
      <c r="U137" s="4" t="str">
        <f t="shared" si="46"/>
        <v/>
      </c>
      <c r="V137" s="4" t="str">
        <f t="shared" si="47"/>
        <v/>
      </c>
      <c r="W137" t="str">
        <f t="shared" si="37"/>
        <v/>
      </c>
      <c r="X137" s="1" t="str">
        <f t="shared" si="48"/>
        <v/>
      </c>
      <c r="Y137" s="5" t="e">
        <f t="shared" si="49"/>
        <v>#N/A</v>
      </c>
      <c r="Z137" s="5" t="e">
        <f t="shared" si="50"/>
        <v>#N/A</v>
      </c>
      <c r="AA137" s="5" t="e">
        <f t="shared" si="51"/>
        <v>#N/A</v>
      </c>
      <c r="AB137" s="5" t="e">
        <f t="shared" si="52"/>
        <v>#N/A</v>
      </c>
      <c r="AC137" s="5" t="e">
        <f t="shared" si="53"/>
        <v>#N/A</v>
      </c>
      <c r="AD137" s="5" t="e">
        <f t="shared" si="54"/>
        <v>#N/A</v>
      </c>
      <c r="AE137" s="6" t="str">
        <f t="shared" si="55"/>
        <v/>
      </c>
      <c r="AF137" s="7" t="e">
        <f t="shared" ca="1" si="40"/>
        <v>#N/A</v>
      </c>
      <c r="AG137" s="7" t="e">
        <f t="shared" ca="1" si="40"/>
        <v>#N/A</v>
      </c>
    </row>
    <row r="138" spans="3:33" x14ac:dyDescent="0.3">
      <c r="C138" s="11"/>
      <c r="D138" s="2"/>
      <c r="E138" s="11"/>
      <c r="F138" s="2"/>
      <c r="G138" s="11"/>
      <c r="H138" s="2"/>
      <c r="I138" s="11"/>
      <c r="J138" s="2"/>
      <c r="K138" s="11"/>
      <c r="L138" s="2"/>
      <c r="M138" s="11"/>
      <c r="N138" s="2"/>
      <c r="P138" s="1" t="str">
        <f t="shared" si="41"/>
        <v/>
      </c>
      <c r="Q138" s="4" t="str">
        <f t="shared" si="42"/>
        <v/>
      </c>
      <c r="R138" s="4" t="str">
        <f t="shared" si="43"/>
        <v/>
      </c>
      <c r="S138" s="4" t="str">
        <f t="shared" si="44"/>
        <v/>
      </c>
      <c r="T138" s="4" t="str">
        <f t="shared" si="45"/>
        <v/>
      </c>
      <c r="U138" s="4" t="str">
        <f t="shared" si="46"/>
        <v/>
      </c>
      <c r="V138" s="4" t="str">
        <f t="shared" si="47"/>
        <v/>
      </c>
      <c r="W138" t="str">
        <f t="shared" si="37"/>
        <v/>
      </c>
      <c r="X138" s="1" t="str">
        <f t="shared" si="48"/>
        <v/>
      </c>
      <c r="Y138" s="5" t="e">
        <f t="shared" si="49"/>
        <v>#N/A</v>
      </c>
      <c r="Z138" s="5" t="e">
        <f t="shared" si="50"/>
        <v>#N/A</v>
      </c>
      <c r="AA138" s="5" t="e">
        <f t="shared" si="51"/>
        <v>#N/A</v>
      </c>
      <c r="AB138" s="5" t="e">
        <f t="shared" si="52"/>
        <v>#N/A</v>
      </c>
      <c r="AC138" s="5" t="e">
        <f t="shared" si="53"/>
        <v>#N/A</v>
      </c>
      <c r="AD138" s="5" t="e">
        <f t="shared" si="54"/>
        <v>#N/A</v>
      </c>
      <c r="AE138" s="6" t="str">
        <f t="shared" si="55"/>
        <v/>
      </c>
      <c r="AF138" s="7" t="e">
        <f t="shared" ca="1" si="40"/>
        <v>#N/A</v>
      </c>
      <c r="AG138" s="7" t="e">
        <f t="shared" ca="1" si="40"/>
        <v>#N/A</v>
      </c>
    </row>
    <row r="139" spans="3:33" x14ac:dyDescent="0.3">
      <c r="C139" s="11"/>
      <c r="D139" s="2"/>
      <c r="E139" s="11"/>
      <c r="F139" s="2"/>
      <c r="G139" s="11"/>
      <c r="H139" s="2"/>
      <c r="I139" s="11"/>
      <c r="J139" s="2"/>
      <c r="K139" s="11"/>
      <c r="L139" s="2"/>
      <c r="M139" s="11"/>
      <c r="N139" s="2"/>
      <c r="P139" s="1" t="str">
        <f t="shared" si="41"/>
        <v/>
      </c>
      <c r="Q139" s="4" t="str">
        <f t="shared" si="42"/>
        <v/>
      </c>
      <c r="R139" s="4" t="str">
        <f t="shared" si="43"/>
        <v/>
      </c>
      <c r="S139" s="4" t="str">
        <f t="shared" si="44"/>
        <v/>
      </c>
      <c r="T139" s="4" t="str">
        <f t="shared" si="45"/>
        <v/>
      </c>
      <c r="U139" s="4" t="str">
        <f t="shared" si="46"/>
        <v/>
      </c>
      <c r="V139" s="4" t="str">
        <f t="shared" si="47"/>
        <v/>
      </c>
      <c r="W139" t="str">
        <f t="shared" si="37"/>
        <v/>
      </c>
      <c r="X139" s="1" t="str">
        <f t="shared" si="48"/>
        <v/>
      </c>
      <c r="Y139" s="5" t="e">
        <f t="shared" si="49"/>
        <v>#N/A</v>
      </c>
      <c r="Z139" s="5" t="e">
        <f t="shared" si="50"/>
        <v>#N/A</v>
      </c>
      <c r="AA139" s="5" t="e">
        <f t="shared" si="51"/>
        <v>#N/A</v>
      </c>
      <c r="AB139" s="5" t="e">
        <f t="shared" si="52"/>
        <v>#N/A</v>
      </c>
      <c r="AC139" s="5" t="e">
        <f t="shared" si="53"/>
        <v>#N/A</v>
      </c>
      <c r="AD139" s="5" t="e">
        <f t="shared" si="54"/>
        <v>#N/A</v>
      </c>
      <c r="AE139" s="6" t="str">
        <f t="shared" si="55"/>
        <v/>
      </c>
      <c r="AF139" s="7" t="e">
        <f t="shared" ca="1" si="40"/>
        <v>#N/A</v>
      </c>
      <c r="AG139" s="7" t="e">
        <f t="shared" ca="1" si="40"/>
        <v>#N/A</v>
      </c>
    </row>
    <row r="140" spans="3:33" x14ac:dyDescent="0.3">
      <c r="C140" s="11"/>
      <c r="D140" s="2"/>
      <c r="E140" s="11"/>
      <c r="F140" s="2"/>
      <c r="G140" s="11"/>
      <c r="H140" s="2"/>
      <c r="I140" s="11"/>
      <c r="J140" s="2"/>
      <c r="K140" s="11"/>
      <c r="L140" s="2"/>
      <c r="M140" s="11"/>
      <c r="N140" s="2"/>
      <c r="P140" s="1" t="str">
        <f t="shared" si="41"/>
        <v/>
      </c>
      <c r="Q140" s="4" t="str">
        <f t="shared" si="42"/>
        <v/>
      </c>
      <c r="R140" s="4" t="str">
        <f t="shared" si="43"/>
        <v/>
      </c>
      <c r="S140" s="4" t="str">
        <f t="shared" si="44"/>
        <v/>
      </c>
      <c r="T140" s="4" t="str">
        <f t="shared" si="45"/>
        <v/>
      </c>
      <c r="U140" s="4" t="str">
        <f t="shared" si="46"/>
        <v/>
      </c>
      <c r="V140" s="4" t="str">
        <f t="shared" si="47"/>
        <v/>
      </c>
      <c r="W140" t="str">
        <f t="shared" si="37"/>
        <v/>
      </c>
      <c r="X140" s="1" t="str">
        <f t="shared" si="48"/>
        <v/>
      </c>
      <c r="Y140" s="5" t="e">
        <f t="shared" si="49"/>
        <v>#N/A</v>
      </c>
      <c r="Z140" s="5" t="e">
        <f t="shared" si="50"/>
        <v>#N/A</v>
      </c>
      <c r="AA140" s="5" t="e">
        <f t="shared" si="51"/>
        <v>#N/A</v>
      </c>
      <c r="AB140" s="5" t="e">
        <f t="shared" si="52"/>
        <v>#N/A</v>
      </c>
      <c r="AC140" s="5" t="e">
        <f t="shared" si="53"/>
        <v>#N/A</v>
      </c>
      <c r="AD140" s="5" t="e">
        <f t="shared" si="54"/>
        <v>#N/A</v>
      </c>
      <c r="AE140" s="6" t="str">
        <f t="shared" si="55"/>
        <v/>
      </c>
      <c r="AF140" s="7" t="e">
        <f t="shared" ca="1" si="40"/>
        <v>#N/A</v>
      </c>
      <c r="AG140" s="7" t="e">
        <f t="shared" ca="1" si="40"/>
        <v>#N/A</v>
      </c>
    </row>
    <row r="141" spans="3:33" x14ac:dyDescent="0.3">
      <c r="C141" s="11"/>
      <c r="D141" s="2"/>
      <c r="E141" s="11"/>
      <c r="F141" s="2"/>
      <c r="G141" s="11"/>
      <c r="H141" s="2"/>
      <c r="I141" s="11"/>
      <c r="J141" s="2"/>
      <c r="K141" s="11"/>
      <c r="L141" s="2"/>
      <c r="M141" s="11"/>
      <c r="N141" s="2"/>
      <c r="P141" s="1" t="str">
        <f t="shared" si="41"/>
        <v/>
      </c>
      <c r="Q141" s="4" t="str">
        <f t="shared" si="42"/>
        <v/>
      </c>
      <c r="R141" s="4" t="str">
        <f t="shared" si="43"/>
        <v/>
      </c>
      <c r="S141" s="4" t="str">
        <f t="shared" si="44"/>
        <v/>
      </c>
      <c r="T141" s="4" t="str">
        <f t="shared" si="45"/>
        <v/>
      </c>
      <c r="U141" s="4" t="str">
        <f t="shared" si="46"/>
        <v/>
      </c>
      <c r="V141" s="4" t="str">
        <f t="shared" si="47"/>
        <v/>
      </c>
      <c r="W141" t="str">
        <f t="shared" si="37"/>
        <v/>
      </c>
      <c r="X141" s="1" t="str">
        <f t="shared" si="48"/>
        <v/>
      </c>
      <c r="Y141" s="5" t="e">
        <f t="shared" si="49"/>
        <v>#N/A</v>
      </c>
      <c r="Z141" s="5" t="e">
        <f t="shared" si="50"/>
        <v>#N/A</v>
      </c>
      <c r="AA141" s="5" t="e">
        <f t="shared" si="51"/>
        <v>#N/A</v>
      </c>
      <c r="AB141" s="5" t="e">
        <f t="shared" si="52"/>
        <v>#N/A</v>
      </c>
      <c r="AC141" s="5" t="e">
        <f t="shared" si="53"/>
        <v>#N/A</v>
      </c>
      <c r="AD141" s="5" t="e">
        <f t="shared" si="54"/>
        <v>#N/A</v>
      </c>
      <c r="AE141" s="6" t="str">
        <f t="shared" si="55"/>
        <v/>
      </c>
      <c r="AF141" s="7" t="e">
        <f t="shared" ca="1" si="40"/>
        <v>#N/A</v>
      </c>
      <c r="AG141" s="7" t="e">
        <f t="shared" ca="1" si="40"/>
        <v>#N/A</v>
      </c>
    </row>
    <row r="142" spans="3:33" x14ac:dyDescent="0.3">
      <c r="C142" s="11"/>
      <c r="D142" s="2"/>
      <c r="E142" s="11"/>
      <c r="F142" s="2"/>
      <c r="G142" s="11"/>
      <c r="H142" s="2"/>
      <c r="I142" s="11"/>
      <c r="J142" s="2"/>
      <c r="K142" s="11"/>
      <c r="L142" s="2"/>
      <c r="M142" s="11"/>
      <c r="N142" s="2"/>
      <c r="P142" s="1" t="str">
        <f t="shared" si="41"/>
        <v/>
      </c>
      <c r="Q142" s="4" t="str">
        <f t="shared" si="42"/>
        <v/>
      </c>
      <c r="R142" s="4" t="str">
        <f t="shared" si="43"/>
        <v/>
      </c>
      <c r="S142" s="4" t="str">
        <f t="shared" si="44"/>
        <v/>
      </c>
      <c r="T142" s="4" t="str">
        <f t="shared" si="45"/>
        <v/>
      </c>
      <c r="U142" s="4" t="str">
        <f t="shared" si="46"/>
        <v/>
      </c>
      <c r="V142" s="4" t="str">
        <f t="shared" si="47"/>
        <v/>
      </c>
      <c r="W142" t="str">
        <f t="shared" si="37"/>
        <v/>
      </c>
      <c r="X142" s="1" t="str">
        <f t="shared" si="48"/>
        <v/>
      </c>
      <c r="Y142" s="5" t="e">
        <f t="shared" si="49"/>
        <v>#N/A</v>
      </c>
      <c r="Z142" s="5" t="e">
        <f t="shared" si="50"/>
        <v>#N/A</v>
      </c>
      <c r="AA142" s="5" t="e">
        <f t="shared" si="51"/>
        <v>#N/A</v>
      </c>
      <c r="AB142" s="5" t="e">
        <f t="shared" si="52"/>
        <v>#N/A</v>
      </c>
      <c r="AC142" s="5" t="e">
        <f t="shared" si="53"/>
        <v>#N/A</v>
      </c>
      <c r="AD142" s="5" t="e">
        <f t="shared" si="54"/>
        <v>#N/A</v>
      </c>
      <c r="AE142" s="6" t="str">
        <f t="shared" si="55"/>
        <v/>
      </c>
      <c r="AF142" s="7" t="e">
        <f t="shared" ref="AF142:AG161" ca="1" si="56">IFERROR(VLOOKUP($AE142,$X$2:$AD$210,MATCH(AF$1,$X$1:$AD$1,0),FALSE),NA())</f>
        <v>#N/A</v>
      </c>
      <c r="AG142" s="7" t="e">
        <f t="shared" ca="1" si="56"/>
        <v>#N/A</v>
      </c>
    </row>
    <row r="143" spans="3:33" x14ac:dyDescent="0.3">
      <c r="C143" s="11"/>
      <c r="D143" s="2"/>
      <c r="E143" s="11"/>
      <c r="F143" s="2"/>
      <c r="G143" s="11"/>
      <c r="H143" s="2"/>
      <c r="I143" s="11"/>
      <c r="J143" s="2"/>
      <c r="K143" s="11"/>
      <c r="L143" s="2"/>
      <c r="M143" s="11"/>
      <c r="N143" s="2"/>
      <c r="P143" s="1" t="str">
        <f t="shared" si="41"/>
        <v/>
      </c>
      <c r="Q143" s="4" t="str">
        <f t="shared" si="42"/>
        <v/>
      </c>
      <c r="R143" s="4" t="str">
        <f t="shared" si="43"/>
        <v/>
      </c>
      <c r="S143" s="4" t="str">
        <f t="shared" si="44"/>
        <v/>
      </c>
      <c r="T143" s="4" t="str">
        <f t="shared" si="45"/>
        <v/>
      </c>
      <c r="U143" s="4" t="str">
        <f t="shared" si="46"/>
        <v/>
      </c>
      <c r="V143" s="4" t="str">
        <f t="shared" si="47"/>
        <v/>
      </c>
      <c r="W143" t="str">
        <f t="shared" si="37"/>
        <v/>
      </c>
      <c r="X143" s="1" t="str">
        <f t="shared" si="48"/>
        <v/>
      </c>
      <c r="Y143" s="5" t="e">
        <f t="shared" si="49"/>
        <v>#N/A</v>
      </c>
      <c r="Z143" s="5" t="e">
        <f t="shared" si="50"/>
        <v>#N/A</v>
      </c>
      <c r="AA143" s="5" t="e">
        <f t="shared" si="51"/>
        <v>#N/A</v>
      </c>
      <c r="AB143" s="5" t="e">
        <f t="shared" si="52"/>
        <v>#N/A</v>
      </c>
      <c r="AC143" s="5" t="e">
        <f t="shared" si="53"/>
        <v>#N/A</v>
      </c>
      <c r="AD143" s="5" t="e">
        <f t="shared" si="54"/>
        <v>#N/A</v>
      </c>
      <c r="AE143" s="6" t="str">
        <f t="shared" si="55"/>
        <v/>
      </c>
      <c r="AF143" s="7" t="e">
        <f t="shared" ca="1" si="56"/>
        <v>#N/A</v>
      </c>
      <c r="AG143" s="7" t="e">
        <f t="shared" ca="1" si="56"/>
        <v>#N/A</v>
      </c>
    </row>
    <row r="144" spans="3:33" x14ac:dyDescent="0.3">
      <c r="C144" s="11"/>
      <c r="D144" s="2"/>
      <c r="E144" s="11"/>
      <c r="F144" s="2"/>
      <c r="G144" s="11"/>
      <c r="H144" s="2"/>
      <c r="I144" s="11"/>
      <c r="J144" s="2"/>
      <c r="K144" s="11"/>
      <c r="L144" s="2"/>
      <c r="M144" s="11"/>
      <c r="N144" s="2"/>
      <c r="P144" s="1" t="str">
        <f t="shared" si="41"/>
        <v/>
      </c>
      <c r="Q144" s="4" t="str">
        <f t="shared" si="42"/>
        <v/>
      </c>
      <c r="R144" s="4" t="str">
        <f t="shared" si="43"/>
        <v/>
      </c>
      <c r="S144" s="4" t="str">
        <f t="shared" si="44"/>
        <v/>
      </c>
      <c r="T144" s="4" t="str">
        <f t="shared" si="45"/>
        <v/>
      </c>
      <c r="U144" s="4" t="str">
        <f t="shared" si="46"/>
        <v/>
      </c>
      <c r="V144" s="4" t="str">
        <f t="shared" si="47"/>
        <v/>
      </c>
      <c r="W144" t="str">
        <f t="shared" si="37"/>
        <v/>
      </c>
      <c r="X144" s="1" t="str">
        <f t="shared" si="48"/>
        <v/>
      </c>
      <c r="Y144" s="5" t="e">
        <f t="shared" si="49"/>
        <v>#N/A</v>
      </c>
      <c r="Z144" s="5" t="e">
        <f t="shared" si="50"/>
        <v>#N/A</v>
      </c>
      <c r="AA144" s="5" t="e">
        <f t="shared" si="51"/>
        <v>#N/A</v>
      </c>
      <c r="AB144" s="5" t="e">
        <f t="shared" si="52"/>
        <v>#N/A</v>
      </c>
      <c r="AC144" s="5" t="e">
        <f t="shared" si="53"/>
        <v>#N/A</v>
      </c>
      <c r="AD144" s="5" t="e">
        <f t="shared" si="54"/>
        <v>#N/A</v>
      </c>
      <c r="AE144" s="6" t="str">
        <f t="shared" si="55"/>
        <v/>
      </c>
      <c r="AF144" s="7" t="e">
        <f t="shared" ca="1" si="56"/>
        <v>#N/A</v>
      </c>
      <c r="AG144" s="7" t="e">
        <f t="shared" ca="1" si="56"/>
        <v>#N/A</v>
      </c>
    </row>
    <row r="145" spans="3:33" x14ac:dyDescent="0.3">
      <c r="C145" s="11"/>
      <c r="D145" s="2"/>
      <c r="E145" s="11"/>
      <c r="F145" s="2"/>
      <c r="G145" s="11"/>
      <c r="H145" s="2"/>
      <c r="I145" s="11"/>
      <c r="J145" s="2"/>
      <c r="K145" s="11"/>
      <c r="L145" s="2"/>
      <c r="M145" s="11"/>
      <c r="N145" s="2"/>
      <c r="P145" s="1" t="str">
        <f t="shared" si="41"/>
        <v/>
      </c>
      <c r="Q145" s="4" t="str">
        <f t="shared" si="42"/>
        <v/>
      </c>
      <c r="R145" s="4" t="str">
        <f t="shared" si="43"/>
        <v/>
      </c>
      <c r="S145" s="4" t="str">
        <f t="shared" si="44"/>
        <v/>
      </c>
      <c r="T145" s="4" t="str">
        <f t="shared" si="45"/>
        <v/>
      </c>
      <c r="U145" s="4" t="str">
        <f t="shared" si="46"/>
        <v/>
      </c>
      <c r="V145" s="4" t="str">
        <f t="shared" si="47"/>
        <v/>
      </c>
      <c r="W145" t="str">
        <f t="shared" ref="W145:W208" si="57">IF(O145="","",O145)</f>
        <v/>
      </c>
      <c r="X145" s="1" t="str">
        <f t="shared" si="48"/>
        <v/>
      </c>
      <c r="Y145" s="5" t="e">
        <f t="shared" si="49"/>
        <v>#N/A</v>
      </c>
      <c r="Z145" s="5" t="e">
        <f t="shared" si="50"/>
        <v>#N/A</v>
      </c>
      <c r="AA145" s="5" t="e">
        <f t="shared" si="51"/>
        <v>#N/A</v>
      </c>
      <c r="AB145" s="5" t="e">
        <f t="shared" si="52"/>
        <v>#N/A</v>
      </c>
      <c r="AC145" s="5" t="e">
        <f t="shared" si="53"/>
        <v>#N/A</v>
      </c>
      <c r="AD145" s="5" t="e">
        <f t="shared" si="54"/>
        <v>#N/A</v>
      </c>
      <c r="AE145" s="6" t="str">
        <f t="shared" si="55"/>
        <v/>
      </c>
      <c r="AF145" s="7" t="e">
        <f t="shared" ca="1" si="56"/>
        <v>#N/A</v>
      </c>
      <c r="AG145" s="7" t="e">
        <f t="shared" ca="1" si="56"/>
        <v>#N/A</v>
      </c>
    </row>
    <row r="146" spans="3:33" x14ac:dyDescent="0.3">
      <c r="C146" s="11"/>
      <c r="D146" s="2"/>
      <c r="E146" s="11"/>
      <c r="F146" s="2"/>
      <c r="G146" s="11"/>
      <c r="H146" s="2"/>
      <c r="I146" s="11"/>
      <c r="J146" s="2"/>
      <c r="K146" s="11"/>
      <c r="L146" s="2"/>
      <c r="M146" s="11"/>
      <c r="N146" s="2"/>
      <c r="P146" s="1" t="str">
        <f t="shared" si="41"/>
        <v/>
      </c>
      <c r="Q146" s="4" t="str">
        <f t="shared" si="42"/>
        <v/>
      </c>
      <c r="R146" s="4" t="str">
        <f t="shared" si="43"/>
        <v/>
      </c>
      <c r="S146" s="4" t="str">
        <f t="shared" si="44"/>
        <v/>
      </c>
      <c r="T146" s="4" t="str">
        <f t="shared" si="45"/>
        <v/>
      </c>
      <c r="U146" s="4" t="str">
        <f t="shared" si="46"/>
        <v/>
      </c>
      <c r="V146" s="4" t="str">
        <f t="shared" si="47"/>
        <v/>
      </c>
      <c r="W146" t="str">
        <f t="shared" si="57"/>
        <v/>
      </c>
      <c r="X146" s="1" t="str">
        <f t="shared" si="48"/>
        <v/>
      </c>
      <c r="Y146" s="5" t="e">
        <f t="shared" si="49"/>
        <v>#N/A</v>
      </c>
      <c r="Z146" s="5" t="e">
        <f t="shared" si="50"/>
        <v>#N/A</v>
      </c>
      <c r="AA146" s="5" t="e">
        <f t="shared" si="51"/>
        <v>#N/A</v>
      </c>
      <c r="AB146" s="5" t="e">
        <f t="shared" si="52"/>
        <v>#N/A</v>
      </c>
      <c r="AC146" s="5" t="e">
        <f t="shared" si="53"/>
        <v>#N/A</v>
      </c>
      <c r="AD146" s="5" t="e">
        <f t="shared" si="54"/>
        <v>#N/A</v>
      </c>
      <c r="AE146" s="6" t="str">
        <f t="shared" si="55"/>
        <v/>
      </c>
      <c r="AF146" s="7" t="e">
        <f t="shared" ca="1" si="56"/>
        <v>#N/A</v>
      </c>
      <c r="AG146" s="7" t="e">
        <f t="shared" ca="1" si="56"/>
        <v>#N/A</v>
      </c>
    </row>
    <row r="147" spans="3:33" x14ac:dyDescent="0.3">
      <c r="C147" s="11"/>
      <c r="D147" s="2"/>
      <c r="E147" s="11"/>
      <c r="F147" s="2"/>
      <c r="G147" s="11"/>
      <c r="H147" s="2"/>
      <c r="I147" s="11"/>
      <c r="J147" s="2"/>
      <c r="K147" s="11"/>
      <c r="L147" s="2"/>
      <c r="M147" s="11"/>
      <c r="N147" s="2"/>
      <c r="P147" s="1" t="str">
        <f t="shared" si="41"/>
        <v/>
      </c>
      <c r="Q147" s="4" t="str">
        <f t="shared" si="42"/>
        <v/>
      </c>
      <c r="R147" s="4" t="str">
        <f t="shared" si="43"/>
        <v/>
      </c>
      <c r="S147" s="4" t="str">
        <f t="shared" si="44"/>
        <v/>
      </c>
      <c r="T147" s="4" t="str">
        <f t="shared" si="45"/>
        <v/>
      </c>
      <c r="U147" s="4" t="str">
        <f t="shared" si="46"/>
        <v/>
      </c>
      <c r="V147" s="4" t="str">
        <f t="shared" si="47"/>
        <v/>
      </c>
      <c r="W147" t="str">
        <f t="shared" si="57"/>
        <v/>
      </c>
      <c r="X147" s="1" t="str">
        <f t="shared" si="48"/>
        <v/>
      </c>
      <c r="Y147" s="5" t="e">
        <f t="shared" si="49"/>
        <v>#N/A</v>
      </c>
      <c r="Z147" s="5" t="e">
        <f t="shared" si="50"/>
        <v>#N/A</v>
      </c>
      <c r="AA147" s="5" t="e">
        <f t="shared" si="51"/>
        <v>#N/A</v>
      </c>
      <c r="AB147" s="5" t="e">
        <f t="shared" si="52"/>
        <v>#N/A</v>
      </c>
      <c r="AC147" s="5" t="e">
        <f t="shared" si="53"/>
        <v>#N/A</v>
      </c>
      <c r="AD147" s="5" t="e">
        <f t="shared" si="54"/>
        <v>#N/A</v>
      </c>
      <c r="AE147" s="6" t="str">
        <f t="shared" si="55"/>
        <v/>
      </c>
      <c r="AF147" s="7" t="e">
        <f t="shared" ca="1" si="56"/>
        <v>#N/A</v>
      </c>
      <c r="AG147" s="7" t="e">
        <f t="shared" ca="1" si="56"/>
        <v>#N/A</v>
      </c>
    </row>
    <row r="148" spans="3:33" x14ac:dyDescent="0.3">
      <c r="C148" s="11"/>
      <c r="D148" s="2"/>
      <c r="E148" s="11"/>
      <c r="F148" s="2"/>
      <c r="G148" s="11"/>
      <c r="H148" s="2"/>
      <c r="I148" s="11"/>
      <c r="J148" s="2"/>
      <c r="K148" s="11"/>
      <c r="L148" s="2"/>
      <c r="M148" s="11"/>
      <c r="N148" s="2"/>
      <c r="P148" s="1" t="str">
        <f t="shared" si="41"/>
        <v/>
      </c>
      <c r="Q148" s="4" t="str">
        <f t="shared" si="42"/>
        <v/>
      </c>
      <c r="R148" s="4" t="str">
        <f t="shared" si="43"/>
        <v/>
      </c>
      <c r="S148" s="4" t="str">
        <f t="shared" si="44"/>
        <v/>
      </c>
      <c r="T148" s="4" t="str">
        <f t="shared" si="45"/>
        <v/>
      </c>
      <c r="U148" s="4" t="str">
        <f t="shared" si="46"/>
        <v/>
      </c>
      <c r="V148" s="4" t="str">
        <f t="shared" si="47"/>
        <v/>
      </c>
      <c r="W148" t="str">
        <f t="shared" si="57"/>
        <v/>
      </c>
      <c r="X148" s="1" t="str">
        <f t="shared" si="48"/>
        <v/>
      </c>
      <c r="Y148" s="5" t="e">
        <f t="shared" si="49"/>
        <v>#N/A</v>
      </c>
      <c r="Z148" s="5" t="e">
        <f t="shared" si="50"/>
        <v>#N/A</v>
      </c>
      <c r="AA148" s="5" t="e">
        <f t="shared" si="51"/>
        <v>#N/A</v>
      </c>
      <c r="AB148" s="5" t="e">
        <f t="shared" si="52"/>
        <v>#N/A</v>
      </c>
      <c r="AC148" s="5" t="e">
        <f t="shared" si="53"/>
        <v>#N/A</v>
      </c>
      <c r="AD148" s="5" t="e">
        <f t="shared" si="54"/>
        <v>#N/A</v>
      </c>
      <c r="AE148" s="6" t="str">
        <f t="shared" si="55"/>
        <v/>
      </c>
      <c r="AF148" s="7" t="e">
        <f t="shared" ca="1" si="56"/>
        <v>#N/A</v>
      </c>
      <c r="AG148" s="7" t="e">
        <f t="shared" ca="1" si="56"/>
        <v>#N/A</v>
      </c>
    </row>
    <row r="149" spans="3:33" x14ac:dyDescent="0.3">
      <c r="C149" s="11"/>
      <c r="D149" s="2"/>
      <c r="E149" s="11"/>
      <c r="F149" s="2"/>
      <c r="G149" s="11"/>
      <c r="H149" s="2"/>
      <c r="I149" s="11"/>
      <c r="J149" s="2"/>
      <c r="K149" s="11"/>
      <c r="L149" s="2"/>
      <c r="M149" s="11"/>
      <c r="N149" s="2"/>
      <c r="P149" s="1" t="str">
        <f t="shared" si="41"/>
        <v/>
      </c>
      <c r="Q149" s="4" t="str">
        <f t="shared" si="42"/>
        <v/>
      </c>
      <c r="R149" s="4" t="str">
        <f t="shared" si="43"/>
        <v/>
      </c>
      <c r="S149" s="4" t="str">
        <f t="shared" si="44"/>
        <v/>
      </c>
      <c r="T149" s="4" t="str">
        <f t="shared" si="45"/>
        <v/>
      </c>
      <c r="U149" s="4" t="str">
        <f t="shared" si="46"/>
        <v/>
      </c>
      <c r="V149" s="4" t="str">
        <f t="shared" si="47"/>
        <v/>
      </c>
      <c r="W149" t="str">
        <f t="shared" si="57"/>
        <v/>
      </c>
      <c r="X149" s="1" t="str">
        <f t="shared" si="48"/>
        <v/>
      </c>
      <c r="Y149" s="5" t="e">
        <f t="shared" si="49"/>
        <v>#N/A</v>
      </c>
      <c r="Z149" s="5" t="e">
        <f t="shared" si="50"/>
        <v>#N/A</v>
      </c>
      <c r="AA149" s="5" t="e">
        <f t="shared" si="51"/>
        <v>#N/A</v>
      </c>
      <c r="AB149" s="5" t="e">
        <f t="shared" si="52"/>
        <v>#N/A</v>
      </c>
      <c r="AC149" s="5" t="e">
        <f t="shared" si="53"/>
        <v>#N/A</v>
      </c>
      <c r="AD149" s="5" t="e">
        <f t="shared" si="54"/>
        <v>#N/A</v>
      </c>
      <c r="AE149" s="6" t="str">
        <f t="shared" si="55"/>
        <v/>
      </c>
      <c r="AF149" s="7" t="e">
        <f t="shared" ca="1" si="56"/>
        <v>#N/A</v>
      </c>
      <c r="AG149" s="7" t="e">
        <f t="shared" ca="1" si="56"/>
        <v>#N/A</v>
      </c>
    </row>
    <row r="150" spans="3:33" x14ac:dyDescent="0.3">
      <c r="C150" s="11"/>
      <c r="D150" s="2"/>
      <c r="E150" s="11"/>
      <c r="F150" s="2"/>
      <c r="G150" s="11"/>
      <c r="H150" s="2"/>
      <c r="I150" s="11"/>
      <c r="J150" s="2"/>
      <c r="K150" s="11"/>
      <c r="L150" s="2"/>
      <c r="M150" s="11"/>
      <c r="N150" s="2"/>
      <c r="P150" s="1" t="str">
        <f t="shared" si="41"/>
        <v/>
      </c>
      <c r="Q150" s="4" t="str">
        <f t="shared" si="42"/>
        <v/>
      </c>
      <c r="R150" s="4" t="str">
        <f t="shared" si="43"/>
        <v/>
      </c>
      <c r="S150" s="4" t="str">
        <f t="shared" si="44"/>
        <v/>
      </c>
      <c r="T150" s="4" t="str">
        <f t="shared" si="45"/>
        <v/>
      </c>
      <c r="U150" s="4" t="str">
        <f t="shared" si="46"/>
        <v/>
      </c>
      <c r="V150" s="4" t="str">
        <f t="shared" si="47"/>
        <v/>
      </c>
      <c r="W150" t="str">
        <f t="shared" si="57"/>
        <v/>
      </c>
      <c r="X150" s="1" t="str">
        <f t="shared" si="48"/>
        <v/>
      </c>
      <c r="Y150" s="5" t="e">
        <f t="shared" si="49"/>
        <v>#N/A</v>
      </c>
      <c r="Z150" s="5" t="e">
        <f t="shared" si="50"/>
        <v>#N/A</v>
      </c>
      <c r="AA150" s="5" t="e">
        <f t="shared" si="51"/>
        <v>#N/A</v>
      </c>
      <c r="AB150" s="5" t="e">
        <f t="shared" si="52"/>
        <v>#N/A</v>
      </c>
      <c r="AC150" s="5" t="e">
        <f t="shared" si="53"/>
        <v>#N/A</v>
      </c>
      <c r="AD150" s="5" t="e">
        <f t="shared" si="54"/>
        <v>#N/A</v>
      </c>
      <c r="AE150" s="6" t="str">
        <f t="shared" si="55"/>
        <v/>
      </c>
      <c r="AF150" s="7" t="e">
        <f t="shared" ca="1" si="56"/>
        <v>#N/A</v>
      </c>
      <c r="AG150" s="7" t="e">
        <f t="shared" ca="1" si="56"/>
        <v>#N/A</v>
      </c>
    </row>
    <row r="151" spans="3:33" x14ac:dyDescent="0.3">
      <c r="C151" s="11"/>
      <c r="D151" s="2"/>
      <c r="E151" s="11"/>
      <c r="F151" s="2"/>
      <c r="G151" s="11"/>
      <c r="H151" s="2"/>
      <c r="I151" s="11"/>
      <c r="J151" s="2"/>
      <c r="K151" s="11"/>
      <c r="L151" s="2"/>
      <c r="M151" s="11"/>
      <c r="N151" s="2"/>
      <c r="P151" s="1" t="str">
        <f t="shared" si="41"/>
        <v/>
      </c>
      <c r="Q151" s="4" t="str">
        <f t="shared" si="42"/>
        <v/>
      </c>
      <c r="R151" s="4" t="str">
        <f t="shared" si="43"/>
        <v/>
      </c>
      <c r="S151" s="4" t="str">
        <f t="shared" si="44"/>
        <v/>
      </c>
      <c r="T151" s="4" t="str">
        <f t="shared" si="45"/>
        <v/>
      </c>
      <c r="U151" s="4" t="str">
        <f t="shared" si="46"/>
        <v/>
      </c>
      <c r="V151" s="4" t="str">
        <f t="shared" si="47"/>
        <v/>
      </c>
      <c r="W151" t="str">
        <f t="shared" si="57"/>
        <v/>
      </c>
      <c r="X151" s="1" t="str">
        <f t="shared" si="48"/>
        <v/>
      </c>
      <c r="Y151" s="5" t="e">
        <f t="shared" si="49"/>
        <v>#N/A</v>
      </c>
      <c r="Z151" s="5" t="e">
        <f t="shared" si="50"/>
        <v>#N/A</v>
      </c>
      <c r="AA151" s="5" t="e">
        <f t="shared" si="51"/>
        <v>#N/A</v>
      </c>
      <c r="AB151" s="5" t="e">
        <f t="shared" si="52"/>
        <v>#N/A</v>
      </c>
      <c r="AC151" s="5" t="e">
        <f t="shared" si="53"/>
        <v>#N/A</v>
      </c>
      <c r="AD151" s="5" t="e">
        <f t="shared" si="54"/>
        <v>#N/A</v>
      </c>
      <c r="AE151" s="6" t="str">
        <f t="shared" si="55"/>
        <v/>
      </c>
      <c r="AF151" s="7" t="e">
        <f t="shared" ca="1" si="56"/>
        <v>#N/A</v>
      </c>
      <c r="AG151" s="7" t="e">
        <f t="shared" ca="1" si="56"/>
        <v>#N/A</v>
      </c>
    </row>
    <row r="152" spans="3:33" x14ac:dyDescent="0.3">
      <c r="C152" s="11"/>
      <c r="D152" s="2"/>
      <c r="E152" s="11"/>
      <c r="F152" s="2"/>
      <c r="G152" s="11"/>
      <c r="H152" s="2"/>
      <c r="I152" s="11"/>
      <c r="J152" s="2"/>
      <c r="K152" s="11"/>
      <c r="L152" s="2"/>
      <c r="M152" s="11"/>
      <c r="N152" s="2"/>
      <c r="P152" s="1" t="str">
        <f t="shared" si="41"/>
        <v/>
      </c>
      <c r="Q152" s="4" t="str">
        <f t="shared" si="42"/>
        <v/>
      </c>
      <c r="R152" s="4" t="str">
        <f t="shared" si="43"/>
        <v/>
      </c>
      <c r="S152" s="4" t="str">
        <f t="shared" si="44"/>
        <v/>
      </c>
      <c r="T152" s="4" t="str">
        <f t="shared" si="45"/>
        <v/>
      </c>
      <c r="U152" s="4" t="str">
        <f t="shared" si="46"/>
        <v/>
      </c>
      <c r="V152" s="4" t="str">
        <f t="shared" si="47"/>
        <v/>
      </c>
      <c r="W152" t="str">
        <f t="shared" si="57"/>
        <v/>
      </c>
      <c r="X152" s="1" t="str">
        <f t="shared" si="48"/>
        <v/>
      </c>
      <c r="Y152" s="5" t="e">
        <f t="shared" si="49"/>
        <v>#N/A</v>
      </c>
      <c r="Z152" s="5" t="e">
        <f t="shared" si="50"/>
        <v>#N/A</v>
      </c>
      <c r="AA152" s="5" t="e">
        <f t="shared" si="51"/>
        <v>#N/A</v>
      </c>
      <c r="AB152" s="5" t="e">
        <f t="shared" si="52"/>
        <v>#N/A</v>
      </c>
      <c r="AC152" s="5" t="e">
        <f t="shared" si="53"/>
        <v>#N/A</v>
      </c>
      <c r="AD152" s="5" t="e">
        <f t="shared" si="54"/>
        <v>#N/A</v>
      </c>
      <c r="AE152" s="6" t="str">
        <f t="shared" si="55"/>
        <v/>
      </c>
      <c r="AF152" s="7" t="e">
        <f t="shared" ca="1" si="56"/>
        <v>#N/A</v>
      </c>
      <c r="AG152" s="7" t="e">
        <f t="shared" ca="1" si="56"/>
        <v>#N/A</v>
      </c>
    </row>
    <row r="153" spans="3:33" x14ac:dyDescent="0.3">
      <c r="C153" s="11"/>
      <c r="D153" s="2"/>
      <c r="E153" s="11"/>
      <c r="F153" s="2"/>
      <c r="G153" s="11"/>
      <c r="H153" s="2"/>
      <c r="I153" s="11"/>
      <c r="J153" s="2"/>
      <c r="K153" s="11"/>
      <c r="L153" s="2"/>
      <c r="M153" s="11"/>
      <c r="N153" s="2"/>
      <c r="P153" s="1" t="str">
        <f t="shared" si="41"/>
        <v/>
      </c>
      <c r="Q153" s="4" t="str">
        <f t="shared" si="42"/>
        <v/>
      </c>
      <c r="R153" s="4" t="str">
        <f t="shared" si="43"/>
        <v/>
      </c>
      <c r="S153" s="4" t="str">
        <f t="shared" si="44"/>
        <v/>
      </c>
      <c r="T153" s="4" t="str">
        <f t="shared" si="45"/>
        <v/>
      </c>
      <c r="U153" s="4" t="str">
        <f t="shared" si="46"/>
        <v/>
      </c>
      <c r="V153" s="4" t="str">
        <f t="shared" si="47"/>
        <v/>
      </c>
      <c r="W153" t="str">
        <f t="shared" si="57"/>
        <v/>
      </c>
      <c r="X153" s="1" t="str">
        <f t="shared" si="48"/>
        <v/>
      </c>
      <c r="Y153" s="5" t="e">
        <f t="shared" si="49"/>
        <v>#N/A</v>
      </c>
      <c r="Z153" s="5" t="e">
        <f t="shared" si="50"/>
        <v>#N/A</v>
      </c>
      <c r="AA153" s="5" t="e">
        <f t="shared" si="51"/>
        <v>#N/A</v>
      </c>
      <c r="AB153" s="5" t="e">
        <f t="shared" si="52"/>
        <v>#N/A</v>
      </c>
      <c r="AC153" s="5" t="e">
        <f t="shared" si="53"/>
        <v>#N/A</v>
      </c>
      <c r="AD153" s="5" t="e">
        <f t="shared" si="54"/>
        <v>#N/A</v>
      </c>
      <c r="AE153" s="6" t="str">
        <f t="shared" si="55"/>
        <v/>
      </c>
      <c r="AF153" s="7" t="e">
        <f t="shared" ca="1" si="56"/>
        <v>#N/A</v>
      </c>
      <c r="AG153" s="7" t="e">
        <f t="shared" ca="1" si="56"/>
        <v>#N/A</v>
      </c>
    </row>
    <row r="154" spans="3:33" x14ac:dyDescent="0.3">
      <c r="C154" s="11"/>
      <c r="D154" s="2"/>
      <c r="E154" s="11"/>
      <c r="F154" s="2"/>
      <c r="G154" s="11"/>
      <c r="H154" s="2"/>
      <c r="I154" s="11"/>
      <c r="J154" s="2"/>
      <c r="K154" s="11"/>
      <c r="L154" s="2"/>
      <c r="M154" s="11"/>
      <c r="N154" s="2"/>
      <c r="P154" s="1" t="str">
        <f t="shared" si="41"/>
        <v/>
      </c>
      <c r="Q154" s="4" t="str">
        <f t="shared" si="42"/>
        <v/>
      </c>
      <c r="R154" s="4" t="str">
        <f t="shared" si="43"/>
        <v/>
      </c>
      <c r="S154" s="4" t="str">
        <f t="shared" si="44"/>
        <v/>
      </c>
      <c r="T154" s="4" t="str">
        <f t="shared" si="45"/>
        <v/>
      </c>
      <c r="U154" s="4" t="str">
        <f t="shared" si="46"/>
        <v/>
      </c>
      <c r="V154" s="4" t="str">
        <f t="shared" si="47"/>
        <v/>
      </c>
      <c r="W154" t="str">
        <f t="shared" si="57"/>
        <v/>
      </c>
      <c r="X154" s="1" t="str">
        <f t="shared" si="48"/>
        <v/>
      </c>
      <c r="Y154" s="5" t="e">
        <f t="shared" si="49"/>
        <v>#N/A</v>
      </c>
      <c r="Z154" s="5" t="e">
        <f t="shared" si="50"/>
        <v>#N/A</v>
      </c>
      <c r="AA154" s="5" t="e">
        <f t="shared" si="51"/>
        <v>#N/A</v>
      </c>
      <c r="AB154" s="5" t="e">
        <f t="shared" si="52"/>
        <v>#N/A</v>
      </c>
      <c r="AC154" s="5" t="e">
        <f t="shared" si="53"/>
        <v>#N/A</v>
      </c>
      <c r="AD154" s="5" t="e">
        <f t="shared" si="54"/>
        <v>#N/A</v>
      </c>
      <c r="AE154" s="6" t="str">
        <f t="shared" si="55"/>
        <v/>
      </c>
      <c r="AF154" s="7" t="e">
        <f t="shared" ca="1" si="56"/>
        <v>#N/A</v>
      </c>
      <c r="AG154" s="7" t="e">
        <f t="shared" ca="1" si="56"/>
        <v>#N/A</v>
      </c>
    </row>
    <row r="155" spans="3:33" x14ac:dyDescent="0.3">
      <c r="C155" s="11"/>
      <c r="D155" s="2"/>
      <c r="E155" s="11"/>
      <c r="F155" s="2"/>
      <c r="G155" s="11"/>
      <c r="H155" s="2"/>
      <c r="I155" s="11"/>
      <c r="J155" s="2"/>
      <c r="K155" s="11"/>
      <c r="L155" s="2"/>
      <c r="M155" s="11"/>
      <c r="N155" s="2"/>
      <c r="P155" s="1" t="str">
        <f t="shared" si="41"/>
        <v/>
      </c>
      <c r="Q155" s="4" t="str">
        <f t="shared" si="42"/>
        <v/>
      </c>
      <c r="R155" s="4" t="str">
        <f t="shared" si="43"/>
        <v/>
      </c>
      <c r="S155" s="4" t="str">
        <f t="shared" si="44"/>
        <v/>
      </c>
      <c r="T155" s="4" t="str">
        <f t="shared" si="45"/>
        <v/>
      </c>
      <c r="U155" s="4" t="str">
        <f t="shared" si="46"/>
        <v/>
      </c>
      <c r="V155" s="4" t="str">
        <f t="shared" si="47"/>
        <v/>
      </c>
      <c r="W155" t="str">
        <f t="shared" si="57"/>
        <v/>
      </c>
      <c r="X155" s="1" t="str">
        <f t="shared" si="48"/>
        <v/>
      </c>
      <c r="Y155" s="5" t="e">
        <f t="shared" si="49"/>
        <v>#N/A</v>
      </c>
      <c r="Z155" s="5" t="e">
        <f t="shared" si="50"/>
        <v>#N/A</v>
      </c>
      <c r="AA155" s="5" t="e">
        <f t="shared" si="51"/>
        <v>#N/A</v>
      </c>
      <c r="AB155" s="5" t="e">
        <f t="shared" si="52"/>
        <v>#N/A</v>
      </c>
      <c r="AC155" s="5" t="e">
        <f t="shared" si="53"/>
        <v>#N/A</v>
      </c>
      <c r="AD155" s="5" t="e">
        <f t="shared" si="54"/>
        <v>#N/A</v>
      </c>
      <c r="AE155" s="6" t="str">
        <f t="shared" si="55"/>
        <v/>
      </c>
      <c r="AF155" s="7" t="e">
        <f t="shared" ca="1" si="56"/>
        <v>#N/A</v>
      </c>
      <c r="AG155" s="7" t="e">
        <f t="shared" ca="1" si="56"/>
        <v>#N/A</v>
      </c>
    </row>
    <row r="156" spans="3:33" x14ac:dyDescent="0.3">
      <c r="C156" s="11"/>
      <c r="D156" s="2"/>
      <c r="E156" s="11"/>
      <c r="F156" s="2"/>
      <c r="G156" s="11"/>
      <c r="H156" s="2"/>
      <c r="I156" s="11"/>
      <c r="J156" s="2"/>
      <c r="K156" s="11"/>
      <c r="L156" s="2"/>
      <c r="M156" s="11"/>
      <c r="N156" s="2"/>
      <c r="P156" s="1" t="str">
        <f t="shared" si="41"/>
        <v/>
      </c>
      <c r="Q156" s="4" t="str">
        <f t="shared" si="42"/>
        <v/>
      </c>
      <c r="R156" s="4" t="str">
        <f t="shared" si="43"/>
        <v/>
      </c>
      <c r="S156" s="4" t="str">
        <f t="shared" si="44"/>
        <v/>
      </c>
      <c r="T156" s="4" t="str">
        <f t="shared" si="45"/>
        <v/>
      </c>
      <c r="U156" s="4" t="str">
        <f t="shared" si="46"/>
        <v/>
      </c>
      <c r="V156" s="4" t="str">
        <f t="shared" si="47"/>
        <v/>
      </c>
      <c r="W156" t="str">
        <f t="shared" si="57"/>
        <v/>
      </c>
      <c r="X156" s="1" t="str">
        <f t="shared" si="48"/>
        <v/>
      </c>
      <c r="Y156" s="5" t="e">
        <f t="shared" si="49"/>
        <v>#N/A</v>
      </c>
      <c r="Z156" s="5" t="e">
        <f t="shared" si="50"/>
        <v>#N/A</v>
      </c>
      <c r="AA156" s="5" t="e">
        <f t="shared" si="51"/>
        <v>#N/A</v>
      </c>
      <c r="AB156" s="5" t="e">
        <f t="shared" si="52"/>
        <v>#N/A</v>
      </c>
      <c r="AC156" s="5" t="e">
        <f t="shared" si="53"/>
        <v>#N/A</v>
      </c>
      <c r="AD156" s="5" t="e">
        <f t="shared" si="54"/>
        <v>#N/A</v>
      </c>
      <c r="AE156" s="6" t="str">
        <f t="shared" si="55"/>
        <v/>
      </c>
      <c r="AF156" s="7" t="e">
        <f t="shared" ca="1" si="56"/>
        <v>#N/A</v>
      </c>
      <c r="AG156" s="7" t="e">
        <f t="shared" ca="1" si="56"/>
        <v>#N/A</v>
      </c>
    </row>
    <row r="157" spans="3:33" x14ac:dyDescent="0.3">
      <c r="C157" s="11"/>
      <c r="D157" s="2"/>
      <c r="E157" s="11"/>
      <c r="F157" s="2"/>
      <c r="G157" s="11"/>
      <c r="H157" s="2"/>
      <c r="I157" s="11"/>
      <c r="J157" s="2"/>
      <c r="K157" s="11"/>
      <c r="L157" s="2"/>
      <c r="M157" s="11"/>
      <c r="N157" s="2"/>
      <c r="P157" s="1" t="str">
        <f t="shared" si="41"/>
        <v/>
      </c>
      <c r="Q157" s="4" t="str">
        <f t="shared" si="42"/>
        <v/>
      </c>
      <c r="R157" s="4" t="str">
        <f t="shared" si="43"/>
        <v/>
      </c>
      <c r="S157" s="4" t="str">
        <f t="shared" si="44"/>
        <v/>
      </c>
      <c r="T157" s="4" t="str">
        <f t="shared" si="45"/>
        <v/>
      </c>
      <c r="U157" s="4" t="str">
        <f t="shared" si="46"/>
        <v/>
      </c>
      <c r="V157" s="4" t="str">
        <f t="shared" si="47"/>
        <v/>
      </c>
      <c r="W157" t="str">
        <f t="shared" si="57"/>
        <v/>
      </c>
      <c r="X157" s="1" t="str">
        <f t="shared" si="48"/>
        <v/>
      </c>
      <c r="Y157" s="5" t="e">
        <f t="shared" si="49"/>
        <v>#N/A</v>
      </c>
      <c r="Z157" s="5" t="e">
        <f t="shared" si="50"/>
        <v>#N/A</v>
      </c>
      <c r="AA157" s="5" t="e">
        <f t="shared" si="51"/>
        <v>#N/A</v>
      </c>
      <c r="AB157" s="5" t="e">
        <f t="shared" si="52"/>
        <v>#N/A</v>
      </c>
      <c r="AC157" s="5" t="e">
        <f t="shared" si="53"/>
        <v>#N/A</v>
      </c>
      <c r="AD157" s="5" t="e">
        <f t="shared" si="54"/>
        <v>#N/A</v>
      </c>
      <c r="AE157" s="6" t="str">
        <f t="shared" si="55"/>
        <v/>
      </c>
      <c r="AF157" s="7" t="e">
        <f t="shared" ca="1" si="56"/>
        <v>#N/A</v>
      </c>
      <c r="AG157" s="7" t="e">
        <f t="shared" ca="1" si="56"/>
        <v>#N/A</v>
      </c>
    </row>
    <row r="158" spans="3:33" x14ac:dyDescent="0.3">
      <c r="C158" s="11"/>
      <c r="D158" s="2"/>
      <c r="E158" s="11"/>
      <c r="F158" s="2"/>
      <c r="G158" s="11"/>
      <c r="H158" s="2"/>
      <c r="I158" s="11"/>
      <c r="J158" s="2"/>
      <c r="K158" s="11"/>
      <c r="L158" s="2"/>
      <c r="M158" s="11"/>
      <c r="N158" s="2"/>
      <c r="P158" s="1" t="str">
        <f t="shared" si="41"/>
        <v/>
      </c>
      <c r="Q158" s="4" t="str">
        <f t="shared" si="42"/>
        <v/>
      </c>
      <c r="R158" s="4" t="str">
        <f t="shared" si="43"/>
        <v/>
      </c>
      <c r="S158" s="4" t="str">
        <f t="shared" si="44"/>
        <v/>
      </c>
      <c r="T158" s="4" t="str">
        <f t="shared" si="45"/>
        <v/>
      </c>
      <c r="U158" s="4" t="str">
        <f t="shared" si="46"/>
        <v/>
      </c>
      <c r="V158" s="4" t="str">
        <f t="shared" si="47"/>
        <v/>
      </c>
      <c r="W158" t="str">
        <f t="shared" si="57"/>
        <v/>
      </c>
      <c r="X158" s="1" t="str">
        <f t="shared" si="48"/>
        <v/>
      </c>
      <c r="Y158" s="5" t="e">
        <f t="shared" si="49"/>
        <v>#N/A</v>
      </c>
      <c r="Z158" s="5" t="e">
        <f t="shared" si="50"/>
        <v>#N/A</v>
      </c>
      <c r="AA158" s="5" t="e">
        <f t="shared" si="51"/>
        <v>#N/A</v>
      </c>
      <c r="AB158" s="5" t="e">
        <f t="shared" si="52"/>
        <v>#N/A</v>
      </c>
      <c r="AC158" s="5" t="e">
        <f t="shared" si="53"/>
        <v>#N/A</v>
      </c>
      <c r="AD158" s="5" t="e">
        <f t="shared" si="54"/>
        <v>#N/A</v>
      </c>
      <c r="AE158" s="6" t="str">
        <f t="shared" si="55"/>
        <v/>
      </c>
      <c r="AF158" s="7" t="e">
        <f t="shared" ca="1" si="56"/>
        <v>#N/A</v>
      </c>
      <c r="AG158" s="7" t="e">
        <f t="shared" ca="1" si="56"/>
        <v>#N/A</v>
      </c>
    </row>
    <row r="159" spans="3:33" x14ac:dyDescent="0.3">
      <c r="C159" s="11"/>
      <c r="D159" s="2"/>
      <c r="E159" s="11"/>
      <c r="F159" s="2"/>
      <c r="G159" s="11"/>
      <c r="H159" s="2"/>
      <c r="I159" s="11"/>
      <c r="J159" s="2"/>
      <c r="K159" s="11"/>
      <c r="L159" s="2"/>
      <c r="M159" s="11"/>
      <c r="N159" s="2"/>
      <c r="P159" s="1" t="str">
        <f t="shared" si="41"/>
        <v/>
      </c>
      <c r="Q159" s="4" t="str">
        <f t="shared" si="42"/>
        <v/>
      </c>
      <c r="R159" s="4" t="str">
        <f t="shared" si="43"/>
        <v/>
      </c>
      <c r="S159" s="4" t="str">
        <f t="shared" si="44"/>
        <v/>
      </c>
      <c r="T159" s="4" t="str">
        <f t="shared" si="45"/>
        <v/>
      </c>
      <c r="U159" s="4" t="str">
        <f t="shared" si="46"/>
        <v/>
      </c>
      <c r="V159" s="4" t="str">
        <f t="shared" si="47"/>
        <v/>
      </c>
      <c r="W159" t="str">
        <f t="shared" si="57"/>
        <v/>
      </c>
      <c r="X159" s="1" t="str">
        <f t="shared" si="48"/>
        <v/>
      </c>
      <c r="Y159" s="5" t="e">
        <f t="shared" si="49"/>
        <v>#N/A</v>
      </c>
      <c r="Z159" s="5" t="e">
        <f t="shared" si="50"/>
        <v>#N/A</v>
      </c>
      <c r="AA159" s="5" t="e">
        <f t="shared" si="51"/>
        <v>#N/A</v>
      </c>
      <c r="AB159" s="5" t="e">
        <f t="shared" si="52"/>
        <v>#N/A</v>
      </c>
      <c r="AC159" s="5" t="e">
        <f t="shared" si="53"/>
        <v>#N/A</v>
      </c>
      <c r="AD159" s="5" t="e">
        <f t="shared" si="54"/>
        <v>#N/A</v>
      </c>
      <c r="AE159" s="6" t="str">
        <f t="shared" si="55"/>
        <v/>
      </c>
      <c r="AF159" s="7" t="e">
        <f t="shared" ca="1" si="56"/>
        <v>#N/A</v>
      </c>
      <c r="AG159" s="7" t="e">
        <f t="shared" ca="1" si="56"/>
        <v>#N/A</v>
      </c>
    </row>
    <row r="160" spans="3:33" x14ac:dyDescent="0.3">
      <c r="C160" s="11"/>
      <c r="D160" s="2"/>
      <c r="E160" s="11"/>
      <c r="F160" s="2"/>
      <c r="G160" s="11"/>
      <c r="H160" s="2"/>
      <c r="I160" s="11"/>
      <c r="J160" s="2"/>
      <c r="K160" s="11"/>
      <c r="L160" s="2"/>
      <c r="M160" s="11"/>
      <c r="N160" s="2"/>
      <c r="P160" s="1" t="str">
        <f t="shared" si="41"/>
        <v/>
      </c>
      <c r="Q160" s="4" t="str">
        <f t="shared" si="42"/>
        <v/>
      </c>
      <c r="R160" s="4" t="str">
        <f t="shared" si="43"/>
        <v/>
      </c>
      <c r="S160" s="4" t="str">
        <f t="shared" si="44"/>
        <v/>
      </c>
      <c r="T160" s="4" t="str">
        <f t="shared" si="45"/>
        <v/>
      </c>
      <c r="U160" s="4" t="str">
        <f t="shared" si="46"/>
        <v/>
      </c>
      <c r="V160" s="4" t="str">
        <f t="shared" si="47"/>
        <v/>
      </c>
      <c r="W160" t="str">
        <f t="shared" si="57"/>
        <v/>
      </c>
      <c r="X160" s="1" t="str">
        <f t="shared" si="48"/>
        <v/>
      </c>
      <c r="Y160" s="5" t="e">
        <f t="shared" si="49"/>
        <v>#N/A</v>
      </c>
      <c r="Z160" s="5" t="e">
        <f t="shared" si="50"/>
        <v>#N/A</v>
      </c>
      <c r="AA160" s="5" t="e">
        <f t="shared" si="51"/>
        <v>#N/A</v>
      </c>
      <c r="AB160" s="5" t="e">
        <f t="shared" si="52"/>
        <v>#N/A</v>
      </c>
      <c r="AC160" s="5" t="e">
        <f t="shared" si="53"/>
        <v>#N/A</v>
      </c>
      <c r="AD160" s="5" t="e">
        <f t="shared" si="54"/>
        <v>#N/A</v>
      </c>
      <c r="AE160" s="6" t="str">
        <f t="shared" si="55"/>
        <v/>
      </c>
      <c r="AF160" s="7" t="e">
        <f t="shared" ca="1" si="56"/>
        <v>#N/A</v>
      </c>
      <c r="AG160" s="7" t="e">
        <f t="shared" ca="1" si="56"/>
        <v>#N/A</v>
      </c>
    </row>
    <row r="161" spans="3:33" x14ac:dyDescent="0.3">
      <c r="C161" s="11"/>
      <c r="D161" s="2"/>
      <c r="E161" s="11"/>
      <c r="F161" s="2"/>
      <c r="G161" s="11"/>
      <c r="H161" s="2"/>
      <c r="I161" s="11"/>
      <c r="J161" s="2"/>
      <c r="K161" s="11"/>
      <c r="L161" s="2"/>
      <c r="M161" s="11"/>
      <c r="N161" s="2"/>
      <c r="P161" s="1" t="str">
        <f t="shared" si="41"/>
        <v/>
      </c>
      <c r="Q161" s="4" t="str">
        <f t="shared" si="42"/>
        <v/>
      </c>
      <c r="R161" s="4" t="str">
        <f t="shared" si="43"/>
        <v/>
      </c>
      <c r="S161" s="4" t="str">
        <f t="shared" si="44"/>
        <v/>
      </c>
      <c r="T161" s="4" t="str">
        <f t="shared" si="45"/>
        <v/>
      </c>
      <c r="U161" s="4" t="str">
        <f t="shared" si="46"/>
        <v/>
      </c>
      <c r="V161" s="4" t="str">
        <f t="shared" si="47"/>
        <v/>
      </c>
      <c r="W161" t="str">
        <f t="shared" si="57"/>
        <v/>
      </c>
      <c r="X161" s="1" t="str">
        <f t="shared" si="48"/>
        <v/>
      </c>
      <c r="Y161" s="5" t="e">
        <f t="shared" si="49"/>
        <v>#N/A</v>
      </c>
      <c r="Z161" s="5" t="e">
        <f t="shared" si="50"/>
        <v>#N/A</v>
      </c>
      <c r="AA161" s="5" t="e">
        <f t="shared" si="51"/>
        <v>#N/A</v>
      </c>
      <c r="AB161" s="5" t="e">
        <f t="shared" si="52"/>
        <v>#N/A</v>
      </c>
      <c r="AC161" s="5" t="e">
        <f t="shared" si="53"/>
        <v>#N/A</v>
      </c>
      <c r="AD161" s="5" t="e">
        <f t="shared" si="54"/>
        <v>#N/A</v>
      </c>
      <c r="AE161" s="6" t="str">
        <f t="shared" si="55"/>
        <v/>
      </c>
      <c r="AF161" s="7" t="e">
        <f t="shared" ca="1" si="56"/>
        <v>#N/A</v>
      </c>
      <c r="AG161" s="7" t="e">
        <f t="shared" ca="1" si="56"/>
        <v>#N/A</v>
      </c>
    </row>
    <row r="162" spans="3:33" x14ac:dyDescent="0.3">
      <c r="C162" s="11"/>
      <c r="D162" s="2"/>
      <c r="E162" s="11"/>
      <c r="F162" s="2"/>
      <c r="G162" s="11"/>
      <c r="H162" s="2"/>
      <c r="I162" s="11"/>
      <c r="J162" s="2"/>
      <c r="K162" s="11"/>
      <c r="L162" s="2"/>
      <c r="M162" s="11"/>
      <c r="N162" s="2"/>
      <c r="P162" s="1" t="str">
        <f t="shared" si="41"/>
        <v/>
      </c>
      <c r="Q162" s="4" t="str">
        <f t="shared" si="42"/>
        <v/>
      </c>
      <c r="R162" s="4" t="str">
        <f t="shared" si="43"/>
        <v/>
      </c>
      <c r="S162" s="4" t="str">
        <f t="shared" si="44"/>
        <v/>
      </c>
      <c r="T162" s="4" t="str">
        <f t="shared" si="45"/>
        <v/>
      </c>
      <c r="U162" s="4" t="str">
        <f t="shared" si="46"/>
        <v/>
      </c>
      <c r="V162" s="4" t="str">
        <f t="shared" si="47"/>
        <v/>
      </c>
      <c r="W162" t="str">
        <f t="shared" si="57"/>
        <v/>
      </c>
      <c r="X162" s="1" t="str">
        <f t="shared" si="48"/>
        <v/>
      </c>
      <c r="Y162" s="5" t="e">
        <f t="shared" si="49"/>
        <v>#N/A</v>
      </c>
      <c r="Z162" s="5" t="e">
        <f t="shared" si="50"/>
        <v>#N/A</v>
      </c>
      <c r="AA162" s="5" t="e">
        <f t="shared" si="51"/>
        <v>#N/A</v>
      </c>
      <c r="AB162" s="5" t="e">
        <f t="shared" si="52"/>
        <v>#N/A</v>
      </c>
      <c r="AC162" s="5" t="e">
        <f t="shared" si="53"/>
        <v>#N/A</v>
      </c>
      <c r="AD162" s="5" t="e">
        <f t="shared" si="54"/>
        <v>#N/A</v>
      </c>
      <c r="AE162" s="6" t="str">
        <f t="shared" si="55"/>
        <v/>
      </c>
      <c r="AF162" s="7" t="e">
        <f t="shared" ref="AF162:AG181" ca="1" si="58">IFERROR(VLOOKUP($AE162,$X$2:$AD$210,MATCH(AF$1,$X$1:$AD$1,0),FALSE),NA())</f>
        <v>#N/A</v>
      </c>
      <c r="AG162" s="7" t="e">
        <f t="shared" ca="1" si="58"/>
        <v>#N/A</v>
      </c>
    </row>
    <row r="163" spans="3:33" x14ac:dyDescent="0.3">
      <c r="C163" s="11"/>
      <c r="D163" s="2"/>
      <c r="E163" s="11"/>
      <c r="F163" s="2"/>
      <c r="G163" s="11"/>
      <c r="H163" s="2"/>
      <c r="I163" s="11"/>
      <c r="J163" s="2"/>
      <c r="K163" s="11"/>
      <c r="L163" s="2"/>
      <c r="M163" s="11"/>
      <c r="N163" s="2"/>
      <c r="P163" s="1" t="str">
        <f t="shared" si="41"/>
        <v/>
      </c>
      <c r="Q163" s="4" t="str">
        <f t="shared" si="42"/>
        <v/>
      </c>
      <c r="R163" s="4" t="str">
        <f t="shared" si="43"/>
        <v/>
      </c>
      <c r="S163" s="4" t="str">
        <f t="shared" si="44"/>
        <v/>
      </c>
      <c r="T163" s="4" t="str">
        <f t="shared" si="45"/>
        <v/>
      </c>
      <c r="U163" s="4" t="str">
        <f t="shared" si="46"/>
        <v/>
      </c>
      <c r="V163" s="4" t="str">
        <f t="shared" si="47"/>
        <v/>
      </c>
      <c r="W163" t="str">
        <f t="shared" si="57"/>
        <v/>
      </c>
      <c r="X163" s="1" t="str">
        <f t="shared" si="48"/>
        <v/>
      </c>
      <c r="Y163" s="5" t="e">
        <f t="shared" si="49"/>
        <v>#N/A</v>
      </c>
      <c r="Z163" s="5" t="e">
        <f t="shared" si="50"/>
        <v>#N/A</v>
      </c>
      <c r="AA163" s="5" t="e">
        <f t="shared" si="51"/>
        <v>#N/A</v>
      </c>
      <c r="AB163" s="5" t="e">
        <f t="shared" si="52"/>
        <v>#N/A</v>
      </c>
      <c r="AC163" s="5" t="e">
        <f t="shared" si="53"/>
        <v>#N/A</v>
      </c>
      <c r="AD163" s="5" t="e">
        <f t="shared" si="54"/>
        <v>#N/A</v>
      </c>
      <c r="AE163" s="6" t="str">
        <f t="shared" si="55"/>
        <v/>
      </c>
      <c r="AF163" s="7" t="e">
        <f t="shared" ca="1" si="58"/>
        <v>#N/A</v>
      </c>
      <c r="AG163" s="7" t="e">
        <f t="shared" ca="1" si="58"/>
        <v>#N/A</v>
      </c>
    </row>
    <row r="164" spans="3:33" x14ac:dyDescent="0.3">
      <c r="C164" s="11"/>
      <c r="D164" s="2"/>
      <c r="E164" s="11"/>
      <c r="F164" s="2"/>
      <c r="G164" s="11"/>
      <c r="H164" s="2"/>
      <c r="I164" s="11"/>
      <c r="J164" s="2"/>
      <c r="K164" s="11"/>
      <c r="L164" s="2"/>
      <c r="M164" s="11"/>
      <c r="N164" s="2"/>
      <c r="P164" s="1" t="str">
        <f t="shared" si="41"/>
        <v/>
      </c>
      <c r="Q164" s="4" t="str">
        <f t="shared" si="42"/>
        <v/>
      </c>
      <c r="R164" s="4" t="str">
        <f t="shared" si="43"/>
        <v/>
      </c>
      <c r="S164" s="4" t="str">
        <f t="shared" si="44"/>
        <v/>
      </c>
      <c r="T164" s="4" t="str">
        <f t="shared" si="45"/>
        <v/>
      </c>
      <c r="U164" s="4" t="str">
        <f t="shared" si="46"/>
        <v/>
      </c>
      <c r="V164" s="4" t="str">
        <f t="shared" si="47"/>
        <v/>
      </c>
      <c r="W164" t="str">
        <f t="shared" si="57"/>
        <v/>
      </c>
      <c r="X164" s="1" t="str">
        <f t="shared" si="48"/>
        <v/>
      </c>
      <c r="Y164" s="5" t="e">
        <f t="shared" si="49"/>
        <v>#N/A</v>
      </c>
      <c r="Z164" s="5" t="e">
        <f t="shared" si="50"/>
        <v>#N/A</v>
      </c>
      <c r="AA164" s="5" t="e">
        <f t="shared" si="51"/>
        <v>#N/A</v>
      </c>
      <c r="AB164" s="5" t="e">
        <f t="shared" si="52"/>
        <v>#N/A</v>
      </c>
      <c r="AC164" s="5" t="e">
        <f t="shared" si="53"/>
        <v>#N/A</v>
      </c>
      <c r="AD164" s="5" t="e">
        <f t="shared" si="54"/>
        <v>#N/A</v>
      </c>
      <c r="AE164" s="6" t="str">
        <f t="shared" si="55"/>
        <v/>
      </c>
      <c r="AF164" s="7" t="e">
        <f t="shared" ca="1" si="58"/>
        <v>#N/A</v>
      </c>
      <c r="AG164" s="7" t="e">
        <f t="shared" ca="1" si="58"/>
        <v>#N/A</v>
      </c>
    </row>
    <row r="165" spans="3:33" x14ac:dyDescent="0.3">
      <c r="C165" s="11"/>
      <c r="D165" s="2"/>
      <c r="E165" s="11"/>
      <c r="F165" s="2"/>
      <c r="G165" s="11"/>
      <c r="H165" s="2"/>
      <c r="I165" s="11"/>
      <c r="J165" s="2"/>
      <c r="K165" s="11"/>
      <c r="L165" s="2"/>
      <c r="M165" s="11"/>
      <c r="N165" s="2"/>
      <c r="P165" s="1" t="str">
        <f t="shared" si="41"/>
        <v/>
      </c>
      <c r="Q165" s="4" t="str">
        <f t="shared" si="42"/>
        <v/>
      </c>
      <c r="R165" s="4" t="str">
        <f t="shared" si="43"/>
        <v/>
      </c>
      <c r="S165" s="4" t="str">
        <f t="shared" si="44"/>
        <v/>
      </c>
      <c r="T165" s="4" t="str">
        <f t="shared" si="45"/>
        <v/>
      </c>
      <c r="U165" s="4" t="str">
        <f t="shared" si="46"/>
        <v/>
      </c>
      <c r="V165" s="4" t="str">
        <f t="shared" si="47"/>
        <v/>
      </c>
      <c r="W165" t="str">
        <f t="shared" si="57"/>
        <v/>
      </c>
      <c r="X165" s="1" t="str">
        <f t="shared" si="48"/>
        <v/>
      </c>
      <c r="Y165" s="5" t="e">
        <f t="shared" si="49"/>
        <v>#N/A</v>
      </c>
      <c r="Z165" s="5" t="e">
        <f t="shared" si="50"/>
        <v>#N/A</v>
      </c>
      <c r="AA165" s="5" t="e">
        <f t="shared" si="51"/>
        <v>#N/A</v>
      </c>
      <c r="AB165" s="5" t="e">
        <f t="shared" si="52"/>
        <v>#N/A</v>
      </c>
      <c r="AC165" s="5" t="e">
        <f t="shared" si="53"/>
        <v>#N/A</v>
      </c>
      <c r="AD165" s="5" t="e">
        <f t="shared" si="54"/>
        <v>#N/A</v>
      </c>
      <c r="AE165" s="6" t="str">
        <f t="shared" si="55"/>
        <v/>
      </c>
      <c r="AF165" s="7" t="e">
        <f t="shared" ca="1" si="58"/>
        <v>#N/A</v>
      </c>
      <c r="AG165" s="7" t="e">
        <f t="shared" ca="1" si="58"/>
        <v>#N/A</v>
      </c>
    </row>
    <row r="166" spans="3:33" x14ac:dyDescent="0.3">
      <c r="C166" s="11"/>
      <c r="D166" s="2"/>
      <c r="E166" s="11"/>
      <c r="F166" s="2"/>
      <c r="G166" s="11"/>
      <c r="H166" s="2"/>
      <c r="I166" s="11"/>
      <c r="J166" s="2"/>
      <c r="K166" s="11"/>
      <c r="L166" s="2"/>
      <c r="M166" s="11"/>
      <c r="N166" s="2"/>
      <c r="P166" s="1" t="str">
        <f t="shared" si="41"/>
        <v/>
      </c>
      <c r="Q166" s="4" t="str">
        <f t="shared" si="42"/>
        <v/>
      </c>
      <c r="R166" s="4" t="str">
        <f t="shared" si="43"/>
        <v/>
      </c>
      <c r="S166" s="4" t="str">
        <f t="shared" si="44"/>
        <v/>
      </c>
      <c r="T166" s="4" t="str">
        <f t="shared" si="45"/>
        <v/>
      </c>
      <c r="U166" s="4" t="str">
        <f t="shared" si="46"/>
        <v/>
      </c>
      <c r="V166" s="4" t="str">
        <f t="shared" si="47"/>
        <v/>
      </c>
      <c r="W166" t="str">
        <f t="shared" si="57"/>
        <v/>
      </c>
      <c r="X166" s="1" t="str">
        <f t="shared" si="48"/>
        <v/>
      </c>
      <c r="Y166" s="5" t="e">
        <f t="shared" si="49"/>
        <v>#N/A</v>
      </c>
      <c r="Z166" s="5" t="e">
        <f t="shared" si="50"/>
        <v>#N/A</v>
      </c>
      <c r="AA166" s="5" t="e">
        <f t="shared" si="51"/>
        <v>#N/A</v>
      </c>
      <c r="AB166" s="5" t="e">
        <f t="shared" si="52"/>
        <v>#N/A</v>
      </c>
      <c r="AC166" s="5" t="e">
        <f t="shared" si="53"/>
        <v>#N/A</v>
      </c>
      <c r="AD166" s="5" t="e">
        <f t="shared" si="54"/>
        <v>#N/A</v>
      </c>
      <c r="AE166" s="6" t="str">
        <f t="shared" si="55"/>
        <v/>
      </c>
      <c r="AF166" s="7" t="e">
        <f t="shared" ca="1" si="58"/>
        <v>#N/A</v>
      </c>
      <c r="AG166" s="7" t="e">
        <f t="shared" ca="1" si="58"/>
        <v>#N/A</v>
      </c>
    </row>
    <row r="167" spans="3:33" x14ac:dyDescent="0.3">
      <c r="C167" s="11"/>
      <c r="D167" s="2"/>
      <c r="E167" s="11"/>
      <c r="F167" s="2"/>
      <c r="G167" s="11"/>
      <c r="H167" s="2"/>
      <c r="I167" s="11"/>
      <c r="J167" s="2"/>
      <c r="K167" s="11"/>
      <c r="L167" s="2"/>
      <c r="M167" s="11"/>
      <c r="N167" s="2"/>
      <c r="P167" s="1" t="str">
        <f t="shared" si="41"/>
        <v/>
      </c>
      <c r="Q167" s="4" t="str">
        <f t="shared" si="42"/>
        <v/>
      </c>
      <c r="R167" s="4" t="str">
        <f t="shared" si="43"/>
        <v/>
      </c>
      <c r="S167" s="4" t="str">
        <f t="shared" si="44"/>
        <v/>
      </c>
      <c r="T167" s="4" t="str">
        <f t="shared" si="45"/>
        <v/>
      </c>
      <c r="U167" s="4" t="str">
        <f t="shared" si="46"/>
        <v/>
      </c>
      <c r="V167" s="4" t="str">
        <f t="shared" si="47"/>
        <v/>
      </c>
      <c r="W167" t="str">
        <f t="shared" si="57"/>
        <v/>
      </c>
      <c r="X167" s="1" t="str">
        <f t="shared" si="48"/>
        <v/>
      </c>
      <c r="Y167" s="5" t="e">
        <f t="shared" si="49"/>
        <v>#N/A</v>
      </c>
      <c r="Z167" s="5" t="e">
        <f t="shared" si="50"/>
        <v>#N/A</v>
      </c>
      <c r="AA167" s="5" t="e">
        <f t="shared" si="51"/>
        <v>#N/A</v>
      </c>
      <c r="AB167" s="5" t="e">
        <f t="shared" si="52"/>
        <v>#N/A</v>
      </c>
      <c r="AC167" s="5" t="e">
        <f t="shared" si="53"/>
        <v>#N/A</v>
      </c>
      <c r="AD167" s="5" t="e">
        <f t="shared" si="54"/>
        <v>#N/A</v>
      </c>
      <c r="AE167" s="6" t="str">
        <f t="shared" si="55"/>
        <v/>
      </c>
      <c r="AF167" s="7" t="e">
        <f t="shared" ca="1" si="58"/>
        <v>#N/A</v>
      </c>
      <c r="AG167" s="7" t="e">
        <f t="shared" ca="1" si="58"/>
        <v>#N/A</v>
      </c>
    </row>
    <row r="168" spans="3:33" x14ac:dyDescent="0.3">
      <c r="C168" s="11"/>
      <c r="D168" s="2"/>
      <c r="E168" s="11"/>
      <c r="F168" s="2"/>
      <c r="G168" s="11"/>
      <c r="H168" s="2"/>
      <c r="I168" s="11"/>
      <c r="J168" s="2"/>
      <c r="K168" s="11"/>
      <c r="L168" s="2"/>
      <c r="M168" s="11"/>
      <c r="N168" s="2"/>
      <c r="P168" s="1" t="str">
        <f t="shared" si="41"/>
        <v/>
      </c>
      <c r="Q168" s="4" t="str">
        <f t="shared" si="42"/>
        <v/>
      </c>
      <c r="R168" s="4" t="str">
        <f t="shared" si="43"/>
        <v/>
      </c>
      <c r="S168" s="4" t="str">
        <f t="shared" si="44"/>
        <v/>
      </c>
      <c r="T168" s="4" t="str">
        <f t="shared" si="45"/>
        <v/>
      </c>
      <c r="U168" s="4" t="str">
        <f t="shared" si="46"/>
        <v/>
      </c>
      <c r="V168" s="4" t="str">
        <f t="shared" si="47"/>
        <v/>
      </c>
      <c r="W168" t="str">
        <f t="shared" si="57"/>
        <v/>
      </c>
      <c r="X168" s="1" t="str">
        <f t="shared" si="48"/>
        <v/>
      </c>
      <c r="Y168" s="5" t="e">
        <f t="shared" si="49"/>
        <v>#N/A</v>
      </c>
      <c r="Z168" s="5" t="e">
        <f t="shared" si="50"/>
        <v>#N/A</v>
      </c>
      <c r="AA168" s="5" t="e">
        <f t="shared" si="51"/>
        <v>#N/A</v>
      </c>
      <c r="AB168" s="5" t="e">
        <f t="shared" si="52"/>
        <v>#N/A</v>
      </c>
      <c r="AC168" s="5" t="e">
        <f t="shared" si="53"/>
        <v>#N/A</v>
      </c>
      <c r="AD168" s="5" t="e">
        <f t="shared" si="54"/>
        <v>#N/A</v>
      </c>
      <c r="AE168" s="6" t="str">
        <f t="shared" si="55"/>
        <v/>
      </c>
      <c r="AF168" s="7" t="e">
        <f t="shared" ca="1" si="58"/>
        <v>#N/A</v>
      </c>
      <c r="AG168" s="7" t="e">
        <f t="shared" ca="1" si="58"/>
        <v>#N/A</v>
      </c>
    </row>
    <row r="169" spans="3:33" x14ac:dyDescent="0.3">
      <c r="C169" s="11"/>
      <c r="D169" s="2"/>
      <c r="E169" s="11"/>
      <c r="F169" s="2"/>
      <c r="G169" s="11"/>
      <c r="H169" s="2"/>
      <c r="I169" s="11"/>
      <c r="J169" s="2"/>
      <c r="K169" s="11"/>
      <c r="L169" s="2"/>
      <c r="M169" s="11"/>
      <c r="N169" s="2"/>
      <c r="P169" s="1" t="str">
        <f t="shared" si="41"/>
        <v/>
      </c>
      <c r="Q169" s="4" t="str">
        <f t="shared" si="42"/>
        <v/>
      </c>
      <c r="R169" s="4" t="str">
        <f t="shared" si="43"/>
        <v/>
      </c>
      <c r="S169" s="4" t="str">
        <f t="shared" si="44"/>
        <v/>
      </c>
      <c r="T169" s="4" t="str">
        <f t="shared" si="45"/>
        <v/>
      </c>
      <c r="U169" s="4" t="str">
        <f t="shared" si="46"/>
        <v/>
      </c>
      <c r="V169" s="4" t="str">
        <f t="shared" si="47"/>
        <v/>
      </c>
      <c r="W169" t="str">
        <f t="shared" si="57"/>
        <v/>
      </c>
      <c r="X169" s="1" t="str">
        <f t="shared" si="48"/>
        <v/>
      </c>
      <c r="Y169" s="5" t="e">
        <f t="shared" si="49"/>
        <v>#N/A</v>
      </c>
      <c r="Z169" s="5" t="e">
        <f t="shared" si="50"/>
        <v>#N/A</v>
      </c>
      <c r="AA169" s="5" t="e">
        <f t="shared" si="51"/>
        <v>#N/A</v>
      </c>
      <c r="AB169" s="5" t="e">
        <f t="shared" si="52"/>
        <v>#N/A</v>
      </c>
      <c r="AC169" s="5" t="e">
        <f t="shared" si="53"/>
        <v>#N/A</v>
      </c>
      <c r="AD169" s="5" t="e">
        <f t="shared" si="54"/>
        <v>#N/A</v>
      </c>
      <c r="AE169" s="6" t="str">
        <f t="shared" si="55"/>
        <v/>
      </c>
      <c r="AF169" s="7" t="e">
        <f t="shared" ca="1" si="58"/>
        <v>#N/A</v>
      </c>
      <c r="AG169" s="7" t="e">
        <f t="shared" ca="1" si="58"/>
        <v>#N/A</v>
      </c>
    </row>
    <row r="170" spans="3:33" x14ac:dyDescent="0.3">
      <c r="C170" s="11"/>
      <c r="D170" s="2"/>
      <c r="E170" s="11"/>
      <c r="F170" s="2"/>
      <c r="G170" s="11"/>
      <c r="H170" s="2"/>
      <c r="I170" s="11"/>
      <c r="J170" s="2"/>
      <c r="K170" s="11"/>
      <c r="L170" s="2"/>
      <c r="M170" s="11"/>
      <c r="N170" s="2"/>
      <c r="P170" s="1" t="str">
        <f t="shared" si="41"/>
        <v/>
      </c>
      <c r="Q170" s="4" t="str">
        <f t="shared" si="42"/>
        <v/>
      </c>
      <c r="R170" s="4" t="str">
        <f t="shared" si="43"/>
        <v/>
      </c>
      <c r="S170" s="4" t="str">
        <f t="shared" si="44"/>
        <v/>
      </c>
      <c r="T170" s="4" t="str">
        <f t="shared" si="45"/>
        <v/>
      </c>
      <c r="U170" s="4" t="str">
        <f t="shared" si="46"/>
        <v/>
      </c>
      <c r="V170" s="4" t="str">
        <f t="shared" si="47"/>
        <v/>
      </c>
      <c r="W170" t="str">
        <f t="shared" si="57"/>
        <v/>
      </c>
      <c r="X170" s="1" t="str">
        <f t="shared" si="48"/>
        <v/>
      </c>
      <c r="Y170" s="5" t="e">
        <f t="shared" si="49"/>
        <v>#N/A</v>
      </c>
      <c r="Z170" s="5" t="e">
        <f t="shared" si="50"/>
        <v>#N/A</v>
      </c>
      <c r="AA170" s="5" t="e">
        <f t="shared" si="51"/>
        <v>#N/A</v>
      </c>
      <c r="AB170" s="5" t="e">
        <f t="shared" si="52"/>
        <v>#N/A</v>
      </c>
      <c r="AC170" s="5" t="e">
        <f t="shared" si="53"/>
        <v>#N/A</v>
      </c>
      <c r="AD170" s="5" t="e">
        <f t="shared" si="54"/>
        <v>#N/A</v>
      </c>
      <c r="AE170" s="6" t="str">
        <f t="shared" si="55"/>
        <v/>
      </c>
      <c r="AF170" s="7" t="e">
        <f t="shared" ca="1" si="58"/>
        <v>#N/A</v>
      </c>
      <c r="AG170" s="7" t="e">
        <f t="shared" ca="1" si="58"/>
        <v>#N/A</v>
      </c>
    </row>
    <row r="171" spans="3:33" x14ac:dyDescent="0.3">
      <c r="C171" s="11"/>
      <c r="D171" s="2"/>
      <c r="E171" s="11"/>
      <c r="F171" s="2"/>
      <c r="G171" s="11"/>
      <c r="H171" s="2"/>
      <c r="I171" s="11"/>
      <c r="J171" s="2"/>
      <c r="K171" s="11"/>
      <c r="L171" s="2"/>
      <c r="M171" s="11"/>
      <c r="N171" s="2"/>
      <c r="P171" s="1" t="str">
        <f t="shared" si="41"/>
        <v/>
      </c>
      <c r="Q171" s="4" t="str">
        <f t="shared" si="42"/>
        <v/>
      </c>
      <c r="R171" s="4" t="str">
        <f t="shared" si="43"/>
        <v/>
      </c>
      <c r="S171" s="4" t="str">
        <f t="shared" si="44"/>
        <v/>
      </c>
      <c r="T171" s="4" t="str">
        <f t="shared" si="45"/>
        <v/>
      </c>
      <c r="U171" s="4" t="str">
        <f t="shared" si="46"/>
        <v/>
      </c>
      <c r="V171" s="4" t="str">
        <f t="shared" si="47"/>
        <v/>
      </c>
      <c r="W171" t="str">
        <f t="shared" si="57"/>
        <v/>
      </c>
      <c r="X171" s="1" t="str">
        <f t="shared" si="48"/>
        <v/>
      </c>
      <c r="Y171" s="5" t="e">
        <f t="shared" si="49"/>
        <v>#N/A</v>
      </c>
      <c r="Z171" s="5" t="e">
        <f t="shared" si="50"/>
        <v>#N/A</v>
      </c>
      <c r="AA171" s="5" t="e">
        <f t="shared" si="51"/>
        <v>#N/A</v>
      </c>
      <c r="AB171" s="5" t="e">
        <f t="shared" si="52"/>
        <v>#N/A</v>
      </c>
      <c r="AC171" s="5" t="e">
        <f t="shared" si="53"/>
        <v>#N/A</v>
      </c>
      <c r="AD171" s="5" t="e">
        <f t="shared" si="54"/>
        <v>#N/A</v>
      </c>
      <c r="AE171" s="6" t="str">
        <f t="shared" si="55"/>
        <v/>
      </c>
      <c r="AF171" s="7" t="e">
        <f t="shared" ca="1" si="58"/>
        <v>#N/A</v>
      </c>
      <c r="AG171" s="7" t="e">
        <f t="shared" ca="1" si="58"/>
        <v>#N/A</v>
      </c>
    </row>
    <row r="172" spans="3:33" x14ac:dyDescent="0.3">
      <c r="C172" s="11"/>
      <c r="D172" s="2"/>
      <c r="E172" s="11"/>
      <c r="F172" s="2"/>
      <c r="G172" s="11"/>
      <c r="H172" s="2"/>
      <c r="I172" s="11"/>
      <c r="J172" s="2"/>
      <c r="K172" s="11"/>
      <c r="L172" s="2"/>
      <c r="M172" s="11"/>
      <c r="N172" s="2"/>
      <c r="P172" s="1" t="str">
        <f t="shared" si="41"/>
        <v/>
      </c>
      <c r="Q172" s="4" t="str">
        <f t="shared" si="42"/>
        <v/>
      </c>
      <c r="R172" s="4" t="str">
        <f t="shared" si="43"/>
        <v/>
      </c>
      <c r="S172" s="4" t="str">
        <f t="shared" si="44"/>
        <v/>
      </c>
      <c r="T172" s="4" t="str">
        <f t="shared" si="45"/>
        <v/>
      </c>
      <c r="U172" s="4" t="str">
        <f t="shared" si="46"/>
        <v/>
      </c>
      <c r="V172" s="4" t="str">
        <f t="shared" si="47"/>
        <v/>
      </c>
      <c r="W172" t="str">
        <f t="shared" si="57"/>
        <v/>
      </c>
      <c r="X172" s="1" t="str">
        <f t="shared" si="48"/>
        <v/>
      </c>
      <c r="Y172" s="5" t="e">
        <f t="shared" si="49"/>
        <v>#N/A</v>
      </c>
      <c r="Z172" s="5" t="e">
        <f t="shared" si="50"/>
        <v>#N/A</v>
      </c>
      <c r="AA172" s="5" t="e">
        <f t="shared" si="51"/>
        <v>#N/A</v>
      </c>
      <c r="AB172" s="5" t="e">
        <f t="shared" si="52"/>
        <v>#N/A</v>
      </c>
      <c r="AC172" s="5" t="e">
        <f t="shared" si="53"/>
        <v>#N/A</v>
      </c>
      <c r="AD172" s="5" t="e">
        <f t="shared" si="54"/>
        <v>#N/A</v>
      </c>
      <c r="AE172" s="6" t="str">
        <f t="shared" si="55"/>
        <v/>
      </c>
      <c r="AF172" s="7" t="e">
        <f t="shared" ca="1" si="58"/>
        <v>#N/A</v>
      </c>
      <c r="AG172" s="7" t="e">
        <f t="shared" ca="1" si="58"/>
        <v>#N/A</v>
      </c>
    </row>
    <row r="173" spans="3:33" x14ac:dyDescent="0.3">
      <c r="C173" s="11"/>
      <c r="D173" s="2"/>
      <c r="E173" s="11"/>
      <c r="F173" s="2"/>
      <c r="G173" s="11"/>
      <c r="H173" s="2"/>
      <c r="I173" s="11"/>
      <c r="J173" s="2"/>
      <c r="K173" s="11"/>
      <c r="L173" s="2"/>
      <c r="M173" s="11"/>
      <c r="N173" s="2"/>
      <c r="P173" s="1" t="str">
        <f t="shared" si="41"/>
        <v/>
      </c>
      <c r="Q173" s="4" t="str">
        <f t="shared" si="42"/>
        <v/>
      </c>
      <c r="R173" s="4" t="str">
        <f t="shared" si="43"/>
        <v/>
      </c>
      <c r="S173" s="4" t="str">
        <f t="shared" si="44"/>
        <v/>
      </c>
      <c r="T173" s="4" t="str">
        <f t="shared" si="45"/>
        <v/>
      </c>
      <c r="U173" s="4" t="str">
        <f t="shared" si="46"/>
        <v/>
      </c>
      <c r="V173" s="4" t="str">
        <f t="shared" si="47"/>
        <v/>
      </c>
      <c r="W173" t="str">
        <f t="shared" si="57"/>
        <v/>
      </c>
      <c r="X173" s="1" t="str">
        <f t="shared" si="48"/>
        <v/>
      </c>
      <c r="Y173" s="5" t="e">
        <f t="shared" si="49"/>
        <v>#N/A</v>
      </c>
      <c r="Z173" s="5" t="e">
        <f t="shared" si="50"/>
        <v>#N/A</v>
      </c>
      <c r="AA173" s="5" t="e">
        <f t="shared" si="51"/>
        <v>#N/A</v>
      </c>
      <c r="AB173" s="5" t="e">
        <f t="shared" si="52"/>
        <v>#N/A</v>
      </c>
      <c r="AC173" s="5" t="e">
        <f t="shared" si="53"/>
        <v>#N/A</v>
      </c>
      <c r="AD173" s="5" t="e">
        <f t="shared" si="54"/>
        <v>#N/A</v>
      </c>
      <c r="AE173" s="6" t="str">
        <f t="shared" si="55"/>
        <v/>
      </c>
      <c r="AF173" s="7" t="e">
        <f t="shared" ca="1" si="58"/>
        <v>#N/A</v>
      </c>
      <c r="AG173" s="7" t="e">
        <f t="shared" ca="1" si="58"/>
        <v>#N/A</v>
      </c>
    </row>
    <row r="174" spans="3:33" x14ac:dyDescent="0.3">
      <c r="C174" s="11"/>
      <c r="D174" s="2"/>
      <c r="E174" s="11"/>
      <c r="F174" s="2"/>
      <c r="G174" s="11"/>
      <c r="H174" s="2"/>
      <c r="I174" s="11"/>
      <c r="J174" s="2"/>
      <c r="K174" s="11"/>
      <c r="L174" s="2"/>
      <c r="M174" s="11"/>
      <c r="N174" s="2"/>
      <c r="P174" s="1" t="str">
        <f t="shared" si="41"/>
        <v/>
      </c>
      <c r="Q174" s="4" t="str">
        <f t="shared" si="42"/>
        <v/>
      </c>
      <c r="R174" s="4" t="str">
        <f t="shared" si="43"/>
        <v/>
      </c>
      <c r="S174" s="4" t="str">
        <f t="shared" si="44"/>
        <v/>
      </c>
      <c r="T174" s="4" t="str">
        <f t="shared" si="45"/>
        <v/>
      </c>
      <c r="U174" s="4" t="str">
        <f t="shared" si="46"/>
        <v/>
      </c>
      <c r="V174" s="4" t="str">
        <f t="shared" si="47"/>
        <v/>
      </c>
      <c r="W174" t="str">
        <f t="shared" si="57"/>
        <v/>
      </c>
      <c r="X174" s="1" t="str">
        <f t="shared" si="48"/>
        <v/>
      </c>
      <c r="Y174" s="5" t="e">
        <f t="shared" si="49"/>
        <v>#N/A</v>
      </c>
      <c r="Z174" s="5" t="e">
        <f t="shared" si="50"/>
        <v>#N/A</v>
      </c>
      <c r="AA174" s="5" t="e">
        <f t="shared" si="51"/>
        <v>#N/A</v>
      </c>
      <c r="AB174" s="5" t="e">
        <f t="shared" si="52"/>
        <v>#N/A</v>
      </c>
      <c r="AC174" s="5" t="e">
        <f t="shared" si="53"/>
        <v>#N/A</v>
      </c>
      <c r="AD174" s="5" t="e">
        <f t="shared" si="54"/>
        <v>#N/A</v>
      </c>
      <c r="AE174" s="6" t="str">
        <f t="shared" si="55"/>
        <v/>
      </c>
      <c r="AF174" s="7" t="e">
        <f t="shared" ca="1" si="58"/>
        <v>#N/A</v>
      </c>
      <c r="AG174" s="7" t="e">
        <f t="shared" ca="1" si="58"/>
        <v>#N/A</v>
      </c>
    </row>
    <row r="175" spans="3:33" x14ac:dyDescent="0.3">
      <c r="C175" s="11"/>
      <c r="D175" s="2"/>
      <c r="E175" s="11"/>
      <c r="F175" s="2"/>
      <c r="G175" s="11"/>
      <c r="H175" s="2"/>
      <c r="I175" s="11"/>
      <c r="J175" s="2"/>
      <c r="K175" s="11"/>
      <c r="L175" s="2"/>
      <c r="M175" s="11"/>
      <c r="N175" s="2"/>
      <c r="P175" s="1" t="str">
        <f t="shared" si="41"/>
        <v/>
      </c>
      <c r="Q175" s="4" t="str">
        <f t="shared" si="42"/>
        <v/>
      </c>
      <c r="R175" s="4" t="str">
        <f t="shared" si="43"/>
        <v/>
      </c>
      <c r="S175" s="4" t="str">
        <f t="shared" si="44"/>
        <v/>
      </c>
      <c r="T175" s="4" t="str">
        <f t="shared" si="45"/>
        <v/>
      </c>
      <c r="U175" s="4" t="str">
        <f t="shared" si="46"/>
        <v/>
      </c>
      <c r="V175" s="4" t="str">
        <f t="shared" si="47"/>
        <v/>
      </c>
      <c r="W175" t="str">
        <f t="shared" si="57"/>
        <v/>
      </c>
      <c r="X175" s="1" t="str">
        <f t="shared" si="48"/>
        <v/>
      </c>
      <c r="Y175" s="5" t="e">
        <f t="shared" si="49"/>
        <v>#N/A</v>
      </c>
      <c r="Z175" s="5" t="e">
        <f t="shared" si="50"/>
        <v>#N/A</v>
      </c>
      <c r="AA175" s="5" t="e">
        <f t="shared" si="51"/>
        <v>#N/A</v>
      </c>
      <c r="AB175" s="5" t="e">
        <f t="shared" si="52"/>
        <v>#N/A</v>
      </c>
      <c r="AC175" s="5" t="e">
        <f t="shared" si="53"/>
        <v>#N/A</v>
      </c>
      <c r="AD175" s="5" t="e">
        <f t="shared" si="54"/>
        <v>#N/A</v>
      </c>
      <c r="AE175" s="6" t="str">
        <f t="shared" si="55"/>
        <v/>
      </c>
      <c r="AF175" s="7" t="e">
        <f t="shared" ca="1" si="58"/>
        <v>#N/A</v>
      </c>
      <c r="AG175" s="7" t="e">
        <f t="shared" ca="1" si="58"/>
        <v>#N/A</v>
      </c>
    </row>
    <row r="176" spans="3:33" x14ac:dyDescent="0.3">
      <c r="C176" s="11"/>
      <c r="D176" s="2"/>
      <c r="E176" s="11"/>
      <c r="F176" s="2"/>
      <c r="G176" s="11"/>
      <c r="H176" s="2"/>
      <c r="I176" s="11"/>
      <c r="J176" s="2"/>
      <c r="K176" s="11"/>
      <c r="L176" s="2"/>
      <c r="M176" s="11"/>
      <c r="N176" s="2"/>
      <c r="P176" s="1" t="str">
        <f t="shared" si="41"/>
        <v/>
      </c>
      <c r="Q176" s="4" t="str">
        <f t="shared" si="42"/>
        <v/>
      </c>
      <c r="R176" s="4" t="str">
        <f t="shared" si="43"/>
        <v/>
      </c>
      <c r="S176" s="4" t="str">
        <f t="shared" si="44"/>
        <v/>
      </c>
      <c r="T176" s="4" t="str">
        <f t="shared" si="45"/>
        <v/>
      </c>
      <c r="U176" s="4" t="str">
        <f t="shared" si="46"/>
        <v/>
      </c>
      <c r="V176" s="4" t="str">
        <f t="shared" si="47"/>
        <v/>
      </c>
      <c r="W176" t="str">
        <f t="shared" si="57"/>
        <v/>
      </c>
      <c r="X176" s="1" t="str">
        <f t="shared" si="48"/>
        <v/>
      </c>
      <c r="Y176" s="5" t="e">
        <f t="shared" si="49"/>
        <v>#N/A</v>
      </c>
      <c r="Z176" s="5" t="e">
        <f t="shared" si="50"/>
        <v>#N/A</v>
      </c>
      <c r="AA176" s="5" t="e">
        <f t="shared" si="51"/>
        <v>#N/A</v>
      </c>
      <c r="AB176" s="5" t="e">
        <f t="shared" si="52"/>
        <v>#N/A</v>
      </c>
      <c r="AC176" s="5" t="e">
        <f t="shared" si="53"/>
        <v>#N/A</v>
      </c>
      <c r="AD176" s="5" t="e">
        <f t="shared" si="54"/>
        <v>#N/A</v>
      </c>
      <c r="AE176" s="6" t="str">
        <f t="shared" si="55"/>
        <v/>
      </c>
      <c r="AF176" s="7" t="e">
        <f t="shared" ca="1" si="58"/>
        <v>#N/A</v>
      </c>
      <c r="AG176" s="7" t="e">
        <f t="shared" ca="1" si="58"/>
        <v>#N/A</v>
      </c>
    </row>
    <row r="177" spans="3:33" x14ac:dyDescent="0.3">
      <c r="C177" s="11"/>
      <c r="D177" s="2"/>
      <c r="E177" s="11"/>
      <c r="F177" s="2"/>
      <c r="G177" s="11"/>
      <c r="H177" s="2"/>
      <c r="I177" s="11"/>
      <c r="J177" s="2"/>
      <c r="K177" s="11"/>
      <c r="L177" s="2"/>
      <c r="M177" s="11"/>
      <c r="N177" s="2"/>
      <c r="P177" s="1" t="str">
        <f t="shared" si="41"/>
        <v/>
      </c>
      <c r="Q177" s="4" t="str">
        <f t="shared" si="42"/>
        <v/>
      </c>
      <c r="R177" s="4" t="str">
        <f t="shared" si="43"/>
        <v/>
      </c>
      <c r="S177" s="4" t="str">
        <f t="shared" si="44"/>
        <v/>
      </c>
      <c r="T177" s="4" t="str">
        <f t="shared" si="45"/>
        <v/>
      </c>
      <c r="U177" s="4" t="str">
        <f t="shared" si="46"/>
        <v/>
      </c>
      <c r="V177" s="4" t="str">
        <f t="shared" si="47"/>
        <v/>
      </c>
      <c r="W177" t="str">
        <f t="shared" si="57"/>
        <v/>
      </c>
      <c r="X177" s="1" t="str">
        <f t="shared" si="48"/>
        <v/>
      </c>
      <c r="Y177" s="5" t="e">
        <f t="shared" si="49"/>
        <v>#N/A</v>
      </c>
      <c r="Z177" s="5" t="e">
        <f t="shared" si="50"/>
        <v>#N/A</v>
      </c>
      <c r="AA177" s="5" t="e">
        <f t="shared" si="51"/>
        <v>#N/A</v>
      </c>
      <c r="AB177" s="5" t="e">
        <f t="shared" si="52"/>
        <v>#N/A</v>
      </c>
      <c r="AC177" s="5" t="e">
        <f t="shared" si="53"/>
        <v>#N/A</v>
      </c>
      <c r="AD177" s="5" t="e">
        <f t="shared" si="54"/>
        <v>#N/A</v>
      </c>
      <c r="AE177" s="6" t="str">
        <f t="shared" si="55"/>
        <v/>
      </c>
      <c r="AF177" s="7" t="e">
        <f t="shared" ca="1" si="58"/>
        <v>#N/A</v>
      </c>
      <c r="AG177" s="7" t="e">
        <f t="shared" ca="1" si="58"/>
        <v>#N/A</v>
      </c>
    </row>
    <row r="178" spans="3:33" x14ac:dyDescent="0.3">
      <c r="C178" s="11"/>
      <c r="D178" s="2"/>
      <c r="E178" s="11"/>
      <c r="F178" s="2"/>
      <c r="G178" s="11"/>
      <c r="H178" s="2"/>
      <c r="I178" s="11"/>
      <c r="J178" s="2"/>
      <c r="K178" s="11"/>
      <c r="L178" s="2"/>
      <c r="M178" s="11"/>
      <c r="N178" s="2"/>
      <c r="P178" s="1" t="str">
        <f t="shared" si="41"/>
        <v/>
      </c>
      <c r="Q178" s="4" t="str">
        <f t="shared" si="42"/>
        <v/>
      </c>
      <c r="R178" s="4" t="str">
        <f t="shared" si="43"/>
        <v/>
      </c>
      <c r="S178" s="4" t="str">
        <f t="shared" si="44"/>
        <v/>
      </c>
      <c r="T178" s="4" t="str">
        <f t="shared" si="45"/>
        <v/>
      </c>
      <c r="U178" s="4" t="str">
        <f t="shared" si="46"/>
        <v/>
      </c>
      <c r="V178" s="4" t="str">
        <f t="shared" si="47"/>
        <v/>
      </c>
      <c r="W178" t="str">
        <f t="shared" si="57"/>
        <v/>
      </c>
      <c r="X178" s="1" t="str">
        <f t="shared" si="48"/>
        <v/>
      </c>
      <c r="Y178" s="5" t="e">
        <f t="shared" si="49"/>
        <v>#N/A</v>
      </c>
      <c r="Z178" s="5" t="e">
        <f t="shared" si="50"/>
        <v>#N/A</v>
      </c>
      <c r="AA178" s="5" t="e">
        <f t="shared" si="51"/>
        <v>#N/A</v>
      </c>
      <c r="AB178" s="5" t="e">
        <f t="shared" si="52"/>
        <v>#N/A</v>
      </c>
      <c r="AC178" s="5" t="e">
        <f t="shared" si="53"/>
        <v>#N/A</v>
      </c>
      <c r="AD178" s="5" t="e">
        <f t="shared" si="54"/>
        <v>#N/A</v>
      </c>
      <c r="AE178" s="6" t="str">
        <f t="shared" si="55"/>
        <v/>
      </c>
      <c r="AF178" s="7" t="e">
        <f t="shared" ca="1" si="58"/>
        <v>#N/A</v>
      </c>
      <c r="AG178" s="7" t="e">
        <f t="shared" ca="1" si="58"/>
        <v>#N/A</v>
      </c>
    </row>
    <row r="179" spans="3:33" x14ac:dyDescent="0.3">
      <c r="C179" s="11"/>
      <c r="D179" s="2"/>
      <c r="E179" s="11"/>
      <c r="F179" s="2"/>
      <c r="G179" s="11"/>
      <c r="H179" s="2"/>
      <c r="I179" s="11"/>
      <c r="J179" s="2"/>
      <c r="K179" s="11"/>
      <c r="L179" s="2"/>
      <c r="M179" s="11"/>
      <c r="N179" s="2"/>
      <c r="P179" s="1" t="str">
        <f t="shared" si="41"/>
        <v/>
      </c>
      <c r="Q179" s="4" t="str">
        <f t="shared" si="42"/>
        <v/>
      </c>
      <c r="R179" s="4" t="str">
        <f t="shared" si="43"/>
        <v/>
      </c>
      <c r="S179" s="4" t="str">
        <f t="shared" si="44"/>
        <v/>
      </c>
      <c r="T179" s="4" t="str">
        <f t="shared" si="45"/>
        <v/>
      </c>
      <c r="U179" s="4" t="str">
        <f t="shared" si="46"/>
        <v/>
      </c>
      <c r="V179" s="4" t="str">
        <f t="shared" si="47"/>
        <v/>
      </c>
      <c r="W179" t="str">
        <f t="shared" si="57"/>
        <v/>
      </c>
      <c r="X179" s="1" t="str">
        <f t="shared" si="48"/>
        <v/>
      </c>
      <c r="Y179" s="5" t="e">
        <f t="shared" si="49"/>
        <v>#N/A</v>
      </c>
      <c r="Z179" s="5" t="e">
        <f t="shared" si="50"/>
        <v>#N/A</v>
      </c>
      <c r="AA179" s="5" t="e">
        <f t="shared" si="51"/>
        <v>#N/A</v>
      </c>
      <c r="AB179" s="5" t="e">
        <f t="shared" si="52"/>
        <v>#N/A</v>
      </c>
      <c r="AC179" s="5" t="e">
        <f t="shared" si="53"/>
        <v>#N/A</v>
      </c>
      <c r="AD179" s="5" t="e">
        <f t="shared" si="54"/>
        <v>#N/A</v>
      </c>
      <c r="AE179" s="6" t="str">
        <f t="shared" si="55"/>
        <v/>
      </c>
      <c r="AF179" s="7" t="e">
        <f t="shared" ca="1" si="58"/>
        <v>#N/A</v>
      </c>
      <c r="AG179" s="7" t="e">
        <f t="shared" ca="1" si="58"/>
        <v>#N/A</v>
      </c>
    </row>
    <row r="180" spans="3:33" x14ac:dyDescent="0.3">
      <c r="C180" s="11"/>
      <c r="D180" s="2"/>
      <c r="E180" s="11"/>
      <c r="F180" s="2"/>
      <c r="G180" s="11"/>
      <c r="H180" s="2"/>
      <c r="I180" s="11"/>
      <c r="J180" s="2"/>
      <c r="K180" s="11"/>
      <c r="L180" s="2"/>
      <c r="M180" s="11"/>
      <c r="N180" s="2"/>
      <c r="P180" s="1" t="str">
        <f t="shared" si="41"/>
        <v/>
      </c>
      <c r="Q180" s="4" t="str">
        <f t="shared" si="42"/>
        <v/>
      </c>
      <c r="R180" s="4" t="str">
        <f t="shared" si="43"/>
        <v/>
      </c>
      <c r="S180" s="4" t="str">
        <f t="shared" si="44"/>
        <v/>
      </c>
      <c r="T180" s="4" t="str">
        <f t="shared" si="45"/>
        <v/>
      </c>
      <c r="U180" s="4" t="str">
        <f t="shared" si="46"/>
        <v/>
      </c>
      <c r="V180" s="4" t="str">
        <f t="shared" si="47"/>
        <v/>
      </c>
      <c r="W180" t="str">
        <f t="shared" si="57"/>
        <v/>
      </c>
      <c r="X180" s="1" t="str">
        <f t="shared" si="48"/>
        <v/>
      </c>
      <c r="Y180" s="5" t="e">
        <f t="shared" si="49"/>
        <v>#N/A</v>
      </c>
      <c r="Z180" s="5" t="e">
        <f t="shared" si="50"/>
        <v>#N/A</v>
      </c>
      <c r="AA180" s="5" t="e">
        <f t="shared" si="51"/>
        <v>#N/A</v>
      </c>
      <c r="AB180" s="5" t="e">
        <f t="shared" si="52"/>
        <v>#N/A</v>
      </c>
      <c r="AC180" s="5" t="e">
        <f t="shared" si="53"/>
        <v>#N/A</v>
      </c>
      <c r="AD180" s="5" t="e">
        <f t="shared" si="54"/>
        <v>#N/A</v>
      </c>
      <c r="AE180" s="6" t="str">
        <f t="shared" si="55"/>
        <v/>
      </c>
      <c r="AF180" s="7" t="e">
        <f t="shared" ca="1" si="58"/>
        <v>#N/A</v>
      </c>
      <c r="AG180" s="7" t="e">
        <f t="shared" ca="1" si="58"/>
        <v>#N/A</v>
      </c>
    </row>
    <row r="181" spans="3:33" x14ac:dyDescent="0.3">
      <c r="C181" s="11"/>
      <c r="D181" s="2"/>
      <c r="E181" s="11"/>
      <c r="F181" s="2"/>
      <c r="G181" s="11"/>
      <c r="H181" s="2"/>
      <c r="I181" s="11"/>
      <c r="J181" s="2"/>
      <c r="K181" s="11"/>
      <c r="L181" s="2"/>
      <c r="M181" s="11"/>
      <c r="N181" s="2"/>
      <c r="P181" s="1" t="str">
        <f t="shared" si="41"/>
        <v/>
      </c>
      <c r="Q181" s="4" t="str">
        <f t="shared" si="42"/>
        <v/>
      </c>
      <c r="R181" s="4" t="str">
        <f t="shared" si="43"/>
        <v/>
      </c>
      <c r="S181" s="4" t="str">
        <f t="shared" si="44"/>
        <v/>
      </c>
      <c r="T181" s="4" t="str">
        <f t="shared" si="45"/>
        <v/>
      </c>
      <c r="U181" s="4" t="str">
        <f t="shared" si="46"/>
        <v/>
      </c>
      <c r="V181" s="4" t="str">
        <f t="shared" si="47"/>
        <v/>
      </c>
      <c r="W181" t="str">
        <f t="shared" si="57"/>
        <v/>
      </c>
      <c r="X181" s="1" t="str">
        <f t="shared" si="48"/>
        <v/>
      </c>
      <c r="Y181" s="5" t="e">
        <f t="shared" si="49"/>
        <v>#N/A</v>
      </c>
      <c r="Z181" s="5" t="e">
        <f t="shared" si="50"/>
        <v>#N/A</v>
      </c>
      <c r="AA181" s="5" t="e">
        <f t="shared" si="51"/>
        <v>#N/A</v>
      </c>
      <c r="AB181" s="5" t="e">
        <f t="shared" si="52"/>
        <v>#N/A</v>
      </c>
      <c r="AC181" s="5" t="e">
        <f t="shared" si="53"/>
        <v>#N/A</v>
      </c>
      <c r="AD181" s="5" t="e">
        <f t="shared" si="54"/>
        <v>#N/A</v>
      </c>
      <c r="AE181" s="6" t="str">
        <f t="shared" si="55"/>
        <v/>
      </c>
      <c r="AF181" s="7" t="e">
        <f t="shared" ca="1" si="58"/>
        <v>#N/A</v>
      </c>
      <c r="AG181" s="7" t="e">
        <f t="shared" ca="1" si="58"/>
        <v>#N/A</v>
      </c>
    </row>
    <row r="182" spans="3:33" x14ac:dyDescent="0.3">
      <c r="C182" s="11"/>
      <c r="D182" s="2"/>
      <c r="E182" s="11"/>
      <c r="F182" s="2"/>
      <c r="G182" s="11"/>
      <c r="H182" s="2"/>
      <c r="I182" s="11"/>
      <c r="J182" s="2"/>
      <c r="K182" s="11"/>
      <c r="L182" s="2"/>
      <c r="M182" s="11"/>
      <c r="N182" s="2"/>
      <c r="P182" s="1" t="str">
        <f t="shared" si="41"/>
        <v/>
      </c>
      <c r="Q182" s="4" t="str">
        <f t="shared" si="42"/>
        <v/>
      </c>
      <c r="R182" s="4" t="str">
        <f t="shared" si="43"/>
        <v/>
      </c>
      <c r="S182" s="4" t="str">
        <f t="shared" si="44"/>
        <v/>
      </c>
      <c r="T182" s="4" t="str">
        <f t="shared" si="45"/>
        <v/>
      </c>
      <c r="U182" s="4" t="str">
        <f t="shared" si="46"/>
        <v/>
      </c>
      <c r="V182" s="4" t="str">
        <f t="shared" si="47"/>
        <v/>
      </c>
      <c r="W182" t="str">
        <f t="shared" si="57"/>
        <v/>
      </c>
      <c r="X182" s="1" t="str">
        <f t="shared" si="48"/>
        <v/>
      </c>
      <c r="Y182" s="5" t="e">
        <f t="shared" si="49"/>
        <v>#N/A</v>
      </c>
      <c r="Z182" s="5" t="e">
        <f t="shared" si="50"/>
        <v>#N/A</v>
      </c>
      <c r="AA182" s="5" t="e">
        <f t="shared" si="51"/>
        <v>#N/A</v>
      </c>
      <c r="AB182" s="5" t="e">
        <f t="shared" si="52"/>
        <v>#N/A</v>
      </c>
      <c r="AC182" s="5" t="e">
        <f t="shared" si="53"/>
        <v>#N/A</v>
      </c>
      <c r="AD182" s="5" t="e">
        <f t="shared" si="54"/>
        <v>#N/A</v>
      </c>
      <c r="AE182" s="6" t="str">
        <f t="shared" si="55"/>
        <v/>
      </c>
      <c r="AF182" s="7" t="e">
        <f t="shared" ref="AF182:AG201" ca="1" si="59">IFERROR(VLOOKUP($AE182,$X$2:$AD$210,MATCH(AF$1,$X$1:$AD$1,0),FALSE),NA())</f>
        <v>#N/A</v>
      </c>
      <c r="AG182" s="7" t="e">
        <f t="shared" ca="1" si="59"/>
        <v>#N/A</v>
      </c>
    </row>
    <row r="183" spans="3:33" x14ac:dyDescent="0.3">
      <c r="C183" s="11"/>
      <c r="D183" s="2"/>
      <c r="E183" s="11"/>
      <c r="F183" s="2"/>
      <c r="G183" s="11"/>
      <c r="H183" s="2"/>
      <c r="I183" s="11"/>
      <c r="J183" s="2"/>
      <c r="K183" s="11"/>
      <c r="L183" s="2"/>
      <c r="M183" s="11"/>
      <c r="N183" s="2"/>
      <c r="P183" s="1" t="str">
        <f t="shared" si="41"/>
        <v/>
      </c>
      <c r="Q183" s="4" t="str">
        <f t="shared" si="42"/>
        <v/>
      </c>
      <c r="R183" s="4" t="str">
        <f t="shared" si="43"/>
        <v/>
      </c>
      <c r="S183" s="4" t="str">
        <f t="shared" si="44"/>
        <v/>
      </c>
      <c r="T183" s="4" t="str">
        <f t="shared" si="45"/>
        <v/>
      </c>
      <c r="U183" s="4" t="str">
        <f t="shared" si="46"/>
        <v/>
      </c>
      <c r="V183" s="4" t="str">
        <f t="shared" si="47"/>
        <v/>
      </c>
      <c r="W183" t="str">
        <f t="shared" si="57"/>
        <v/>
      </c>
      <c r="X183" s="1" t="str">
        <f t="shared" si="48"/>
        <v/>
      </c>
      <c r="Y183" s="5" t="e">
        <f t="shared" si="49"/>
        <v>#N/A</v>
      </c>
      <c r="Z183" s="5" t="e">
        <f t="shared" si="50"/>
        <v>#N/A</v>
      </c>
      <c r="AA183" s="5" t="e">
        <f t="shared" si="51"/>
        <v>#N/A</v>
      </c>
      <c r="AB183" s="5" t="e">
        <f t="shared" si="52"/>
        <v>#N/A</v>
      </c>
      <c r="AC183" s="5" t="e">
        <f t="shared" si="53"/>
        <v>#N/A</v>
      </c>
      <c r="AD183" s="5" t="e">
        <f t="shared" si="54"/>
        <v>#N/A</v>
      </c>
      <c r="AE183" s="6" t="str">
        <f t="shared" si="55"/>
        <v/>
      </c>
      <c r="AF183" s="7" t="e">
        <f t="shared" ca="1" si="59"/>
        <v>#N/A</v>
      </c>
      <c r="AG183" s="7" t="e">
        <f t="shared" ca="1" si="59"/>
        <v>#N/A</v>
      </c>
    </row>
    <row r="184" spans="3:33" x14ac:dyDescent="0.3">
      <c r="C184" s="11"/>
      <c r="D184" s="2"/>
      <c r="E184" s="11"/>
      <c r="F184" s="2"/>
      <c r="G184" s="11"/>
      <c r="H184" s="2"/>
      <c r="I184" s="11"/>
      <c r="J184" s="2"/>
      <c r="K184" s="11"/>
      <c r="L184" s="2"/>
      <c r="M184" s="11"/>
      <c r="N184" s="2"/>
      <c r="P184" s="1" t="str">
        <f t="shared" si="41"/>
        <v/>
      </c>
      <c r="Q184" s="4" t="str">
        <f t="shared" si="42"/>
        <v/>
      </c>
      <c r="R184" s="4" t="str">
        <f t="shared" si="43"/>
        <v/>
      </c>
      <c r="S184" s="4" t="str">
        <f t="shared" si="44"/>
        <v/>
      </c>
      <c r="T184" s="4" t="str">
        <f t="shared" si="45"/>
        <v/>
      </c>
      <c r="U184" s="4" t="str">
        <f t="shared" si="46"/>
        <v/>
      </c>
      <c r="V184" s="4" t="str">
        <f t="shared" si="47"/>
        <v/>
      </c>
      <c r="W184" t="str">
        <f t="shared" si="57"/>
        <v/>
      </c>
      <c r="X184" s="1" t="str">
        <f t="shared" si="48"/>
        <v/>
      </c>
      <c r="Y184" s="5" t="e">
        <f t="shared" si="49"/>
        <v>#N/A</v>
      </c>
      <c r="Z184" s="5" t="e">
        <f t="shared" si="50"/>
        <v>#N/A</v>
      </c>
      <c r="AA184" s="5" t="e">
        <f t="shared" si="51"/>
        <v>#N/A</v>
      </c>
      <c r="AB184" s="5" t="e">
        <f t="shared" si="52"/>
        <v>#N/A</v>
      </c>
      <c r="AC184" s="5" t="e">
        <f t="shared" si="53"/>
        <v>#N/A</v>
      </c>
      <c r="AD184" s="5" t="e">
        <f t="shared" si="54"/>
        <v>#N/A</v>
      </c>
      <c r="AE184" s="6" t="str">
        <f t="shared" si="55"/>
        <v/>
      </c>
      <c r="AF184" s="7" t="e">
        <f t="shared" ca="1" si="59"/>
        <v>#N/A</v>
      </c>
      <c r="AG184" s="7" t="e">
        <f t="shared" ca="1" si="59"/>
        <v>#N/A</v>
      </c>
    </row>
    <row r="185" spans="3:33" x14ac:dyDescent="0.3">
      <c r="C185" s="11"/>
      <c r="D185" s="2"/>
      <c r="E185" s="11"/>
      <c r="F185" s="2"/>
      <c r="G185" s="11"/>
      <c r="H185" s="2"/>
      <c r="I185" s="11"/>
      <c r="J185" s="2"/>
      <c r="K185" s="11"/>
      <c r="L185" s="2"/>
      <c r="M185" s="11"/>
      <c r="N185" s="2"/>
      <c r="P185" s="1" t="str">
        <f t="shared" si="41"/>
        <v/>
      </c>
      <c r="Q185" s="4" t="str">
        <f t="shared" si="42"/>
        <v/>
      </c>
      <c r="R185" s="4" t="str">
        <f t="shared" si="43"/>
        <v/>
      </c>
      <c r="S185" s="4" t="str">
        <f t="shared" si="44"/>
        <v/>
      </c>
      <c r="T185" s="4" t="str">
        <f t="shared" si="45"/>
        <v/>
      </c>
      <c r="U185" s="4" t="str">
        <f t="shared" si="46"/>
        <v/>
      </c>
      <c r="V185" s="4" t="str">
        <f t="shared" si="47"/>
        <v/>
      </c>
      <c r="W185" t="str">
        <f t="shared" si="57"/>
        <v/>
      </c>
      <c r="X185" s="1" t="str">
        <f t="shared" si="48"/>
        <v/>
      </c>
      <c r="Y185" s="5" t="e">
        <f t="shared" si="49"/>
        <v>#N/A</v>
      </c>
      <c r="Z185" s="5" t="e">
        <f t="shared" si="50"/>
        <v>#N/A</v>
      </c>
      <c r="AA185" s="5" t="e">
        <f t="shared" si="51"/>
        <v>#N/A</v>
      </c>
      <c r="AB185" s="5" t="e">
        <f t="shared" si="52"/>
        <v>#N/A</v>
      </c>
      <c r="AC185" s="5" t="e">
        <f t="shared" si="53"/>
        <v>#N/A</v>
      </c>
      <c r="AD185" s="5" t="e">
        <f t="shared" si="54"/>
        <v>#N/A</v>
      </c>
      <c r="AE185" s="6" t="str">
        <f t="shared" si="55"/>
        <v/>
      </c>
      <c r="AF185" s="7" t="e">
        <f t="shared" ca="1" si="59"/>
        <v>#N/A</v>
      </c>
      <c r="AG185" s="7" t="e">
        <f t="shared" ca="1" si="59"/>
        <v>#N/A</v>
      </c>
    </row>
    <row r="186" spans="3:33" x14ac:dyDescent="0.3">
      <c r="C186" s="11"/>
      <c r="D186" s="2"/>
      <c r="E186" s="11"/>
      <c r="F186" s="2"/>
      <c r="G186" s="11"/>
      <c r="H186" s="2"/>
      <c r="I186" s="11"/>
      <c r="J186" s="2"/>
      <c r="K186" s="11"/>
      <c r="L186" s="2"/>
      <c r="M186" s="11"/>
      <c r="N186" s="2"/>
      <c r="P186" s="1" t="str">
        <f t="shared" si="41"/>
        <v/>
      </c>
      <c r="Q186" s="4" t="str">
        <f t="shared" si="42"/>
        <v/>
      </c>
      <c r="R186" s="4" t="str">
        <f t="shared" si="43"/>
        <v/>
      </c>
      <c r="S186" s="4" t="str">
        <f t="shared" si="44"/>
        <v/>
      </c>
      <c r="T186" s="4" t="str">
        <f t="shared" si="45"/>
        <v/>
      </c>
      <c r="U186" s="4" t="str">
        <f t="shared" si="46"/>
        <v/>
      </c>
      <c r="V186" s="4" t="str">
        <f t="shared" si="47"/>
        <v/>
      </c>
      <c r="W186" t="str">
        <f t="shared" si="57"/>
        <v/>
      </c>
      <c r="X186" s="1" t="str">
        <f t="shared" si="48"/>
        <v/>
      </c>
      <c r="Y186" s="5" t="e">
        <f t="shared" si="49"/>
        <v>#N/A</v>
      </c>
      <c r="Z186" s="5" t="e">
        <f t="shared" si="50"/>
        <v>#N/A</v>
      </c>
      <c r="AA186" s="5" t="e">
        <f t="shared" si="51"/>
        <v>#N/A</v>
      </c>
      <c r="AB186" s="5" t="e">
        <f t="shared" si="52"/>
        <v>#N/A</v>
      </c>
      <c r="AC186" s="5" t="e">
        <f t="shared" si="53"/>
        <v>#N/A</v>
      </c>
      <c r="AD186" s="5" t="e">
        <f t="shared" si="54"/>
        <v>#N/A</v>
      </c>
      <c r="AE186" s="6" t="str">
        <f t="shared" si="55"/>
        <v/>
      </c>
      <c r="AF186" s="7" t="e">
        <f t="shared" ca="1" si="59"/>
        <v>#N/A</v>
      </c>
      <c r="AG186" s="7" t="e">
        <f t="shared" ca="1" si="59"/>
        <v>#N/A</v>
      </c>
    </row>
    <row r="187" spans="3:33" x14ac:dyDescent="0.3">
      <c r="C187" s="11"/>
      <c r="D187" s="2"/>
      <c r="E187" s="11"/>
      <c r="F187" s="2"/>
      <c r="G187" s="11"/>
      <c r="H187" s="2"/>
      <c r="I187" s="11"/>
      <c r="J187" s="2"/>
      <c r="K187" s="11"/>
      <c r="L187" s="2"/>
      <c r="M187" s="11"/>
      <c r="N187" s="2"/>
      <c r="P187" s="1" t="str">
        <f t="shared" si="41"/>
        <v/>
      </c>
      <c r="Q187" s="4" t="str">
        <f t="shared" si="42"/>
        <v/>
      </c>
      <c r="R187" s="4" t="str">
        <f t="shared" si="43"/>
        <v/>
      </c>
      <c r="S187" s="4" t="str">
        <f t="shared" si="44"/>
        <v/>
      </c>
      <c r="T187" s="4" t="str">
        <f t="shared" si="45"/>
        <v/>
      </c>
      <c r="U187" s="4" t="str">
        <f t="shared" si="46"/>
        <v/>
      </c>
      <c r="V187" s="4" t="str">
        <f t="shared" si="47"/>
        <v/>
      </c>
      <c r="W187" t="str">
        <f t="shared" si="57"/>
        <v/>
      </c>
      <c r="X187" s="1" t="str">
        <f t="shared" si="48"/>
        <v/>
      </c>
      <c r="Y187" s="5" t="e">
        <f t="shared" si="49"/>
        <v>#N/A</v>
      </c>
      <c r="Z187" s="5" t="e">
        <f t="shared" si="50"/>
        <v>#N/A</v>
      </c>
      <c r="AA187" s="5" t="e">
        <f t="shared" si="51"/>
        <v>#N/A</v>
      </c>
      <c r="AB187" s="5" t="e">
        <f t="shared" si="52"/>
        <v>#N/A</v>
      </c>
      <c r="AC187" s="5" t="e">
        <f t="shared" si="53"/>
        <v>#N/A</v>
      </c>
      <c r="AD187" s="5" t="e">
        <f t="shared" si="54"/>
        <v>#N/A</v>
      </c>
      <c r="AE187" s="6" t="str">
        <f t="shared" si="55"/>
        <v/>
      </c>
      <c r="AF187" s="7" t="e">
        <f t="shared" ca="1" si="59"/>
        <v>#N/A</v>
      </c>
      <c r="AG187" s="7" t="e">
        <f t="shared" ca="1" si="59"/>
        <v>#N/A</v>
      </c>
    </row>
    <row r="188" spans="3:33" x14ac:dyDescent="0.3">
      <c r="C188" s="11"/>
      <c r="D188" s="2"/>
      <c r="E188" s="11"/>
      <c r="F188" s="2"/>
      <c r="G188" s="11"/>
      <c r="H188" s="2"/>
      <c r="I188" s="11"/>
      <c r="J188" s="2"/>
      <c r="K188" s="11"/>
      <c r="L188" s="2"/>
      <c r="M188" s="11"/>
      <c r="N188" s="2"/>
      <c r="P188" s="1" t="str">
        <f t="shared" si="41"/>
        <v/>
      </c>
      <c r="Q188" s="4" t="str">
        <f t="shared" si="42"/>
        <v/>
      </c>
      <c r="R188" s="4" t="str">
        <f t="shared" si="43"/>
        <v/>
      </c>
      <c r="S188" s="4" t="str">
        <f t="shared" si="44"/>
        <v/>
      </c>
      <c r="T188" s="4" t="str">
        <f t="shared" si="45"/>
        <v/>
      </c>
      <c r="U188" s="4" t="str">
        <f t="shared" si="46"/>
        <v/>
      </c>
      <c r="V188" s="4" t="str">
        <f t="shared" si="47"/>
        <v/>
      </c>
      <c r="W188" t="str">
        <f t="shared" si="57"/>
        <v/>
      </c>
      <c r="X188" s="1" t="str">
        <f t="shared" si="48"/>
        <v/>
      </c>
      <c r="Y188" s="5" t="e">
        <f t="shared" si="49"/>
        <v>#N/A</v>
      </c>
      <c r="Z188" s="5" t="e">
        <f t="shared" si="50"/>
        <v>#N/A</v>
      </c>
      <c r="AA188" s="5" t="e">
        <f t="shared" si="51"/>
        <v>#N/A</v>
      </c>
      <c r="AB188" s="5" t="e">
        <f t="shared" si="52"/>
        <v>#N/A</v>
      </c>
      <c r="AC188" s="5" t="e">
        <f t="shared" si="53"/>
        <v>#N/A</v>
      </c>
      <c r="AD188" s="5" t="e">
        <f t="shared" si="54"/>
        <v>#N/A</v>
      </c>
      <c r="AE188" s="6" t="str">
        <f t="shared" si="55"/>
        <v/>
      </c>
      <c r="AF188" s="7" t="e">
        <f t="shared" ca="1" si="59"/>
        <v>#N/A</v>
      </c>
      <c r="AG188" s="7" t="e">
        <f t="shared" ca="1" si="59"/>
        <v>#N/A</v>
      </c>
    </row>
    <row r="189" spans="3:33" x14ac:dyDescent="0.3">
      <c r="C189" s="11"/>
      <c r="D189" s="2"/>
      <c r="E189" s="11"/>
      <c r="F189" s="2"/>
      <c r="G189" s="11"/>
      <c r="H189" s="2"/>
      <c r="I189" s="11"/>
      <c r="J189" s="2"/>
      <c r="K189" s="11"/>
      <c r="L189" s="2"/>
      <c r="M189" s="11"/>
      <c r="N189" s="2"/>
      <c r="P189" s="1" t="str">
        <f t="shared" si="41"/>
        <v/>
      </c>
      <c r="Q189" s="4" t="str">
        <f t="shared" si="42"/>
        <v/>
      </c>
      <c r="R189" s="4" t="str">
        <f t="shared" si="43"/>
        <v/>
      </c>
      <c r="S189" s="4" t="str">
        <f t="shared" si="44"/>
        <v/>
      </c>
      <c r="T189" s="4" t="str">
        <f t="shared" si="45"/>
        <v/>
      </c>
      <c r="U189" s="4" t="str">
        <f t="shared" si="46"/>
        <v/>
      </c>
      <c r="V189" s="4" t="str">
        <f t="shared" si="47"/>
        <v/>
      </c>
      <c r="W189" t="str">
        <f t="shared" si="57"/>
        <v/>
      </c>
      <c r="X189" s="1" t="str">
        <f t="shared" si="48"/>
        <v/>
      </c>
      <c r="Y189" s="5" t="e">
        <f t="shared" si="49"/>
        <v>#N/A</v>
      </c>
      <c r="Z189" s="5" t="e">
        <f t="shared" si="50"/>
        <v>#N/A</v>
      </c>
      <c r="AA189" s="5" t="e">
        <f t="shared" si="51"/>
        <v>#N/A</v>
      </c>
      <c r="AB189" s="5" t="e">
        <f t="shared" si="52"/>
        <v>#N/A</v>
      </c>
      <c r="AC189" s="5" t="e">
        <f t="shared" si="53"/>
        <v>#N/A</v>
      </c>
      <c r="AD189" s="5" t="e">
        <f t="shared" si="54"/>
        <v>#N/A</v>
      </c>
      <c r="AE189" s="6" t="str">
        <f t="shared" si="55"/>
        <v/>
      </c>
      <c r="AF189" s="7" t="e">
        <f t="shared" ca="1" si="59"/>
        <v>#N/A</v>
      </c>
      <c r="AG189" s="7" t="e">
        <f t="shared" ca="1" si="59"/>
        <v>#N/A</v>
      </c>
    </row>
    <row r="190" spans="3:33" x14ac:dyDescent="0.3">
      <c r="C190" s="11"/>
      <c r="D190" s="2"/>
      <c r="E190" s="11"/>
      <c r="F190" s="2"/>
      <c r="G190" s="11"/>
      <c r="H190" s="2"/>
      <c r="I190" s="11"/>
      <c r="J190" s="2"/>
      <c r="K190" s="11"/>
      <c r="L190" s="2"/>
      <c r="M190" s="11"/>
      <c r="N190" s="2"/>
      <c r="P190" s="1" t="str">
        <f t="shared" si="41"/>
        <v/>
      </c>
      <c r="Q190" s="4" t="str">
        <f t="shared" si="42"/>
        <v/>
      </c>
      <c r="R190" s="4" t="str">
        <f t="shared" si="43"/>
        <v/>
      </c>
      <c r="S190" s="4" t="str">
        <f t="shared" si="44"/>
        <v/>
      </c>
      <c r="T190" s="4" t="str">
        <f t="shared" si="45"/>
        <v/>
      </c>
      <c r="U190" s="4" t="str">
        <f t="shared" si="46"/>
        <v/>
      </c>
      <c r="V190" s="4" t="str">
        <f t="shared" si="47"/>
        <v/>
      </c>
      <c r="W190" t="str">
        <f t="shared" si="57"/>
        <v/>
      </c>
      <c r="X190" s="1" t="str">
        <f t="shared" si="48"/>
        <v/>
      </c>
      <c r="Y190" s="5" t="e">
        <f t="shared" si="49"/>
        <v>#N/A</v>
      </c>
      <c r="Z190" s="5" t="e">
        <f t="shared" si="50"/>
        <v>#N/A</v>
      </c>
      <c r="AA190" s="5" t="e">
        <f t="shared" si="51"/>
        <v>#N/A</v>
      </c>
      <c r="AB190" s="5" t="e">
        <f t="shared" si="52"/>
        <v>#N/A</v>
      </c>
      <c r="AC190" s="5" t="e">
        <f t="shared" si="53"/>
        <v>#N/A</v>
      </c>
      <c r="AD190" s="5" t="e">
        <f t="shared" si="54"/>
        <v>#N/A</v>
      </c>
      <c r="AE190" s="6" t="str">
        <f t="shared" si="55"/>
        <v/>
      </c>
      <c r="AF190" s="7" t="e">
        <f t="shared" ca="1" si="59"/>
        <v>#N/A</v>
      </c>
      <c r="AG190" s="7" t="e">
        <f t="shared" ca="1" si="59"/>
        <v>#N/A</v>
      </c>
    </row>
    <row r="191" spans="3:33" x14ac:dyDescent="0.3">
      <c r="C191" s="11"/>
      <c r="D191" s="2"/>
      <c r="E191" s="11"/>
      <c r="F191" s="2"/>
      <c r="G191" s="11"/>
      <c r="H191" s="2"/>
      <c r="I191" s="11"/>
      <c r="J191" s="2"/>
      <c r="K191" s="11"/>
      <c r="L191" s="2"/>
      <c r="M191" s="11"/>
      <c r="N191" s="2"/>
      <c r="P191" s="1" t="str">
        <f t="shared" si="41"/>
        <v/>
      </c>
      <c r="Q191" s="4" t="str">
        <f t="shared" si="42"/>
        <v/>
      </c>
      <c r="R191" s="4" t="str">
        <f t="shared" si="43"/>
        <v/>
      </c>
      <c r="S191" s="4" t="str">
        <f t="shared" si="44"/>
        <v/>
      </c>
      <c r="T191" s="4" t="str">
        <f t="shared" si="45"/>
        <v/>
      </c>
      <c r="U191" s="4" t="str">
        <f t="shared" si="46"/>
        <v/>
      </c>
      <c r="V191" s="4" t="str">
        <f t="shared" si="47"/>
        <v/>
      </c>
      <c r="W191" t="str">
        <f t="shared" si="57"/>
        <v/>
      </c>
      <c r="X191" s="1" t="str">
        <f t="shared" si="48"/>
        <v/>
      </c>
      <c r="Y191" s="5" t="e">
        <f t="shared" si="49"/>
        <v>#N/A</v>
      </c>
      <c r="Z191" s="5" t="e">
        <f t="shared" si="50"/>
        <v>#N/A</v>
      </c>
      <c r="AA191" s="5" t="e">
        <f t="shared" si="51"/>
        <v>#N/A</v>
      </c>
      <c r="AB191" s="5" t="e">
        <f t="shared" si="52"/>
        <v>#N/A</v>
      </c>
      <c r="AC191" s="5" t="e">
        <f t="shared" si="53"/>
        <v>#N/A</v>
      </c>
      <c r="AD191" s="5" t="e">
        <f t="shared" si="54"/>
        <v>#N/A</v>
      </c>
      <c r="AE191" s="6" t="str">
        <f t="shared" si="55"/>
        <v/>
      </c>
      <c r="AF191" s="7" t="e">
        <f t="shared" ca="1" si="59"/>
        <v>#N/A</v>
      </c>
      <c r="AG191" s="7" t="e">
        <f t="shared" ca="1" si="59"/>
        <v>#N/A</v>
      </c>
    </row>
    <row r="192" spans="3:33" x14ac:dyDescent="0.3">
      <c r="C192" s="11"/>
      <c r="D192" s="2"/>
      <c r="E192" s="11"/>
      <c r="F192" s="2"/>
      <c r="G192" s="11"/>
      <c r="H192" s="2"/>
      <c r="I192" s="11"/>
      <c r="J192" s="2"/>
      <c r="K192" s="11"/>
      <c r="L192" s="2"/>
      <c r="M192" s="11"/>
      <c r="N192" s="2"/>
      <c r="P192" s="1" t="str">
        <f t="shared" si="41"/>
        <v/>
      </c>
      <c r="Q192" s="4" t="str">
        <f t="shared" si="42"/>
        <v/>
      </c>
      <c r="R192" s="4" t="str">
        <f t="shared" si="43"/>
        <v/>
      </c>
      <c r="S192" s="4" t="str">
        <f t="shared" si="44"/>
        <v/>
      </c>
      <c r="T192" s="4" t="str">
        <f t="shared" si="45"/>
        <v/>
      </c>
      <c r="U192" s="4" t="str">
        <f t="shared" si="46"/>
        <v/>
      </c>
      <c r="V192" s="4" t="str">
        <f t="shared" si="47"/>
        <v/>
      </c>
      <c r="W192" t="str">
        <f t="shared" si="57"/>
        <v/>
      </c>
      <c r="X192" s="1" t="str">
        <f t="shared" si="48"/>
        <v/>
      </c>
      <c r="Y192" s="5" t="e">
        <f t="shared" si="49"/>
        <v>#N/A</v>
      </c>
      <c r="Z192" s="5" t="e">
        <f t="shared" si="50"/>
        <v>#N/A</v>
      </c>
      <c r="AA192" s="5" t="e">
        <f t="shared" si="51"/>
        <v>#N/A</v>
      </c>
      <c r="AB192" s="5" t="e">
        <f t="shared" si="52"/>
        <v>#N/A</v>
      </c>
      <c r="AC192" s="5" t="e">
        <f t="shared" si="53"/>
        <v>#N/A</v>
      </c>
      <c r="AD192" s="5" t="e">
        <f t="shared" si="54"/>
        <v>#N/A</v>
      </c>
      <c r="AE192" s="6" t="str">
        <f t="shared" si="55"/>
        <v/>
      </c>
      <c r="AF192" s="7" t="e">
        <f t="shared" ca="1" si="59"/>
        <v>#N/A</v>
      </c>
      <c r="AG192" s="7" t="e">
        <f t="shared" ca="1" si="59"/>
        <v>#N/A</v>
      </c>
    </row>
    <row r="193" spans="3:33" x14ac:dyDescent="0.3">
      <c r="C193" s="11"/>
      <c r="D193" s="2"/>
      <c r="E193" s="11"/>
      <c r="F193" s="2"/>
      <c r="G193" s="11"/>
      <c r="H193" s="2"/>
      <c r="I193" s="11"/>
      <c r="J193" s="2"/>
      <c r="K193" s="11"/>
      <c r="L193" s="2"/>
      <c r="M193" s="11"/>
      <c r="N193" s="2"/>
      <c r="P193" s="1" t="str">
        <f t="shared" si="41"/>
        <v/>
      </c>
      <c r="Q193" s="4" t="str">
        <f t="shared" si="42"/>
        <v/>
      </c>
      <c r="R193" s="4" t="str">
        <f t="shared" si="43"/>
        <v/>
      </c>
      <c r="S193" s="4" t="str">
        <f t="shared" si="44"/>
        <v/>
      </c>
      <c r="T193" s="4" t="str">
        <f t="shared" si="45"/>
        <v/>
      </c>
      <c r="U193" s="4" t="str">
        <f t="shared" si="46"/>
        <v/>
      </c>
      <c r="V193" s="4" t="str">
        <f t="shared" si="47"/>
        <v/>
      </c>
      <c r="W193" t="str">
        <f t="shared" si="57"/>
        <v/>
      </c>
      <c r="X193" s="1" t="str">
        <f t="shared" si="48"/>
        <v/>
      </c>
      <c r="Y193" s="5" t="e">
        <f t="shared" si="49"/>
        <v>#N/A</v>
      </c>
      <c r="Z193" s="5" t="e">
        <f t="shared" si="50"/>
        <v>#N/A</v>
      </c>
      <c r="AA193" s="5" t="e">
        <f t="shared" si="51"/>
        <v>#N/A</v>
      </c>
      <c r="AB193" s="5" t="e">
        <f t="shared" si="52"/>
        <v>#N/A</v>
      </c>
      <c r="AC193" s="5" t="e">
        <f t="shared" si="53"/>
        <v>#N/A</v>
      </c>
      <c r="AD193" s="5" t="e">
        <f t="shared" si="54"/>
        <v>#N/A</v>
      </c>
      <c r="AE193" s="6" t="str">
        <f t="shared" si="55"/>
        <v/>
      </c>
      <c r="AF193" s="7" t="e">
        <f t="shared" ca="1" si="59"/>
        <v>#N/A</v>
      </c>
      <c r="AG193" s="7" t="e">
        <f t="shared" ca="1" si="59"/>
        <v>#N/A</v>
      </c>
    </row>
    <row r="194" spans="3:33" x14ac:dyDescent="0.3">
      <c r="C194" s="11"/>
      <c r="D194" s="2"/>
      <c r="E194" s="11"/>
      <c r="F194" s="2"/>
      <c r="G194" s="11"/>
      <c r="H194" s="2"/>
      <c r="I194" s="11"/>
      <c r="J194" s="2"/>
      <c r="K194" s="11"/>
      <c r="L194" s="2"/>
      <c r="M194" s="11"/>
      <c r="N194" s="2"/>
      <c r="P194" s="1" t="str">
        <f t="shared" ref="P194:P210" si="60">IF(C194="","",C194)</f>
        <v/>
      </c>
      <c r="Q194" s="4" t="str">
        <f t="shared" si="42"/>
        <v/>
      </c>
      <c r="R194" s="4" t="str">
        <f t="shared" si="43"/>
        <v/>
      </c>
      <c r="S194" s="4" t="str">
        <f t="shared" si="44"/>
        <v/>
      </c>
      <c r="T194" s="4" t="str">
        <f t="shared" si="45"/>
        <v/>
      </c>
      <c r="U194" s="4" t="str">
        <f t="shared" si="46"/>
        <v/>
      </c>
      <c r="V194" s="4" t="str">
        <f t="shared" si="47"/>
        <v/>
      </c>
      <c r="W194" t="str">
        <f t="shared" si="57"/>
        <v/>
      </c>
      <c r="X194" s="1" t="str">
        <f t="shared" si="48"/>
        <v/>
      </c>
      <c r="Y194" s="5" t="e">
        <f t="shared" si="49"/>
        <v>#N/A</v>
      </c>
      <c r="Z194" s="5" t="e">
        <f t="shared" si="50"/>
        <v>#N/A</v>
      </c>
      <c r="AA194" s="5" t="e">
        <f t="shared" si="51"/>
        <v>#N/A</v>
      </c>
      <c r="AB194" s="5" t="e">
        <f t="shared" si="52"/>
        <v>#N/A</v>
      </c>
      <c r="AC194" s="5" t="e">
        <f t="shared" si="53"/>
        <v>#N/A</v>
      </c>
      <c r="AD194" s="5" t="e">
        <f t="shared" si="54"/>
        <v>#N/A</v>
      </c>
      <c r="AE194" s="6" t="str">
        <f t="shared" si="55"/>
        <v/>
      </c>
      <c r="AF194" s="7" t="e">
        <f t="shared" ca="1" si="59"/>
        <v>#N/A</v>
      </c>
      <c r="AG194" s="7" t="e">
        <f t="shared" ca="1" si="59"/>
        <v>#N/A</v>
      </c>
    </row>
    <row r="195" spans="3:33" x14ac:dyDescent="0.3">
      <c r="C195" s="11"/>
      <c r="D195" s="2"/>
      <c r="E195" s="11"/>
      <c r="F195" s="2"/>
      <c r="G195" s="11"/>
      <c r="H195" s="2"/>
      <c r="I195" s="11"/>
      <c r="J195" s="2"/>
      <c r="K195" s="11"/>
      <c r="L195" s="2"/>
      <c r="M195" s="11"/>
      <c r="N195" s="2"/>
      <c r="P195" s="1" t="str">
        <f t="shared" si="60"/>
        <v/>
      </c>
      <c r="Q195" s="4" t="str">
        <f t="shared" ref="Q195:Q210" si="61">IF(D195="","",D195/100)</f>
        <v/>
      </c>
      <c r="R195" s="4" t="str">
        <f t="shared" ref="R195:R210" si="62">IF(F195="","",F195/100)</f>
        <v/>
      </c>
      <c r="S195" s="4" t="str">
        <f t="shared" ref="S195:S210" si="63">IF(H195="","",H195/100)</f>
        <v/>
      </c>
      <c r="T195" s="4" t="str">
        <f t="shared" ref="T195:T210" si="64">IF(J195="","",J195/100)</f>
        <v/>
      </c>
      <c r="U195" s="4" t="str">
        <f t="shared" ref="U195:U210" si="65">IF(L195="","",L195/100)</f>
        <v/>
      </c>
      <c r="V195" s="4" t="str">
        <f t="shared" ref="V195:V210" si="66">IF(N195="","",N195/100)</f>
        <v/>
      </c>
      <c r="W195" t="str">
        <f t="shared" si="57"/>
        <v/>
      </c>
      <c r="X195" s="1" t="str">
        <f t="shared" ref="X195:X210" si="67">P195</f>
        <v/>
      </c>
      <c r="Y195" s="5" t="e">
        <f t="shared" ref="Y195:Y210" si="68">IFERROR(Y194*(1+Q195),NA())</f>
        <v>#N/A</v>
      </c>
      <c r="Z195" s="5" t="e">
        <f t="shared" ref="Z195:Z210" si="69">IFERROR(Z194*(1+R195),NA())</f>
        <v>#N/A</v>
      </c>
      <c r="AA195" s="5" t="e">
        <f t="shared" ref="AA195:AA210" si="70">IFERROR(AA194*(1+S195),NA())</f>
        <v>#N/A</v>
      </c>
      <c r="AB195" s="5" t="e">
        <f t="shared" ref="AB195:AB210" si="71">IFERROR(AB194*(1+T195),NA())</f>
        <v>#N/A</v>
      </c>
      <c r="AC195" s="5" t="e">
        <f t="shared" ref="AC195:AC210" si="72">IFERROR(AC194*(1+U195),NA())</f>
        <v>#N/A</v>
      </c>
      <c r="AD195" s="5" t="e">
        <f t="shared" ref="AD195:AD210" si="73">IFERROR(AD194*(1+V195),NA())</f>
        <v>#N/A</v>
      </c>
      <c r="AE195" s="6" t="str">
        <f t="shared" ref="AE195:AE209" si="74">X195</f>
        <v/>
      </c>
      <c r="AF195" s="7" t="e">
        <f t="shared" ca="1" si="59"/>
        <v>#N/A</v>
      </c>
      <c r="AG195" s="7" t="e">
        <f t="shared" ca="1" si="59"/>
        <v>#N/A</v>
      </c>
    </row>
    <row r="196" spans="3:33" x14ac:dyDescent="0.3">
      <c r="C196" s="11"/>
      <c r="D196" s="2"/>
      <c r="E196" s="11"/>
      <c r="F196" s="2"/>
      <c r="G196" s="11"/>
      <c r="H196" s="2"/>
      <c r="I196" s="11"/>
      <c r="J196" s="2"/>
      <c r="K196" s="11"/>
      <c r="L196" s="2"/>
      <c r="M196" s="11"/>
      <c r="N196" s="2"/>
      <c r="P196" s="1" t="str">
        <f t="shared" si="60"/>
        <v/>
      </c>
      <c r="Q196" s="4" t="str">
        <f t="shared" si="61"/>
        <v/>
      </c>
      <c r="R196" s="4" t="str">
        <f t="shared" si="62"/>
        <v/>
      </c>
      <c r="S196" s="4" t="str">
        <f t="shared" si="63"/>
        <v/>
      </c>
      <c r="T196" s="4" t="str">
        <f t="shared" si="64"/>
        <v/>
      </c>
      <c r="U196" s="4" t="str">
        <f t="shared" si="65"/>
        <v/>
      </c>
      <c r="V196" s="4" t="str">
        <f t="shared" si="66"/>
        <v/>
      </c>
      <c r="W196" t="str">
        <f t="shared" si="57"/>
        <v/>
      </c>
      <c r="X196" s="1" t="str">
        <f t="shared" si="67"/>
        <v/>
      </c>
      <c r="Y196" s="5" t="e">
        <f t="shared" si="68"/>
        <v>#N/A</v>
      </c>
      <c r="Z196" s="5" t="e">
        <f t="shared" si="69"/>
        <v>#N/A</v>
      </c>
      <c r="AA196" s="5" t="e">
        <f t="shared" si="70"/>
        <v>#N/A</v>
      </c>
      <c r="AB196" s="5" t="e">
        <f t="shared" si="71"/>
        <v>#N/A</v>
      </c>
      <c r="AC196" s="5" t="e">
        <f t="shared" si="72"/>
        <v>#N/A</v>
      </c>
      <c r="AD196" s="5" t="e">
        <f t="shared" si="73"/>
        <v>#N/A</v>
      </c>
      <c r="AE196" s="6" t="str">
        <f t="shared" si="74"/>
        <v/>
      </c>
      <c r="AF196" s="7" t="e">
        <f t="shared" ca="1" si="59"/>
        <v>#N/A</v>
      </c>
      <c r="AG196" s="7" t="e">
        <f t="shared" ca="1" si="59"/>
        <v>#N/A</v>
      </c>
    </row>
    <row r="197" spans="3:33" x14ac:dyDescent="0.3">
      <c r="C197" s="11"/>
      <c r="D197" s="2"/>
      <c r="E197" s="11"/>
      <c r="F197" s="2"/>
      <c r="G197" s="11"/>
      <c r="H197" s="2"/>
      <c r="I197" s="11"/>
      <c r="J197" s="2"/>
      <c r="K197" s="11"/>
      <c r="L197" s="2"/>
      <c r="M197" s="11"/>
      <c r="N197" s="2"/>
      <c r="P197" s="1" t="str">
        <f t="shared" si="60"/>
        <v/>
      </c>
      <c r="Q197" s="4" t="str">
        <f t="shared" si="61"/>
        <v/>
      </c>
      <c r="R197" s="4" t="str">
        <f t="shared" si="62"/>
        <v/>
      </c>
      <c r="S197" s="4" t="str">
        <f t="shared" si="63"/>
        <v/>
      </c>
      <c r="T197" s="4" t="str">
        <f t="shared" si="64"/>
        <v/>
      </c>
      <c r="U197" s="4" t="str">
        <f t="shared" si="65"/>
        <v/>
      </c>
      <c r="V197" s="4" t="str">
        <f t="shared" si="66"/>
        <v/>
      </c>
      <c r="W197" t="str">
        <f t="shared" si="57"/>
        <v/>
      </c>
      <c r="X197" s="1" t="str">
        <f t="shared" si="67"/>
        <v/>
      </c>
      <c r="Y197" s="5" t="e">
        <f t="shared" si="68"/>
        <v>#N/A</v>
      </c>
      <c r="Z197" s="5" t="e">
        <f t="shared" si="69"/>
        <v>#N/A</v>
      </c>
      <c r="AA197" s="5" t="e">
        <f t="shared" si="70"/>
        <v>#N/A</v>
      </c>
      <c r="AB197" s="5" t="e">
        <f t="shared" si="71"/>
        <v>#N/A</v>
      </c>
      <c r="AC197" s="5" t="e">
        <f t="shared" si="72"/>
        <v>#N/A</v>
      </c>
      <c r="AD197" s="5" t="e">
        <f t="shared" si="73"/>
        <v>#N/A</v>
      </c>
      <c r="AE197" s="6" t="str">
        <f t="shared" si="74"/>
        <v/>
      </c>
      <c r="AF197" s="7" t="e">
        <f t="shared" ca="1" si="59"/>
        <v>#N/A</v>
      </c>
      <c r="AG197" s="7" t="e">
        <f t="shared" ca="1" si="59"/>
        <v>#N/A</v>
      </c>
    </row>
    <row r="198" spans="3:33" x14ac:dyDescent="0.3">
      <c r="C198" s="11"/>
      <c r="D198" s="2"/>
      <c r="E198" s="11"/>
      <c r="F198" s="2"/>
      <c r="G198" s="11"/>
      <c r="H198" s="2"/>
      <c r="I198" s="11"/>
      <c r="J198" s="2"/>
      <c r="K198" s="11"/>
      <c r="L198" s="2"/>
      <c r="M198" s="11"/>
      <c r="N198" s="2"/>
      <c r="P198" s="1" t="str">
        <f t="shared" si="60"/>
        <v/>
      </c>
      <c r="Q198" s="4" t="str">
        <f t="shared" si="61"/>
        <v/>
      </c>
      <c r="R198" s="4" t="str">
        <f t="shared" si="62"/>
        <v/>
      </c>
      <c r="S198" s="4" t="str">
        <f t="shared" si="63"/>
        <v/>
      </c>
      <c r="T198" s="4" t="str">
        <f t="shared" si="64"/>
        <v/>
      </c>
      <c r="U198" s="4" t="str">
        <f t="shared" si="65"/>
        <v/>
      </c>
      <c r="V198" s="4" t="str">
        <f t="shared" si="66"/>
        <v/>
      </c>
      <c r="W198" t="str">
        <f t="shared" si="57"/>
        <v/>
      </c>
      <c r="X198" s="1" t="str">
        <f t="shared" si="67"/>
        <v/>
      </c>
      <c r="Y198" s="5" t="e">
        <f t="shared" si="68"/>
        <v>#N/A</v>
      </c>
      <c r="Z198" s="5" t="e">
        <f t="shared" si="69"/>
        <v>#N/A</v>
      </c>
      <c r="AA198" s="5" t="e">
        <f t="shared" si="70"/>
        <v>#N/A</v>
      </c>
      <c r="AB198" s="5" t="e">
        <f t="shared" si="71"/>
        <v>#N/A</v>
      </c>
      <c r="AC198" s="5" t="e">
        <f t="shared" si="72"/>
        <v>#N/A</v>
      </c>
      <c r="AD198" s="5" t="e">
        <f t="shared" si="73"/>
        <v>#N/A</v>
      </c>
      <c r="AE198" s="6" t="str">
        <f t="shared" si="74"/>
        <v/>
      </c>
      <c r="AF198" s="7" t="e">
        <f t="shared" ca="1" si="59"/>
        <v>#N/A</v>
      </c>
      <c r="AG198" s="7" t="e">
        <f t="shared" ca="1" si="59"/>
        <v>#N/A</v>
      </c>
    </row>
    <row r="199" spans="3:33" x14ac:dyDescent="0.3">
      <c r="C199" s="11"/>
      <c r="D199" s="2"/>
      <c r="E199" s="11"/>
      <c r="F199" s="2"/>
      <c r="G199" s="11"/>
      <c r="H199" s="2"/>
      <c r="I199" s="11"/>
      <c r="J199" s="2"/>
      <c r="K199" s="11"/>
      <c r="L199" s="2"/>
      <c r="M199" s="11"/>
      <c r="N199" s="2"/>
      <c r="P199" s="1" t="str">
        <f t="shared" si="60"/>
        <v/>
      </c>
      <c r="Q199" s="4" t="str">
        <f t="shared" si="61"/>
        <v/>
      </c>
      <c r="R199" s="4" t="str">
        <f t="shared" si="62"/>
        <v/>
      </c>
      <c r="S199" s="4" t="str">
        <f t="shared" si="63"/>
        <v/>
      </c>
      <c r="T199" s="4" t="str">
        <f t="shared" si="64"/>
        <v/>
      </c>
      <c r="U199" s="4" t="str">
        <f t="shared" si="65"/>
        <v/>
      </c>
      <c r="V199" s="4" t="str">
        <f t="shared" si="66"/>
        <v/>
      </c>
      <c r="W199" t="str">
        <f t="shared" si="57"/>
        <v/>
      </c>
      <c r="X199" s="1" t="str">
        <f t="shared" si="67"/>
        <v/>
      </c>
      <c r="Y199" s="5" t="e">
        <f t="shared" si="68"/>
        <v>#N/A</v>
      </c>
      <c r="Z199" s="5" t="e">
        <f t="shared" si="69"/>
        <v>#N/A</v>
      </c>
      <c r="AA199" s="5" t="e">
        <f t="shared" si="70"/>
        <v>#N/A</v>
      </c>
      <c r="AB199" s="5" t="e">
        <f t="shared" si="71"/>
        <v>#N/A</v>
      </c>
      <c r="AC199" s="5" t="e">
        <f t="shared" si="72"/>
        <v>#N/A</v>
      </c>
      <c r="AD199" s="5" t="e">
        <f t="shared" si="73"/>
        <v>#N/A</v>
      </c>
      <c r="AE199" s="6" t="str">
        <f t="shared" si="74"/>
        <v/>
      </c>
      <c r="AF199" s="7" t="e">
        <f t="shared" ca="1" si="59"/>
        <v>#N/A</v>
      </c>
      <c r="AG199" s="7" t="e">
        <f t="shared" ca="1" si="59"/>
        <v>#N/A</v>
      </c>
    </row>
    <row r="200" spans="3:33" x14ac:dyDescent="0.3">
      <c r="C200" s="11"/>
      <c r="D200" s="2"/>
      <c r="E200" s="11"/>
      <c r="F200" s="2"/>
      <c r="G200" s="11"/>
      <c r="H200" s="2"/>
      <c r="I200" s="11"/>
      <c r="J200" s="2"/>
      <c r="K200" s="11"/>
      <c r="L200" s="2"/>
      <c r="M200" s="11"/>
      <c r="N200" s="2"/>
      <c r="P200" s="1" t="str">
        <f t="shared" si="60"/>
        <v/>
      </c>
      <c r="Q200" s="4" t="str">
        <f t="shared" si="61"/>
        <v/>
      </c>
      <c r="R200" s="4" t="str">
        <f t="shared" si="62"/>
        <v/>
      </c>
      <c r="S200" s="4" t="str">
        <f t="shared" si="63"/>
        <v/>
      </c>
      <c r="T200" s="4" t="str">
        <f t="shared" si="64"/>
        <v/>
      </c>
      <c r="U200" s="4" t="str">
        <f t="shared" si="65"/>
        <v/>
      </c>
      <c r="V200" s="4" t="str">
        <f t="shared" si="66"/>
        <v/>
      </c>
      <c r="W200" t="str">
        <f t="shared" si="57"/>
        <v/>
      </c>
      <c r="X200" s="1" t="str">
        <f t="shared" si="67"/>
        <v/>
      </c>
      <c r="Y200" s="5" t="e">
        <f t="shared" si="68"/>
        <v>#N/A</v>
      </c>
      <c r="Z200" s="5" t="e">
        <f t="shared" si="69"/>
        <v>#N/A</v>
      </c>
      <c r="AA200" s="5" t="e">
        <f t="shared" si="70"/>
        <v>#N/A</v>
      </c>
      <c r="AB200" s="5" t="e">
        <f t="shared" si="71"/>
        <v>#N/A</v>
      </c>
      <c r="AC200" s="5" t="e">
        <f t="shared" si="72"/>
        <v>#N/A</v>
      </c>
      <c r="AD200" s="5" t="e">
        <f t="shared" si="73"/>
        <v>#N/A</v>
      </c>
      <c r="AE200" s="6" t="str">
        <f t="shared" si="74"/>
        <v/>
      </c>
      <c r="AF200" s="7" t="e">
        <f t="shared" ca="1" si="59"/>
        <v>#N/A</v>
      </c>
      <c r="AG200" s="7" t="e">
        <f t="shared" ca="1" si="59"/>
        <v>#N/A</v>
      </c>
    </row>
    <row r="201" spans="3:33" x14ac:dyDescent="0.3">
      <c r="C201" s="11"/>
      <c r="D201" s="2"/>
      <c r="E201" s="11"/>
      <c r="F201" s="2"/>
      <c r="G201" s="11"/>
      <c r="H201" s="2"/>
      <c r="I201" s="11"/>
      <c r="J201" s="2"/>
      <c r="K201" s="11"/>
      <c r="L201" s="2"/>
      <c r="M201" s="11"/>
      <c r="N201" s="2"/>
      <c r="P201" s="1" t="str">
        <f t="shared" si="60"/>
        <v/>
      </c>
      <c r="Q201" s="4" t="str">
        <f t="shared" si="61"/>
        <v/>
      </c>
      <c r="R201" s="4" t="str">
        <f t="shared" si="62"/>
        <v/>
      </c>
      <c r="S201" s="4" t="str">
        <f t="shared" si="63"/>
        <v/>
      </c>
      <c r="T201" s="4" t="str">
        <f t="shared" si="64"/>
        <v/>
      </c>
      <c r="U201" s="4" t="str">
        <f t="shared" si="65"/>
        <v/>
      </c>
      <c r="V201" s="4" t="str">
        <f t="shared" si="66"/>
        <v/>
      </c>
      <c r="W201" t="str">
        <f t="shared" si="57"/>
        <v/>
      </c>
      <c r="X201" s="1" t="str">
        <f t="shared" si="67"/>
        <v/>
      </c>
      <c r="Y201" s="5" t="e">
        <f t="shared" si="68"/>
        <v>#N/A</v>
      </c>
      <c r="Z201" s="5" t="e">
        <f t="shared" si="69"/>
        <v>#N/A</v>
      </c>
      <c r="AA201" s="5" t="e">
        <f t="shared" si="70"/>
        <v>#N/A</v>
      </c>
      <c r="AB201" s="5" t="e">
        <f t="shared" si="71"/>
        <v>#N/A</v>
      </c>
      <c r="AC201" s="5" t="e">
        <f t="shared" si="72"/>
        <v>#N/A</v>
      </c>
      <c r="AD201" s="5" t="e">
        <f t="shared" si="73"/>
        <v>#N/A</v>
      </c>
      <c r="AE201" s="6" t="str">
        <f t="shared" si="74"/>
        <v/>
      </c>
      <c r="AF201" s="7" t="e">
        <f t="shared" ca="1" si="59"/>
        <v>#N/A</v>
      </c>
      <c r="AG201" s="7" t="e">
        <f t="shared" ca="1" si="59"/>
        <v>#N/A</v>
      </c>
    </row>
    <row r="202" spans="3:33" x14ac:dyDescent="0.3">
      <c r="C202" s="11"/>
      <c r="D202" s="2"/>
      <c r="E202" s="11"/>
      <c r="F202" s="2"/>
      <c r="G202" s="11"/>
      <c r="H202" s="2"/>
      <c r="I202" s="11"/>
      <c r="J202" s="2"/>
      <c r="K202" s="11"/>
      <c r="L202" s="2"/>
      <c r="M202" s="11"/>
      <c r="N202" s="2"/>
      <c r="P202" s="1" t="str">
        <f t="shared" si="60"/>
        <v/>
      </c>
      <c r="Q202" s="4" t="str">
        <f t="shared" si="61"/>
        <v/>
      </c>
      <c r="R202" s="4" t="str">
        <f t="shared" si="62"/>
        <v/>
      </c>
      <c r="S202" s="4" t="str">
        <f t="shared" si="63"/>
        <v/>
      </c>
      <c r="T202" s="4" t="str">
        <f t="shared" si="64"/>
        <v/>
      </c>
      <c r="U202" s="4" t="str">
        <f t="shared" si="65"/>
        <v/>
      </c>
      <c r="V202" s="4" t="str">
        <f t="shared" si="66"/>
        <v/>
      </c>
      <c r="W202" t="str">
        <f t="shared" si="57"/>
        <v/>
      </c>
      <c r="X202" s="1" t="str">
        <f t="shared" si="67"/>
        <v/>
      </c>
      <c r="Y202" s="5" t="e">
        <f t="shared" si="68"/>
        <v>#N/A</v>
      </c>
      <c r="Z202" s="5" t="e">
        <f t="shared" si="69"/>
        <v>#N/A</v>
      </c>
      <c r="AA202" s="5" t="e">
        <f t="shared" si="70"/>
        <v>#N/A</v>
      </c>
      <c r="AB202" s="5" t="e">
        <f t="shared" si="71"/>
        <v>#N/A</v>
      </c>
      <c r="AC202" s="5" t="e">
        <f t="shared" si="72"/>
        <v>#N/A</v>
      </c>
      <c r="AD202" s="5" t="e">
        <f t="shared" si="73"/>
        <v>#N/A</v>
      </c>
      <c r="AE202" s="6" t="str">
        <f t="shared" si="74"/>
        <v/>
      </c>
      <c r="AF202" s="7" t="e">
        <f t="shared" ref="AF202:AG210" ca="1" si="75">IFERROR(VLOOKUP($AE202,$X$2:$AD$210,MATCH(AF$1,$X$1:$AD$1,0),FALSE),NA())</f>
        <v>#N/A</v>
      </c>
      <c r="AG202" s="7" t="e">
        <f t="shared" ca="1" si="75"/>
        <v>#N/A</v>
      </c>
    </row>
    <row r="203" spans="3:33" x14ac:dyDescent="0.3">
      <c r="C203" s="11"/>
      <c r="D203" s="2"/>
      <c r="E203" s="11"/>
      <c r="F203" s="2"/>
      <c r="G203" s="11"/>
      <c r="H203" s="2"/>
      <c r="I203" s="11"/>
      <c r="J203" s="2"/>
      <c r="K203" s="11"/>
      <c r="L203" s="2"/>
      <c r="M203" s="11"/>
      <c r="N203" s="2"/>
      <c r="P203" s="1" t="str">
        <f t="shared" si="60"/>
        <v/>
      </c>
      <c r="Q203" s="4" t="str">
        <f t="shared" si="61"/>
        <v/>
      </c>
      <c r="R203" s="4" t="str">
        <f t="shared" si="62"/>
        <v/>
      </c>
      <c r="S203" s="4" t="str">
        <f t="shared" si="63"/>
        <v/>
      </c>
      <c r="T203" s="4" t="str">
        <f t="shared" si="64"/>
        <v/>
      </c>
      <c r="U203" s="4" t="str">
        <f t="shared" si="65"/>
        <v/>
      </c>
      <c r="V203" s="4" t="str">
        <f t="shared" si="66"/>
        <v/>
      </c>
      <c r="W203" t="str">
        <f t="shared" si="57"/>
        <v/>
      </c>
      <c r="X203" s="1" t="str">
        <f t="shared" si="67"/>
        <v/>
      </c>
      <c r="Y203" s="5" t="e">
        <f t="shared" si="68"/>
        <v>#N/A</v>
      </c>
      <c r="Z203" s="5" t="e">
        <f t="shared" si="69"/>
        <v>#N/A</v>
      </c>
      <c r="AA203" s="5" t="e">
        <f t="shared" si="70"/>
        <v>#N/A</v>
      </c>
      <c r="AB203" s="5" t="e">
        <f t="shared" si="71"/>
        <v>#N/A</v>
      </c>
      <c r="AC203" s="5" t="e">
        <f t="shared" si="72"/>
        <v>#N/A</v>
      </c>
      <c r="AD203" s="5" t="e">
        <f t="shared" si="73"/>
        <v>#N/A</v>
      </c>
      <c r="AE203" s="6" t="str">
        <f t="shared" si="74"/>
        <v/>
      </c>
      <c r="AF203" s="7" t="e">
        <f t="shared" ca="1" si="75"/>
        <v>#N/A</v>
      </c>
      <c r="AG203" s="7" t="e">
        <f t="shared" ca="1" si="75"/>
        <v>#N/A</v>
      </c>
    </row>
    <row r="204" spans="3:33" x14ac:dyDescent="0.3">
      <c r="C204" s="11"/>
      <c r="D204" s="2"/>
      <c r="E204" s="11"/>
      <c r="F204" s="2"/>
      <c r="G204" s="11"/>
      <c r="H204" s="2"/>
      <c r="I204" s="11"/>
      <c r="J204" s="2"/>
      <c r="K204" s="11"/>
      <c r="L204" s="2"/>
      <c r="M204" s="11"/>
      <c r="N204" s="2"/>
      <c r="P204" s="1" t="str">
        <f t="shared" si="60"/>
        <v/>
      </c>
      <c r="Q204" s="4" t="str">
        <f t="shared" si="61"/>
        <v/>
      </c>
      <c r="R204" s="4" t="str">
        <f t="shared" si="62"/>
        <v/>
      </c>
      <c r="S204" s="4" t="str">
        <f t="shared" si="63"/>
        <v/>
      </c>
      <c r="T204" s="4" t="str">
        <f t="shared" si="64"/>
        <v/>
      </c>
      <c r="U204" s="4" t="str">
        <f t="shared" si="65"/>
        <v/>
      </c>
      <c r="V204" s="4" t="str">
        <f t="shared" si="66"/>
        <v/>
      </c>
      <c r="W204" t="str">
        <f t="shared" si="57"/>
        <v/>
      </c>
      <c r="X204" s="1" t="str">
        <f t="shared" si="67"/>
        <v/>
      </c>
      <c r="Y204" s="5" t="e">
        <f t="shared" si="68"/>
        <v>#N/A</v>
      </c>
      <c r="Z204" s="5" t="e">
        <f t="shared" si="69"/>
        <v>#N/A</v>
      </c>
      <c r="AA204" s="5" t="e">
        <f t="shared" si="70"/>
        <v>#N/A</v>
      </c>
      <c r="AB204" s="5" t="e">
        <f t="shared" si="71"/>
        <v>#N/A</v>
      </c>
      <c r="AC204" s="5" t="e">
        <f t="shared" si="72"/>
        <v>#N/A</v>
      </c>
      <c r="AD204" s="5" t="e">
        <f t="shared" si="73"/>
        <v>#N/A</v>
      </c>
      <c r="AE204" s="6" t="str">
        <f t="shared" si="74"/>
        <v/>
      </c>
      <c r="AF204" s="7" t="e">
        <f t="shared" ca="1" si="75"/>
        <v>#N/A</v>
      </c>
      <c r="AG204" s="7" t="e">
        <f t="shared" ca="1" si="75"/>
        <v>#N/A</v>
      </c>
    </row>
    <row r="205" spans="3:33" x14ac:dyDescent="0.3">
      <c r="C205" s="11"/>
      <c r="D205" s="2"/>
      <c r="E205" s="11"/>
      <c r="F205" s="2"/>
      <c r="G205" s="11"/>
      <c r="H205" s="2"/>
      <c r="I205" s="11"/>
      <c r="J205" s="2"/>
      <c r="K205" s="11"/>
      <c r="L205" s="2"/>
      <c r="M205" s="11"/>
      <c r="N205" s="2"/>
      <c r="P205" s="1" t="str">
        <f t="shared" si="60"/>
        <v/>
      </c>
      <c r="Q205" s="4" t="str">
        <f t="shared" si="61"/>
        <v/>
      </c>
      <c r="R205" s="4" t="str">
        <f t="shared" si="62"/>
        <v/>
      </c>
      <c r="S205" s="4" t="str">
        <f t="shared" si="63"/>
        <v/>
      </c>
      <c r="T205" s="4" t="str">
        <f t="shared" si="64"/>
        <v/>
      </c>
      <c r="U205" s="4" t="str">
        <f t="shared" si="65"/>
        <v/>
      </c>
      <c r="V205" s="4" t="str">
        <f t="shared" si="66"/>
        <v/>
      </c>
      <c r="W205" t="str">
        <f t="shared" si="57"/>
        <v/>
      </c>
      <c r="X205" s="1" t="str">
        <f t="shared" si="67"/>
        <v/>
      </c>
      <c r="Y205" s="5" t="e">
        <f t="shared" si="68"/>
        <v>#N/A</v>
      </c>
      <c r="Z205" s="5" t="e">
        <f t="shared" si="69"/>
        <v>#N/A</v>
      </c>
      <c r="AA205" s="5" t="e">
        <f t="shared" si="70"/>
        <v>#N/A</v>
      </c>
      <c r="AB205" s="5" t="e">
        <f t="shared" si="71"/>
        <v>#N/A</v>
      </c>
      <c r="AC205" s="5" t="e">
        <f t="shared" si="72"/>
        <v>#N/A</v>
      </c>
      <c r="AD205" s="5" t="e">
        <f t="shared" si="73"/>
        <v>#N/A</v>
      </c>
      <c r="AE205" s="6" t="str">
        <f t="shared" si="74"/>
        <v/>
      </c>
      <c r="AF205" s="7" t="e">
        <f t="shared" ca="1" si="75"/>
        <v>#N/A</v>
      </c>
      <c r="AG205" s="7" t="e">
        <f t="shared" ca="1" si="75"/>
        <v>#N/A</v>
      </c>
    </row>
    <row r="206" spans="3:33" x14ac:dyDescent="0.3">
      <c r="C206" s="11"/>
      <c r="D206" s="2"/>
      <c r="E206" s="11"/>
      <c r="F206" s="2"/>
      <c r="G206" s="11"/>
      <c r="H206" s="2"/>
      <c r="I206" s="11"/>
      <c r="J206" s="2"/>
      <c r="K206" s="11"/>
      <c r="L206" s="2"/>
      <c r="M206" s="11"/>
      <c r="N206" s="2"/>
      <c r="P206" s="1" t="str">
        <f t="shared" si="60"/>
        <v/>
      </c>
      <c r="Q206" s="4" t="str">
        <f t="shared" si="61"/>
        <v/>
      </c>
      <c r="R206" s="4" t="str">
        <f t="shared" si="62"/>
        <v/>
      </c>
      <c r="S206" s="4" t="str">
        <f t="shared" si="63"/>
        <v/>
      </c>
      <c r="T206" s="4" t="str">
        <f t="shared" si="64"/>
        <v/>
      </c>
      <c r="U206" s="4" t="str">
        <f t="shared" si="65"/>
        <v/>
      </c>
      <c r="V206" s="4" t="str">
        <f t="shared" si="66"/>
        <v/>
      </c>
      <c r="W206" t="str">
        <f t="shared" si="57"/>
        <v/>
      </c>
      <c r="X206" s="1" t="str">
        <f t="shared" si="67"/>
        <v/>
      </c>
      <c r="Y206" s="5" t="e">
        <f t="shared" si="68"/>
        <v>#N/A</v>
      </c>
      <c r="Z206" s="5" t="e">
        <f t="shared" si="69"/>
        <v>#N/A</v>
      </c>
      <c r="AA206" s="5" t="e">
        <f t="shared" si="70"/>
        <v>#N/A</v>
      </c>
      <c r="AB206" s="5" t="e">
        <f t="shared" si="71"/>
        <v>#N/A</v>
      </c>
      <c r="AC206" s="5" t="e">
        <f t="shared" si="72"/>
        <v>#N/A</v>
      </c>
      <c r="AD206" s="5" t="e">
        <f t="shared" si="73"/>
        <v>#N/A</v>
      </c>
      <c r="AE206" s="6" t="str">
        <f t="shared" si="74"/>
        <v/>
      </c>
      <c r="AF206" s="7" t="e">
        <f t="shared" ca="1" si="75"/>
        <v>#N/A</v>
      </c>
      <c r="AG206" s="7" t="e">
        <f t="shared" ca="1" si="75"/>
        <v>#N/A</v>
      </c>
    </row>
    <row r="207" spans="3:33" x14ac:dyDescent="0.3">
      <c r="C207" s="11"/>
      <c r="D207" s="2"/>
      <c r="E207" s="11"/>
      <c r="F207" s="2"/>
      <c r="G207" s="11"/>
      <c r="H207" s="2"/>
      <c r="I207" s="11"/>
      <c r="J207" s="2"/>
      <c r="K207" s="11"/>
      <c r="L207" s="2"/>
      <c r="M207" s="11"/>
      <c r="N207" s="2"/>
      <c r="P207" s="1" t="str">
        <f t="shared" si="60"/>
        <v/>
      </c>
      <c r="Q207" s="4" t="str">
        <f t="shared" si="61"/>
        <v/>
      </c>
      <c r="R207" s="4" t="str">
        <f t="shared" si="62"/>
        <v/>
      </c>
      <c r="S207" s="4" t="str">
        <f t="shared" si="63"/>
        <v/>
      </c>
      <c r="T207" s="4" t="str">
        <f t="shared" si="64"/>
        <v/>
      </c>
      <c r="U207" s="4" t="str">
        <f t="shared" si="65"/>
        <v/>
      </c>
      <c r="V207" s="4" t="str">
        <f t="shared" si="66"/>
        <v/>
      </c>
      <c r="W207" t="str">
        <f t="shared" si="57"/>
        <v/>
      </c>
      <c r="X207" s="1" t="str">
        <f t="shared" si="67"/>
        <v/>
      </c>
      <c r="Y207" s="5" t="e">
        <f t="shared" si="68"/>
        <v>#N/A</v>
      </c>
      <c r="Z207" s="5" t="e">
        <f t="shared" si="69"/>
        <v>#N/A</v>
      </c>
      <c r="AA207" s="5" t="e">
        <f t="shared" si="70"/>
        <v>#N/A</v>
      </c>
      <c r="AB207" s="5" t="e">
        <f t="shared" si="71"/>
        <v>#N/A</v>
      </c>
      <c r="AC207" s="5" t="e">
        <f t="shared" si="72"/>
        <v>#N/A</v>
      </c>
      <c r="AD207" s="5" t="e">
        <f t="shared" si="73"/>
        <v>#N/A</v>
      </c>
      <c r="AE207" s="6" t="str">
        <f t="shared" si="74"/>
        <v/>
      </c>
      <c r="AF207" s="7" t="e">
        <f t="shared" ca="1" si="75"/>
        <v>#N/A</v>
      </c>
      <c r="AG207" s="7" t="e">
        <f t="shared" ca="1" si="75"/>
        <v>#N/A</v>
      </c>
    </row>
    <row r="208" spans="3:33" x14ac:dyDescent="0.3">
      <c r="C208" s="11"/>
      <c r="D208" s="2"/>
      <c r="E208" s="11"/>
      <c r="F208" s="2"/>
      <c r="G208" s="11"/>
      <c r="H208" s="2"/>
      <c r="I208" s="11"/>
      <c r="J208" s="2"/>
      <c r="K208" s="11"/>
      <c r="L208" s="2"/>
      <c r="M208" s="11"/>
      <c r="N208" s="2"/>
      <c r="P208" s="1" t="str">
        <f t="shared" si="60"/>
        <v/>
      </c>
      <c r="Q208" s="4" t="str">
        <f t="shared" si="61"/>
        <v/>
      </c>
      <c r="R208" s="4" t="str">
        <f t="shared" si="62"/>
        <v/>
      </c>
      <c r="S208" s="4" t="str">
        <f t="shared" si="63"/>
        <v/>
      </c>
      <c r="T208" s="4" t="str">
        <f t="shared" si="64"/>
        <v/>
      </c>
      <c r="U208" s="4" t="str">
        <f t="shared" si="65"/>
        <v/>
      </c>
      <c r="V208" s="4" t="str">
        <f t="shared" si="66"/>
        <v/>
      </c>
      <c r="W208" t="str">
        <f t="shared" si="57"/>
        <v/>
      </c>
      <c r="X208" s="1" t="str">
        <f t="shared" si="67"/>
        <v/>
      </c>
      <c r="Y208" s="5" t="e">
        <f t="shared" si="68"/>
        <v>#N/A</v>
      </c>
      <c r="Z208" s="5" t="e">
        <f t="shared" si="69"/>
        <v>#N/A</v>
      </c>
      <c r="AA208" s="5" t="e">
        <f t="shared" si="70"/>
        <v>#N/A</v>
      </c>
      <c r="AB208" s="5" t="e">
        <f t="shared" si="71"/>
        <v>#N/A</v>
      </c>
      <c r="AC208" s="5" t="e">
        <f t="shared" si="72"/>
        <v>#N/A</v>
      </c>
      <c r="AD208" s="5" t="e">
        <f t="shared" si="73"/>
        <v>#N/A</v>
      </c>
      <c r="AE208" s="6" t="str">
        <f t="shared" si="74"/>
        <v/>
      </c>
      <c r="AF208" s="7" t="e">
        <f t="shared" ca="1" si="75"/>
        <v>#N/A</v>
      </c>
      <c r="AG208" s="7" t="e">
        <f t="shared" ca="1" si="75"/>
        <v>#N/A</v>
      </c>
    </row>
    <row r="209" spans="3:33" x14ac:dyDescent="0.3">
      <c r="C209" s="11"/>
      <c r="D209" s="2"/>
      <c r="E209" s="11"/>
      <c r="F209" s="2"/>
      <c r="G209" s="11"/>
      <c r="H209" s="2"/>
      <c r="I209" s="11"/>
      <c r="J209" s="2"/>
      <c r="K209" s="11"/>
      <c r="L209" s="2"/>
      <c r="M209" s="11"/>
      <c r="N209" s="2"/>
      <c r="P209" s="1" t="str">
        <f t="shared" si="60"/>
        <v/>
      </c>
      <c r="Q209" s="4" t="str">
        <f t="shared" si="61"/>
        <v/>
      </c>
      <c r="R209" s="4" t="str">
        <f t="shared" si="62"/>
        <v/>
      </c>
      <c r="S209" s="4" t="str">
        <f t="shared" si="63"/>
        <v/>
      </c>
      <c r="T209" s="4" t="str">
        <f t="shared" si="64"/>
        <v/>
      </c>
      <c r="U209" s="4" t="str">
        <f t="shared" si="65"/>
        <v/>
      </c>
      <c r="V209" s="4" t="str">
        <f t="shared" si="66"/>
        <v/>
      </c>
      <c r="W209" t="str">
        <f t="shared" ref="W209:W210" si="76">IF(O209="","",O209)</f>
        <v/>
      </c>
      <c r="X209" s="1" t="str">
        <f t="shared" si="67"/>
        <v/>
      </c>
      <c r="Y209" s="5" t="e">
        <f t="shared" si="68"/>
        <v>#N/A</v>
      </c>
      <c r="Z209" s="5" t="e">
        <f t="shared" si="69"/>
        <v>#N/A</v>
      </c>
      <c r="AA209" s="5" t="e">
        <f t="shared" si="70"/>
        <v>#N/A</v>
      </c>
      <c r="AB209" s="5" t="e">
        <f t="shared" si="71"/>
        <v>#N/A</v>
      </c>
      <c r="AC209" s="5" t="e">
        <f t="shared" si="72"/>
        <v>#N/A</v>
      </c>
      <c r="AD209" s="5" t="e">
        <f t="shared" si="73"/>
        <v>#N/A</v>
      </c>
      <c r="AE209" s="6" t="str">
        <f t="shared" si="74"/>
        <v/>
      </c>
      <c r="AF209" s="7" t="e">
        <f t="shared" ca="1" si="75"/>
        <v>#N/A</v>
      </c>
      <c r="AG209" s="7" t="e">
        <f t="shared" ca="1" si="75"/>
        <v>#N/A</v>
      </c>
    </row>
    <row r="210" spans="3:33" x14ac:dyDescent="0.3">
      <c r="C210" s="11"/>
      <c r="D210" s="2"/>
      <c r="E210" s="11"/>
      <c r="F210" s="2"/>
      <c r="G210" s="11"/>
      <c r="H210" s="2"/>
      <c r="I210" s="11"/>
      <c r="J210" s="2"/>
      <c r="K210" s="11"/>
      <c r="L210" s="2"/>
      <c r="M210" s="11"/>
      <c r="N210" s="2"/>
      <c r="P210" s="1" t="str">
        <f t="shared" si="60"/>
        <v/>
      </c>
      <c r="Q210" s="4" t="str">
        <f t="shared" si="61"/>
        <v/>
      </c>
      <c r="R210" s="4" t="str">
        <f t="shared" si="62"/>
        <v/>
      </c>
      <c r="S210" s="4" t="str">
        <f t="shared" si="63"/>
        <v/>
      </c>
      <c r="T210" s="4" t="str">
        <f t="shared" si="64"/>
        <v/>
      </c>
      <c r="U210" s="4" t="str">
        <f t="shared" si="65"/>
        <v/>
      </c>
      <c r="V210" s="4" t="str">
        <f t="shared" si="66"/>
        <v/>
      </c>
      <c r="W210" t="str">
        <f t="shared" si="76"/>
        <v/>
      </c>
      <c r="X210" s="1" t="str">
        <f t="shared" si="67"/>
        <v/>
      </c>
      <c r="Y210" s="5" t="e">
        <f t="shared" si="68"/>
        <v>#N/A</v>
      </c>
      <c r="Z210" s="5" t="e">
        <f t="shared" si="69"/>
        <v>#N/A</v>
      </c>
      <c r="AA210" s="5" t="e">
        <f t="shared" si="70"/>
        <v>#N/A</v>
      </c>
      <c r="AB210" s="5" t="e">
        <f t="shared" si="71"/>
        <v>#N/A</v>
      </c>
      <c r="AC210" s="5" t="e">
        <f t="shared" si="72"/>
        <v>#N/A</v>
      </c>
      <c r="AD210" s="5" t="e">
        <f t="shared" si="73"/>
        <v>#N/A</v>
      </c>
      <c r="AE210" s="8"/>
      <c r="AF210" s="8" t="e">
        <f t="shared" ca="1" si="75"/>
        <v>#N/A</v>
      </c>
      <c r="AG210" s="8" t="e">
        <f t="shared" ca="1" si="75"/>
        <v>#N/A</v>
      </c>
    </row>
    <row r="211" spans="3:33" x14ac:dyDescent="0.3">
      <c r="C211" s="11"/>
      <c r="D211" s="2"/>
      <c r="E211" s="11"/>
      <c r="F211" s="2"/>
      <c r="G211" s="11"/>
      <c r="H211" s="2"/>
      <c r="I211" s="11"/>
      <c r="J211" s="2"/>
      <c r="K211" s="11"/>
      <c r="L211" s="2"/>
      <c r="M211" s="11"/>
      <c r="N211" s="2"/>
    </row>
    <row r="212" spans="3:33" x14ac:dyDescent="0.3">
      <c r="C212" s="11"/>
      <c r="D212" s="2"/>
      <c r="E212" s="11"/>
      <c r="F212" s="2"/>
      <c r="G212" s="11"/>
      <c r="H212" s="2"/>
      <c r="I212" s="11"/>
      <c r="J212" s="2"/>
      <c r="K212" s="11"/>
      <c r="L212" s="2"/>
      <c r="M212" s="11"/>
      <c r="N212" s="2"/>
    </row>
    <row r="213" spans="3:33" x14ac:dyDescent="0.3">
      <c r="C213" s="11"/>
      <c r="D213" s="2"/>
      <c r="E213" s="11"/>
      <c r="F213" s="2"/>
      <c r="G213" s="11"/>
      <c r="H213" s="2"/>
      <c r="I213" s="11"/>
      <c r="J213" s="2"/>
      <c r="K213" s="11"/>
      <c r="L213" s="2"/>
      <c r="M213" s="11"/>
      <c r="N213" s="2"/>
    </row>
    <row r="214" spans="3:33" x14ac:dyDescent="0.3">
      <c r="C214" s="11"/>
      <c r="D214" s="2"/>
      <c r="E214" s="11"/>
      <c r="F214" s="2"/>
      <c r="G214" s="11"/>
      <c r="H214" s="2"/>
      <c r="I214" s="11"/>
      <c r="J214" s="2"/>
      <c r="K214" s="11"/>
      <c r="L214" s="2"/>
      <c r="M214" s="11"/>
      <c r="N214" s="2"/>
    </row>
    <row r="215" spans="3:33" x14ac:dyDescent="0.3">
      <c r="C215" s="11"/>
      <c r="D215" s="2"/>
      <c r="E215" s="11"/>
      <c r="F215" s="2"/>
      <c r="G215" s="11"/>
      <c r="H215" s="2"/>
      <c r="I215" s="11"/>
      <c r="J215" s="2"/>
      <c r="K215" s="11"/>
      <c r="L215" s="2"/>
      <c r="M215" s="11"/>
      <c r="N215" s="2"/>
    </row>
    <row r="216" spans="3:33" x14ac:dyDescent="0.3">
      <c r="C216" s="11"/>
      <c r="D216" s="2"/>
      <c r="E216" s="11"/>
      <c r="F216" s="2"/>
      <c r="G216" s="11"/>
      <c r="H216" s="2"/>
      <c r="I216" s="11"/>
      <c r="J216" s="2"/>
      <c r="K216" s="11"/>
      <c r="L216" s="2"/>
      <c r="M216" s="11"/>
      <c r="N216" s="2"/>
    </row>
    <row r="217" spans="3:33" x14ac:dyDescent="0.3">
      <c r="C217" s="11"/>
      <c r="D217" s="2"/>
      <c r="E217" s="11"/>
      <c r="F217" s="2"/>
      <c r="G217" s="11"/>
      <c r="H217" s="2"/>
      <c r="I217" s="11"/>
      <c r="J217" s="2"/>
      <c r="K217" s="11"/>
      <c r="L217" s="2"/>
      <c r="M217" s="11"/>
      <c r="N217" s="2"/>
    </row>
    <row r="218" spans="3:33" x14ac:dyDescent="0.3">
      <c r="C218" s="11"/>
      <c r="D218" s="2"/>
      <c r="E218" s="11"/>
      <c r="F218" s="2"/>
      <c r="G218" s="11"/>
      <c r="H218" s="2"/>
      <c r="I218" s="11"/>
      <c r="J218" s="2"/>
      <c r="K218" s="11"/>
      <c r="L218" s="2"/>
      <c r="M218" s="11"/>
      <c r="N218" s="2"/>
    </row>
    <row r="219" spans="3:33" x14ac:dyDescent="0.3">
      <c r="C219" s="11"/>
      <c r="D219" s="2"/>
      <c r="E219" s="11"/>
      <c r="F219" s="2"/>
      <c r="G219" s="11"/>
      <c r="H219" s="2"/>
      <c r="I219" s="11"/>
      <c r="J219" s="2"/>
      <c r="K219" s="11"/>
      <c r="L219" s="2"/>
      <c r="M219" s="11"/>
      <c r="N219" s="2"/>
    </row>
    <row r="220" spans="3:33" x14ac:dyDescent="0.3">
      <c r="C220" s="11"/>
      <c r="D220" s="2"/>
      <c r="E220" s="11"/>
      <c r="F220" s="2"/>
      <c r="G220" s="11"/>
      <c r="H220" s="2"/>
      <c r="I220" s="11"/>
      <c r="J220" s="2"/>
      <c r="K220" s="11"/>
      <c r="L220" s="2"/>
      <c r="M220" s="11"/>
      <c r="N220" s="2"/>
    </row>
    <row r="221" spans="3:33" x14ac:dyDescent="0.3">
      <c r="C221" s="11"/>
      <c r="D221" s="2"/>
      <c r="E221" s="11"/>
      <c r="F221" s="2"/>
      <c r="G221" s="11"/>
      <c r="H221" s="2"/>
      <c r="I221" s="11"/>
      <c r="J221" s="2"/>
      <c r="K221" s="11"/>
      <c r="L221" s="2"/>
      <c r="M221" s="2"/>
      <c r="N221" s="2"/>
    </row>
    <row r="222" spans="3:33" x14ac:dyDescent="0.3">
      <c r="C222" s="11"/>
      <c r="D222" s="2"/>
      <c r="E222" s="11"/>
      <c r="F222" s="2"/>
      <c r="G222" s="11"/>
      <c r="H222" s="2"/>
      <c r="I222" s="11"/>
      <c r="J222" s="2"/>
      <c r="K222" s="11"/>
      <c r="L222" s="2"/>
      <c r="M222" s="2"/>
      <c r="N222" s="2"/>
    </row>
    <row r="223" spans="3:33" x14ac:dyDescent="0.3">
      <c r="C223" s="11"/>
      <c r="D223" s="2"/>
      <c r="E223" s="11"/>
      <c r="F223" s="2"/>
      <c r="G223" s="11"/>
      <c r="H223" s="2"/>
      <c r="I223" s="11"/>
      <c r="J223" s="2"/>
      <c r="K223" s="11"/>
      <c r="L223" s="2"/>
      <c r="M223" s="2"/>
      <c r="N223" s="2"/>
    </row>
    <row r="224" spans="3:33" x14ac:dyDescent="0.3">
      <c r="C224" s="11"/>
      <c r="D224" s="2"/>
      <c r="E224" s="11"/>
      <c r="F224" s="2"/>
      <c r="G224" s="2"/>
      <c r="H224" s="2"/>
      <c r="I224" s="11"/>
      <c r="J224" s="2"/>
      <c r="K224" s="11"/>
      <c r="L224" s="2"/>
      <c r="M224" s="2"/>
      <c r="N224" s="2"/>
    </row>
    <row r="225" spans="3:14" x14ac:dyDescent="0.3">
      <c r="C225" s="11"/>
      <c r="D225" s="2"/>
      <c r="E225" s="11"/>
      <c r="F225" s="2"/>
      <c r="G225" s="2"/>
      <c r="H225" s="2"/>
      <c r="I225" s="11"/>
      <c r="J225" s="2"/>
      <c r="K225" s="11"/>
      <c r="L225" s="2"/>
      <c r="M225" s="2"/>
      <c r="N225" s="2"/>
    </row>
    <row r="226" spans="3:14" x14ac:dyDescent="0.3">
      <c r="C226" s="11"/>
      <c r="D226" s="2"/>
      <c r="E226" s="11"/>
      <c r="F226" s="2"/>
      <c r="G226" s="2"/>
      <c r="H226" s="2"/>
      <c r="I226" s="2"/>
      <c r="J226" s="2"/>
      <c r="K226" s="11"/>
      <c r="L226" s="2"/>
      <c r="M226" s="2"/>
      <c r="N226" s="2"/>
    </row>
    <row r="227" spans="3:14" x14ac:dyDescent="0.3">
      <c r="C227" s="11"/>
      <c r="D227" s="2"/>
      <c r="E227" s="11"/>
      <c r="F227" s="2"/>
      <c r="G227" s="2"/>
      <c r="H227" s="2"/>
      <c r="I227" s="2"/>
      <c r="J227" s="2"/>
      <c r="K227" s="11"/>
      <c r="L227" s="2"/>
      <c r="M227" s="2"/>
      <c r="N227" s="2"/>
    </row>
    <row r="228" spans="3:14" x14ac:dyDescent="0.3">
      <c r="C228" s="11"/>
      <c r="D228" s="2"/>
      <c r="E228" s="11"/>
      <c r="F228" s="2"/>
      <c r="G228" s="2"/>
      <c r="H228" s="2"/>
      <c r="I228" s="2"/>
      <c r="J228" s="2"/>
      <c r="K228" s="11"/>
      <c r="L228" s="2"/>
      <c r="M228" s="2"/>
      <c r="N228" s="2"/>
    </row>
    <row r="229" spans="3:14" x14ac:dyDescent="0.3">
      <c r="C229" s="11"/>
      <c r="D229" s="2"/>
      <c r="E229" s="11"/>
      <c r="F229" s="2"/>
      <c r="G229" s="2"/>
      <c r="H229" s="2"/>
      <c r="I229" s="2"/>
      <c r="J229" s="2"/>
      <c r="K229" s="11"/>
      <c r="L229" s="2"/>
      <c r="M229" s="2"/>
      <c r="N229" s="2"/>
    </row>
    <row r="230" spans="3:14" x14ac:dyDescent="0.3">
      <c r="C230" s="11"/>
      <c r="D230" s="2"/>
      <c r="E230" s="11"/>
      <c r="F230" s="2"/>
      <c r="G230" s="2"/>
      <c r="H230" s="2"/>
      <c r="I230" s="2"/>
      <c r="J230" s="2"/>
      <c r="K230" s="11"/>
      <c r="L230" s="2"/>
      <c r="M230" s="2"/>
      <c r="N230" s="2"/>
    </row>
    <row r="231" spans="3:14" x14ac:dyDescent="0.3">
      <c r="C231" s="11"/>
      <c r="D231" s="2"/>
      <c r="E231" s="11"/>
      <c r="F231" s="2"/>
      <c r="G231" s="2"/>
      <c r="H231" s="2"/>
      <c r="I231" s="2"/>
      <c r="J231" s="2"/>
      <c r="K231" s="11"/>
      <c r="L231" s="2"/>
      <c r="M231" s="2"/>
      <c r="N231" s="2"/>
    </row>
    <row r="232" spans="3:14" x14ac:dyDescent="0.3">
      <c r="C232" s="2"/>
      <c r="D232" s="2"/>
      <c r="E232" s="11"/>
      <c r="F232" s="2"/>
      <c r="G232" s="2"/>
      <c r="H232" s="2"/>
      <c r="I232" s="2"/>
      <c r="J232" s="2"/>
      <c r="K232" s="2"/>
      <c r="L232" s="2"/>
      <c r="M232" s="2"/>
      <c r="N232" s="2"/>
    </row>
    <row r="233" spans="3:14" x14ac:dyDescent="0.3">
      <c r="C233" s="2"/>
      <c r="D233" s="2"/>
      <c r="E233" s="11"/>
      <c r="F233" s="2"/>
      <c r="G233" s="2"/>
      <c r="H233" s="2"/>
      <c r="I233" s="2"/>
      <c r="J233" s="2"/>
      <c r="K233" s="2"/>
      <c r="L233" s="2"/>
      <c r="M233" s="2"/>
      <c r="N233" s="2"/>
    </row>
    <row r="234" spans="3:14" x14ac:dyDescent="0.3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3:14" x14ac:dyDescent="0.3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3:14" x14ac:dyDescent="0.3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3:14" x14ac:dyDescent="0.3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3:14" x14ac:dyDescent="0.3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3:14" x14ac:dyDescent="0.3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3:14" x14ac:dyDescent="0.3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3:14" x14ac:dyDescent="0.3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3:14" x14ac:dyDescent="0.3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3:14" x14ac:dyDescent="0.3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3:14" x14ac:dyDescent="0.3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3:14" x14ac:dyDescent="0.3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3:14" x14ac:dyDescent="0.3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3:14" x14ac:dyDescent="0.3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3:14" x14ac:dyDescent="0.3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3:14" x14ac:dyDescent="0.3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3:14" x14ac:dyDescent="0.3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3:14" x14ac:dyDescent="0.3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3:14" x14ac:dyDescent="0.3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3:14" x14ac:dyDescent="0.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3:14" x14ac:dyDescent="0.3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3:14" x14ac:dyDescent="0.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3:14" x14ac:dyDescent="0.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3:14" x14ac:dyDescent="0.3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3:14" x14ac:dyDescent="0.3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3:14" x14ac:dyDescent="0.3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3:14" x14ac:dyDescent="0.3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3:14" x14ac:dyDescent="0.3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3:14" x14ac:dyDescent="0.3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3:14" x14ac:dyDescent="0.3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3:14" x14ac:dyDescent="0.3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3:14" x14ac:dyDescent="0.3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3:14" x14ac:dyDescent="0.3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3:14" x14ac:dyDescent="0.3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3:14" x14ac:dyDescent="0.3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3:14" x14ac:dyDescent="0.3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3:14" x14ac:dyDescent="0.3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3:14" x14ac:dyDescent="0.3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3:14" x14ac:dyDescent="0.3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3:14" x14ac:dyDescent="0.3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3:14" x14ac:dyDescent="0.3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3:14" x14ac:dyDescent="0.3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3:14" x14ac:dyDescent="0.3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3:14" x14ac:dyDescent="0.3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3:14" x14ac:dyDescent="0.3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3:14" x14ac:dyDescent="0.3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3:14" x14ac:dyDescent="0.3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3:14" x14ac:dyDescent="0.3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3:14" x14ac:dyDescent="0.3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3:14" x14ac:dyDescent="0.3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3:14" x14ac:dyDescent="0.3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3:14" x14ac:dyDescent="0.3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3:14" x14ac:dyDescent="0.3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3:14" x14ac:dyDescent="0.3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3:14" x14ac:dyDescent="0.3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3:14" x14ac:dyDescent="0.3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3:14" x14ac:dyDescent="0.3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3:14" x14ac:dyDescent="0.3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3:14" x14ac:dyDescent="0.3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3:14" x14ac:dyDescent="0.3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3:14" x14ac:dyDescent="0.3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3:14" x14ac:dyDescent="0.3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3:14" x14ac:dyDescent="0.3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3:14" x14ac:dyDescent="0.3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3:14" x14ac:dyDescent="0.3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3:14" x14ac:dyDescent="0.3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3:14" x14ac:dyDescent="0.3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3:14" x14ac:dyDescent="0.3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3:14" x14ac:dyDescent="0.3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3:14" x14ac:dyDescent="0.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3:14" x14ac:dyDescent="0.3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3:14" x14ac:dyDescent="0.3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3:14" x14ac:dyDescent="0.3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3:14" x14ac:dyDescent="0.3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3:14" x14ac:dyDescent="0.3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3:14" x14ac:dyDescent="0.3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3:14" x14ac:dyDescent="0.3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3:14" x14ac:dyDescent="0.3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3:14" x14ac:dyDescent="0.3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3:14" x14ac:dyDescent="0.3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3:14" x14ac:dyDescent="0.3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3:14" x14ac:dyDescent="0.3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3:14" x14ac:dyDescent="0.3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3:14" x14ac:dyDescent="0.3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3:14" x14ac:dyDescent="0.3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3:14" x14ac:dyDescent="0.3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3:14" x14ac:dyDescent="0.3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3:14" x14ac:dyDescent="0.3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3:14" x14ac:dyDescent="0.3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3:14" x14ac:dyDescent="0.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3:14" x14ac:dyDescent="0.3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3:14" x14ac:dyDescent="0.3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3:14" x14ac:dyDescent="0.3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3:14" x14ac:dyDescent="0.3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3:14" x14ac:dyDescent="0.3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3:14" x14ac:dyDescent="0.3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3:14" x14ac:dyDescent="0.3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3:14" x14ac:dyDescent="0.3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3:14" x14ac:dyDescent="0.3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3:14" x14ac:dyDescent="0.3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3:14" x14ac:dyDescent="0.3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3:14" x14ac:dyDescent="0.3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3:14" x14ac:dyDescent="0.3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3:14" x14ac:dyDescent="0.3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3:14" x14ac:dyDescent="0.3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3:14" x14ac:dyDescent="0.3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3:14" x14ac:dyDescent="0.3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3:14" x14ac:dyDescent="0.3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3:14" x14ac:dyDescent="0.3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3:14" x14ac:dyDescent="0.3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3:14" x14ac:dyDescent="0.3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3:14" x14ac:dyDescent="0.3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3:14" x14ac:dyDescent="0.3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3:14" x14ac:dyDescent="0.3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3:14" x14ac:dyDescent="0.3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3:14" x14ac:dyDescent="0.3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3:14" x14ac:dyDescent="0.3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3:14" x14ac:dyDescent="0.3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3:14" x14ac:dyDescent="0.3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3:14" x14ac:dyDescent="0.3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3:14" x14ac:dyDescent="0.3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3:14" x14ac:dyDescent="0.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3:14" x14ac:dyDescent="0.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3:14" x14ac:dyDescent="0.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3:14" x14ac:dyDescent="0.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3:14" x14ac:dyDescent="0.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3:14" x14ac:dyDescent="0.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3:14" x14ac:dyDescent="0.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3:14" x14ac:dyDescent="0.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3:14" x14ac:dyDescent="0.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3:14" x14ac:dyDescent="0.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3:14" x14ac:dyDescent="0.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3:14" x14ac:dyDescent="0.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3:14" x14ac:dyDescent="0.3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3:14" x14ac:dyDescent="0.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3:14" x14ac:dyDescent="0.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3:14" x14ac:dyDescent="0.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3:14" x14ac:dyDescent="0.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3:14" x14ac:dyDescent="0.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3:14" x14ac:dyDescent="0.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3:14" x14ac:dyDescent="0.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3:14" x14ac:dyDescent="0.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3:14" x14ac:dyDescent="0.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3:14" x14ac:dyDescent="0.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3:14" x14ac:dyDescent="0.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3:14" x14ac:dyDescent="0.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3:14" x14ac:dyDescent="0.3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3:14" x14ac:dyDescent="0.3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3:14" x14ac:dyDescent="0.3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3:14" x14ac:dyDescent="0.3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3:14" x14ac:dyDescent="0.3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3:14" x14ac:dyDescent="0.3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3:14" x14ac:dyDescent="0.3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3:14" x14ac:dyDescent="0.3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3:14" x14ac:dyDescent="0.3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3:14" x14ac:dyDescent="0.3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3:14" x14ac:dyDescent="0.3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3:14" x14ac:dyDescent="0.3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3:14" x14ac:dyDescent="0.3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3:14" x14ac:dyDescent="0.3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3:14" x14ac:dyDescent="0.3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3:14" x14ac:dyDescent="0.3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3:14" x14ac:dyDescent="0.3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3:14" x14ac:dyDescent="0.3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3:14" x14ac:dyDescent="0.3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3:14" x14ac:dyDescent="0.3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3:14" x14ac:dyDescent="0.3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3:14" x14ac:dyDescent="0.3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3:14" x14ac:dyDescent="0.3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3:14" x14ac:dyDescent="0.3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3:14" x14ac:dyDescent="0.3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3:14" x14ac:dyDescent="0.3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3:14" x14ac:dyDescent="0.3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3:14" x14ac:dyDescent="0.3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3:14" x14ac:dyDescent="0.3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3:14" x14ac:dyDescent="0.3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3:14" x14ac:dyDescent="0.3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3:14" x14ac:dyDescent="0.3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3:14" x14ac:dyDescent="0.3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3:14" x14ac:dyDescent="0.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3:14" x14ac:dyDescent="0.3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3:14" x14ac:dyDescent="0.3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3:14" x14ac:dyDescent="0.3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3:14" x14ac:dyDescent="0.3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3:14" x14ac:dyDescent="0.3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3:14" x14ac:dyDescent="0.3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3:14" x14ac:dyDescent="0.3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3:14" x14ac:dyDescent="0.3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3:14" x14ac:dyDescent="0.3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3:14" x14ac:dyDescent="0.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3:14" x14ac:dyDescent="0.3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3:14" x14ac:dyDescent="0.3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3:14" x14ac:dyDescent="0.3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3:14" x14ac:dyDescent="0.3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3:14" x14ac:dyDescent="0.3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3:14" x14ac:dyDescent="0.3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3:14" x14ac:dyDescent="0.3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3:14" x14ac:dyDescent="0.3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3:14" x14ac:dyDescent="0.3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3:14" x14ac:dyDescent="0.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3:14" x14ac:dyDescent="0.3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3:14" x14ac:dyDescent="0.3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3:14" x14ac:dyDescent="0.3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3:14" x14ac:dyDescent="0.3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3:14" x14ac:dyDescent="0.3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3:14" x14ac:dyDescent="0.3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3:14" x14ac:dyDescent="0.3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3:14" x14ac:dyDescent="0.3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3:14" x14ac:dyDescent="0.3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3:14" x14ac:dyDescent="0.3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3:14" x14ac:dyDescent="0.3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3:14" x14ac:dyDescent="0.3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3:14" x14ac:dyDescent="0.3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3:14" x14ac:dyDescent="0.3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3:14" x14ac:dyDescent="0.3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3:14" x14ac:dyDescent="0.3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3:14" x14ac:dyDescent="0.3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3:14" x14ac:dyDescent="0.3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3:14" x14ac:dyDescent="0.3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3:14" x14ac:dyDescent="0.3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3:14" x14ac:dyDescent="0.3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3:14" x14ac:dyDescent="0.3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3:14" x14ac:dyDescent="0.3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3:14" x14ac:dyDescent="0.3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3:14" x14ac:dyDescent="0.3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3:14" x14ac:dyDescent="0.3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3:14" x14ac:dyDescent="0.3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3:14" x14ac:dyDescent="0.3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3:14" x14ac:dyDescent="0.3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3:14" x14ac:dyDescent="0.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3:14" x14ac:dyDescent="0.3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3:14" x14ac:dyDescent="0.3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3:14" x14ac:dyDescent="0.3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3:14" x14ac:dyDescent="0.3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3:14" x14ac:dyDescent="0.3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3:14" x14ac:dyDescent="0.3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3:14" x14ac:dyDescent="0.3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3:14" x14ac:dyDescent="0.3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3:14" x14ac:dyDescent="0.3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3:14" x14ac:dyDescent="0.3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3:14" x14ac:dyDescent="0.3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3:14" x14ac:dyDescent="0.3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3:14" x14ac:dyDescent="0.3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3:14" x14ac:dyDescent="0.3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3:14" x14ac:dyDescent="0.3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3:14" x14ac:dyDescent="0.3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3:14" x14ac:dyDescent="0.3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3:14" x14ac:dyDescent="0.3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3:14" x14ac:dyDescent="0.3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3:14" x14ac:dyDescent="0.3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3:14" x14ac:dyDescent="0.3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3:14" x14ac:dyDescent="0.3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3:14" x14ac:dyDescent="0.3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3:14" x14ac:dyDescent="0.3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3:14" x14ac:dyDescent="0.3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3:14" x14ac:dyDescent="0.3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3:14" x14ac:dyDescent="0.3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3:14" x14ac:dyDescent="0.3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3:14" x14ac:dyDescent="0.3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3:14" x14ac:dyDescent="0.3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3:14" x14ac:dyDescent="0.3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3:14" x14ac:dyDescent="0.3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3:14" x14ac:dyDescent="0.3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3:14" x14ac:dyDescent="0.3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3:14" x14ac:dyDescent="0.3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3:14" x14ac:dyDescent="0.3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3:14" x14ac:dyDescent="0.3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3:14" x14ac:dyDescent="0.3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3:14" x14ac:dyDescent="0.3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3:14" x14ac:dyDescent="0.3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3:14" x14ac:dyDescent="0.3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3:14" x14ac:dyDescent="0.3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3:14" x14ac:dyDescent="0.3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3:14" x14ac:dyDescent="0.3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3:14" x14ac:dyDescent="0.3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3:14" x14ac:dyDescent="0.3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3:14" x14ac:dyDescent="0.3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3:14" x14ac:dyDescent="0.3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3:14" x14ac:dyDescent="0.3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3:14" x14ac:dyDescent="0.3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3:14" x14ac:dyDescent="0.3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3:14" x14ac:dyDescent="0.3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3:14" x14ac:dyDescent="0.3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3:14" x14ac:dyDescent="0.3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3:14" x14ac:dyDescent="0.3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3:14" x14ac:dyDescent="0.3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3:14" x14ac:dyDescent="0.3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3:14" x14ac:dyDescent="0.3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3:14" x14ac:dyDescent="0.3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3:14" x14ac:dyDescent="0.3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3:14" x14ac:dyDescent="0.3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3:14" x14ac:dyDescent="0.3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3:14" x14ac:dyDescent="0.3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3:14" x14ac:dyDescent="0.3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3:14" x14ac:dyDescent="0.3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3:14" x14ac:dyDescent="0.3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3:14" x14ac:dyDescent="0.3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3:14" x14ac:dyDescent="0.3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3:14" x14ac:dyDescent="0.3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3:14" x14ac:dyDescent="0.3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3:14" x14ac:dyDescent="0.3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3:14" x14ac:dyDescent="0.3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3:14" x14ac:dyDescent="0.3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3:14" x14ac:dyDescent="0.3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3:14" x14ac:dyDescent="0.3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3:14" x14ac:dyDescent="0.3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3:14" x14ac:dyDescent="0.3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3:14" x14ac:dyDescent="0.3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3:14" x14ac:dyDescent="0.3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3:14" x14ac:dyDescent="0.3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3:14" x14ac:dyDescent="0.3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3:14" x14ac:dyDescent="0.3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3:14" x14ac:dyDescent="0.3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3:14" x14ac:dyDescent="0.3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3:14" x14ac:dyDescent="0.3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3:14" x14ac:dyDescent="0.3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3:14" x14ac:dyDescent="0.3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3:14" x14ac:dyDescent="0.3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3:14" x14ac:dyDescent="0.3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3:14" x14ac:dyDescent="0.3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3:14" x14ac:dyDescent="0.3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3:14" x14ac:dyDescent="0.3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3:14" x14ac:dyDescent="0.3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3:14" x14ac:dyDescent="0.3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3:14" x14ac:dyDescent="0.3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3:14" x14ac:dyDescent="0.3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3:14" x14ac:dyDescent="0.3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3:14" x14ac:dyDescent="0.3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3:14" x14ac:dyDescent="0.3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3:14" x14ac:dyDescent="0.3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3:14" x14ac:dyDescent="0.3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3:14" x14ac:dyDescent="0.3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3:14" x14ac:dyDescent="0.3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3:14" x14ac:dyDescent="0.3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3:14" x14ac:dyDescent="0.3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3:14" x14ac:dyDescent="0.3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3:14" x14ac:dyDescent="0.3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3:14" x14ac:dyDescent="0.3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3:14" x14ac:dyDescent="0.3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3:14" x14ac:dyDescent="0.3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3:14" x14ac:dyDescent="0.3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3:14" x14ac:dyDescent="0.3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3:14" x14ac:dyDescent="0.3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3:14" x14ac:dyDescent="0.3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3:14" x14ac:dyDescent="0.3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3:14" x14ac:dyDescent="0.3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3:14" x14ac:dyDescent="0.3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3:14" x14ac:dyDescent="0.3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3:14" x14ac:dyDescent="0.3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3:14" x14ac:dyDescent="0.3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3:14" x14ac:dyDescent="0.3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3:14" x14ac:dyDescent="0.3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3:14" x14ac:dyDescent="0.3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3:14" x14ac:dyDescent="0.3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3:14" x14ac:dyDescent="0.3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3:14" x14ac:dyDescent="0.3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3:14" x14ac:dyDescent="0.3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3:14" x14ac:dyDescent="0.3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3:14" x14ac:dyDescent="0.3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3:14" x14ac:dyDescent="0.3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3:14" x14ac:dyDescent="0.3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3:14" x14ac:dyDescent="0.3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3:14" x14ac:dyDescent="0.3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3:14" x14ac:dyDescent="0.3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3:14" x14ac:dyDescent="0.3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3:14" x14ac:dyDescent="0.3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3:14" x14ac:dyDescent="0.3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3:14" x14ac:dyDescent="0.3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3:14" x14ac:dyDescent="0.3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3:14" x14ac:dyDescent="0.3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3:14" x14ac:dyDescent="0.3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3:14" x14ac:dyDescent="0.3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3:14" x14ac:dyDescent="0.3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3:14" x14ac:dyDescent="0.3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3:14" x14ac:dyDescent="0.3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3:14" x14ac:dyDescent="0.3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3:14" x14ac:dyDescent="0.3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3:14" x14ac:dyDescent="0.3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3:14" x14ac:dyDescent="0.3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3:14" x14ac:dyDescent="0.3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3:14" x14ac:dyDescent="0.3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3:14" x14ac:dyDescent="0.3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3:14" x14ac:dyDescent="0.3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3:14" x14ac:dyDescent="0.3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3:14" x14ac:dyDescent="0.3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3:14" x14ac:dyDescent="0.3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3:14" x14ac:dyDescent="0.3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3:14" x14ac:dyDescent="0.3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3:14" x14ac:dyDescent="0.3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3:14" x14ac:dyDescent="0.3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3:14" x14ac:dyDescent="0.3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3:14" x14ac:dyDescent="0.3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3:14" x14ac:dyDescent="0.3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3:14" x14ac:dyDescent="0.3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3:14" x14ac:dyDescent="0.3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3:14" x14ac:dyDescent="0.3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3:14" x14ac:dyDescent="0.3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3:14" x14ac:dyDescent="0.3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3:14" x14ac:dyDescent="0.3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3:14" x14ac:dyDescent="0.3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3:14" x14ac:dyDescent="0.3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3:14" x14ac:dyDescent="0.3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3:14" x14ac:dyDescent="0.3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3:14" x14ac:dyDescent="0.3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3:14" x14ac:dyDescent="0.3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3:14" x14ac:dyDescent="0.3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3:14" x14ac:dyDescent="0.3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3:14" x14ac:dyDescent="0.3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3:14" x14ac:dyDescent="0.3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3:14" x14ac:dyDescent="0.3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3:14" x14ac:dyDescent="0.3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3:14" x14ac:dyDescent="0.3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3:14" x14ac:dyDescent="0.3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3:14" x14ac:dyDescent="0.3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3:14" x14ac:dyDescent="0.3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3:14" x14ac:dyDescent="0.3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3:14" x14ac:dyDescent="0.3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3:14" x14ac:dyDescent="0.3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3:14" x14ac:dyDescent="0.3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3:14" x14ac:dyDescent="0.3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3:14" x14ac:dyDescent="0.3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3:14" x14ac:dyDescent="0.3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3:14" x14ac:dyDescent="0.3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3:14" x14ac:dyDescent="0.3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3:14" x14ac:dyDescent="0.3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3:14" x14ac:dyDescent="0.3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3:14" x14ac:dyDescent="0.3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3:14" x14ac:dyDescent="0.3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3:14" x14ac:dyDescent="0.3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3:14" x14ac:dyDescent="0.3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3:14" x14ac:dyDescent="0.3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3:14" x14ac:dyDescent="0.3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3:14" x14ac:dyDescent="0.3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3:14" x14ac:dyDescent="0.3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3:14" x14ac:dyDescent="0.3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3:14" x14ac:dyDescent="0.3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3:14" x14ac:dyDescent="0.3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3:14" x14ac:dyDescent="0.3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3:14" x14ac:dyDescent="0.3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3:14" x14ac:dyDescent="0.3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3:14" x14ac:dyDescent="0.3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3:14" x14ac:dyDescent="0.3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3:14" x14ac:dyDescent="0.3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3:14" x14ac:dyDescent="0.3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3:14" x14ac:dyDescent="0.3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3:14" x14ac:dyDescent="0.3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3:14" x14ac:dyDescent="0.3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3:14" x14ac:dyDescent="0.3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3:14" x14ac:dyDescent="0.3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3:14" x14ac:dyDescent="0.3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3:14" x14ac:dyDescent="0.3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3:14" x14ac:dyDescent="0.3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3:14" x14ac:dyDescent="0.3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3:14" x14ac:dyDescent="0.3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3:14" x14ac:dyDescent="0.3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3:14" x14ac:dyDescent="0.3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3:14" x14ac:dyDescent="0.3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3:14" x14ac:dyDescent="0.3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3:14" x14ac:dyDescent="0.3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3:14" x14ac:dyDescent="0.3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3:14" x14ac:dyDescent="0.3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3:14" x14ac:dyDescent="0.3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3:14" x14ac:dyDescent="0.3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3:14" x14ac:dyDescent="0.3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3:14" x14ac:dyDescent="0.3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3:14" x14ac:dyDescent="0.3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3:14" x14ac:dyDescent="0.3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3:14" x14ac:dyDescent="0.3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3:14" x14ac:dyDescent="0.3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3:14" x14ac:dyDescent="0.3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3:14" x14ac:dyDescent="0.3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3:14" x14ac:dyDescent="0.3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3:14" x14ac:dyDescent="0.3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3:14" x14ac:dyDescent="0.3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3:14" x14ac:dyDescent="0.3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3:14" x14ac:dyDescent="0.3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3:14" x14ac:dyDescent="0.3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3:14" x14ac:dyDescent="0.3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3:14" x14ac:dyDescent="0.3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3:14" x14ac:dyDescent="0.3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3:14" x14ac:dyDescent="0.3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3:14" x14ac:dyDescent="0.3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3:14" x14ac:dyDescent="0.3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3:14" x14ac:dyDescent="0.3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3:14" x14ac:dyDescent="0.3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3:14" x14ac:dyDescent="0.3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3:14" x14ac:dyDescent="0.3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3:14" x14ac:dyDescent="0.3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3:14" x14ac:dyDescent="0.3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3:14" x14ac:dyDescent="0.3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3:14" x14ac:dyDescent="0.3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3:14" x14ac:dyDescent="0.3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3:14" x14ac:dyDescent="0.3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3:14" x14ac:dyDescent="0.3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3:14" x14ac:dyDescent="0.3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3:14" x14ac:dyDescent="0.3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3:14" x14ac:dyDescent="0.3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3:14" x14ac:dyDescent="0.3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3:14" x14ac:dyDescent="0.3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3:14" x14ac:dyDescent="0.3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3:14" x14ac:dyDescent="0.3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3:14" x14ac:dyDescent="0.3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3:14" x14ac:dyDescent="0.3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3:14" x14ac:dyDescent="0.3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3:14" x14ac:dyDescent="0.3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3:14" x14ac:dyDescent="0.3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3:14" x14ac:dyDescent="0.3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3:14" x14ac:dyDescent="0.3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3:14" x14ac:dyDescent="0.3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3:14" x14ac:dyDescent="0.3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3:14" x14ac:dyDescent="0.3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3:14" x14ac:dyDescent="0.3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3:14" x14ac:dyDescent="0.3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3:14" x14ac:dyDescent="0.3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3:14" x14ac:dyDescent="0.3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3:14" x14ac:dyDescent="0.3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3:14" x14ac:dyDescent="0.3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3:14" x14ac:dyDescent="0.3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3:14" x14ac:dyDescent="0.3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3:14" x14ac:dyDescent="0.3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3:14" x14ac:dyDescent="0.3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3:14" x14ac:dyDescent="0.3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3:14" x14ac:dyDescent="0.3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3:14" x14ac:dyDescent="0.3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3:14" x14ac:dyDescent="0.3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3:14" x14ac:dyDescent="0.3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3:14" x14ac:dyDescent="0.3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3:14" x14ac:dyDescent="0.3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3:14" x14ac:dyDescent="0.3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3:14" x14ac:dyDescent="0.3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3:14" x14ac:dyDescent="0.3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3:14" x14ac:dyDescent="0.3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3:14" x14ac:dyDescent="0.3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3:14" x14ac:dyDescent="0.3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3:14" x14ac:dyDescent="0.3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3:14" x14ac:dyDescent="0.3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3:14" x14ac:dyDescent="0.3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3:14" x14ac:dyDescent="0.3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3:14" x14ac:dyDescent="0.3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3:14" x14ac:dyDescent="0.3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3:14" x14ac:dyDescent="0.3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3:14" x14ac:dyDescent="0.3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3:14" x14ac:dyDescent="0.3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3:14" x14ac:dyDescent="0.3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3:14" x14ac:dyDescent="0.3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3:14" x14ac:dyDescent="0.3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3:14" x14ac:dyDescent="0.3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3:14" x14ac:dyDescent="0.3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3:14" x14ac:dyDescent="0.3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3:14" x14ac:dyDescent="0.3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3:14" x14ac:dyDescent="0.3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3:14" x14ac:dyDescent="0.3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3:14" x14ac:dyDescent="0.3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3:14" x14ac:dyDescent="0.3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3:14" x14ac:dyDescent="0.3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3:14" x14ac:dyDescent="0.3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3:14" x14ac:dyDescent="0.3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3:14" x14ac:dyDescent="0.3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3:14" x14ac:dyDescent="0.3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3:14" x14ac:dyDescent="0.3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3:14" x14ac:dyDescent="0.3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3:14" x14ac:dyDescent="0.3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3:14" x14ac:dyDescent="0.3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3:14" x14ac:dyDescent="0.3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3:14" x14ac:dyDescent="0.3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3:14" x14ac:dyDescent="0.3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3:14" x14ac:dyDescent="0.3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3:14" x14ac:dyDescent="0.3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3:14" x14ac:dyDescent="0.3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3:14" x14ac:dyDescent="0.3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3:14" x14ac:dyDescent="0.3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3:14" x14ac:dyDescent="0.3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3:14" x14ac:dyDescent="0.3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3:14" x14ac:dyDescent="0.3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3:14" x14ac:dyDescent="0.3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3:14" x14ac:dyDescent="0.3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3:14" x14ac:dyDescent="0.3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3:14" x14ac:dyDescent="0.3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3:14" x14ac:dyDescent="0.3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3:14" x14ac:dyDescent="0.3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3:14" x14ac:dyDescent="0.3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3:14" x14ac:dyDescent="0.3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3:14" x14ac:dyDescent="0.3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3:14" x14ac:dyDescent="0.3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3:14" x14ac:dyDescent="0.3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3:14" x14ac:dyDescent="0.3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3:14" x14ac:dyDescent="0.3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3:14" x14ac:dyDescent="0.3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3:14" x14ac:dyDescent="0.3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3:14" x14ac:dyDescent="0.3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3:14" x14ac:dyDescent="0.3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3:14" x14ac:dyDescent="0.3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3:14" x14ac:dyDescent="0.3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3:14" x14ac:dyDescent="0.3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3:14" x14ac:dyDescent="0.3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3:14" x14ac:dyDescent="0.3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3:14" x14ac:dyDescent="0.3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3:14" x14ac:dyDescent="0.3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3:14" x14ac:dyDescent="0.3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3:14" x14ac:dyDescent="0.3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3:14" x14ac:dyDescent="0.3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3:14" x14ac:dyDescent="0.3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3:14" x14ac:dyDescent="0.3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3:14" x14ac:dyDescent="0.3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3:14" x14ac:dyDescent="0.3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3:14" x14ac:dyDescent="0.3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3:14" x14ac:dyDescent="0.3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3:14" x14ac:dyDescent="0.3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3:14" x14ac:dyDescent="0.3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3:14" x14ac:dyDescent="0.3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3:14" x14ac:dyDescent="0.3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3:14" x14ac:dyDescent="0.3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3:14" x14ac:dyDescent="0.3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3:14" x14ac:dyDescent="0.3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3:14" x14ac:dyDescent="0.3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3:14" x14ac:dyDescent="0.3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3:14" x14ac:dyDescent="0.3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3:14" x14ac:dyDescent="0.3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3:14" x14ac:dyDescent="0.3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3:14" x14ac:dyDescent="0.3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3:14" x14ac:dyDescent="0.3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3:14" x14ac:dyDescent="0.3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3:14" x14ac:dyDescent="0.3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3:14" x14ac:dyDescent="0.3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3:14" x14ac:dyDescent="0.3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3:14" x14ac:dyDescent="0.3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3:14" x14ac:dyDescent="0.3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3:14" x14ac:dyDescent="0.3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3:14" x14ac:dyDescent="0.3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3:14" x14ac:dyDescent="0.3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3:14" x14ac:dyDescent="0.3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3:14" x14ac:dyDescent="0.3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3:14" x14ac:dyDescent="0.3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3:14" x14ac:dyDescent="0.3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3:14" x14ac:dyDescent="0.3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3:14" x14ac:dyDescent="0.3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3:14" x14ac:dyDescent="0.3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3:14" x14ac:dyDescent="0.3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3:14" x14ac:dyDescent="0.3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3:14" x14ac:dyDescent="0.3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3:14" x14ac:dyDescent="0.3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3:14" x14ac:dyDescent="0.3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3:14" x14ac:dyDescent="0.3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3:14" x14ac:dyDescent="0.3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3:14" x14ac:dyDescent="0.3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3:14" x14ac:dyDescent="0.3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3:14" x14ac:dyDescent="0.3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3:14" x14ac:dyDescent="0.3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3:14" x14ac:dyDescent="0.3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3:14" x14ac:dyDescent="0.3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3:14" x14ac:dyDescent="0.3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3:14" x14ac:dyDescent="0.3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3:14" x14ac:dyDescent="0.3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3:14" x14ac:dyDescent="0.3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3:14" x14ac:dyDescent="0.3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3:14" x14ac:dyDescent="0.3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3:14" x14ac:dyDescent="0.3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3:14" x14ac:dyDescent="0.3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3:14" x14ac:dyDescent="0.3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3:14" x14ac:dyDescent="0.3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3:14" x14ac:dyDescent="0.3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3:14" x14ac:dyDescent="0.3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3:14" x14ac:dyDescent="0.3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3:14" x14ac:dyDescent="0.3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3:14" x14ac:dyDescent="0.3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3:14" x14ac:dyDescent="0.3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3:14" x14ac:dyDescent="0.3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3:14" x14ac:dyDescent="0.3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3:14" x14ac:dyDescent="0.3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3:14" x14ac:dyDescent="0.3"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3:14" x14ac:dyDescent="0.3"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3:14" x14ac:dyDescent="0.3"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3:14" x14ac:dyDescent="0.3"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3:14" x14ac:dyDescent="0.3"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3:14" x14ac:dyDescent="0.3"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3:14" x14ac:dyDescent="0.3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3:14" x14ac:dyDescent="0.3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3:14" x14ac:dyDescent="0.3"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3:14" x14ac:dyDescent="0.3"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3:14" x14ac:dyDescent="0.3"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3:14" x14ac:dyDescent="0.3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3:14" x14ac:dyDescent="0.3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3:14" x14ac:dyDescent="0.3"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3:14" x14ac:dyDescent="0.3"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3:14" x14ac:dyDescent="0.3"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3:14" x14ac:dyDescent="0.3"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3:14" x14ac:dyDescent="0.3"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3:14" x14ac:dyDescent="0.3"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3:14" x14ac:dyDescent="0.3"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3:14" x14ac:dyDescent="0.3"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3:14" x14ac:dyDescent="0.3"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3:14" x14ac:dyDescent="0.3"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3:14" x14ac:dyDescent="0.3"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3:14" x14ac:dyDescent="0.3"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3:14" x14ac:dyDescent="0.3"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3:14" x14ac:dyDescent="0.3"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3:14" x14ac:dyDescent="0.3"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3:14" x14ac:dyDescent="0.3"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3:14" x14ac:dyDescent="0.3"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3:14" x14ac:dyDescent="0.3"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3:14" x14ac:dyDescent="0.3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3:14" x14ac:dyDescent="0.3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3:14" x14ac:dyDescent="0.3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3:14" x14ac:dyDescent="0.3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3:14" x14ac:dyDescent="0.3"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3:14" x14ac:dyDescent="0.3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3:14" x14ac:dyDescent="0.3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3:14" x14ac:dyDescent="0.3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3:14" x14ac:dyDescent="0.3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3:14" x14ac:dyDescent="0.3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3:14" x14ac:dyDescent="0.3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3:14" x14ac:dyDescent="0.3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3:14" x14ac:dyDescent="0.3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3:14" x14ac:dyDescent="0.3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3:14" x14ac:dyDescent="0.3"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3:14" x14ac:dyDescent="0.3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3:14" x14ac:dyDescent="0.3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3:14" x14ac:dyDescent="0.3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3:14" x14ac:dyDescent="0.3"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3:14" x14ac:dyDescent="0.3"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3:14" x14ac:dyDescent="0.3"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3:14" x14ac:dyDescent="0.3"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3:14" x14ac:dyDescent="0.3"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3:14" x14ac:dyDescent="0.3"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3:14" x14ac:dyDescent="0.3"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3:14" x14ac:dyDescent="0.3"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3:14" x14ac:dyDescent="0.3"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3:14" x14ac:dyDescent="0.3"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3:14" x14ac:dyDescent="0.3"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3:14" x14ac:dyDescent="0.3"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3:14" x14ac:dyDescent="0.3"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3:14" x14ac:dyDescent="0.3"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3:14" x14ac:dyDescent="0.3"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3:14" x14ac:dyDescent="0.3"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3:14" x14ac:dyDescent="0.3"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3:14" x14ac:dyDescent="0.3"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3:14" x14ac:dyDescent="0.3"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3:14" x14ac:dyDescent="0.3"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3:14" x14ac:dyDescent="0.3"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3:14" x14ac:dyDescent="0.3"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3:14" x14ac:dyDescent="0.3"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3:14" x14ac:dyDescent="0.3"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3:14" x14ac:dyDescent="0.3"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3:14" x14ac:dyDescent="0.3"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3:14" x14ac:dyDescent="0.3"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3:14" x14ac:dyDescent="0.3"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3:14" x14ac:dyDescent="0.3"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3:14" x14ac:dyDescent="0.3"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3:14" x14ac:dyDescent="0.3"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3:14" x14ac:dyDescent="0.3"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3:14" x14ac:dyDescent="0.3"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3:14" x14ac:dyDescent="0.3"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3:14" x14ac:dyDescent="0.3"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3:14" x14ac:dyDescent="0.3"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3:14" x14ac:dyDescent="0.3"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3:14" x14ac:dyDescent="0.3"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3:14" x14ac:dyDescent="0.3"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3:14" x14ac:dyDescent="0.3"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3:14" x14ac:dyDescent="0.3"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3:14" x14ac:dyDescent="0.3"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3:14" x14ac:dyDescent="0.3"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3:14" x14ac:dyDescent="0.3"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3:14" x14ac:dyDescent="0.3"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3:14" x14ac:dyDescent="0.3"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3:14" x14ac:dyDescent="0.3"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3:14" x14ac:dyDescent="0.3"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3:14" x14ac:dyDescent="0.3"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spans="3:14" x14ac:dyDescent="0.3"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 spans="3:14" x14ac:dyDescent="0.3"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 spans="3:14" x14ac:dyDescent="0.3"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 spans="3:14" x14ac:dyDescent="0.3"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  <row r="1005" spans="3:14" x14ac:dyDescent="0.3"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 spans="3:14" x14ac:dyDescent="0.3"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  <row r="1007" spans="3:14" x14ac:dyDescent="0.3"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  <row r="1008" spans="3:14" x14ac:dyDescent="0.3"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  <row r="1009" spans="3:14" x14ac:dyDescent="0.3"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</row>
    <row r="1010" spans="3:14" x14ac:dyDescent="0.3"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</row>
    <row r="1011" spans="3:14" x14ac:dyDescent="0.3"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</row>
    <row r="1012" spans="3:14" x14ac:dyDescent="0.3"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</row>
    <row r="1013" spans="3:14" x14ac:dyDescent="0.3"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</row>
    <row r="1014" spans="3:14" x14ac:dyDescent="0.3"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</row>
    <row r="1015" spans="3:14" x14ac:dyDescent="0.3"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</row>
    <row r="1016" spans="3:14" x14ac:dyDescent="0.3"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</row>
    <row r="1017" spans="3:14" x14ac:dyDescent="0.3"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</row>
    <row r="1018" spans="3:14" x14ac:dyDescent="0.3"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</row>
    <row r="1019" spans="3:14" x14ac:dyDescent="0.3"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</row>
    <row r="1020" spans="3:14" x14ac:dyDescent="0.3"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</row>
    <row r="1021" spans="3:14" x14ac:dyDescent="0.3"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</row>
    <row r="1022" spans="3:14" x14ac:dyDescent="0.3"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</row>
    <row r="1023" spans="3:14" x14ac:dyDescent="0.3"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</row>
    <row r="1024" spans="3:14" x14ac:dyDescent="0.3"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</row>
    <row r="1025" spans="3:14" x14ac:dyDescent="0.3"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</row>
    <row r="1026" spans="3:14" x14ac:dyDescent="0.3"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</row>
    <row r="1027" spans="3:14" x14ac:dyDescent="0.3"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</row>
    <row r="1028" spans="3:14" x14ac:dyDescent="0.3"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</row>
    <row r="1029" spans="3:14" x14ac:dyDescent="0.3"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</row>
    <row r="1030" spans="3:14" x14ac:dyDescent="0.3"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</row>
    <row r="1031" spans="3:14" x14ac:dyDescent="0.3"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</row>
    <row r="1032" spans="3:14" x14ac:dyDescent="0.3"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</row>
    <row r="1033" spans="3:14" x14ac:dyDescent="0.3"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</row>
    <row r="1034" spans="3:14" x14ac:dyDescent="0.3"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</row>
    <row r="1035" spans="3:14" x14ac:dyDescent="0.3"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</row>
    <row r="1036" spans="3:14" x14ac:dyDescent="0.3"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</row>
    <row r="1037" spans="3:14" x14ac:dyDescent="0.3"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</row>
    <row r="1038" spans="3:14" x14ac:dyDescent="0.3"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</row>
    <row r="1039" spans="3:14" x14ac:dyDescent="0.3"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</row>
    <row r="1040" spans="3:14" x14ac:dyDescent="0.3"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</row>
    <row r="1041" spans="3:14" x14ac:dyDescent="0.3"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</row>
    <row r="1042" spans="3:14" x14ac:dyDescent="0.3"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</row>
    <row r="1043" spans="3:14" x14ac:dyDescent="0.3"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</row>
    <row r="1044" spans="3:14" x14ac:dyDescent="0.3"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</row>
    <row r="1045" spans="3:14" x14ac:dyDescent="0.3"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</row>
    <row r="1046" spans="3:14" x14ac:dyDescent="0.3"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</row>
    <row r="1047" spans="3:14" x14ac:dyDescent="0.3"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</row>
    <row r="1048" spans="3:14" x14ac:dyDescent="0.3"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</row>
    <row r="1049" spans="3:14" x14ac:dyDescent="0.3"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</row>
    <row r="1050" spans="3:14" x14ac:dyDescent="0.3"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</row>
    <row r="1051" spans="3:14" x14ac:dyDescent="0.3"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</row>
    <row r="1052" spans="3:14" x14ac:dyDescent="0.3"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</row>
    <row r="1053" spans="3:14" x14ac:dyDescent="0.3"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</row>
    <row r="1054" spans="3:14" x14ac:dyDescent="0.3"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</row>
    <row r="1055" spans="3:14" x14ac:dyDescent="0.3"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</row>
    <row r="1056" spans="3:14" x14ac:dyDescent="0.3"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</row>
    <row r="1057" spans="3:14" x14ac:dyDescent="0.3"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</row>
    <row r="1058" spans="3:14" x14ac:dyDescent="0.3"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</row>
    <row r="1059" spans="3:14" x14ac:dyDescent="0.3"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</row>
    <row r="1060" spans="3:14" x14ac:dyDescent="0.3"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</row>
    <row r="1061" spans="3:14" x14ac:dyDescent="0.3"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</row>
    <row r="1062" spans="3:14" x14ac:dyDescent="0.3"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</row>
    <row r="1063" spans="3:14" x14ac:dyDescent="0.3"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</row>
    <row r="1064" spans="3:14" x14ac:dyDescent="0.3"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</row>
    <row r="1065" spans="3:14" x14ac:dyDescent="0.3"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</row>
    <row r="1066" spans="3:14" x14ac:dyDescent="0.3"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</row>
    <row r="1067" spans="3:14" x14ac:dyDescent="0.3"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</row>
    <row r="1068" spans="3:14" x14ac:dyDescent="0.3"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</row>
    <row r="1069" spans="3:14" x14ac:dyDescent="0.3"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</row>
    <row r="1070" spans="3:14" x14ac:dyDescent="0.3"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</row>
    <row r="1071" spans="3:14" x14ac:dyDescent="0.3"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</row>
    <row r="1072" spans="3:14" x14ac:dyDescent="0.3"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</row>
    <row r="1073" spans="3:14" x14ac:dyDescent="0.3"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</row>
    <row r="1074" spans="3:14" x14ac:dyDescent="0.3"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</row>
    <row r="1075" spans="3:14" x14ac:dyDescent="0.3"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</row>
    <row r="1076" spans="3:14" x14ac:dyDescent="0.3"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</row>
    <row r="1077" spans="3:14" x14ac:dyDescent="0.3"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</row>
    <row r="1078" spans="3:14" x14ac:dyDescent="0.3"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</row>
    <row r="1079" spans="3:14" x14ac:dyDescent="0.3"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</row>
    <row r="1080" spans="3:14" x14ac:dyDescent="0.3"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</row>
    <row r="1081" spans="3:14" x14ac:dyDescent="0.3"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</row>
    <row r="1082" spans="3:14" x14ac:dyDescent="0.3"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</row>
    <row r="1083" spans="3:14" x14ac:dyDescent="0.3"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</row>
    <row r="1084" spans="3:14" x14ac:dyDescent="0.3"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</row>
    <row r="1085" spans="3:14" x14ac:dyDescent="0.3"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</row>
    <row r="1086" spans="3:14" x14ac:dyDescent="0.3"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</row>
    <row r="1087" spans="3:14" x14ac:dyDescent="0.3"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</row>
    <row r="1088" spans="3:14" x14ac:dyDescent="0.3"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</row>
    <row r="1089" spans="3:14" x14ac:dyDescent="0.3"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</row>
    <row r="1090" spans="3:14" x14ac:dyDescent="0.3"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</row>
    <row r="1091" spans="3:14" x14ac:dyDescent="0.3"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</row>
    <row r="1092" spans="3:14" x14ac:dyDescent="0.3"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</row>
    <row r="1093" spans="3:14" x14ac:dyDescent="0.3"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</row>
    <row r="1094" spans="3:14" x14ac:dyDescent="0.3"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</row>
    <row r="1095" spans="3:14" x14ac:dyDescent="0.3"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</row>
    <row r="1096" spans="3:14" x14ac:dyDescent="0.3"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</row>
    <row r="1097" spans="3:14" x14ac:dyDescent="0.3"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</row>
    <row r="1098" spans="3:14" x14ac:dyDescent="0.3"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</row>
    <row r="1099" spans="3:14" x14ac:dyDescent="0.3"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</row>
    <row r="1100" spans="3:14" x14ac:dyDescent="0.3"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</row>
    <row r="1101" spans="3:14" x14ac:dyDescent="0.3"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</row>
    <row r="1102" spans="3:14" x14ac:dyDescent="0.3"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</row>
    <row r="1103" spans="3:14" x14ac:dyDescent="0.3"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</row>
    <row r="1104" spans="3:14" x14ac:dyDescent="0.3"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</row>
    <row r="1105" spans="3:14" x14ac:dyDescent="0.3"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</row>
    <row r="1106" spans="3:14" x14ac:dyDescent="0.3"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</row>
    <row r="1107" spans="3:14" x14ac:dyDescent="0.3"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</row>
    <row r="1108" spans="3:14" x14ac:dyDescent="0.3"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</row>
    <row r="1109" spans="3:14" x14ac:dyDescent="0.3"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</row>
    <row r="1110" spans="3:14" x14ac:dyDescent="0.3"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</row>
    <row r="1111" spans="3:14" x14ac:dyDescent="0.3"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</row>
    <row r="1112" spans="3:14" x14ac:dyDescent="0.3"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</row>
    <row r="1113" spans="3:14" x14ac:dyDescent="0.3"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</row>
    <row r="1114" spans="3:14" x14ac:dyDescent="0.3"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</row>
    <row r="1115" spans="3:14" x14ac:dyDescent="0.3"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</row>
    <row r="1116" spans="3:14" x14ac:dyDescent="0.3"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</row>
    <row r="1117" spans="3:14" x14ac:dyDescent="0.3"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</row>
    <row r="1118" spans="3:14" x14ac:dyDescent="0.3"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</row>
    <row r="1119" spans="3:14" x14ac:dyDescent="0.3"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</row>
    <row r="1120" spans="3:14" x14ac:dyDescent="0.3"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</row>
    <row r="1121" spans="3:14" x14ac:dyDescent="0.3"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</row>
    <row r="1122" spans="3:14" x14ac:dyDescent="0.3"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</row>
    <row r="1123" spans="3:14" x14ac:dyDescent="0.3"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</row>
    <row r="1124" spans="3:14" x14ac:dyDescent="0.3"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</row>
    <row r="1125" spans="3:14" x14ac:dyDescent="0.3"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</row>
    <row r="1126" spans="3:14" x14ac:dyDescent="0.3"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</row>
    <row r="1127" spans="3:14" x14ac:dyDescent="0.3"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</row>
    <row r="1128" spans="3:14" x14ac:dyDescent="0.3"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</row>
    <row r="1129" spans="3:14" x14ac:dyDescent="0.3"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</row>
    <row r="1130" spans="3:14" x14ac:dyDescent="0.3"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</row>
    <row r="1131" spans="3:14" x14ac:dyDescent="0.3"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</row>
    <row r="1132" spans="3:14" x14ac:dyDescent="0.3"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</row>
    <row r="1133" spans="3:14" x14ac:dyDescent="0.3"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</row>
    <row r="1134" spans="3:14" x14ac:dyDescent="0.3"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</row>
    <row r="1135" spans="3:14" x14ac:dyDescent="0.3"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</row>
    <row r="1136" spans="3:14" x14ac:dyDescent="0.3"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</row>
    <row r="1137" spans="3:14" x14ac:dyDescent="0.3"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</row>
    <row r="1138" spans="3:14" x14ac:dyDescent="0.3"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</row>
    <row r="1139" spans="3:14" x14ac:dyDescent="0.3"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</row>
    <row r="1140" spans="3:14" x14ac:dyDescent="0.3"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</row>
    <row r="1141" spans="3:14" x14ac:dyDescent="0.3"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</row>
    <row r="1142" spans="3:14" x14ac:dyDescent="0.3"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</row>
    <row r="1143" spans="3:14" x14ac:dyDescent="0.3"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</row>
    <row r="1144" spans="3:14" x14ac:dyDescent="0.3"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</row>
    <row r="1145" spans="3:14" x14ac:dyDescent="0.3"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</row>
    <row r="1146" spans="3:14" x14ac:dyDescent="0.3"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</row>
    <row r="1147" spans="3:14" x14ac:dyDescent="0.3"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</row>
    <row r="1148" spans="3:14" x14ac:dyDescent="0.3"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</row>
    <row r="1149" spans="3:14" x14ac:dyDescent="0.3"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</row>
    <row r="1150" spans="3:14" x14ac:dyDescent="0.3"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</row>
    <row r="1151" spans="3:14" x14ac:dyDescent="0.3"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</row>
    <row r="1152" spans="3:14" x14ac:dyDescent="0.3"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</row>
    <row r="1153" spans="3:14" x14ac:dyDescent="0.3"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</row>
    <row r="1154" spans="3:14" x14ac:dyDescent="0.3"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</row>
    <row r="1155" spans="3:14" x14ac:dyDescent="0.3"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</row>
    <row r="1156" spans="3:14" x14ac:dyDescent="0.3"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</row>
    <row r="1157" spans="3:14" x14ac:dyDescent="0.3"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</row>
    <row r="1158" spans="3:14" x14ac:dyDescent="0.3"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</row>
    <row r="1159" spans="3:14" x14ac:dyDescent="0.3"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</row>
    <row r="1160" spans="3:14" x14ac:dyDescent="0.3"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</row>
    <row r="1161" spans="3:14" x14ac:dyDescent="0.3"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</row>
    <row r="1162" spans="3:14" x14ac:dyDescent="0.3"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</row>
    <row r="1163" spans="3:14" x14ac:dyDescent="0.3"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</row>
    <row r="1164" spans="3:14" x14ac:dyDescent="0.3"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</row>
    <row r="1165" spans="3:14" x14ac:dyDescent="0.3"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</row>
    <row r="1166" spans="3:14" x14ac:dyDescent="0.3"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</row>
    <row r="1167" spans="3:14" x14ac:dyDescent="0.3"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</row>
    <row r="1168" spans="3:14" x14ac:dyDescent="0.3"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</row>
    <row r="1169" spans="3:14" x14ac:dyDescent="0.3"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</row>
    <row r="1170" spans="3:14" x14ac:dyDescent="0.3"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</row>
    <row r="1171" spans="3:14" x14ac:dyDescent="0.3"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</row>
    <row r="1172" spans="3:14" x14ac:dyDescent="0.3"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</row>
    <row r="1173" spans="3:14" x14ac:dyDescent="0.3"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</row>
    <row r="1174" spans="3:14" x14ac:dyDescent="0.3"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</row>
    <row r="1175" spans="3:14" x14ac:dyDescent="0.3"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</row>
    <row r="1176" spans="3:14" x14ac:dyDescent="0.3"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</row>
    <row r="1177" spans="3:14" x14ac:dyDescent="0.3"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</row>
    <row r="1178" spans="3:14" x14ac:dyDescent="0.3"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</row>
    <row r="1179" spans="3:14" x14ac:dyDescent="0.3"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</row>
    <row r="1180" spans="3:14" x14ac:dyDescent="0.3"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</row>
    <row r="1181" spans="3:14" x14ac:dyDescent="0.3"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</row>
    <row r="1182" spans="3:14" x14ac:dyDescent="0.3"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</row>
    <row r="1183" spans="3:14" x14ac:dyDescent="0.3"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</row>
    <row r="1184" spans="3:14" x14ac:dyDescent="0.3"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</row>
    <row r="1185" spans="3:14" x14ac:dyDescent="0.3"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</row>
    <row r="1186" spans="3:14" x14ac:dyDescent="0.3"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</row>
    <row r="1187" spans="3:14" x14ac:dyDescent="0.3"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</row>
    <row r="1188" spans="3:14" x14ac:dyDescent="0.3"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</row>
    <row r="1189" spans="3:14" x14ac:dyDescent="0.3"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</row>
    <row r="1190" spans="3:14" x14ac:dyDescent="0.3"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</row>
    <row r="1191" spans="3:14" x14ac:dyDescent="0.3"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</row>
    <row r="1192" spans="3:14" x14ac:dyDescent="0.3"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</row>
    <row r="1193" spans="3:14" x14ac:dyDescent="0.3"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</row>
    <row r="1194" spans="3:14" x14ac:dyDescent="0.3"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</row>
    <row r="1195" spans="3:14" x14ac:dyDescent="0.3"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</row>
    <row r="1196" spans="3:14" x14ac:dyDescent="0.3"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</row>
    <row r="1197" spans="3:14" x14ac:dyDescent="0.3"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</row>
    <row r="1198" spans="3:14" x14ac:dyDescent="0.3"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</row>
    <row r="1199" spans="3:14" x14ac:dyDescent="0.3"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</row>
    <row r="1200" spans="3:14" x14ac:dyDescent="0.3"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</row>
    <row r="1201" spans="3:14" x14ac:dyDescent="0.3"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</row>
    <row r="1202" spans="3:14" x14ac:dyDescent="0.3"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</row>
    <row r="1203" spans="3:14" x14ac:dyDescent="0.3"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</row>
    <row r="1204" spans="3:14" x14ac:dyDescent="0.3"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</row>
    <row r="1205" spans="3:14" x14ac:dyDescent="0.3"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</row>
    <row r="1206" spans="3:14" x14ac:dyDescent="0.3"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</row>
    <row r="1207" spans="3:14" x14ac:dyDescent="0.3"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</row>
    <row r="1208" spans="3:14" x14ac:dyDescent="0.3"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</row>
    <row r="1209" spans="3:14" x14ac:dyDescent="0.3"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</row>
    <row r="1210" spans="3:14" x14ac:dyDescent="0.3"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</row>
    <row r="1211" spans="3:14" x14ac:dyDescent="0.3"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</row>
    <row r="1212" spans="3:14" x14ac:dyDescent="0.3"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</row>
    <row r="1213" spans="3:14" x14ac:dyDescent="0.3"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</row>
    <row r="1214" spans="3:14" x14ac:dyDescent="0.3"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</row>
    <row r="1215" spans="3:14" x14ac:dyDescent="0.3"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</row>
    <row r="1216" spans="3:14" x14ac:dyDescent="0.3"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</row>
    <row r="1217" spans="3:14" x14ac:dyDescent="0.3"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</row>
    <row r="1218" spans="3:14" x14ac:dyDescent="0.3"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</row>
    <row r="1219" spans="3:14" x14ac:dyDescent="0.3"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</row>
    <row r="1220" spans="3:14" x14ac:dyDescent="0.3"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</row>
    <row r="1221" spans="3:14" x14ac:dyDescent="0.3"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</row>
    <row r="1222" spans="3:14" x14ac:dyDescent="0.3"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</row>
    <row r="1223" spans="3:14" x14ac:dyDescent="0.3"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</row>
    <row r="1224" spans="3:14" x14ac:dyDescent="0.3"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</row>
    <row r="1225" spans="3:14" x14ac:dyDescent="0.3"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</row>
    <row r="1226" spans="3:14" x14ac:dyDescent="0.3"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</row>
    <row r="1227" spans="3:14" x14ac:dyDescent="0.3"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</row>
    <row r="1228" spans="3:14" x14ac:dyDescent="0.3"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</row>
    <row r="1229" spans="3:14" x14ac:dyDescent="0.3"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</row>
    <row r="1230" spans="3:14" x14ac:dyDescent="0.3"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</row>
    <row r="1231" spans="3:14" x14ac:dyDescent="0.3"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</row>
    <row r="1232" spans="3:14" x14ac:dyDescent="0.3"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</row>
    <row r="1233" spans="3:14" x14ac:dyDescent="0.3"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</row>
    <row r="1234" spans="3:14" x14ac:dyDescent="0.3"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</row>
    <row r="1235" spans="3:14" x14ac:dyDescent="0.3"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</row>
    <row r="1236" spans="3:14" x14ac:dyDescent="0.3"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</row>
    <row r="1237" spans="3:14" x14ac:dyDescent="0.3"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</row>
    <row r="1238" spans="3:14" x14ac:dyDescent="0.3"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</row>
    <row r="1239" spans="3:14" x14ac:dyDescent="0.3"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</row>
    <row r="1240" spans="3:14" x14ac:dyDescent="0.3"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</row>
    <row r="1241" spans="3:14" x14ac:dyDescent="0.3"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</row>
    <row r="1242" spans="3:14" x14ac:dyDescent="0.3"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</row>
    <row r="1243" spans="3:14" x14ac:dyDescent="0.3"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</row>
    <row r="1244" spans="3:14" x14ac:dyDescent="0.3"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</row>
    <row r="1245" spans="3:14" x14ac:dyDescent="0.3"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</row>
    <row r="1246" spans="3:14" x14ac:dyDescent="0.3"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</row>
    <row r="1247" spans="3:14" x14ac:dyDescent="0.3"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</row>
    <row r="1248" spans="3:14" x14ac:dyDescent="0.3"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</row>
    <row r="1249" spans="3:14" x14ac:dyDescent="0.3"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</row>
    <row r="1250" spans="3:14" x14ac:dyDescent="0.3"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</row>
    <row r="1251" spans="3:14" x14ac:dyDescent="0.3"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</row>
    <row r="1252" spans="3:14" x14ac:dyDescent="0.3"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</row>
    <row r="1253" spans="3:14" x14ac:dyDescent="0.3"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</row>
    <row r="1254" spans="3:14" x14ac:dyDescent="0.3"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</row>
    <row r="1255" spans="3:14" x14ac:dyDescent="0.3"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</row>
    <row r="1256" spans="3:14" x14ac:dyDescent="0.3"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</row>
    <row r="1257" spans="3:14" x14ac:dyDescent="0.3"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</row>
    <row r="1258" spans="3:14" x14ac:dyDescent="0.3"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</row>
    <row r="1259" spans="3:14" x14ac:dyDescent="0.3"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</row>
    <row r="1260" spans="3:14" x14ac:dyDescent="0.3"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</row>
    <row r="1261" spans="3:14" x14ac:dyDescent="0.3"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</row>
    <row r="1262" spans="3:14" x14ac:dyDescent="0.3"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</row>
    <row r="1263" spans="3:14" x14ac:dyDescent="0.3"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</row>
    <row r="1264" spans="3:14" x14ac:dyDescent="0.3"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</row>
    <row r="1265" spans="3:14" x14ac:dyDescent="0.3"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</row>
    <row r="1266" spans="3:14" x14ac:dyDescent="0.3"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</row>
    <row r="1267" spans="3:14" x14ac:dyDescent="0.3"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</row>
    <row r="1268" spans="3:14" x14ac:dyDescent="0.3"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</row>
    <row r="1269" spans="3:14" x14ac:dyDescent="0.3"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</row>
    <row r="1270" spans="3:14" x14ac:dyDescent="0.3"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</row>
    <row r="1271" spans="3:14" x14ac:dyDescent="0.3"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</row>
    <row r="1272" spans="3:14" x14ac:dyDescent="0.3"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</row>
    <row r="1273" spans="3:14" x14ac:dyDescent="0.3"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</row>
    <row r="1274" spans="3:14" x14ac:dyDescent="0.3"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</row>
    <row r="1275" spans="3:14" x14ac:dyDescent="0.3"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</row>
    <row r="1276" spans="3:14" x14ac:dyDescent="0.3"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</row>
    <row r="1277" spans="3:14" x14ac:dyDescent="0.3"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</row>
    <row r="1278" spans="3:14" x14ac:dyDescent="0.3"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</row>
    <row r="1279" spans="3:14" x14ac:dyDescent="0.3"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</row>
    <row r="1280" spans="3:14" x14ac:dyDescent="0.3"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</row>
    <row r="1281" spans="3:14" x14ac:dyDescent="0.3"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</row>
    <row r="1282" spans="3:14" x14ac:dyDescent="0.3"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</row>
    <row r="1283" spans="3:14" x14ac:dyDescent="0.3"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</row>
    <row r="1284" spans="3:14" x14ac:dyDescent="0.3"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</row>
    <row r="1285" spans="3:14" x14ac:dyDescent="0.3"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</row>
    <row r="1286" spans="3:14" x14ac:dyDescent="0.3"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</row>
    <row r="1287" spans="3:14" x14ac:dyDescent="0.3"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</row>
    <row r="1288" spans="3:14" x14ac:dyDescent="0.3"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</row>
    <row r="1289" spans="3:14" x14ac:dyDescent="0.3"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</row>
    <row r="1290" spans="3:14" x14ac:dyDescent="0.3"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</row>
    <row r="1291" spans="3:14" x14ac:dyDescent="0.3"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</row>
    <row r="1292" spans="3:14" x14ac:dyDescent="0.3"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</row>
    <row r="1293" spans="3:14" x14ac:dyDescent="0.3"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</row>
    <row r="1294" spans="3:14" x14ac:dyDescent="0.3"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</row>
    <row r="1295" spans="3:14" x14ac:dyDescent="0.3"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</row>
    <row r="1296" spans="3:14" x14ac:dyDescent="0.3"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</row>
    <row r="1297" spans="3:14" x14ac:dyDescent="0.3"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</row>
    <row r="1298" spans="3:14" x14ac:dyDescent="0.3"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</row>
    <row r="1299" spans="3:14" x14ac:dyDescent="0.3"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</row>
    <row r="1300" spans="3:14" x14ac:dyDescent="0.3"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</row>
    <row r="1301" spans="3:14" x14ac:dyDescent="0.3"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</row>
    <row r="1302" spans="3:14" x14ac:dyDescent="0.3"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</row>
    <row r="1303" spans="3:14" x14ac:dyDescent="0.3"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</row>
    <row r="1304" spans="3:14" x14ac:dyDescent="0.3"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</row>
    <row r="1305" spans="3:14" x14ac:dyDescent="0.3"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</row>
    <row r="1306" spans="3:14" x14ac:dyDescent="0.3"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</row>
    <row r="1307" spans="3:14" x14ac:dyDescent="0.3"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</row>
    <row r="1308" spans="3:14" x14ac:dyDescent="0.3"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</row>
    <row r="1309" spans="3:14" x14ac:dyDescent="0.3"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</row>
    <row r="1310" spans="3:14" x14ac:dyDescent="0.3"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</row>
    <row r="1311" spans="3:14" x14ac:dyDescent="0.3"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</row>
    <row r="1312" spans="3:14" x14ac:dyDescent="0.3"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</row>
    <row r="1313" spans="3:14" x14ac:dyDescent="0.3"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</row>
    <row r="1314" spans="3:14" x14ac:dyDescent="0.3"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</row>
    <row r="1315" spans="3:14" x14ac:dyDescent="0.3"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</row>
    <row r="1316" spans="3:14" x14ac:dyDescent="0.3"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</row>
    <row r="1317" spans="3:14" x14ac:dyDescent="0.3"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</row>
    <row r="1318" spans="3:14" x14ac:dyDescent="0.3"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</row>
    <row r="1319" spans="3:14" x14ac:dyDescent="0.3"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</row>
    <row r="1320" spans="3:14" x14ac:dyDescent="0.3"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</row>
    <row r="1321" spans="3:14" x14ac:dyDescent="0.3"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</row>
    <row r="1322" spans="3:14" x14ac:dyDescent="0.3"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</row>
    <row r="1323" spans="3:14" x14ac:dyDescent="0.3"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</row>
    <row r="1324" spans="3:14" x14ac:dyDescent="0.3"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</row>
    <row r="1325" spans="3:14" x14ac:dyDescent="0.3"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</row>
    <row r="1326" spans="3:14" x14ac:dyDescent="0.3"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</row>
    <row r="1327" spans="3:14" x14ac:dyDescent="0.3"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</row>
    <row r="1328" spans="3:14" x14ac:dyDescent="0.3"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</row>
    <row r="1329" spans="3:14" x14ac:dyDescent="0.3"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</row>
    <row r="1330" spans="3:14" x14ac:dyDescent="0.3"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</row>
    <row r="1331" spans="3:14" x14ac:dyDescent="0.3"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</row>
    <row r="1332" spans="3:14" x14ac:dyDescent="0.3"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</row>
    <row r="1333" spans="3:14" x14ac:dyDescent="0.3"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</row>
    <row r="1334" spans="3:14" x14ac:dyDescent="0.3"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</row>
    <row r="1335" spans="3:14" x14ac:dyDescent="0.3"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</row>
    <row r="1336" spans="3:14" x14ac:dyDescent="0.3"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</row>
    <row r="1337" spans="3:14" x14ac:dyDescent="0.3"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</row>
    <row r="1338" spans="3:14" x14ac:dyDescent="0.3"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</row>
    <row r="1339" spans="3:14" x14ac:dyDescent="0.3"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</row>
    <row r="1340" spans="3:14" x14ac:dyDescent="0.3"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</row>
    <row r="1341" spans="3:14" x14ac:dyDescent="0.3"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</row>
    <row r="1342" spans="3:14" x14ac:dyDescent="0.3"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</row>
    <row r="1343" spans="3:14" x14ac:dyDescent="0.3"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</row>
    <row r="1344" spans="3:14" x14ac:dyDescent="0.3"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</row>
    <row r="1345" spans="3:14" x14ac:dyDescent="0.3"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</row>
    <row r="1346" spans="3:14" x14ac:dyDescent="0.3"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</row>
    <row r="1347" spans="3:14" x14ac:dyDescent="0.3"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</row>
    <row r="1348" spans="3:14" x14ac:dyDescent="0.3"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</row>
    <row r="1349" spans="3:14" x14ac:dyDescent="0.3"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</row>
    <row r="1350" spans="3:14" x14ac:dyDescent="0.3"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</row>
    <row r="1351" spans="3:14" x14ac:dyDescent="0.3"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</row>
    <row r="1352" spans="3:14" x14ac:dyDescent="0.3"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</row>
    <row r="1353" spans="3:14" x14ac:dyDescent="0.3"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</row>
    <row r="1354" spans="3:14" x14ac:dyDescent="0.3"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</row>
    <row r="1355" spans="3:14" x14ac:dyDescent="0.3"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</row>
    <row r="1356" spans="3:14" x14ac:dyDescent="0.3"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</row>
    <row r="1357" spans="3:14" x14ac:dyDescent="0.3"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</row>
    <row r="1358" spans="3:14" x14ac:dyDescent="0.3"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</row>
    <row r="1359" spans="3:14" x14ac:dyDescent="0.3"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</row>
    <row r="1360" spans="3:14" x14ac:dyDescent="0.3"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</row>
    <row r="1361" spans="3:14" x14ac:dyDescent="0.3"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</row>
    <row r="1362" spans="3:14" x14ac:dyDescent="0.3"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</row>
    <row r="1363" spans="3:14" x14ac:dyDescent="0.3"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</row>
    <row r="1364" spans="3:14" x14ac:dyDescent="0.3"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</row>
    <row r="1365" spans="3:14" x14ac:dyDescent="0.3"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</row>
    <row r="1366" spans="3:14" x14ac:dyDescent="0.3"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</row>
    <row r="1367" spans="3:14" x14ac:dyDescent="0.3"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</row>
    <row r="1368" spans="3:14" x14ac:dyDescent="0.3"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</row>
    <row r="1369" spans="3:14" x14ac:dyDescent="0.3"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</row>
    <row r="1370" spans="3:14" x14ac:dyDescent="0.3"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</row>
    <row r="1371" spans="3:14" x14ac:dyDescent="0.3"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</row>
    <row r="1372" spans="3:14" x14ac:dyDescent="0.3"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</row>
    <row r="1373" spans="3:14" x14ac:dyDescent="0.3"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</row>
    <row r="1374" spans="3:14" x14ac:dyDescent="0.3"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</row>
    <row r="1375" spans="3:14" x14ac:dyDescent="0.3"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</row>
    <row r="1376" spans="3:14" x14ac:dyDescent="0.3"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</row>
    <row r="1377" spans="3:14" x14ac:dyDescent="0.3"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</row>
    <row r="1378" spans="3:14" x14ac:dyDescent="0.3"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</row>
    <row r="1379" spans="3:14" x14ac:dyDescent="0.3"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</row>
    <row r="1380" spans="3:14" x14ac:dyDescent="0.3"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</row>
    <row r="1381" spans="3:14" x14ac:dyDescent="0.3"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</row>
    <row r="1382" spans="3:14" x14ac:dyDescent="0.3"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</row>
    <row r="1383" spans="3:14" x14ac:dyDescent="0.3"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</row>
    <row r="1384" spans="3:14" x14ac:dyDescent="0.3"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</row>
    <row r="1385" spans="3:14" x14ac:dyDescent="0.3"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</row>
    <row r="1386" spans="3:14" x14ac:dyDescent="0.3"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</row>
    <row r="1387" spans="3:14" x14ac:dyDescent="0.3"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</row>
    <row r="1388" spans="3:14" x14ac:dyDescent="0.3"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</row>
    <row r="1389" spans="3:14" x14ac:dyDescent="0.3"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</row>
    <row r="1390" spans="3:14" x14ac:dyDescent="0.3"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</row>
    <row r="1391" spans="3:14" x14ac:dyDescent="0.3"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</row>
    <row r="1392" spans="3:14" x14ac:dyDescent="0.3"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</row>
    <row r="1393" spans="3:14" x14ac:dyDescent="0.3"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</row>
    <row r="1394" spans="3:14" x14ac:dyDescent="0.3"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</row>
    <row r="1395" spans="3:14" x14ac:dyDescent="0.3"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</row>
    <row r="1396" spans="3:14" x14ac:dyDescent="0.3"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</row>
    <row r="1397" spans="3:14" x14ac:dyDescent="0.3"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</row>
    <row r="1398" spans="3:14" x14ac:dyDescent="0.3"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</row>
    <row r="1399" spans="3:14" x14ac:dyDescent="0.3"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</row>
    <row r="1400" spans="3:14" x14ac:dyDescent="0.3"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</row>
    <row r="1401" spans="3:14" x14ac:dyDescent="0.3"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</row>
    <row r="1402" spans="3:14" x14ac:dyDescent="0.3"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</row>
    <row r="1403" spans="3:14" x14ac:dyDescent="0.3"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</row>
    <row r="1404" spans="3:14" x14ac:dyDescent="0.3"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</row>
    <row r="1405" spans="3:14" x14ac:dyDescent="0.3"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</row>
    <row r="1406" spans="3:14" x14ac:dyDescent="0.3"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</row>
    <row r="1407" spans="3:14" x14ac:dyDescent="0.3"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</row>
    <row r="1408" spans="3:14" x14ac:dyDescent="0.3"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</row>
    <row r="1409" spans="3:14" x14ac:dyDescent="0.3"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</row>
    <row r="1410" spans="3:14" x14ac:dyDescent="0.3"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</row>
    <row r="1411" spans="3:14" x14ac:dyDescent="0.3"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</row>
    <row r="1412" spans="3:14" x14ac:dyDescent="0.3"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</row>
    <row r="1413" spans="3:14" x14ac:dyDescent="0.3"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</row>
    <row r="1414" spans="3:14" x14ac:dyDescent="0.3"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</row>
    <row r="1415" spans="3:14" x14ac:dyDescent="0.3"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</row>
    <row r="1416" spans="3:14" x14ac:dyDescent="0.3"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</row>
    <row r="1417" spans="3:14" x14ac:dyDescent="0.3"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</row>
    <row r="1418" spans="3:14" x14ac:dyDescent="0.3"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</row>
    <row r="1419" spans="3:14" x14ac:dyDescent="0.3"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</row>
    <row r="1420" spans="3:14" x14ac:dyDescent="0.3"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</row>
    <row r="1421" spans="3:14" x14ac:dyDescent="0.3"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</row>
    <row r="1422" spans="3:14" x14ac:dyDescent="0.3"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</row>
    <row r="1423" spans="3:14" x14ac:dyDescent="0.3"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</row>
    <row r="1424" spans="3:14" x14ac:dyDescent="0.3"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</row>
    <row r="1425" spans="3:14" x14ac:dyDescent="0.3"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</row>
    <row r="1426" spans="3:14" x14ac:dyDescent="0.3"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</row>
    <row r="1427" spans="3:14" x14ac:dyDescent="0.3"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</row>
    <row r="1428" spans="3:14" x14ac:dyDescent="0.3"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</row>
    <row r="1429" spans="3:14" x14ac:dyDescent="0.3"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</row>
    <row r="1430" spans="3:14" x14ac:dyDescent="0.3"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</row>
    <row r="1431" spans="3:14" x14ac:dyDescent="0.3"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</row>
    <row r="1432" spans="3:14" x14ac:dyDescent="0.3"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</row>
    <row r="1433" spans="3:14" x14ac:dyDescent="0.3"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</row>
    <row r="1434" spans="3:14" x14ac:dyDescent="0.3"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</row>
    <row r="1435" spans="3:14" x14ac:dyDescent="0.3"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</row>
    <row r="1436" spans="3:14" x14ac:dyDescent="0.3"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</row>
    <row r="1437" spans="3:14" x14ac:dyDescent="0.3"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</row>
    <row r="1438" spans="3:14" x14ac:dyDescent="0.3"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</row>
    <row r="1439" spans="3:14" x14ac:dyDescent="0.3"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</row>
    <row r="1440" spans="3:14" x14ac:dyDescent="0.3"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</row>
    <row r="1441" spans="3:14" x14ac:dyDescent="0.3"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</row>
    <row r="1442" spans="3:14" x14ac:dyDescent="0.3"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</row>
    <row r="1443" spans="3:14" x14ac:dyDescent="0.3"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</row>
    <row r="1444" spans="3:14" x14ac:dyDescent="0.3"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</row>
    <row r="1445" spans="3:14" x14ac:dyDescent="0.3"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</row>
    <row r="1446" spans="3:14" x14ac:dyDescent="0.3"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</row>
    <row r="1447" spans="3:14" x14ac:dyDescent="0.3"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</row>
    <row r="1448" spans="3:14" x14ac:dyDescent="0.3"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</row>
    <row r="1449" spans="3:14" x14ac:dyDescent="0.3"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</row>
    <row r="1450" spans="3:14" x14ac:dyDescent="0.3"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</row>
    <row r="1451" spans="3:14" x14ac:dyDescent="0.3"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</row>
    <row r="1452" spans="3:14" x14ac:dyDescent="0.3"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</row>
    <row r="1453" spans="3:14" x14ac:dyDescent="0.3"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</row>
    <row r="1454" spans="3:14" x14ac:dyDescent="0.3"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</row>
    <row r="1455" spans="3:14" x14ac:dyDescent="0.3"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</row>
    <row r="1456" spans="3:14" x14ac:dyDescent="0.3"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</row>
    <row r="1457" spans="3:14" x14ac:dyDescent="0.3"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</row>
    <row r="1458" spans="3:14" x14ac:dyDescent="0.3"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</row>
    <row r="1459" spans="3:14" x14ac:dyDescent="0.3"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</row>
    <row r="1460" spans="3:14" x14ac:dyDescent="0.3"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</row>
    <row r="1461" spans="3:14" x14ac:dyDescent="0.3"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</row>
    <row r="1462" spans="3:14" x14ac:dyDescent="0.3"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</row>
    <row r="1463" spans="3:14" x14ac:dyDescent="0.3"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</row>
    <row r="1464" spans="3:14" x14ac:dyDescent="0.3"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</row>
    <row r="1465" spans="3:14" x14ac:dyDescent="0.3"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</row>
    <row r="1466" spans="3:14" x14ac:dyDescent="0.3"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</row>
    <row r="1467" spans="3:14" x14ac:dyDescent="0.3"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</row>
    <row r="1468" spans="3:14" x14ac:dyDescent="0.3"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</row>
    <row r="1469" spans="3:14" x14ac:dyDescent="0.3"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</row>
    <row r="1470" spans="3:14" x14ac:dyDescent="0.3"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</row>
    <row r="1471" spans="3:14" x14ac:dyDescent="0.3"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</row>
    <row r="1472" spans="3:14" x14ac:dyDescent="0.3"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</row>
    <row r="1473" spans="3:14" x14ac:dyDescent="0.3"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</row>
    <row r="1474" spans="3:14" x14ac:dyDescent="0.3"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</row>
    <row r="1475" spans="3:14" x14ac:dyDescent="0.3"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</row>
    <row r="1476" spans="3:14" x14ac:dyDescent="0.3"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</row>
    <row r="1477" spans="3:14" x14ac:dyDescent="0.3"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</row>
    <row r="1478" spans="3:14" x14ac:dyDescent="0.3"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</row>
    <row r="1479" spans="3:14" x14ac:dyDescent="0.3"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</row>
    <row r="1480" spans="3:14" x14ac:dyDescent="0.3"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</row>
    <row r="1481" spans="3:14" x14ac:dyDescent="0.3"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</row>
    <row r="1482" spans="3:14" x14ac:dyDescent="0.3"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</row>
    <row r="1483" spans="3:14" x14ac:dyDescent="0.3"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</row>
    <row r="1484" spans="3:14" x14ac:dyDescent="0.3"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</row>
    <row r="1485" spans="3:14" x14ac:dyDescent="0.3"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</row>
    <row r="1486" spans="3:14" x14ac:dyDescent="0.3"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</row>
    <row r="1487" spans="3:14" x14ac:dyDescent="0.3"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</row>
    <row r="1488" spans="3:14" x14ac:dyDescent="0.3"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</row>
    <row r="1489" spans="3:14" x14ac:dyDescent="0.3"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</row>
    <row r="1490" spans="3:14" x14ac:dyDescent="0.3"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</row>
    <row r="1491" spans="3:14" x14ac:dyDescent="0.3"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</row>
    <row r="1492" spans="3:14" x14ac:dyDescent="0.3"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</row>
    <row r="1493" spans="3:14" x14ac:dyDescent="0.3"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</row>
    <row r="1494" spans="3:14" x14ac:dyDescent="0.3"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</row>
    <row r="1495" spans="3:14" x14ac:dyDescent="0.3"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</row>
    <row r="1496" spans="3:14" x14ac:dyDescent="0.3"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</row>
    <row r="1497" spans="3:14" x14ac:dyDescent="0.3"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</row>
    <row r="1498" spans="3:14" x14ac:dyDescent="0.3"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</row>
    <row r="1499" spans="3:14" x14ac:dyDescent="0.3"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</row>
    <row r="1500" spans="3:14" x14ac:dyDescent="0.3"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</row>
    <row r="1501" spans="3:14" x14ac:dyDescent="0.3"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</row>
    <row r="1502" spans="3:14" x14ac:dyDescent="0.3"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</row>
    <row r="1503" spans="3:14" x14ac:dyDescent="0.3"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</row>
    <row r="1504" spans="3:14" x14ac:dyDescent="0.3"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</row>
    <row r="1505" spans="3:14" x14ac:dyDescent="0.3"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</row>
    <row r="1506" spans="3:14" x14ac:dyDescent="0.3"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</row>
    <row r="1507" spans="3:14" x14ac:dyDescent="0.3"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</row>
    <row r="1508" spans="3:14" x14ac:dyDescent="0.3"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</row>
    <row r="1509" spans="3:14" x14ac:dyDescent="0.3"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</row>
    <row r="1510" spans="3:14" x14ac:dyDescent="0.3"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</row>
    <row r="1511" spans="3:14" x14ac:dyDescent="0.3"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</row>
    <row r="1512" spans="3:14" x14ac:dyDescent="0.3"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</row>
    <row r="1513" spans="3:14" x14ac:dyDescent="0.3"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</row>
    <row r="1514" spans="3:14" x14ac:dyDescent="0.3"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</row>
    <row r="1515" spans="3:14" x14ac:dyDescent="0.3"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</row>
    <row r="1516" spans="3:14" x14ac:dyDescent="0.3"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</row>
    <row r="1517" spans="3:14" x14ac:dyDescent="0.3"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</row>
    <row r="1518" spans="3:14" x14ac:dyDescent="0.3"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</row>
    <row r="1519" spans="3:14" x14ac:dyDescent="0.3"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</row>
    <row r="1520" spans="3:14" x14ac:dyDescent="0.3"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</row>
    <row r="1521" spans="3:14" x14ac:dyDescent="0.3"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</row>
    <row r="1522" spans="3:14" x14ac:dyDescent="0.3"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</row>
    <row r="1523" spans="3:14" x14ac:dyDescent="0.3"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</row>
    <row r="1524" spans="3:14" x14ac:dyDescent="0.3"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</row>
    <row r="1525" spans="3:14" x14ac:dyDescent="0.3"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</row>
    <row r="1526" spans="3:14" x14ac:dyDescent="0.3"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</row>
    <row r="1527" spans="3:14" x14ac:dyDescent="0.3"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</row>
    <row r="1528" spans="3:14" x14ac:dyDescent="0.3"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</row>
    <row r="1529" spans="3:14" x14ac:dyDescent="0.3"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</row>
    <row r="1530" spans="3:14" x14ac:dyDescent="0.3"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</row>
    <row r="1531" spans="3:14" x14ac:dyDescent="0.3"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</row>
    <row r="1532" spans="3:14" x14ac:dyDescent="0.3"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</row>
    <row r="1533" spans="3:14" x14ac:dyDescent="0.3"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</row>
    <row r="1534" spans="3:14" x14ac:dyDescent="0.3"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</row>
    <row r="1535" spans="3:14" x14ac:dyDescent="0.3"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</row>
    <row r="1536" spans="3:14" x14ac:dyDescent="0.3"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</row>
    <row r="1537" spans="3:14" x14ac:dyDescent="0.3"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</row>
    <row r="1538" spans="3:14" x14ac:dyDescent="0.3"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</row>
    <row r="1539" spans="3:14" x14ac:dyDescent="0.3"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</row>
    <row r="1540" spans="3:14" x14ac:dyDescent="0.3"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</row>
    <row r="1541" spans="3:14" x14ac:dyDescent="0.3"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</row>
    <row r="1542" spans="3:14" x14ac:dyDescent="0.3"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</row>
    <row r="1543" spans="3:14" x14ac:dyDescent="0.3"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</row>
    <row r="1544" spans="3:14" x14ac:dyDescent="0.3"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</row>
    <row r="1545" spans="3:14" x14ac:dyDescent="0.3"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</row>
    <row r="1546" spans="3:14" x14ac:dyDescent="0.3"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</row>
    <row r="1547" spans="3:14" x14ac:dyDescent="0.3"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</row>
    <row r="1548" spans="3:14" x14ac:dyDescent="0.3"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</row>
    <row r="1549" spans="3:14" x14ac:dyDescent="0.3"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</row>
    <row r="1550" spans="3:14" x14ac:dyDescent="0.3"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</row>
    <row r="1551" spans="3:14" x14ac:dyDescent="0.3"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</row>
    <row r="1552" spans="3:14" x14ac:dyDescent="0.3"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</row>
    <row r="1553" spans="3:14" x14ac:dyDescent="0.3"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</row>
    <row r="1554" spans="3:14" x14ac:dyDescent="0.3"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</row>
    <row r="1555" spans="3:14" x14ac:dyDescent="0.3"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</row>
    <row r="1556" spans="3:14" x14ac:dyDescent="0.3"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</row>
    <row r="1557" spans="3:14" x14ac:dyDescent="0.3"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</row>
    <row r="1558" spans="3:14" x14ac:dyDescent="0.3"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</row>
    <row r="1559" spans="3:14" x14ac:dyDescent="0.3"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</row>
    <row r="1560" spans="3:14" x14ac:dyDescent="0.3"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</row>
    <row r="1561" spans="3:14" x14ac:dyDescent="0.3"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</row>
    <row r="1562" spans="3:14" x14ac:dyDescent="0.3"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</row>
    <row r="1563" spans="3:14" x14ac:dyDescent="0.3"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</row>
    <row r="1564" spans="3:14" x14ac:dyDescent="0.3"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</row>
    <row r="1565" spans="3:14" x14ac:dyDescent="0.3"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</row>
    <row r="1566" spans="3:14" x14ac:dyDescent="0.3"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</row>
    <row r="1567" spans="3:14" x14ac:dyDescent="0.3"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</row>
    <row r="1568" spans="3:14" x14ac:dyDescent="0.3"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</row>
    <row r="1569" spans="3:14" x14ac:dyDescent="0.3"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</row>
    <row r="1570" spans="3:14" x14ac:dyDescent="0.3"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</row>
    <row r="1571" spans="3:14" x14ac:dyDescent="0.3"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</row>
    <row r="1572" spans="3:14" x14ac:dyDescent="0.3"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</row>
    <row r="1573" spans="3:14" x14ac:dyDescent="0.3"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</row>
    <row r="1574" spans="3:14" x14ac:dyDescent="0.3"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</row>
    <row r="1575" spans="3:14" x14ac:dyDescent="0.3"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</row>
    <row r="1576" spans="3:14" x14ac:dyDescent="0.3"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</row>
    <row r="1577" spans="3:14" x14ac:dyDescent="0.3"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</row>
    <row r="1578" spans="3:14" x14ac:dyDescent="0.3"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</row>
    <row r="1579" spans="3:14" x14ac:dyDescent="0.3"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</row>
    <row r="1580" spans="3:14" x14ac:dyDescent="0.3"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</row>
    <row r="1581" spans="3:14" x14ac:dyDescent="0.3"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</row>
    <row r="1582" spans="3:14" x14ac:dyDescent="0.3"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</row>
    <row r="1583" spans="3:14" x14ac:dyDescent="0.3"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</row>
    <row r="1584" spans="3:14" x14ac:dyDescent="0.3"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</row>
    <row r="1585" spans="3:14" x14ac:dyDescent="0.3"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</row>
    <row r="1586" spans="3:14" x14ac:dyDescent="0.3"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</row>
    <row r="1587" spans="3:14" x14ac:dyDescent="0.3"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</row>
    <row r="1588" spans="3:14" x14ac:dyDescent="0.3"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</row>
    <row r="1589" spans="3:14" x14ac:dyDescent="0.3"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</row>
    <row r="1590" spans="3:14" x14ac:dyDescent="0.3"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</row>
    <row r="1591" spans="3:14" x14ac:dyDescent="0.3"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</row>
    <row r="1592" spans="3:14" x14ac:dyDescent="0.3"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</row>
    <row r="1593" spans="3:14" x14ac:dyDescent="0.3"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</row>
    <row r="1594" spans="3:14" x14ac:dyDescent="0.3"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</row>
    <row r="1595" spans="3:14" x14ac:dyDescent="0.3"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</row>
    <row r="1596" spans="3:14" x14ac:dyDescent="0.3"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</row>
    <row r="1597" spans="3:14" x14ac:dyDescent="0.3"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</row>
    <row r="1598" spans="3:14" x14ac:dyDescent="0.3"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</row>
    <row r="1599" spans="3:14" x14ac:dyDescent="0.3"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</row>
    <row r="1600" spans="3:14" x14ac:dyDescent="0.3"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</row>
    <row r="1601" spans="3:14" x14ac:dyDescent="0.3"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</row>
    <row r="1602" spans="3:14" x14ac:dyDescent="0.3"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</row>
    <row r="1603" spans="3:14" x14ac:dyDescent="0.3"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</row>
    <row r="1604" spans="3:14" x14ac:dyDescent="0.3"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</row>
    <row r="1605" spans="3:14" x14ac:dyDescent="0.3"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</row>
    <row r="1606" spans="3:14" x14ac:dyDescent="0.3"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</row>
    <row r="1607" spans="3:14" x14ac:dyDescent="0.3"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</row>
    <row r="1608" spans="3:14" x14ac:dyDescent="0.3"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</row>
    <row r="1609" spans="3:14" x14ac:dyDescent="0.3"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</row>
    <row r="1610" spans="3:14" x14ac:dyDescent="0.3"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</row>
    <row r="1611" spans="3:14" x14ac:dyDescent="0.3"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</row>
    <row r="1612" spans="3:14" x14ac:dyDescent="0.3"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</row>
    <row r="1613" spans="3:14" x14ac:dyDescent="0.3"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</row>
    <row r="1614" spans="3:14" x14ac:dyDescent="0.3"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</row>
    <row r="1615" spans="3:14" x14ac:dyDescent="0.3"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</row>
    <row r="1616" spans="3:14" x14ac:dyDescent="0.3"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</row>
    <row r="1617" spans="3:14" x14ac:dyDescent="0.3"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</row>
    <row r="1618" spans="3:14" x14ac:dyDescent="0.3"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</row>
    <row r="1619" spans="3:14" x14ac:dyDescent="0.3"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</row>
    <row r="1620" spans="3:14" x14ac:dyDescent="0.3"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</row>
    <row r="1621" spans="3:14" x14ac:dyDescent="0.3"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</row>
    <row r="1622" spans="3:14" x14ac:dyDescent="0.3"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</row>
    <row r="1623" spans="3:14" x14ac:dyDescent="0.3"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</row>
    <row r="1624" spans="3:14" x14ac:dyDescent="0.3"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</row>
    <row r="1625" spans="3:14" x14ac:dyDescent="0.3"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</row>
    <row r="1626" spans="3:14" x14ac:dyDescent="0.3"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</row>
    <row r="1627" spans="3:14" x14ac:dyDescent="0.3"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</row>
    <row r="1628" spans="3:14" x14ac:dyDescent="0.3"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</row>
    <row r="1629" spans="3:14" x14ac:dyDescent="0.3"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</row>
    <row r="1630" spans="3:14" x14ac:dyDescent="0.3"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</row>
    <row r="1631" spans="3:14" x14ac:dyDescent="0.3"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</row>
    <row r="1632" spans="3:14" x14ac:dyDescent="0.3"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</row>
    <row r="1633" spans="3:14" x14ac:dyDescent="0.3"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</row>
    <row r="1634" spans="3:14" x14ac:dyDescent="0.3"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</row>
    <row r="1635" spans="3:14" x14ac:dyDescent="0.3"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</row>
    <row r="1636" spans="3:14" x14ac:dyDescent="0.3"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</row>
    <row r="1637" spans="3:14" x14ac:dyDescent="0.3"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</row>
    <row r="1638" spans="3:14" x14ac:dyDescent="0.3"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</row>
    <row r="1639" spans="3:14" x14ac:dyDescent="0.3"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</row>
    <row r="1640" spans="3:14" x14ac:dyDescent="0.3"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</row>
    <row r="1641" spans="3:14" x14ac:dyDescent="0.3"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</row>
    <row r="1642" spans="3:14" x14ac:dyDescent="0.3"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</row>
    <row r="1643" spans="3:14" x14ac:dyDescent="0.3"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</row>
    <row r="1644" spans="3:14" x14ac:dyDescent="0.3"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</row>
    <row r="1645" spans="3:14" x14ac:dyDescent="0.3"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</row>
    <row r="1646" spans="3:14" x14ac:dyDescent="0.3"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</row>
    <row r="1647" spans="3:14" x14ac:dyDescent="0.3"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</row>
    <row r="1648" spans="3:14" x14ac:dyDescent="0.3"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</row>
    <row r="1649" spans="3:14" x14ac:dyDescent="0.3"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</row>
    <row r="1650" spans="3:14" x14ac:dyDescent="0.3"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</row>
    <row r="1651" spans="3:14" x14ac:dyDescent="0.3"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</row>
    <row r="1652" spans="3:14" x14ac:dyDescent="0.3"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</row>
    <row r="1653" spans="3:14" x14ac:dyDescent="0.3"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</row>
    <row r="1654" spans="3:14" x14ac:dyDescent="0.3"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</row>
    <row r="1655" spans="3:14" x14ac:dyDescent="0.3"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</row>
    <row r="1656" spans="3:14" x14ac:dyDescent="0.3"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</row>
    <row r="1657" spans="3:14" x14ac:dyDescent="0.3"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</row>
    <row r="1658" spans="3:14" x14ac:dyDescent="0.3"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</row>
    <row r="1659" spans="3:14" x14ac:dyDescent="0.3"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</row>
    <row r="1660" spans="3:14" x14ac:dyDescent="0.3"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</row>
    <row r="1661" spans="3:14" x14ac:dyDescent="0.3"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</row>
    <row r="1662" spans="3:14" x14ac:dyDescent="0.3"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</row>
    <row r="1663" spans="3:14" x14ac:dyDescent="0.3"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</row>
    <row r="1664" spans="3:14" x14ac:dyDescent="0.3"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</row>
    <row r="1665" spans="3:14" x14ac:dyDescent="0.3"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</row>
    <row r="1666" spans="3:14" x14ac:dyDescent="0.3"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</row>
    <row r="1667" spans="3:14" x14ac:dyDescent="0.3"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</row>
    <row r="1668" spans="3:14" x14ac:dyDescent="0.3"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</row>
    <row r="1669" spans="3:14" x14ac:dyDescent="0.3"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</row>
    <row r="1670" spans="3:14" x14ac:dyDescent="0.3"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</row>
    <row r="1671" spans="3:14" x14ac:dyDescent="0.3"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</row>
    <row r="1672" spans="3:14" x14ac:dyDescent="0.3"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</row>
    <row r="1673" spans="3:14" x14ac:dyDescent="0.3"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</row>
    <row r="1674" spans="3:14" x14ac:dyDescent="0.3"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</row>
    <row r="1675" spans="3:14" x14ac:dyDescent="0.3"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</row>
    <row r="1676" spans="3:14" x14ac:dyDescent="0.3"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</row>
    <row r="1677" spans="3:14" x14ac:dyDescent="0.3"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</row>
    <row r="1678" spans="3:14" x14ac:dyDescent="0.3"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</row>
    <row r="1679" spans="3:14" x14ac:dyDescent="0.3"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</row>
    <row r="1680" spans="3:14" x14ac:dyDescent="0.3"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</row>
    <row r="1681" spans="3:14" x14ac:dyDescent="0.3"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</row>
    <row r="1682" spans="3:14" x14ac:dyDescent="0.3"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</row>
    <row r="1683" spans="3:14" x14ac:dyDescent="0.3"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</row>
    <row r="1684" spans="3:14" x14ac:dyDescent="0.3"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</row>
    <row r="1685" spans="3:14" x14ac:dyDescent="0.3"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</row>
    <row r="1686" spans="3:14" x14ac:dyDescent="0.3"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</row>
    <row r="1687" spans="3:14" x14ac:dyDescent="0.3"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</row>
    <row r="1688" spans="3:14" x14ac:dyDescent="0.3"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</row>
    <row r="1689" spans="3:14" x14ac:dyDescent="0.3"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</row>
    <row r="1690" spans="3:14" x14ac:dyDescent="0.3"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</row>
    <row r="1691" spans="3:14" x14ac:dyDescent="0.3"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</row>
    <row r="1692" spans="3:14" x14ac:dyDescent="0.3"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</row>
    <row r="1693" spans="3:14" x14ac:dyDescent="0.3"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</row>
    <row r="1694" spans="3:14" x14ac:dyDescent="0.3"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</row>
    <row r="1695" spans="3:14" x14ac:dyDescent="0.3"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</row>
    <row r="1696" spans="3:14" x14ac:dyDescent="0.3"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</row>
    <row r="1697" spans="3:14" x14ac:dyDescent="0.3"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</row>
    <row r="1698" spans="3:14" x14ac:dyDescent="0.3"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</row>
    <row r="1699" spans="3:14" x14ac:dyDescent="0.3"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</row>
    <row r="1700" spans="3:14" x14ac:dyDescent="0.3"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</row>
    <row r="1701" spans="3:14" x14ac:dyDescent="0.3"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</row>
    <row r="1702" spans="3:14" x14ac:dyDescent="0.3"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</row>
    <row r="1703" spans="3:14" x14ac:dyDescent="0.3"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</row>
    <row r="1704" spans="3:14" x14ac:dyDescent="0.3"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</row>
    <row r="1705" spans="3:14" x14ac:dyDescent="0.3"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</row>
    <row r="1706" spans="3:14" x14ac:dyDescent="0.3"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</row>
    <row r="1707" spans="3:14" x14ac:dyDescent="0.3"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</row>
    <row r="1708" spans="3:14" x14ac:dyDescent="0.3"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</row>
    <row r="1709" spans="3:14" x14ac:dyDescent="0.3"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</row>
    <row r="1710" spans="3:14" x14ac:dyDescent="0.3"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</row>
    <row r="1711" spans="3:14" x14ac:dyDescent="0.3"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</row>
    <row r="1712" spans="3:14" x14ac:dyDescent="0.3"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</row>
    <row r="1713" spans="3:14" x14ac:dyDescent="0.3"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</row>
    <row r="1714" spans="3:14" x14ac:dyDescent="0.3"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</row>
    <row r="1715" spans="3:14" x14ac:dyDescent="0.3"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</row>
    <row r="1716" spans="3:14" x14ac:dyDescent="0.3"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</row>
    <row r="1717" spans="3:14" x14ac:dyDescent="0.3"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</row>
    <row r="1718" spans="3:14" x14ac:dyDescent="0.3"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</row>
    <row r="1719" spans="3:14" x14ac:dyDescent="0.3"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</row>
    <row r="1720" spans="3:14" x14ac:dyDescent="0.3"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</row>
    <row r="1721" spans="3:14" x14ac:dyDescent="0.3"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</row>
    <row r="1722" spans="3:14" x14ac:dyDescent="0.3"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</row>
    <row r="1723" spans="3:14" x14ac:dyDescent="0.3"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</row>
    <row r="1724" spans="3:14" x14ac:dyDescent="0.3"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</row>
    <row r="1725" spans="3:14" x14ac:dyDescent="0.3"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</row>
    <row r="1726" spans="3:14" x14ac:dyDescent="0.3"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</row>
    <row r="1727" spans="3:14" x14ac:dyDescent="0.3"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</row>
    <row r="1728" spans="3:14" x14ac:dyDescent="0.3"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</row>
    <row r="1729" spans="3:14" x14ac:dyDescent="0.3"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</row>
    <row r="1730" spans="3:14" x14ac:dyDescent="0.3"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</row>
    <row r="1731" spans="3:14" x14ac:dyDescent="0.3"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</row>
    <row r="1732" spans="3:14" x14ac:dyDescent="0.3"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</row>
    <row r="1733" spans="3:14" x14ac:dyDescent="0.3"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</row>
    <row r="1734" spans="3:14" x14ac:dyDescent="0.3"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</row>
    <row r="1735" spans="3:14" x14ac:dyDescent="0.3"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</row>
    <row r="1736" spans="3:14" x14ac:dyDescent="0.3"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</row>
    <row r="1737" spans="3:14" x14ac:dyDescent="0.3"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</row>
    <row r="1738" spans="3:14" x14ac:dyDescent="0.3"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</row>
    <row r="1739" spans="3:14" x14ac:dyDescent="0.3"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</row>
    <row r="1740" spans="3:14" x14ac:dyDescent="0.3"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</row>
    <row r="1741" spans="3:14" x14ac:dyDescent="0.3"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</row>
    <row r="1742" spans="3:14" x14ac:dyDescent="0.3"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</row>
    <row r="1743" spans="3:14" x14ac:dyDescent="0.3"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</row>
    <row r="1744" spans="3:14" x14ac:dyDescent="0.3"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</row>
    <row r="1745" spans="3:14" x14ac:dyDescent="0.3"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</row>
    <row r="1746" spans="3:14" x14ac:dyDescent="0.3"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</row>
    <row r="1747" spans="3:14" x14ac:dyDescent="0.3"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</row>
    <row r="1748" spans="3:14" x14ac:dyDescent="0.3"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</row>
    <row r="1749" spans="3:14" x14ac:dyDescent="0.3"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</row>
    <row r="1750" spans="3:14" x14ac:dyDescent="0.3"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</row>
    <row r="1751" spans="3:14" x14ac:dyDescent="0.3"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</row>
    <row r="1752" spans="3:14" x14ac:dyDescent="0.3"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</row>
    <row r="1753" spans="3:14" x14ac:dyDescent="0.3"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</row>
    <row r="1754" spans="3:14" x14ac:dyDescent="0.3"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</row>
    <row r="1755" spans="3:14" x14ac:dyDescent="0.3"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</row>
    <row r="1756" spans="3:14" x14ac:dyDescent="0.3"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</row>
    <row r="1757" spans="3:14" x14ac:dyDescent="0.3"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</row>
    <row r="1758" spans="3:14" x14ac:dyDescent="0.3"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</row>
    <row r="1759" spans="3:14" x14ac:dyDescent="0.3"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</row>
    <row r="1760" spans="3:14" x14ac:dyDescent="0.3"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</row>
    <row r="1761" spans="3:14" x14ac:dyDescent="0.3"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</row>
    <row r="1762" spans="3:14" x14ac:dyDescent="0.3"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</row>
    <row r="1763" spans="3:14" x14ac:dyDescent="0.3"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</row>
    <row r="1764" spans="3:14" x14ac:dyDescent="0.3"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</row>
    <row r="1765" spans="3:14" x14ac:dyDescent="0.3"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</row>
    <row r="1766" spans="3:14" x14ac:dyDescent="0.3"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</row>
    <row r="1767" spans="3:14" x14ac:dyDescent="0.3"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</row>
    <row r="1768" spans="3:14" x14ac:dyDescent="0.3"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</row>
    <row r="1769" spans="3:14" x14ac:dyDescent="0.3"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</row>
    <row r="1770" spans="3:14" x14ac:dyDescent="0.3"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</row>
    <row r="1771" spans="3:14" x14ac:dyDescent="0.3"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</row>
    <row r="1772" spans="3:14" x14ac:dyDescent="0.3"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</row>
    <row r="1773" spans="3:14" x14ac:dyDescent="0.3"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</row>
    <row r="1774" spans="3:14" x14ac:dyDescent="0.3"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</row>
    <row r="1775" spans="3:14" x14ac:dyDescent="0.3"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</row>
    <row r="1776" spans="3:14" x14ac:dyDescent="0.3"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</row>
    <row r="1777" spans="3:14" x14ac:dyDescent="0.3"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</row>
    <row r="1778" spans="3:14" x14ac:dyDescent="0.3"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</row>
    <row r="1779" spans="3:14" x14ac:dyDescent="0.3"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</row>
    <row r="1780" spans="3:14" x14ac:dyDescent="0.3"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</row>
    <row r="1781" spans="3:14" x14ac:dyDescent="0.3"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</row>
    <row r="1782" spans="3:14" x14ac:dyDescent="0.3"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</row>
    <row r="1783" spans="3:14" x14ac:dyDescent="0.3"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</row>
    <row r="1784" spans="3:14" x14ac:dyDescent="0.3"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</row>
    <row r="1785" spans="3:14" x14ac:dyDescent="0.3"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</row>
    <row r="1786" spans="3:14" x14ac:dyDescent="0.3"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</row>
    <row r="1787" spans="3:14" x14ac:dyDescent="0.3"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</row>
    <row r="1788" spans="3:14" x14ac:dyDescent="0.3"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</row>
    <row r="1789" spans="3:14" x14ac:dyDescent="0.3"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</row>
    <row r="1790" spans="3:14" x14ac:dyDescent="0.3"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</row>
    <row r="1791" spans="3:14" x14ac:dyDescent="0.3"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</row>
    <row r="1792" spans="3:14" x14ac:dyDescent="0.3"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</row>
    <row r="1793" spans="3:14" x14ac:dyDescent="0.3"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</row>
    <row r="1794" spans="3:14" x14ac:dyDescent="0.3"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</row>
    <row r="1795" spans="3:14" x14ac:dyDescent="0.3"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</row>
    <row r="1796" spans="3:14" x14ac:dyDescent="0.3"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</row>
    <row r="1797" spans="3:14" x14ac:dyDescent="0.3"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</row>
    <row r="1798" spans="3:14" x14ac:dyDescent="0.3"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</row>
    <row r="1799" spans="3:14" x14ac:dyDescent="0.3"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</row>
    <row r="1800" spans="3:14" x14ac:dyDescent="0.3"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</row>
    <row r="1801" spans="3:14" x14ac:dyDescent="0.3"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</row>
    <row r="1802" spans="3:14" x14ac:dyDescent="0.3"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</row>
    <row r="1803" spans="3:14" x14ac:dyDescent="0.3"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</row>
    <row r="1804" spans="3:14" x14ac:dyDescent="0.3"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</row>
    <row r="1805" spans="3:14" x14ac:dyDescent="0.3"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</row>
    <row r="1806" spans="3:14" x14ac:dyDescent="0.3"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</row>
    <row r="1807" spans="3:14" x14ac:dyDescent="0.3"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</row>
    <row r="1808" spans="3:14" x14ac:dyDescent="0.3"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</row>
    <row r="1809" spans="3:14" x14ac:dyDescent="0.3"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</row>
    <row r="1810" spans="3:14" x14ac:dyDescent="0.3"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</row>
    <row r="1811" spans="3:14" x14ac:dyDescent="0.3"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</row>
    <row r="1812" spans="3:14" x14ac:dyDescent="0.3"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</row>
    <row r="1813" spans="3:14" x14ac:dyDescent="0.3"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</row>
    <row r="1814" spans="3:14" x14ac:dyDescent="0.3"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</row>
    <row r="1815" spans="3:14" x14ac:dyDescent="0.3"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</row>
    <row r="1816" spans="3:14" x14ac:dyDescent="0.3"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</row>
    <row r="1817" spans="3:14" x14ac:dyDescent="0.3"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</row>
    <row r="1818" spans="3:14" x14ac:dyDescent="0.3"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</row>
    <row r="1819" spans="3:14" x14ac:dyDescent="0.3"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</row>
    <row r="1820" spans="3:14" x14ac:dyDescent="0.3"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</row>
    <row r="1821" spans="3:14" x14ac:dyDescent="0.3"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</row>
    <row r="1822" spans="3:14" x14ac:dyDescent="0.3"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</row>
    <row r="1823" spans="3:14" x14ac:dyDescent="0.3"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</row>
    <row r="1824" spans="3:14" x14ac:dyDescent="0.3"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</row>
    <row r="1825" spans="3:14" x14ac:dyDescent="0.3"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</row>
    <row r="1826" spans="3:14" x14ac:dyDescent="0.3"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</row>
    <row r="1827" spans="3:14" x14ac:dyDescent="0.3"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</row>
    <row r="1828" spans="3:14" x14ac:dyDescent="0.3"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</row>
    <row r="1829" spans="3:14" x14ac:dyDescent="0.3"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</row>
    <row r="1830" spans="3:14" x14ac:dyDescent="0.3"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</row>
    <row r="1831" spans="3:14" x14ac:dyDescent="0.3"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</row>
    <row r="1832" spans="3:14" x14ac:dyDescent="0.3"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</row>
    <row r="1833" spans="3:14" x14ac:dyDescent="0.3"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</row>
    <row r="1834" spans="3:14" x14ac:dyDescent="0.3"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</row>
    <row r="1835" spans="3:14" x14ac:dyDescent="0.3"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</row>
    <row r="1836" spans="3:14" x14ac:dyDescent="0.3"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</row>
    <row r="1837" spans="3:14" x14ac:dyDescent="0.3"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</row>
    <row r="1838" spans="3:14" x14ac:dyDescent="0.3"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</row>
    <row r="1839" spans="3:14" x14ac:dyDescent="0.3"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</row>
    <row r="1840" spans="3:14" x14ac:dyDescent="0.3"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</row>
    <row r="1841" spans="3:14" x14ac:dyDescent="0.3"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</row>
    <row r="1842" spans="3:14" x14ac:dyDescent="0.3"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</row>
    <row r="1843" spans="3:14" x14ac:dyDescent="0.3"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</row>
    <row r="1844" spans="3:14" x14ac:dyDescent="0.3"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</row>
    <row r="1845" spans="3:14" x14ac:dyDescent="0.3"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</row>
    <row r="1846" spans="3:14" x14ac:dyDescent="0.3"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</row>
    <row r="1847" spans="3:14" x14ac:dyDescent="0.3"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</row>
    <row r="1848" spans="3:14" x14ac:dyDescent="0.3"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</row>
    <row r="1849" spans="3:14" x14ac:dyDescent="0.3"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</row>
    <row r="1850" spans="3:14" x14ac:dyDescent="0.3"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</row>
    <row r="1851" spans="3:14" x14ac:dyDescent="0.3"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</row>
    <row r="1852" spans="3:14" x14ac:dyDescent="0.3"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</row>
    <row r="1853" spans="3:14" x14ac:dyDescent="0.3"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</row>
    <row r="1854" spans="3:14" x14ac:dyDescent="0.3"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</row>
    <row r="1855" spans="3:14" x14ac:dyDescent="0.3"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</row>
    <row r="1856" spans="3:14" x14ac:dyDescent="0.3"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</row>
    <row r="1857" spans="3:14" x14ac:dyDescent="0.3"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</row>
    <row r="1858" spans="3:14" x14ac:dyDescent="0.3"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</row>
    <row r="1859" spans="3:14" x14ac:dyDescent="0.3"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</row>
    <row r="1860" spans="3:14" x14ac:dyDescent="0.3"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</row>
    <row r="1861" spans="3:14" x14ac:dyDescent="0.3"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</row>
    <row r="1862" spans="3:14" x14ac:dyDescent="0.3"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</row>
    <row r="1863" spans="3:14" x14ac:dyDescent="0.3"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</row>
    <row r="1864" spans="3:14" x14ac:dyDescent="0.3"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</row>
    <row r="1865" spans="3:14" x14ac:dyDescent="0.3"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</row>
    <row r="1866" spans="3:14" x14ac:dyDescent="0.3"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</row>
    <row r="1867" spans="3:14" x14ac:dyDescent="0.3"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</row>
    <row r="1868" spans="3:14" x14ac:dyDescent="0.3"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</row>
    <row r="1869" spans="3:14" x14ac:dyDescent="0.3"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</row>
    <row r="1870" spans="3:14" x14ac:dyDescent="0.3"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</row>
    <row r="1871" spans="3:14" x14ac:dyDescent="0.3"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</row>
    <row r="1872" spans="3:14" x14ac:dyDescent="0.3"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</row>
    <row r="1873" spans="3:14" x14ac:dyDescent="0.3"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</row>
    <row r="1874" spans="3:14" x14ac:dyDescent="0.3"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</row>
    <row r="1875" spans="3:14" x14ac:dyDescent="0.3"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</row>
    <row r="1876" spans="3:14" x14ac:dyDescent="0.3"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</row>
    <row r="1877" spans="3:14" x14ac:dyDescent="0.3"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</row>
    <row r="1878" spans="3:14" x14ac:dyDescent="0.3"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</row>
    <row r="1879" spans="3:14" x14ac:dyDescent="0.3"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</row>
    <row r="1880" spans="3:14" x14ac:dyDescent="0.3"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</row>
    <row r="1881" spans="3:14" x14ac:dyDescent="0.3"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</row>
    <row r="1882" spans="3:14" x14ac:dyDescent="0.3"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</row>
    <row r="1883" spans="3:14" x14ac:dyDescent="0.3"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</row>
    <row r="1884" spans="3:14" x14ac:dyDescent="0.3"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</row>
    <row r="1885" spans="3:14" x14ac:dyDescent="0.3"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</row>
    <row r="1886" spans="3:14" x14ac:dyDescent="0.3"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</row>
    <row r="1887" spans="3:14" x14ac:dyDescent="0.3"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</row>
    <row r="1888" spans="3:14" x14ac:dyDescent="0.3"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</row>
    <row r="1889" spans="3:14" x14ac:dyDescent="0.3"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</row>
    <row r="1890" spans="3:14" x14ac:dyDescent="0.3"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</row>
    <row r="1891" spans="3:14" x14ac:dyDescent="0.3"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</row>
    <row r="1892" spans="3:14" x14ac:dyDescent="0.3"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</row>
    <row r="1893" spans="3:14" x14ac:dyDescent="0.3"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</row>
    <row r="1894" spans="3:14" x14ac:dyDescent="0.3"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</row>
    <row r="1895" spans="3:14" x14ac:dyDescent="0.3"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</row>
    <row r="1896" spans="3:14" x14ac:dyDescent="0.3"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</row>
    <row r="1897" spans="3:14" x14ac:dyDescent="0.3"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</row>
    <row r="1898" spans="3:14" x14ac:dyDescent="0.3"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</row>
    <row r="1899" spans="3:14" x14ac:dyDescent="0.3"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</row>
    <row r="1900" spans="3:14" x14ac:dyDescent="0.3"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</row>
    <row r="1901" spans="3:14" x14ac:dyDescent="0.3"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</row>
    <row r="1902" spans="3:14" x14ac:dyDescent="0.3"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</row>
    <row r="1903" spans="3:14" x14ac:dyDescent="0.3"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</row>
    <row r="1904" spans="3:14" x14ac:dyDescent="0.3"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</row>
    <row r="1905" spans="3:14" x14ac:dyDescent="0.3"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</row>
    <row r="1906" spans="3:14" x14ac:dyDescent="0.3"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</row>
    <row r="1907" spans="3:14" x14ac:dyDescent="0.3"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</row>
    <row r="1908" spans="3:14" x14ac:dyDescent="0.3"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</row>
    <row r="1909" spans="3:14" x14ac:dyDescent="0.3"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</row>
    <row r="1910" spans="3:14" x14ac:dyDescent="0.3"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</row>
    <row r="1911" spans="3:14" x14ac:dyDescent="0.3"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</row>
    <row r="1912" spans="3:14" x14ac:dyDescent="0.3"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</row>
    <row r="1913" spans="3:14" x14ac:dyDescent="0.3"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</row>
    <row r="1914" spans="3:14" x14ac:dyDescent="0.3"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</row>
    <row r="1915" spans="3:14" x14ac:dyDescent="0.3"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</row>
    <row r="1916" spans="3:14" x14ac:dyDescent="0.3"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</row>
    <row r="1917" spans="3:14" x14ac:dyDescent="0.3"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</row>
    <row r="1918" spans="3:14" x14ac:dyDescent="0.3"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</row>
    <row r="1919" spans="3:14" x14ac:dyDescent="0.3"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</row>
    <row r="1920" spans="3:14" x14ac:dyDescent="0.3"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</row>
    <row r="1921" spans="3:14" x14ac:dyDescent="0.3"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</row>
    <row r="1922" spans="3:14" x14ac:dyDescent="0.3"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</row>
    <row r="1923" spans="3:14" x14ac:dyDescent="0.3"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</row>
    <row r="1924" spans="3:14" x14ac:dyDescent="0.3"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</row>
    <row r="1925" spans="3:14" x14ac:dyDescent="0.3"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</row>
    <row r="1926" spans="3:14" x14ac:dyDescent="0.3"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</row>
    <row r="1927" spans="3:14" x14ac:dyDescent="0.3"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</row>
    <row r="1928" spans="3:14" x14ac:dyDescent="0.3"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</row>
    <row r="1929" spans="3:14" x14ac:dyDescent="0.3"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</row>
    <row r="1930" spans="3:14" x14ac:dyDescent="0.3"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</row>
    <row r="1931" spans="3:14" x14ac:dyDescent="0.3"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</row>
    <row r="1932" spans="3:14" x14ac:dyDescent="0.3"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</row>
    <row r="1933" spans="3:14" x14ac:dyDescent="0.3"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</row>
    <row r="1934" spans="3:14" x14ac:dyDescent="0.3"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</row>
    <row r="1935" spans="3:14" x14ac:dyDescent="0.3"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</row>
    <row r="1936" spans="3:14" x14ac:dyDescent="0.3"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</row>
    <row r="1937" spans="3:14" x14ac:dyDescent="0.3"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</row>
    <row r="1938" spans="3:14" x14ac:dyDescent="0.3"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</row>
    <row r="1939" spans="3:14" x14ac:dyDescent="0.3"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</row>
    <row r="1940" spans="3:14" x14ac:dyDescent="0.3"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</row>
    <row r="1941" spans="3:14" x14ac:dyDescent="0.3"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</row>
    <row r="1942" spans="3:14" x14ac:dyDescent="0.3"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</row>
    <row r="1943" spans="3:14" x14ac:dyDescent="0.3"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</row>
    <row r="1944" spans="3:14" x14ac:dyDescent="0.3"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</row>
    <row r="1945" spans="3:14" x14ac:dyDescent="0.3"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</row>
    <row r="1946" spans="3:14" x14ac:dyDescent="0.3"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</row>
    <row r="1947" spans="3:14" x14ac:dyDescent="0.3"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</row>
    <row r="1948" spans="3:14" x14ac:dyDescent="0.3"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</row>
    <row r="1949" spans="3:14" x14ac:dyDescent="0.3"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</row>
    <row r="1950" spans="3:14" x14ac:dyDescent="0.3"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</row>
    <row r="1951" spans="3:14" x14ac:dyDescent="0.3"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</row>
    <row r="1952" spans="3:14" x14ac:dyDescent="0.3"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</row>
    <row r="1953" spans="3:14" x14ac:dyDescent="0.3"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</row>
    <row r="1954" spans="3:14" x14ac:dyDescent="0.3"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</row>
    <row r="1955" spans="3:14" x14ac:dyDescent="0.3"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</row>
    <row r="1956" spans="3:14" x14ac:dyDescent="0.3"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</row>
    <row r="1957" spans="3:14" x14ac:dyDescent="0.3"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</row>
    <row r="1958" spans="3:14" x14ac:dyDescent="0.3"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</row>
    <row r="1959" spans="3:14" x14ac:dyDescent="0.3"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</row>
    <row r="1960" spans="3:14" x14ac:dyDescent="0.3"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</row>
    <row r="1961" spans="3:14" x14ac:dyDescent="0.3"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</row>
    <row r="1962" spans="3:14" x14ac:dyDescent="0.3"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</row>
    <row r="1963" spans="3:14" x14ac:dyDescent="0.3"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</row>
    <row r="1964" spans="3:14" x14ac:dyDescent="0.3"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</row>
    <row r="1965" spans="3:14" x14ac:dyDescent="0.3"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</row>
    <row r="1966" spans="3:14" x14ac:dyDescent="0.3"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</row>
    <row r="1967" spans="3:14" x14ac:dyDescent="0.3"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</row>
    <row r="1968" spans="3:14" x14ac:dyDescent="0.3"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</row>
    <row r="1969" spans="3:14" x14ac:dyDescent="0.3"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</row>
    <row r="1970" spans="3:14" x14ac:dyDescent="0.3"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</row>
    <row r="1971" spans="3:14" x14ac:dyDescent="0.3"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</row>
    <row r="1972" spans="3:14" x14ac:dyDescent="0.3"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</row>
    <row r="1973" spans="3:14" x14ac:dyDescent="0.3"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</row>
    <row r="1974" spans="3:14" x14ac:dyDescent="0.3"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</row>
    <row r="1975" spans="3:14" x14ac:dyDescent="0.3"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</row>
    <row r="1976" spans="3:14" x14ac:dyDescent="0.3"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</row>
    <row r="1977" spans="3:14" x14ac:dyDescent="0.3"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</row>
    <row r="1978" spans="3:14" x14ac:dyDescent="0.3"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</row>
    <row r="1979" spans="3:14" x14ac:dyDescent="0.3"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</row>
    <row r="1980" spans="3:14" x14ac:dyDescent="0.3"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</row>
    <row r="1981" spans="3:14" x14ac:dyDescent="0.3"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</row>
    <row r="1982" spans="3:14" x14ac:dyDescent="0.3"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</row>
    <row r="1983" spans="3:14" x14ac:dyDescent="0.3"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</row>
    <row r="1984" spans="3:14" x14ac:dyDescent="0.3"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</row>
    <row r="1985" spans="3:14" x14ac:dyDescent="0.3"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</row>
    <row r="1986" spans="3:14" x14ac:dyDescent="0.3"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</row>
    <row r="1987" spans="3:14" x14ac:dyDescent="0.3"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</row>
    <row r="1988" spans="3:14" x14ac:dyDescent="0.3"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</row>
    <row r="1989" spans="3:14" x14ac:dyDescent="0.3"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</row>
    <row r="1990" spans="3:14" x14ac:dyDescent="0.3"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</row>
    <row r="1991" spans="3:14" x14ac:dyDescent="0.3"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</row>
    <row r="1992" spans="3:14" x14ac:dyDescent="0.3"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</row>
    <row r="1993" spans="3:14" x14ac:dyDescent="0.3"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</row>
    <row r="1994" spans="3:14" x14ac:dyDescent="0.3"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</row>
    <row r="1995" spans="3:14" x14ac:dyDescent="0.3"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</row>
    <row r="1996" spans="3:14" x14ac:dyDescent="0.3"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</row>
    <row r="1997" spans="3:14" x14ac:dyDescent="0.3"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</row>
    <row r="1998" spans="3:14" x14ac:dyDescent="0.3"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</row>
    <row r="1999" spans="3:14" x14ac:dyDescent="0.3"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</row>
    <row r="2000" spans="3:14" x14ac:dyDescent="0.3"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</row>
    <row r="2001" spans="3:14" x14ac:dyDescent="0.3"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</row>
    <row r="2002" spans="3:14" x14ac:dyDescent="0.3"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</row>
    <row r="2003" spans="3:14" x14ac:dyDescent="0.3"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</row>
    <row r="2004" spans="3:14" x14ac:dyDescent="0.3"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</row>
    <row r="2005" spans="3:14" x14ac:dyDescent="0.3"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</row>
    <row r="2006" spans="3:14" x14ac:dyDescent="0.3"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</row>
    <row r="2007" spans="3:14" x14ac:dyDescent="0.3"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</row>
    <row r="2008" spans="3:14" x14ac:dyDescent="0.3"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</row>
    <row r="2009" spans="3:14" x14ac:dyDescent="0.3"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</row>
    <row r="2010" spans="3:14" x14ac:dyDescent="0.3"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</row>
    <row r="2011" spans="3:14" x14ac:dyDescent="0.3"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</row>
    <row r="2012" spans="3:14" x14ac:dyDescent="0.3"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</row>
    <row r="2013" spans="3:14" x14ac:dyDescent="0.3"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</row>
    <row r="2014" spans="3:14" x14ac:dyDescent="0.3"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</row>
    <row r="2015" spans="3:14" x14ac:dyDescent="0.3"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</row>
    <row r="2016" spans="3:14" x14ac:dyDescent="0.3"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</row>
    <row r="2017" spans="3:14" x14ac:dyDescent="0.3"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</row>
    <row r="2018" spans="3:14" x14ac:dyDescent="0.3"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</row>
    <row r="2019" spans="3:14" x14ac:dyDescent="0.3"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</row>
    <row r="2020" spans="3:14" x14ac:dyDescent="0.3"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</row>
    <row r="2021" spans="3:14" x14ac:dyDescent="0.3"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</row>
    <row r="2022" spans="3:14" x14ac:dyDescent="0.3"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</row>
    <row r="2023" spans="3:14" x14ac:dyDescent="0.3"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</row>
    <row r="2024" spans="3:14" x14ac:dyDescent="0.3"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</row>
    <row r="2025" spans="3:14" x14ac:dyDescent="0.3"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</row>
    <row r="2026" spans="3:14" x14ac:dyDescent="0.3"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</row>
    <row r="2027" spans="3:14" x14ac:dyDescent="0.3"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</row>
    <row r="2028" spans="3:14" x14ac:dyDescent="0.3"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</row>
    <row r="2029" spans="3:14" x14ac:dyDescent="0.3"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</row>
    <row r="2030" spans="3:14" x14ac:dyDescent="0.3"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</row>
    <row r="2031" spans="3:14" x14ac:dyDescent="0.3"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</row>
    <row r="2032" spans="3:14" x14ac:dyDescent="0.3"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</row>
    <row r="2033" spans="3:14" x14ac:dyDescent="0.3"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</row>
    <row r="2034" spans="3:14" x14ac:dyDescent="0.3"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</row>
    <row r="2035" spans="3:14" x14ac:dyDescent="0.3"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</row>
    <row r="2036" spans="3:14" x14ac:dyDescent="0.3"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</row>
    <row r="2037" spans="3:14" x14ac:dyDescent="0.3"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</row>
    <row r="2038" spans="3:14" x14ac:dyDescent="0.3"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</row>
    <row r="2039" spans="3:14" x14ac:dyDescent="0.3"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</row>
    <row r="2040" spans="3:14" x14ac:dyDescent="0.3"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</row>
    <row r="2041" spans="3:14" x14ac:dyDescent="0.3"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</row>
    <row r="2042" spans="3:14" x14ac:dyDescent="0.3"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</row>
    <row r="2043" spans="3:14" x14ac:dyDescent="0.3"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</row>
    <row r="2044" spans="3:14" x14ac:dyDescent="0.3"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</row>
    <row r="2045" spans="3:14" x14ac:dyDescent="0.3"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</row>
    <row r="2046" spans="3:14" x14ac:dyDescent="0.3"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</row>
    <row r="2047" spans="3:14" x14ac:dyDescent="0.3"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</row>
    <row r="2048" spans="3:14" x14ac:dyDescent="0.3"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</row>
    <row r="2049" spans="3:14" x14ac:dyDescent="0.3"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</row>
    <row r="2050" spans="3:14" x14ac:dyDescent="0.3"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</row>
    <row r="2051" spans="3:14" x14ac:dyDescent="0.3"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</row>
    <row r="2052" spans="3:14" x14ac:dyDescent="0.3"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</row>
    <row r="2053" spans="3:14" x14ac:dyDescent="0.3"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</row>
    <row r="2054" spans="3:14" x14ac:dyDescent="0.3"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</row>
    <row r="2055" spans="3:14" x14ac:dyDescent="0.3"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</row>
    <row r="2056" spans="3:14" x14ac:dyDescent="0.3"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</row>
    <row r="2057" spans="3:14" x14ac:dyDescent="0.3"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</row>
    <row r="2058" spans="3:14" x14ac:dyDescent="0.3"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</row>
    <row r="2059" spans="3:14" x14ac:dyDescent="0.3"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</row>
    <row r="2060" spans="3:14" x14ac:dyDescent="0.3"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</row>
    <row r="2061" spans="3:14" x14ac:dyDescent="0.3"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</row>
    <row r="2062" spans="3:14" x14ac:dyDescent="0.3"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</row>
    <row r="2063" spans="3:14" x14ac:dyDescent="0.3"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</row>
    <row r="2064" spans="3:14" x14ac:dyDescent="0.3"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</row>
    <row r="2065" spans="3:14" x14ac:dyDescent="0.3"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</row>
    <row r="2066" spans="3:14" x14ac:dyDescent="0.3"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</row>
    <row r="2067" spans="3:14" x14ac:dyDescent="0.3"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</row>
    <row r="2068" spans="3:14" x14ac:dyDescent="0.3"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</row>
    <row r="2069" spans="3:14" x14ac:dyDescent="0.3"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</row>
    <row r="2070" spans="3:14" x14ac:dyDescent="0.3"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</row>
    <row r="2071" spans="3:14" x14ac:dyDescent="0.3"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</row>
    <row r="2072" spans="3:14" x14ac:dyDescent="0.3"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</row>
    <row r="2073" spans="3:14" x14ac:dyDescent="0.3"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</row>
    <row r="2074" spans="3:14" x14ac:dyDescent="0.3"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</row>
    <row r="2075" spans="3:14" x14ac:dyDescent="0.3"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</row>
    <row r="2076" spans="3:14" x14ac:dyDescent="0.3"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</row>
    <row r="2077" spans="3:14" x14ac:dyDescent="0.3"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</row>
    <row r="2078" spans="3:14" x14ac:dyDescent="0.3"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</row>
    <row r="2079" spans="3:14" x14ac:dyDescent="0.3"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</row>
    <row r="2080" spans="3:14" x14ac:dyDescent="0.3"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</row>
    <row r="2081" spans="3:14" x14ac:dyDescent="0.3"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</row>
    <row r="2082" spans="3:14" x14ac:dyDescent="0.3"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</row>
    <row r="2083" spans="3:14" x14ac:dyDescent="0.3"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</row>
    <row r="2084" spans="3:14" x14ac:dyDescent="0.3"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</row>
    <row r="2085" spans="3:14" x14ac:dyDescent="0.3"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</row>
    <row r="2086" spans="3:14" x14ac:dyDescent="0.3"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</row>
    <row r="2087" spans="3:14" x14ac:dyDescent="0.3"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</row>
    <row r="2088" spans="3:14" x14ac:dyDescent="0.3"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</row>
    <row r="2089" spans="3:14" x14ac:dyDescent="0.3"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</row>
    <row r="2090" spans="3:14" x14ac:dyDescent="0.3"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</row>
    <row r="2091" spans="3:14" x14ac:dyDescent="0.3"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</row>
    <row r="2092" spans="3:14" x14ac:dyDescent="0.3"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</row>
    <row r="2093" spans="3:14" x14ac:dyDescent="0.3"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</row>
    <row r="2094" spans="3:14" x14ac:dyDescent="0.3"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</row>
    <row r="2095" spans="3:14" x14ac:dyDescent="0.3"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</row>
    <row r="2096" spans="3:14" x14ac:dyDescent="0.3"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</row>
    <row r="2097" spans="3:14" x14ac:dyDescent="0.3"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</row>
    <row r="2098" spans="3:14" x14ac:dyDescent="0.3"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</row>
    <row r="2099" spans="3:14" x14ac:dyDescent="0.3"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</row>
    <row r="2100" spans="3:14" x14ac:dyDescent="0.3"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</row>
    <row r="2101" spans="3:14" x14ac:dyDescent="0.3"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</row>
    <row r="2102" spans="3:14" x14ac:dyDescent="0.3"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</row>
    <row r="2103" spans="3:14" x14ac:dyDescent="0.3"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</row>
    <row r="2104" spans="3:14" x14ac:dyDescent="0.3"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</row>
    <row r="2105" spans="3:14" x14ac:dyDescent="0.3"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</row>
    <row r="2106" spans="3:14" x14ac:dyDescent="0.3"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</row>
    <row r="2107" spans="3:14" x14ac:dyDescent="0.3"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</row>
    <row r="2108" spans="3:14" x14ac:dyDescent="0.3"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</row>
    <row r="2109" spans="3:14" x14ac:dyDescent="0.3"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</row>
    <row r="2110" spans="3:14" x14ac:dyDescent="0.3"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</row>
    <row r="2111" spans="3:14" x14ac:dyDescent="0.3"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</row>
    <row r="2112" spans="3:14" x14ac:dyDescent="0.3"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</row>
    <row r="2113" spans="3:14" x14ac:dyDescent="0.3"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</row>
    <row r="2114" spans="3:14" x14ac:dyDescent="0.3"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</row>
    <row r="2115" spans="3:14" x14ac:dyDescent="0.3"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</row>
    <row r="2116" spans="3:14" x14ac:dyDescent="0.3"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</row>
    <row r="2117" spans="3:14" x14ac:dyDescent="0.3"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</row>
    <row r="2118" spans="3:14" x14ac:dyDescent="0.3"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</row>
    <row r="2119" spans="3:14" x14ac:dyDescent="0.3"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</row>
    <row r="2120" spans="3:14" x14ac:dyDescent="0.3"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</row>
    <row r="2121" spans="3:14" x14ac:dyDescent="0.3"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</row>
    <row r="2122" spans="3:14" x14ac:dyDescent="0.3"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</row>
    <row r="2123" spans="3:14" x14ac:dyDescent="0.3"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</row>
    <row r="2124" spans="3:14" x14ac:dyDescent="0.3"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</row>
    <row r="2125" spans="3:14" x14ac:dyDescent="0.3"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</row>
    <row r="2126" spans="3:14" x14ac:dyDescent="0.3"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</row>
    <row r="2127" spans="3:14" x14ac:dyDescent="0.3"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</row>
    <row r="2128" spans="3:14" x14ac:dyDescent="0.3"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</row>
    <row r="2129" spans="3:14" x14ac:dyDescent="0.3"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</row>
    <row r="2130" spans="3:14" x14ac:dyDescent="0.3"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</row>
    <row r="2131" spans="3:14" x14ac:dyDescent="0.3"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</row>
    <row r="2132" spans="3:14" x14ac:dyDescent="0.3"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</row>
    <row r="2133" spans="3:14" x14ac:dyDescent="0.3"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</row>
    <row r="2134" spans="3:14" x14ac:dyDescent="0.3"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</row>
    <row r="2135" spans="3:14" x14ac:dyDescent="0.3"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</row>
    <row r="2136" spans="3:14" x14ac:dyDescent="0.3"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</row>
    <row r="2137" spans="3:14" x14ac:dyDescent="0.3"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</row>
    <row r="2138" spans="3:14" x14ac:dyDescent="0.3"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</row>
    <row r="2139" spans="3:14" x14ac:dyDescent="0.3"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</row>
    <row r="2140" spans="3:14" x14ac:dyDescent="0.3"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</row>
    <row r="2141" spans="3:14" x14ac:dyDescent="0.3"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</row>
    <row r="2142" spans="3:14" x14ac:dyDescent="0.3"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</row>
    <row r="2143" spans="3:14" x14ac:dyDescent="0.3"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</row>
    <row r="2144" spans="3:14" x14ac:dyDescent="0.3"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</row>
    <row r="2145" spans="3:14" x14ac:dyDescent="0.3"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</row>
    <row r="2146" spans="3:14" x14ac:dyDescent="0.3"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</row>
    <row r="2147" spans="3:14" x14ac:dyDescent="0.3"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</row>
    <row r="2148" spans="3:14" x14ac:dyDescent="0.3"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</row>
    <row r="2149" spans="3:14" x14ac:dyDescent="0.3"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</row>
    <row r="2150" spans="3:14" x14ac:dyDescent="0.3"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</row>
    <row r="2151" spans="3:14" x14ac:dyDescent="0.3"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</row>
    <row r="2152" spans="3:14" x14ac:dyDescent="0.3"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</row>
    <row r="2153" spans="3:14" x14ac:dyDescent="0.3"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</row>
    <row r="2154" spans="3:14" x14ac:dyDescent="0.3"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</row>
    <row r="2155" spans="3:14" x14ac:dyDescent="0.3"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</row>
    <row r="2156" spans="3:14" x14ac:dyDescent="0.3"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</row>
    <row r="2157" spans="3:14" x14ac:dyDescent="0.3"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</row>
    <row r="2158" spans="3:14" x14ac:dyDescent="0.3"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</row>
    <row r="2159" spans="3:14" x14ac:dyDescent="0.3"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</row>
    <row r="2160" spans="3:14" x14ac:dyDescent="0.3"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</row>
    <row r="2161" spans="3:14" x14ac:dyDescent="0.3"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</row>
    <row r="2162" spans="3:14" x14ac:dyDescent="0.3"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</row>
    <row r="2163" spans="3:14" x14ac:dyDescent="0.3"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</row>
    <row r="2164" spans="3:14" x14ac:dyDescent="0.3"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</row>
    <row r="2165" spans="3:14" x14ac:dyDescent="0.3"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</row>
    <row r="2166" spans="3:14" x14ac:dyDescent="0.3"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</row>
    <row r="2167" spans="3:14" x14ac:dyDescent="0.3"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</row>
    <row r="2168" spans="3:14" x14ac:dyDescent="0.3"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</row>
    <row r="2169" spans="3:14" x14ac:dyDescent="0.3"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</row>
    <row r="2170" spans="3:14" x14ac:dyDescent="0.3"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</row>
    <row r="2171" spans="3:14" x14ac:dyDescent="0.3"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</row>
    <row r="2172" spans="3:14" x14ac:dyDescent="0.3"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</row>
    <row r="2173" spans="3:14" x14ac:dyDescent="0.3"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</row>
    <row r="2174" spans="3:14" x14ac:dyDescent="0.3"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</row>
    <row r="2175" spans="3:14" x14ac:dyDescent="0.3"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</row>
    <row r="2176" spans="3:14" x14ac:dyDescent="0.3"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</row>
    <row r="2177" spans="3:14" x14ac:dyDescent="0.3"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</row>
    <row r="2178" spans="3:14" x14ac:dyDescent="0.3"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</row>
    <row r="2179" spans="3:14" x14ac:dyDescent="0.3"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</row>
    <row r="2180" spans="3:14" x14ac:dyDescent="0.3"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</row>
    <row r="2181" spans="3:14" x14ac:dyDescent="0.3"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</row>
    <row r="2182" spans="3:14" x14ac:dyDescent="0.3"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</row>
    <row r="2183" spans="3:14" x14ac:dyDescent="0.3"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</row>
    <row r="2184" spans="3:14" x14ac:dyDescent="0.3"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</row>
    <row r="2185" spans="3:14" x14ac:dyDescent="0.3"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</row>
    <row r="2186" spans="3:14" x14ac:dyDescent="0.3"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</row>
    <row r="2187" spans="3:14" x14ac:dyDescent="0.3"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</row>
    <row r="2188" spans="3:14" x14ac:dyDescent="0.3"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</row>
    <row r="2189" spans="3:14" x14ac:dyDescent="0.3"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</row>
    <row r="2190" spans="3:14" x14ac:dyDescent="0.3"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</row>
    <row r="2191" spans="3:14" x14ac:dyDescent="0.3"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</row>
    <row r="2192" spans="3:14" x14ac:dyDescent="0.3"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</row>
    <row r="2193" spans="3:14" x14ac:dyDescent="0.3"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</row>
    <row r="2194" spans="3:14" x14ac:dyDescent="0.3"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</row>
    <row r="2195" spans="3:14" x14ac:dyDescent="0.3"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</row>
    <row r="2196" spans="3:14" x14ac:dyDescent="0.3"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</row>
    <row r="2197" spans="3:14" x14ac:dyDescent="0.3"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</row>
    <row r="2198" spans="3:14" x14ac:dyDescent="0.3"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</row>
    <row r="2199" spans="3:14" x14ac:dyDescent="0.3"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</row>
    <row r="2200" spans="3:14" x14ac:dyDescent="0.3"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</row>
    <row r="2201" spans="3:14" x14ac:dyDescent="0.3"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</row>
    <row r="2202" spans="3:14" x14ac:dyDescent="0.3"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</row>
    <row r="2203" spans="3:14" x14ac:dyDescent="0.3"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</row>
    <row r="2204" spans="3:14" x14ac:dyDescent="0.3"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</row>
    <row r="2205" spans="3:14" x14ac:dyDescent="0.3"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</row>
    <row r="2206" spans="3:14" x14ac:dyDescent="0.3"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</row>
    <row r="2207" spans="3:14" x14ac:dyDescent="0.3"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</row>
    <row r="2208" spans="3:14" x14ac:dyDescent="0.3"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</row>
    <row r="2209" spans="3:14" x14ac:dyDescent="0.3"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</row>
    <row r="2210" spans="3:14" x14ac:dyDescent="0.3"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</row>
    <row r="2211" spans="3:14" x14ac:dyDescent="0.3"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</row>
    <row r="2212" spans="3:14" x14ac:dyDescent="0.3"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</row>
    <row r="2213" spans="3:14" x14ac:dyDescent="0.3"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</row>
    <row r="2214" spans="3:14" x14ac:dyDescent="0.3"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</row>
    <row r="2215" spans="3:14" x14ac:dyDescent="0.3"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</row>
    <row r="2216" spans="3:14" x14ac:dyDescent="0.3"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</row>
    <row r="2217" spans="3:14" x14ac:dyDescent="0.3"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</row>
    <row r="2218" spans="3:14" x14ac:dyDescent="0.3"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</row>
    <row r="2219" spans="3:14" x14ac:dyDescent="0.3"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</row>
    <row r="2220" spans="3:14" x14ac:dyDescent="0.3"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</row>
    <row r="2221" spans="3:14" x14ac:dyDescent="0.3"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</row>
    <row r="2222" spans="3:14" x14ac:dyDescent="0.3"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</row>
    <row r="2223" spans="3:14" x14ac:dyDescent="0.3"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</row>
    <row r="2224" spans="3:14" x14ac:dyDescent="0.3"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</row>
    <row r="2225" spans="3:14" x14ac:dyDescent="0.3"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</row>
    <row r="2226" spans="3:14" x14ac:dyDescent="0.3"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</row>
    <row r="2227" spans="3:14" x14ac:dyDescent="0.3"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</row>
    <row r="2228" spans="3:14" x14ac:dyDescent="0.3"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</row>
    <row r="2229" spans="3:14" x14ac:dyDescent="0.3"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</row>
    <row r="2230" spans="3:14" x14ac:dyDescent="0.3"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</row>
    <row r="2231" spans="3:14" x14ac:dyDescent="0.3"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</row>
    <row r="2232" spans="3:14" x14ac:dyDescent="0.3"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</row>
    <row r="2233" spans="3:14" x14ac:dyDescent="0.3"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</row>
    <row r="2234" spans="3:14" x14ac:dyDescent="0.3"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</row>
    <row r="2235" spans="3:14" x14ac:dyDescent="0.3"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</row>
    <row r="2236" spans="3:14" x14ac:dyDescent="0.3"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</row>
    <row r="2237" spans="3:14" x14ac:dyDescent="0.3"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</row>
    <row r="2238" spans="3:14" x14ac:dyDescent="0.3"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</row>
    <row r="2239" spans="3:14" x14ac:dyDescent="0.3"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</row>
    <row r="2240" spans="3:14" x14ac:dyDescent="0.3"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</row>
    <row r="2241" spans="3:14" x14ac:dyDescent="0.3"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</row>
    <row r="2242" spans="3:14" x14ac:dyDescent="0.3"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</row>
    <row r="2243" spans="3:14" x14ac:dyDescent="0.3"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</row>
    <row r="2244" spans="3:14" x14ac:dyDescent="0.3"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</row>
    <row r="2245" spans="3:14" x14ac:dyDescent="0.3"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</row>
    <row r="2246" spans="3:14" x14ac:dyDescent="0.3"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</row>
    <row r="2247" spans="3:14" x14ac:dyDescent="0.3"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</row>
    <row r="2248" spans="3:14" x14ac:dyDescent="0.3"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</row>
    <row r="2249" spans="3:14" x14ac:dyDescent="0.3"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</row>
    <row r="2250" spans="3:14" x14ac:dyDescent="0.3"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</row>
    <row r="2251" spans="3:14" x14ac:dyDescent="0.3"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</row>
    <row r="2252" spans="3:14" x14ac:dyDescent="0.3"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</row>
    <row r="2253" spans="3:14" x14ac:dyDescent="0.3"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</row>
    <row r="2254" spans="3:14" x14ac:dyDescent="0.3"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</row>
    <row r="2255" spans="3:14" x14ac:dyDescent="0.3"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</row>
    <row r="2256" spans="3:14" x14ac:dyDescent="0.3"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</row>
    <row r="2257" spans="3:14" x14ac:dyDescent="0.3"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</row>
    <row r="2258" spans="3:14" x14ac:dyDescent="0.3"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</row>
    <row r="2259" spans="3:14" x14ac:dyDescent="0.3"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</row>
    <row r="2260" spans="3:14" x14ac:dyDescent="0.3"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</row>
    <row r="2261" spans="3:14" x14ac:dyDescent="0.3"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</row>
    <row r="2262" spans="3:14" x14ac:dyDescent="0.3"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</row>
    <row r="2263" spans="3:14" x14ac:dyDescent="0.3"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</row>
    <row r="2264" spans="3:14" x14ac:dyDescent="0.3"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</row>
    <row r="2265" spans="3:14" x14ac:dyDescent="0.3"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</row>
    <row r="2266" spans="3:14" x14ac:dyDescent="0.3"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</row>
    <row r="2267" spans="3:14" x14ac:dyDescent="0.3"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</row>
    <row r="2268" spans="3:14" x14ac:dyDescent="0.3"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</row>
    <row r="2269" spans="3:14" x14ac:dyDescent="0.3"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</row>
    <row r="2270" spans="3:14" x14ac:dyDescent="0.3"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</row>
    <row r="2271" spans="3:14" x14ac:dyDescent="0.3"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</row>
    <row r="2272" spans="3:14" x14ac:dyDescent="0.3"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</row>
    <row r="2273" spans="3:14" x14ac:dyDescent="0.3"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</row>
    <row r="2274" spans="3:14" x14ac:dyDescent="0.3"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</row>
    <row r="2275" spans="3:14" x14ac:dyDescent="0.3"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</row>
    <row r="2276" spans="3:14" x14ac:dyDescent="0.3"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</row>
    <row r="2277" spans="3:14" x14ac:dyDescent="0.3"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</row>
    <row r="2278" spans="3:14" x14ac:dyDescent="0.3"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</row>
    <row r="2279" spans="3:14" x14ac:dyDescent="0.3"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</row>
    <row r="2280" spans="3:14" x14ac:dyDescent="0.3"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</row>
    <row r="2281" spans="3:14" x14ac:dyDescent="0.3"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</row>
    <row r="2282" spans="3:14" x14ac:dyDescent="0.3"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</row>
    <row r="2283" spans="3:14" x14ac:dyDescent="0.3"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</row>
    <row r="2284" spans="3:14" x14ac:dyDescent="0.3"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</row>
    <row r="2285" spans="3:14" x14ac:dyDescent="0.3"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</row>
    <row r="2286" spans="3:14" x14ac:dyDescent="0.3"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</row>
    <row r="2287" spans="3:14" x14ac:dyDescent="0.3"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</row>
    <row r="2288" spans="3:14" x14ac:dyDescent="0.3"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</row>
    <row r="2289" spans="3:14" x14ac:dyDescent="0.3"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</row>
    <row r="2290" spans="3:14" x14ac:dyDescent="0.3"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</row>
    <row r="2291" spans="3:14" x14ac:dyDescent="0.3"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</row>
    <row r="2292" spans="3:14" x14ac:dyDescent="0.3"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</row>
    <row r="2293" spans="3:14" x14ac:dyDescent="0.3"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</row>
    <row r="2294" spans="3:14" x14ac:dyDescent="0.3"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</row>
    <row r="2295" spans="3:14" x14ac:dyDescent="0.3"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</row>
    <row r="2296" spans="3:14" x14ac:dyDescent="0.3"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</row>
    <row r="2297" spans="3:14" x14ac:dyDescent="0.3"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</row>
    <row r="2298" spans="3:14" x14ac:dyDescent="0.3"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</row>
    <row r="2299" spans="3:14" x14ac:dyDescent="0.3"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</row>
    <row r="2300" spans="3:14" x14ac:dyDescent="0.3"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</row>
    <row r="2301" spans="3:14" x14ac:dyDescent="0.3"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</row>
    <row r="2302" spans="3:14" x14ac:dyDescent="0.3"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</row>
    <row r="2303" spans="3:14" x14ac:dyDescent="0.3"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</row>
    <row r="2304" spans="3:14" x14ac:dyDescent="0.3"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</row>
    <row r="2305" spans="3:14" x14ac:dyDescent="0.3"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</row>
    <row r="2306" spans="3:14" x14ac:dyDescent="0.3"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</row>
    <row r="2307" spans="3:14" x14ac:dyDescent="0.3"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</row>
    <row r="2308" spans="3:14" x14ac:dyDescent="0.3"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</row>
    <row r="2309" spans="3:14" x14ac:dyDescent="0.3"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</row>
    <row r="2310" spans="3:14" x14ac:dyDescent="0.3"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</row>
    <row r="2311" spans="3:14" x14ac:dyDescent="0.3"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</row>
    <row r="2312" spans="3:14" x14ac:dyDescent="0.3"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</row>
    <row r="2313" spans="3:14" x14ac:dyDescent="0.3"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</row>
    <row r="2314" spans="3:14" x14ac:dyDescent="0.3"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</row>
    <row r="2315" spans="3:14" x14ac:dyDescent="0.3"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</row>
    <row r="2316" spans="3:14" x14ac:dyDescent="0.3"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</row>
    <row r="2317" spans="3:14" x14ac:dyDescent="0.3"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</row>
    <row r="2318" spans="3:14" x14ac:dyDescent="0.3"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</row>
    <row r="2319" spans="3:14" x14ac:dyDescent="0.3"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</row>
    <row r="2320" spans="3:14" x14ac:dyDescent="0.3"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</row>
    <row r="2321" spans="3:14" x14ac:dyDescent="0.3"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</row>
    <row r="2322" spans="3:14" x14ac:dyDescent="0.3"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</row>
    <row r="2323" spans="3:14" x14ac:dyDescent="0.3"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</row>
    <row r="2324" spans="3:14" x14ac:dyDescent="0.3"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</row>
    <row r="2325" spans="3:14" x14ac:dyDescent="0.3"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</row>
    <row r="2326" spans="3:14" x14ac:dyDescent="0.3"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</row>
    <row r="2327" spans="3:14" x14ac:dyDescent="0.3"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</row>
    <row r="2328" spans="3:14" x14ac:dyDescent="0.3"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</row>
    <row r="2329" spans="3:14" x14ac:dyDescent="0.3"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</row>
    <row r="2330" spans="3:14" x14ac:dyDescent="0.3"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</row>
    <row r="2331" spans="3:14" x14ac:dyDescent="0.3"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</row>
    <row r="2332" spans="3:14" x14ac:dyDescent="0.3"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</row>
    <row r="2333" spans="3:14" x14ac:dyDescent="0.3"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</row>
    <row r="2334" spans="3:14" x14ac:dyDescent="0.3"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</row>
    <row r="2335" spans="3:14" x14ac:dyDescent="0.3"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</row>
    <row r="2336" spans="3:14" x14ac:dyDescent="0.3"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</row>
    <row r="2337" spans="3:14" x14ac:dyDescent="0.3"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</row>
    <row r="2338" spans="3:14" x14ac:dyDescent="0.3"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</row>
    <row r="2339" spans="3:14" x14ac:dyDescent="0.3"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</row>
    <row r="2340" spans="3:14" x14ac:dyDescent="0.3"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</row>
    <row r="2341" spans="3:14" x14ac:dyDescent="0.3"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</row>
    <row r="2342" spans="3:14" x14ac:dyDescent="0.3"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</row>
    <row r="2343" spans="3:14" x14ac:dyDescent="0.3"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</row>
    <row r="2344" spans="3:14" x14ac:dyDescent="0.3"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</row>
    <row r="2345" spans="3:14" x14ac:dyDescent="0.3"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</row>
    <row r="2346" spans="3:14" x14ac:dyDescent="0.3"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</row>
    <row r="2347" spans="3:14" x14ac:dyDescent="0.3"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</row>
    <row r="2348" spans="3:14" x14ac:dyDescent="0.3"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</row>
    <row r="2349" spans="3:14" x14ac:dyDescent="0.3"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</row>
    <row r="2350" spans="3:14" x14ac:dyDescent="0.3"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</row>
    <row r="2351" spans="3:14" x14ac:dyDescent="0.3"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</row>
    <row r="2352" spans="3:14" x14ac:dyDescent="0.3"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</row>
    <row r="2353" spans="3:14" x14ac:dyDescent="0.3"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</row>
    <row r="2354" spans="3:14" x14ac:dyDescent="0.3"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</row>
    <row r="2355" spans="3:14" x14ac:dyDescent="0.3"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</row>
    <row r="2356" spans="3:14" x14ac:dyDescent="0.3"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</row>
    <row r="2357" spans="3:14" x14ac:dyDescent="0.3"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</row>
    <row r="2358" spans="3:14" x14ac:dyDescent="0.3"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</row>
    <row r="2359" spans="3:14" x14ac:dyDescent="0.3"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</row>
    <row r="2360" spans="3:14" x14ac:dyDescent="0.3"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</row>
    <row r="2361" spans="3:14" x14ac:dyDescent="0.3"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</row>
    <row r="2362" spans="3:14" x14ac:dyDescent="0.3"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</row>
    <row r="2363" spans="3:14" x14ac:dyDescent="0.3"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</row>
    <row r="2364" spans="3:14" x14ac:dyDescent="0.3"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</row>
    <row r="2365" spans="3:14" x14ac:dyDescent="0.3"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</row>
    <row r="2366" spans="3:14" x14ac:dyDescent="0.3"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</row>
    <row r="2367" spans="3:14" x14ac:dyDescent="0.3"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</row>
    <row r="2368" spans="3:14" x14ac:dyDescent="0.3"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</row>
    <row r="2369" spans="3:14" x14ac:dyDescent="0.3"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</row>
    <row r="2370" spans="3:14" x14ac:dyDescent="0.3"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</row>
    <row r="2371" spans="3:14" x14ac:dyDescent="0.3"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</row>
    <row r="2372" spans="3:14" x14ac:dyDescent="0.3"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</row>
    <row r="2373" spans="3:14" x14ac:dyDescent="0.3"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</row>
    <row r="2374" spans="3:14" x14ac:dyDescent="0.3"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</row>
    <row r="2375" spans="3:14" x14ac:dyDescent="0.3"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</row>
    <row r="2376" spans="3:14" x14ac:dyDescent="0.3"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</row>
    <row r="2377" spans="3:14" x14ac:dyDescent="0.3"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</row>
    <row r="2378" spans="3:14" x14ac:dyDescent="0.3"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</row>
    <row r="2379" spans="3:14" x14ac:dyDescent="0.3"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</row>
    <row r="2380" spans="3:14" x14ac:dyDescent="0.3"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</row>
    <row r="2381" spans="3:14" x14ac:dyDescent="0.3"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</row>
    <row r="2382" spans="3:14" x14ac:dyDescent="0.3"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</row>
    <row r="2383" spans="3:14" x14ac:dyDescent="0.3"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</row>
    <row r="2384" spans="3:14" x14ac:dyDescent="0.3"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</row>
    <row r="2385" spans="3:14" x14ac:dyDescent="0.3"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</row>
    <row r="2386" spans="3:14" x14ac:dyDescent="0.3"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</row>
    <row r="2387" spans="3:14" x14ac:dyDescent="0.3"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</row>
    <row r="2388" spans="3:14" x14ac:dyDescent="0.3"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</row>
    <row r="2389" spans="3:14" x14ac:dyDescent="0.3"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</row>
    <row r="2390" spans="3:14" x14ac:dyDescent="0.3"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</row>
    <row r="2391" spans="3:14" x14ac:dyDescent="0.3"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</row>
    <row r="2392" spans="3:14" x14ac:dyDescent="0.3"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</row>
    <row r="2393" spans="3:14" x14ac:dyDescent="0.3"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</row>
    <row r="2394" spans="3:14" x14ac:dyDescent="0.3"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</row>
    <row r="2395" spans="3:14" x14ac:dyDescent="0.3"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</row>
    <row r="2396" spans="3:14" x14ac:dyDescent="0.3"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</row>
    <row r="2397" spans="3:14" x14ac:dyDescent="0.3"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</row>
    <row r="2398" spans="3:14" x14ac:dyDescent="0.3"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</row>
    <row r="2399" spans="3:14" x14ac:dyDescent="0.3"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</row>
    <row r="2400" spans="3:14" x14ac:dyDescent="0.3"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</row>
    <row r="2401" spans="3:14" x14ac:dyDescent="0.3"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</row>
    <row r="2402" spans="3:14" x14ac:dyDescent="0.3"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</row>
    <row r="2403" spans="3:14" x14ac:dyDescent="0.3"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</row>
    <row r="2404" spans="3:14" x14ac:dyDescent="0.3"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</row>
    <row r="2405" spans="3:14" x14ac:dyDescent="0.3"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</row>
    <row r="2406" spans="3:14" x14ac:dyDescent="0.3"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</row>
    <row r="2407" spans="3:14" x14ac:dyDescent="0.3"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</row>
    <row r="2408" spans="3:14" x14ac:dyDescent="0.3"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</row>
    <row r="2409" spans="3:14" x14ac:dyDescent="0.3"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</row>
    <row r="2410" spans="3:14" x14ac:dyDescent="0.3"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</row>
    <row r="2411" spans="3:14" x14ac:dyDescent="0.3"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</row>
    <row r="2412" spans="3:14" x14ac:dyDescent="0.3"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</row>
    <row r="2413" spans="3:14" x14ac:dyDescent="0.3"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</row>
    <row r="2414" spans="3:14" x14ac:dyDescent="0.3"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</row>
    <row r="2415" spans="3:14" x14ac:dyDescent="0.3"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</row>
    <row r="2416" spans="3:14" x14ac:dyDescent="0.3"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</row>
    <row r="2417" spans="3:14" x14ac:dyDescent="0.3"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</row>
    <row r="2418" spans="3:14" x14ac:dyDescent="0.3"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</row>
    <row r="2419" spans="3:14" x14ac:dyDescent="0.3"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</row>
    <row r="2420" spans="3:14" x14ac:dyDescent="0.3"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</row>
    <row r="2421" spans="3:14" x14ac:dyDescent="0.3"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</row>
    <row r="2422" spans="3:14" x14ac:dyDescent="0.3"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</row>
    <row r="2423" spans="3:14" x14ac:dyDescent="0.3"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</row>
    <row r="2424" spans="3:14" x14ac:dyDescent="0.3"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</row>
    <row r="2425" spans="3:14" x14ac:dyDescent="0.3"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</row>
    <row r="2426" spans="3:14" x14ac:dyDescent="0.3"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</row>
    <row r="2427" spans="3:14" x14ac:dyDescent="0.3"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</row>
    <row r="2428" spans="3:14" x14ac:dyDescent="0.3"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</row>
    <row r="2429" spans="3:14" x14ac:dyDescent="0.3"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</row>
    <row r="2430" spans="3:14" x14ac:dyDescent="0.3"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</row>
    <row r="2431" spans="3:14" x14ac:dyDescent="0.3"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</row>
    <row r="2432" spans="3:14" x14ac:dyDescent="0.3"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</row>
    <row r="2433" spans="3:14" x14ac:dyDescent="0.3"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</row>
    <row r="2434" spans="3:14" x14ac:dyDescent="0.3"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</row>
    <row r="2435" spans="3:14" x14ac:dyDescent="0.3"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</row>
    <row r="2436" spans="3:14" x14ac:dyDescent="0.3"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</row>
    <row r="2437" spans="3:14" x14ac:dyDescent="0.3"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</row>
    <row r="2438" spans="3:14" x14ac:dyDescent="0.3"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</row>
    <row r="2439" spans="3:14" x14ac:dyDescent="0.3"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</row>
    <row r="2440" spans="3:14" x14ac:dyDescent="0.3"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</row>
    <row r="2441" spans="3:14" x14ac:dyDescent="0.3"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</row>
    <row r="2442" spans="3:14" x14ac:dyDescent="0.3"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</row>
    <row r="2443" spans="3:14" x14ac:dyDescent="0.3"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</row>
    <row r="2444" spans="3:14" x14ac:dyDescent="0.3"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</row>
    <row r="2445" spans="3:14" x14ac:dyDescent="0.3"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</row>
    <row r="2446" spans="3:14" x14ac:dyDescent="0.3"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</row>
    <row r="2447" spans="3:14" x14ac:dyDescent="0.3"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</row>
    <row r="2448" spans="3:14" x14ac:dyDescent="0.3"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</row>
    <row r="2449" spans="3:14" x14ac:dyDescent="0.3"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</row>
    <row r="2450" spans="3:14" x14ac:dyDescent="0.3"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</row>
    <row r="2451" spans="3:14" x14ac:dyDescent="0.3"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</row>
    <row r="2452" spans="3:14" x14ac:dyDescent="0.3"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</row>
    <row r="2453" spans="3:14" x14ac:dyDescent="0.3"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</row>
    <row r="2454" spans="3:14" x14ac:dyDescent="0.3"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</row>
    <row r="2455" spans="3:14" x14ac:dyDescent="0.3"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</row>
    <row r="2456" spans="3:14" x14ac:dyDescent="0.3"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</row>
    <row r="2457" spans="3:14" x14ac:dyDescent="0.3"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</row>
    <row r="2458" spans="3:14" x14ac:dyDescent="0.3"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</row>
    <row r="2459" spans="3:14" x14ac:dyDescent="0.3"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</row>
    <row r="2460" spans="3:14" x14ac:dyDescent="0.3"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</row>
    <row r="2461" spans="3:14" x14ac:dyDescent="0.3"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</row>
    <row r="2462" spans="3:14" x14ac:dyDescent="0.3"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</row>
    <row r="2463" spans="3:14" x14ac:dyDescent="0.3"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</row>
    <row r="2464" spans="3:14" x14ac:dyDescent="0.3"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</row>
    <row r="2465" spans="3:14" x14ac:dyDescent="0.3"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</row>
    <row r="2466" spans="3:14" x14ac:dyDescent="0.3"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</row>
    <row r="2467" spans="3:14" x14ac:dyDescent="0.3"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</row>
    <row r="2468" spans="3:14" x14ac:dyDescent="0.3"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</row>
    <row r="2469" spans="3:14" x14ac:dyDescent="0.3"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</row>
    <row r="2470" spans="3:14" x14ac:dyDescent="0.3"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</row>
    <row r="2471" spans="3:14" x14ac:dyDescent="0.3"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</row>
    <row r="2472" spans="3:14" x14ac:dyDescent="0.3"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</row>
    <row r="2473" spans="3:14" x14ac:dyDescent="0.3"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</row>
    <row r="2474" spans="3:14" x14ac:dyDescent="0.3"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</row>
    <row r="2475" spans="3:14" x14ac:dyDescent="0.3"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</row>
    <row r="2476" spans="3:14" x14ac:dyDescent="0.3"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</row>
    <row r="2477" spans="3:14" x14ac:dyDescent="0.3"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</row>
    <row r="2478" spans="3:14" x14ac:dyDescent="0.3"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</row>
    <row r="2479" spans="3:14" x14ac:dyDescent="0.3"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</row>
    <row r="2480" spans="3:14" x14ac:dyDescent="0.3"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</row>
    <row r="2481" spans="3:14" x14ac:dyDescent="0.3"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</row>
    <row r="2482" spans="3:14" x14ac:dyDescent="0.3"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</row>
    <row r="2483" spans="3:14" x14ac:dyDescent="0.3"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</row>
    <row r="2484" spans="3:14" x14ac:dyDescent="0.3"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</row>
    <row r="2485" spans="3:14" x14ac:dyDescent="0.3"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</row>
    <row r="2486" spans="3:14" x14ac:dyDescent="0.3"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</row>
    <row r="2487" spans="3:14" x14ac:dyDescent="0.3"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</row>
    <row r="2488" spans="3:14" x14ac:dyDescent="0.3"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</row>
    <row r="2489" spans="3:14" x14ac:dyDescent="0.3"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</row>
    <row r="2490" spans="3:14" x14ac:dyDescent="0.3"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</row>
    <row r="2491" spans="3:14" x14ac:dyDescent="0.3"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</row>
    <row r="2492" spans="3:14" x14ac:dyDescent="0.3"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</row>
    <row r="2493" spans="3:14" x14ac:dyDescent="0.3"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</row>
    <row r="2494" spans="3:14" x14ac:dyDescent="0.3"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</row>
    <row r="2495" spans="3:14" x14ac:dyDescent="0.3"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</row>
    <row r="2496" spans="3:14" x14ac:dyDescent="0.3"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</row>
    <row r="2497" spans="3:14" x14ac:dyDescent="0.3"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</row>
    <row r="2498" spans="3:14" x14ac:dyDescent="0.3"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</row>
    <row r="2499" spans="3:14" x14ac:dyDescent="0.3"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</row>
    <row r="2500" spans="3:14" x14ac:dyDescent="0.3"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</row>
    <row r="2501" spans="3:14" x14ac:dyDescent="0.3"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</row>
    <row r="2502" spans="3:14" x14ac:dyDescent="0.3"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</row>
    <row r="2503" spans="3:14" x14ac:dyDescent="0.3"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</row>
    <row r="2504" spans="3:14" x14ac:dyDescent="0.3"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</row>
    <row r="2505" spans="3:14" x14ac:dyDescent="0.3"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</row>
    <row r="2506" spans="3:14" x14ac:dyDescent="0.3"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</row>
    <row r="2507" spans="3:14" x14ac:dyDescent="0.3"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</row>
    <row r="2508" spans="3:14" x14ac:dyDescent="0.3"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</row>
    <row r="2509" spans="3:14" x14ac:dyDescent="0.3"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</row>
    <row r="2510" spans="3:14" x14ac:dyDescent="0.3"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</row>
    <row r="2511" spans="3:14" x14ac:dyDescent="0.3"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</row>
    <row r="2512" spans="3:14" x14ac:dyDescent="0.3"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</row>
    <row r="2513" spans="3:14" x14ac:dyDescent="0.3"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</row>
    <row r="2514" spans="3:14" x14ac:dyDescent="0.3"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</row>
    <row r="2515" spans="3:14" x14ac:dyDescent="0.3"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</row>
    <row r="2516" spans="3:14" x14ac:dyDescent="0.3"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</row>
    <row r="2517" spans="3:14" x14ac:dyDescent="0.3"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</row>
    <row r="2518" spans="3:14" x14ac:dyDescent="0.3"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</row>
    <row r="2519" spans="3:14" x14ac:dyDescent="0.3"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</row>
    <row r="2520" spans="3:14" x14ac:dyDescent="0.3"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</row>
    <row r="2521" spans="3:14" x14ac:dyDescent="0.3"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</row>
    <row r="2522" spans="3:14" x14ac:dyDescent="0.3"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</row>
    <row r="2523" spans="3:14" x14ac:dyDescent="0.3"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</row>
    <row r="2524" spans="3:14" x14ac:dyDescent="0.3"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</row>
    <row r="2525" spans="3:14" x14ac:dyDescent="0.3"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</row>
    <row r="2526" spans="3:14" x14ac:dyDescent="0.3"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</row>
    <row r="2527" spans="3:14" x14ac:dyDescent="0.3"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</row>
    <row r="2528" spans="3:14" x14ac:dyDescent="0.3"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</row>
    <row r="2529" spans="3:14" x14ac:dyDescent="0.3"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</row>
    <row r="2530" spans="3:14" x14ac:dyDescent="0.3"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</row>
    <row r="2531" spans="3:14" x14ac:dyDescent="0.3"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</row>
    <row r="2532" spans="3:14" x14ac:dyDescent="0.3"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</row>
    <row r="2533" spans="3:14" x14ac:dyDescent="0.3"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</row>
    <row r="2534" spans="3:14" x14ac:dyDescent="0.3"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</row>
    <row r="2535" spans="3:14" x14ac:dyDescent="0.3"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</row>
    <row r="2536" spans="3:14" x14ac:dyDescent="0.3"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</row>
    <row r="2537" spans="3:14" x14ac:dyDescent="0.3"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</row>
    <row r="2538" spans="3:14" x14ac:dyDescent="0.3"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</row>
    <row r="2539" spans="3:14" x14ac:dyDescent="0.3"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</row>
    <row r="2540" spans="3:14" x14ac:dyDescent="0.3"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</row>
    <row r="2541" spans="3:14" x14ac:dyDescent="0.3"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</row>
    <row r="2542" spans="3:14" x14ac:dyDescent="0.3"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</row>
    <row r="2543" spans="3:14" x14ac:dyDescent="0.3"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</row>
    <row r="2544" spans="3:14" x14ac:dyDescent="0.3"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</row>
    <row r="2545" spans="3:14" x14ac:dyDescent="0.3"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</row>
    <row r="2546" spans="3:14" x14ac:dyDescent="0.3"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</row>
    <row r="2547" spans="3:14" x14ac:dyDescent="0.3"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</row>
    <row r="2548" spans="3:14" x14ac:dyDescent="0.3"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</row>
    <row r="2549" spans="3:14" x14ac:dyDescent="0.3"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</row>
    <row r="2550" spans="3:14" x14ac:dyDescent="0.3"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</row>
    <row r="2551" spans="3:14" x14ac:dyDescent="0.3"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</row>
    <row r="2552" spans="3:14" x14ac:dyDescent="0.3"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</row>
    <row r="2553" spans="3:14" x14ac:dyDescent="0.3"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</row>
    <row r="2554" spans="3:14" x14ac:dyDescent="0.3"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</row>
    <row r="2555" spans="3:14" x14ac:dyDescent="0.3"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</row>
    <row r="2556" spans="3:14" x14ac:dyDescent="0.3"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</row>
    <row r="2557" spans="3:14" x14ac:dyDescent="0.3"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</row>
    <row r="2558" spans="3:14" x14ac:dyDescent="0.3"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</row>
    <row r="2559" spans="3:14" x14ac:dyDescent="0.3"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</row>
    <row r="2560" spans="3:14" x14ac:dyDescent="0.3"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</row>
    <row r="2561" spans="3:14" x14ac:dyDescent="0.3"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</row>
    <row r="2562" spans="3:14" x14ac:dyDescent="0.3"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</row>
    <row r="2563" spans="3:14" x14ac:dyDescent="0.3"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</row>
    <row r="2564" spans="3:14" x14ac:dyDescent="0.3"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</row>
    <row r="2565" spans="3:14" x14ac:dyDescent="0.3"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</row>
    <row r="2566" spans="3:14" x14ac:dyDescent="0.3"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</row>
    <row r="2567" spans="3:14" x14ac:dyDescent="0.3"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</row>
    <row r="2568" spans="3:14" x14ac:dyDescent="0.3"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</row>
    <row r="2569" spans="3:14" x14ac:dyDescent="0.3"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</row>
    <row r="2570" spans="3:14" x14ac:dyDescent="0.3"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</row>
    <row r="2571" spans="3:14" x14ac:dyDescent="0.3"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</row>
    <row r="2572" spans="3:14" x14ac:dyDescent="0.3"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</row>
    <row r="2573" spans="3:14" x14ac:dyDescent="0.3"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</row>
    <row r="2574" spans="3:14" x14ac:dyDescent="0.3"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</row>
    <row r="2575" spans="3:14" x14ac:dyDescent="0.3"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</row>
    <row r="2576" spans="3:14" x14ac:dyDescent="0.3"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</row>
    <row r="2577" spans="3:14" x14ac:dyDescent="0.3"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</row>
    <row r="2578" spans="3:14" x14ac:dyDescent="0.3"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</row>
    <row r="2579" spans="3:14" x14ac:dyDescent="0.3"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</row>
    <row r="2580" spans="3:14" x14ac:dyDescent="0.3"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</row>
    <row r="2581" spans="3:14" x14ac:dyDescent="0.3"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</row>
    <row r="2582" spans="3:14" x14ac:dyDescent="0.3"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</row>
    <row r="2583" spans="3:14" x14ac:dyDescent="0.3"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</row>
    <row r="2584" spans="3:14" x14ac:dyDescent="0.3"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</row>
    <row r="2585" spans="3:14" x14ac:dyDescent="0.3"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</row>
    <row r="2586" spans="3:14" x14ac:dyDescent="0.3"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</row>
    <row r="2587" spans="3:14" x14ac:dyDescent="0.3"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</row>
    <row r="2588" spans="3:14" x14ac:dyDescent="0.3"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</row>
    <row r="2589" spans="3:14" x14ac:dyDescent="0.3"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</row>
    <row r="2590" spans="3:14" x14ac:dyDescent="0.3"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</row>
    <row r="2591" spans="3:14" x14ac:dyDescent="0.3"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</row>
    <row r="2592" spans="3:14" x14ac:dyDescent="0.3"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</row>
    <row r="2593" spans="3:14" x14ac:dyDescent="0.3"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</row>
    <row r="2594" spans="3:14" x14ac:dyDescent="0.3"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</row>
    <row r="2595" spans="3:14" x14ac:dyDescent="0.3"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</row>
    <row r="2596" spans="3:14" x14ac:dyDescent="0.3"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</row>
    <row r="2597" spans="3:14" x14ac:dyDescent="0.3"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</row>
    <row r="2598" spans="3:14" x14ac:dyDescent="0.3"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</row>
    <row r="2599" spans="3:14" x14ac:dyDescent="0.3"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</row>
    <row r="2600" spans="3:14" x14ac:dyDescent="0.3"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</row>
    <row r="2601" spans="3:14" x14ac:dyDescent="0.3"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</row>
    <row r="2602" spans="3:14" x14ac:dyDescent="0.3"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</row>
    <row r="2603" spans="3:14" x14ac:dyDescent="0.3"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</row>
    <row r="2604" spans="3:14" x14ac:dyDescent="0.3"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</row>
    <row r="2605" spans="3:14" x14ac:dyDescent="0.3"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</row>
    <row r="2606" spans="3:14" x14ac:dyDescent="0.3"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</row>
    <row r="2607" spans="3:14" x14ac:dyDescent="0.3"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</row>
    <row r="2608" spans="3:14" x14ac:dyDescent="0.3"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</row>
    <row r="2609" spans="3:14" x14ac:dyDescent="0.3"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</row>
    <row r="2610" spans="3:14" x14ac:dyDescent="0.3"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</row>
    <row r="2611" spans="3:14" x14ac:dyDescent="0.3"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</row>
    <row r="2612" spans="3:14" x14ac:dyDescent="0.3"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</row>
    <row r="2613" spans="3:14" x14ac:dyDescent="0.3"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</row>
    <row r="2614" spans="3:14" x14ac:dyDescent="0.3"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</row>
    <row r="2615" spans="3:14" x14ac:dyDescent="0.3"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</row>
    <row r="2616" spans="3:14" x14ac:dyDescent="0.3"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</row>
    <row r="2617" spans="3:14" x14ac:dyDescent="0.3"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</row>
    <row r="2618" spans="3:14" x14ac:dyDescent="0.3"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</row>
    <row r="2619" spans="3:14" x14ac:dyDescent="0.3"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</row>
    <row r="2620" spans="3:14" x14ac:dyDescent="0.3"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</row>
    <row r="2621" spans="3:14" x14ac:dyDescent="0.3"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</row>
    <row r="2622" spans="3:14" x14ac:dyDescent="0.3"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</row>
    <row r="2623" spans="3:14" x14ac:dyDescent="0.3"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</row>
    <row r="2624" spans="3:14" x14ac:dyDescent="0.3"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</row>
    <row r="2625" spans="3:14" x14ac:dyDescent="0.3"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</row>
    <row r="2626" spans="3:14" x14ac:dyDescent="0.3"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</row>
    <row r="2627" spans="3:14" x14ac:dyDescent="0.3"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</row>
    <row r="2628" spans="3:14" x14ac:dyDescent="0.3"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</row>
    <row r="2629" spans="3:14" x14ac:dyDescent="0.3"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</row>
    <row r="2630" spans="3:14" x14ac:dyDescent="0.3"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</row>
    <row r="2631" spans="3:14" x14ac:dyDescent="0.3"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</row>
    <row r="2632" spans="3:14" x14ac:dyDescent="0.3"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</row>
    <row r="2633" spans="3:14" x14ac:dyDescent="0.3"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</row>
    <row r="2634" spans="3:14" x14ac:dyDescent="0.3"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</row>
    <row r="2635" spans="3:14" x14ac:dyDescent="0.3"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</row>
    <row r="2636" spans="3:14" x14ac:dyDescent="0.3"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</row>
    <row r="2637" spans="3:14" x14ac:dyDescent="0.3"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</row>
    <row r="2638" spans="3:14" x14ac:dyDescent="0.3"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</row>
    <row r="2639" spans="3:14" x14ac:dyDescent="0.3"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</row>
    <row r="2640" spans="3:14" x14ac:dyDescent="0.3"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</row>
    <row r="2641" spans="3:14" x14ac:dyDescent="0.3"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</row>
    <row r="2642" spans="3:14" x14ac:dyDescent="0.3"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</row>
    <row r="2643" spans="3:14" x14ac:dyDescent="0.3"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</row>
    <row r="2644" spans="3:14" x14ac:dyDescent="0.3"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</row>
    <row r="2645" spans="3:14" x14ac:dyDescent="0.3"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</row>
    <row r="2646" spans="3:14" x14ac:dyDescent="0.3"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</row>
    <row r="2647" spans="3:14" x14ac:dyDescent="0.3"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</row>
    <row r="2648" spans="3:14" x14ac:dyDescent="0.3"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</row>
    <row r="2649" spans="3:14" x14ac:dyDescent="0.3"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</row>
    <row r="2650" spans="3:14" x14ac:dyDescent="0.3"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</row>
    <row r="2651" spans="3:14" x14ac:dyDescent="0.3"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</row>
    <row r="2652" spans="3:14" x14ac:dyDescent="0.3"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</row>
    <row r="2653" spans="3:14" x14ac:dyDescent="0.3"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</row>
    <row r="2654" spans="3:14" x14ac:dyDescent="0.3"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</row>
    <row r="2655" spans="3:14" x14ac:dyDescent="0.3"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</row>
    <row r="2656" spans="3:14" x14ac:dyDescent="0.3"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</row>
    <row r="2657" spans="3:14" x14ac:dyDescent="0.3"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</row>
    <row r="2658" spans="3:14" x14ac:dyDescent="0.3"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</row>
    <row r="2659" spans="3:14" x14ac:dyDescent="0.3"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</row>
    <row r="2660" spans="3:14" x14ac:dyDescent="0.3"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</row>
    <row r="2661" spans="3:14" x14ac:dyDescent="0.3"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</row>
    <row r="2662" spans="3:14" x14ac:dyDescent="0.3"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</row>
    <row r="2663" spans="3:14" x14ac:dyDescent="0.3"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</row>
    <row r="2664" spans="3:14" x14ac:dyDescent="0.3"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</row>
    <row r="2665" spans="3:14" x14ac:dyDescent="0.3"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</row>
    <row r="2666" spans="3:14" x14ac:dyDescent="0.3"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</row>
    <row r="2667" spans="3:14" x14ac:dyDescent="0.3"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</row>
    <row r="2668" spans="3:14" x14ac:dyDescent="0.3"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</row>
    <row r="2669" spans="3:14" x14ac:dyDescent="0.3"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</row>
    <row r="2670" spans="3:14" x14ac:dyDescent="0.3"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</row>
    <row r="2671" spans="3:14" x14ac:dyDescent="0.3"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</row>
    <row r="2672" spans="3:14" x14ac:dyDescent="0.3"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</row>
    <row r="2673" spans="3:14" x14ac:dyDescent="0.3"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</row>
    <row r="2674" spans="3:14" x14ac:dyDescent="0.3"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</row>
    <row r="2675" spans="3:14" x14ac:dyDescent="0.3"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</row>
    <row r="2676" spans="3:14" x14ac:dyDescent="0.3"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</row>
    <row r="2677" spans="3:14" x14ac:dyDescent="0.3"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</row>
    <row r="2678" spans="3:14" x14ac:dyDescent="0.3"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</row>
    <row r="2679" spans="3:14" x14ac:dyDescent="0.3"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</row>
    <row r="2680" spans="3:14" x14ac:dyDescent="0.3"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</row>
    <row r="2681" spans="3:14" x14ac:dyDescent="0.3"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</row>
    <row r="2682" spans="3:14" x14ac:dyDescent="0.3"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</row>
    <row r="2683" spans="3:14" x14ac:dyDescent="0.3"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</row>
    <row r="2684" spans="3:14" x14ac:dyDescent="0.3"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</row>
    <row r="2685" spans="3:14" x14ac:dyDescent="0.3"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</row>
    <row r="2686" spans="3:14" x14ac:dyDescent="0.3"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</row>
    <row r="2687" spans="3:14" x14ac:dyDescent="0.3"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</row>
    <row r="2688" spans="3:14" x14ac:dyDescent="0.3"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</row>
    <row r="2689" spans="3:14" x14ac:dyDescent="0.3"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</row>
    <row r="2690" spans="3:14" x14ac:dyDescent="0.3"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</row>
    <row r="2691" spans="3:14" x14ac:dyDescent="0.3"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</row>
    <row r="2692" spans="3:14" x14ac:dyDescent="0.3"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</row>
    <row r="2693" spans="3:14" x14ac:dyDescent="0.3"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</row>
    <row r="2694" spans="3:14" x14ac:dyDescent="0.3"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</row>
    <row r="2695" spans="3:14" x14ac:dyDescent="0.3"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</row>
    <row r="2696" spans="3:14" x14ac:dyDescent="0.3"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</row>
    <row r="2697" spans="3:14" x14ac:dyDescent="0.3"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</row>
    <row r="2698" spans="3:14" x14ac:dyDescent="0.3"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</row>
    <row r="2699" spans="3:14" x14ac:dyDescent="0.3"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</row>
    <row r="2700" spans="3:14" x14ac:dyDescent="0.3"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</row>
    <row r="2701" spans="3:14" x14ac:dyDescent="0.3"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</row>
    <row r="2702" spans="3:14" x14ac:dyDescent="0.3"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</row>
    <row r="2703" spans="3:14" x14ac:dyDescent="0.3"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</row>
    <row r="2704" spans="3:14" x14ac:dyDescent="0.3"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</row>
    <row r="2705" spans="3:14" x14ac:dyDescent="0.3"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</row>
    <row r="2706" spans="3:14" x14ac:dyDescent="0.3"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</row>
    <row r="2707" spans="3:14" x14ac:dyDescent="0.3"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</row>
    <row r="2708" spans="3:14" x14ac:dyDescent="0.3"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</row>
    <row r="2709" spans="3:14" x14ac:dyDescent="0.3"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</row>
    <row r="2710" spans="3:14" x14ac:dyDescent="0.3"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</row>
    <row r="2711" spans="3:14" x14ac:dyDescent="0.3"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</row>
    <row r="2712" spans="3:14" x14ac:dyDescent="0.3"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</row>
    <row r="2713" spans="3:14" x14ac:dyDescent="0.3"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</row>
    <row r="2714" spans="3:14" x14ac:dyDescent="0.3"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</row>
    <row r="2715" spans="3:14" x14ac:dyDescent="0.3"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</row>
    <row r="2716" spans="3:14" x14ac:dyDescent="0.3"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</row>
    <row r="2717" spans="3:14" x14ac:dyDescent="0.3"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</row>
    <row r="2718" spans="3:14" x14ac:dyDescent="0.3"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</row>
    <row r="2719" spans="3:14" x14ac:dyDescent="0.3"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</row>
    <row r="2720" spans="3:14" x14ac:dyDescent="0.3"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</row>
    <row r="2721" spans="3:14" x14ac:dyDescent="0.3"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</row>
    <row r="2722" spans="3:14" x14ac:dyDescent="0.3"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</row>
    <row r="2723" spans="3:14" x14ac:dyDescent="0.3"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</row>
    <row r="2724" spans="3:14" x14ac:dyDescent="0.3"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</row>
    <row r="2725" spans="3:14" x14ac:dyDescent="0.3"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</row>
    <row r="2726" spans="3:14" x14ac:dyDescent="0.3"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</row>
    <row r="2727" spans="3:14" x14ac:dyDescent="0.3"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</row>
    <row r="2728" spans="3:14" x14ac:dyDescent="0.3"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</row>
    <row r="2729" spans="3:14" x14ac:dyDescent="0.3"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</row>
    <row r="2730" spans="3:14" x14ac:dyDescent="0.3"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</row>
    <row r="2731" spans="3:14" x14ac:dyDescent="0.3"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</row>
    <row r="2732" spans="3:14" x14ac:dyDescent="0.3"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</row>
    <row r="2733" spans="3:14" x14ac:dyDescent="0.3"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</row>
    <row r="2734" spans="3:14" x14ac:dyDescent="0.3"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</row>
    <row r="2735" spans="3:14" x14ac:dyDescent="0.3"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</row>
    <row r="2736" spans="3:14" x14ac:dyDescent="0.3"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</row>
    <row r="2737" spans="3:14" x14ac:dyDescent="0.3"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</row>
    <row r="2738" spans="3:14" x14ac:dyDescent="0.3"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</row>
    <row r="2739" spans="3:14" x14ac:dyDescent="0.3"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</row>
    <row r="2740" spans="3:14" x14ac:dyDescent="0.3"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</row>
    <row r="2741" spans="3:14" x14ac:dyDescent="0.3"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</row>
    <row r="2742" spans="3:14" x14ac:dyDescent="0.3"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</row>
    <row r="2743" spans="3:14" x14ac:dyDescent="0.3"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</row>
    <row r="2744" spans="3:14" x14ac:dyDescent="0.3"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</row>
    <row r="2745" spans="3:14" x14ac:dyDescent="0.3"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</row>
    <row r="2746" spans="3:14" x14ac:dyDescent="0.3"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</row>
    <row r="2747" spans="3:14" x14ac:dyDescent="0.3"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</row>
    <row r="2748" spans="3:14" x14ac:dyDescent="0.3"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</row>
    <row r="2749" spans="3:14" x14ac:dyDescent="0.3"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</row>
    <row r="2750" spans="3:14" x14ac:dyDescent="0.3"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</row>
    <row r="2751" spans="3:14" x14ac:dyDescent="0.3"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</row>
    <row r="2752" spans="3:14" x14ac:dyDescent="0.3"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</row>
    <row r="2753" spans="3:14" x14ac:dyDescent="0.3"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</row>
    <row r="2754" spans="3:14" x14ac:dyDescent="0.3"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</row>
    <row r="2755" spans="3:14" x14ac:dyDescent="0.3"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</row>
    <row r="2756" spans="3:14" x14ac:dyDescent="0.3"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</row>
    <row r="2757" spans="3:14" x14ac:dyDescent="0.3"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</row>
    <row r="2758" spans="3:14" x14ac:dyDescent="0.3"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</row>
    <row r="2759" spans="3:14" x14ac:dyDescent="0.3"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</row>
    <row r="2760" spans="3:14" x14ac:dyDescent="0.3"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</row>
    <row r="2761" spans="3:14" x14ac:dyDescent="0.3"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</row>
    <row r="2762" spans="3:14" x14ac:dyDescent="0.3"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</row>
    <row r="2763" spans="3:14" x14ac:dyDescent="0.3"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</row>
    <row r="2764" spans="3:14" x14ac:dyDescent="0.3"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</row>
    <row r="2765" spans="3:14" x14ac:dyDescent="0.3"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</row>
    <row r="2766" spans="3:14" x14ac:dyDescent="0.3"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</row>
    <row r="2767" spans="3:14" x14ac:dyDescent="0.3"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</row>
    <row r="2768" spans="3:14" x14ac:dyDescent="0.3"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</row>
    <row r="2769" spans="3:14" x14ac:dyDescent="0.3"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</row>
    <row r="2770" spans="3:14" x14ac:dyDescent="0.3"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</row>
    <row r="2771" spans="3:14" x14ac:dyDescent="0.3"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</row>
    <row r="2772" spans="3:14" x14ac:dyDescent="0.3"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</row>
    <row r="2773" spans="3:14" x14ac:dyDescent="0.3"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</row>
    <row r="2774" spans="3:14" x14ac:dyDescent="0.3"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</row>
    <row r="2775" spans="3:14" x14ac:dyDescent="0.3"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</row>
    <row r="2776" spans="3:14" x14ac:dyDescent="0.3"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</row>
    <row r="2777" spans="3:14" x14ac:dyDescent="0.3"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</row>
    <row r="2778" spans="3:14" x14ac:dyDescent="0.3"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</row>
    <row r="2779" spans="3:14" x14ac:dyDescent="0.3"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</row>
    <row r="2780" spans="3:14" x14ac:dyDescent="0.3"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</row>
    <row r="2781" spans="3:14" x14ac:dyDescent="0.3"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</row>
    <row r="2782" spans="3:14" x14ac:dyDescent="0.3"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</row>
    <row r="2783" spans="3:14" x14ac:dyDescent="0.3"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</row>
    <row r="2784" spans="3:14" x14ac:dyDescent="0.3"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</row>
    <row r="2785" spans="3:14" x14ac:dyDescent="0.3"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</row>
    <row r="2786" spans="3:14" x14ac:dyDescent="0.3"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</row>
    <row r="2787" spans="3:14" x14ac:dyDescent="0.3"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</row>
    <row r="2788" spans="3:14" x14ac:dyDescent="0.3"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</row>
    <row r="2789" spans="3:14" x14ac:dyDescent="0.3"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</row>
    <row r="2790" spans="3:14" x14ac:dyDescent="0.3"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</row>
    <row r="2791" spans="3:14" x14ac:dyDescent="0.3"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</row>
    <row r="2792" spans="3:14" x14ac:dyDescent="0.3"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</row>
    <row r="2793" spans="3:14" x14ac:dyDescent="0.3"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</row>
    <row r="2794" spans="3:14" x14ac:dyDescent="0.3"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</row>
    <row r="2795" spans="3:14" x14ac:dyDescent="0.3"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</row>
    <row r="2796" spans="3:14" x14ac:dyDescent="0.3"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</row>
    <row r="2797" spans="3:14" x14ac:dyDescent="0.3"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</row>
    <row r="2798" spans="3:14" x14ac:dyDescent="0.3"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</row>
    <row r="2799" spans="3:14" x14ac:dyDescent="0.3"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</row>
    <row r="2800" spans="3:14" x14ac:dyDescent="0.3"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</row>
    <row r="2801" spans="3:14" x14ac:dyDescent="0.3"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</row>
    <row r="2802" spans="3:14" x14ac:dyDescent="0.3"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</row>
    <row r="2803" spans="3:14" x14ac:dyDescent="0.3"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</row>
    <row r="2804" spans="3:14" x14ac:dyDescent="0.3"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</row>
    <row r="2805" spans="3:14" x14ac:dyDescent="0.3"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</row>
    <row r="2806" spans="3:14" x14ac:dyDescent="0.3"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</row>
    <row r="2807" spans="3:14" x14ac:dyDescent="0.3"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</row>
    <row r="2808" spans="3:14" x14ac:dyDescent="0.3"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</row>
    <row r="2809" spans="3:14" x14ac:dyDescent="0.3"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</row>
    <row r="2810" spans="3:14" x14ac:dyDescent="0.3"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</row>
    <row r="2811" spans="3:14" x14ac:dyDescent="0.3"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</row>
    <row r="2812" spans="3:14" x14ac:dyDescent="0.3"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</row>
    <row r="2813" spans="3:14" x14ac:dyDescent="0.3"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</row>
    <row r="2814" spans="3:14" x14ac:dyDescent="0.3"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</row>
    <row r="2815" spans="3:14" x14ac:dyDescent="0.3"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</row>
    <row r="2816" spans="3:14" x14ac:dyDescent="0.3"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</row>
    <row r="2817" spans="3:14" x14ac:dyDescent="0.3"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</row>
    <row r="2818" spans="3:14" x14ac:dyDescent="0.3"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</row>
    <row r="2819" spans="3:14" x14ac:dyDescent="0.3"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</row>
    <row r="2820" spans="3:14" x14ac:dyDescent="0.3"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</row>
    <row r="2821" spans="3:14" x14ac:dyDescent="0.3"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</row>
    <row r="2822" spans="3:14" x14ac:dyDescent="0.3"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</row>
    <row r="2823" spans="3:14" x14ac:dyDescent="0.3"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</row>
    <row r="2824" spans="3:14" x14ac:dyDescent="0.3"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</row>
    <row r="2825" spans="3:14" x14ac:dyDescent="0.3"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</row>
    <row r="2826" spans="3:14" x14ac:dyDescent="0.3"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</row>
    <row r="2827" spans="3:14" x14ac:dyDescent="0.3"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</row>
    <row r="2828" spans="3:14" x14ac:dyDescent="0.3"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</row>
    <row r="2829" spans="3:14" x14ac:dyDescent="0.3"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</row>
    <row r="2830" spans="3:14" x14ac:dyDescent="0.3"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</row>
    <row r="2831" spans="3:14" x14ac:dyDescent="0.3"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</row>
    <row r="2832" spans="3:14" x14ac:dyDescent="0.3"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</row>
    <row r="2833" spans="3:14" x14ac:dyDescent="0.3"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</row>
    <row r="2834" spans="3:14" x14ac:dyDescent="0.3"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</row>
    <row r="2835" spans="3:14" x14ac:dyDescent="0.3"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</row>
    <row r="2836" spans="3:14" x14ac:dyDescent="0.3"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</row>
    <row r="2837" spans="3:14" x14ac:dyDescent="0.3"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</row>
    <row r="2838" spans="3:14" x14ac:dyDescent="0.3"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</row>
    <row r="2839" spans="3:14" x14ac:dyDescent="0.3"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</row>
    <row r="2840" spans="3:14" x14ac:dyDescent="0.3"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</row>
    <row r="2841" spans="3:14" x14ac:dyDescent="0.3"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</row>
    <row r="2842" spans="3:14" x14ac:dyDescent="0.3"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</row>
    <row r="2843" spans="3:14" x14ac:dyDescent="0.3"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</row>
    <row r="2844" spans="3:14" x14ac:dyDescent="0.3"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</row>
    <row r="2845" spans="3:14" x14ac:dyDescent="0.3"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</row>
    <row r="2846" spans="3:14" x14ac:dyDescent="0.3"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</row>
    <row r="2847" spans="3:14" x14ac:dyDescent="0.3"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</row>
    <row r="2848" spans="3:14" x14ac:dyDescent="0.3"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</row>
    <row r="2849" spans="3:14" x14ac:dyDescent="0.3"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</row>
    <row r="2850" spans="3:14" x14ac:dyDescent="0.3"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</row>
    <row r="2851" spans="3:14" x14ac:dyDescent="0.3"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</row>
    <row r="2852" spans="3:14" x14ac:dyDescent="0.3"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</row>
    <row r="2853" spans="3:14" x14ac:dyDescent="0.3"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</row>
    <row r="2854" spans="3:14" x14ac:dyDescent="0.3"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</row>
    <row r="2855" spans="3:14" x14ac:dyDescent="0.3"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</row>
    <row r="2856" spans="3:14" x14ac:dyDescent="0.3"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</row>
    <row r="2857" spans="3:14" x14ac:dyDescent="0.3"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</row>
    <row r="2858" spans="3:14" x14ac:dyDescent="0.3"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</row>
    <row r="2859" spans="3:14" x14ac:dyDescent="0.3"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</row>
    <row r="2860" spans="3:14" x14ac:dyDescent="0.3"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</row>
    <row r="2861" spans="3:14" x14ac:dyDescent="0.3"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</row>
    <row r="2862" spans="3:14" x14ac:dyDescent="0.3"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</row>
    <row r="2863" spans="3:14" x14ac:dyDescent="0.3"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</row>
    <row r="2864" spans="3:14" x14ac:dyDescent="0.3"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</row>
    <row r="2865" spans="3:14" x14ac:dyDescent="0.3"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</row>
    <row r="2866" spans="3:14" x14ac:dyDescent="0.3"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</row>
    <row r="2867" spans="3:14" x14ac:dyDescent="0.3"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</row>
    <row r="2868" spans="3:14" x14ac:dyDescent="0.3"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</row>
    <row r="2869" spans="3:14" x14ac:dyDescent="0.3"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</row>
    <row r="2870" spans="3:14" x14ac:dyDescent="0.3"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</row>
    <row r="2871" spans="3:14" x14ac:dyDescent="0.3"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</row>
    <row r="2872" spans="3:14" x14ac:dyDescent="0.3"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</row>
    <row r="2873" spans="3:14" x14ac:dyDescent="0.3"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</row>
    <row r="2874" spans="3:14" x14ac:dyDescent="0.3"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</row>
    <row r="2875" spans="3:14" x14ac:dyDescent="0.3"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</row>
    <row r="2876" spans="3:14" x14ac:dyDescent="0.3"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</row>
    <row r="2877" spans="3:14" x14ac:dyDescent="0.3"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</row>
    <row r="2878" spans="3:14" x14ac:dyDescent="0.3"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</row>
    <row r="2879" spans="3:14" x14ac:dyDescent="0.3"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</row>
    <row r="2880" spans="3:14" x14ac:dyDescent="0.3"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</row>
    <row r="2881" spans="3:14" x14ac:dyDescent="0.3"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</row>
    <row r="2882" spans="3:14" x14ac:dyDescent="0.3"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</row>
    <row r="2883" spans="3:14" x14ac:dyDescent="0.3"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</row>
    <row r="2884" spans="3:14" x14ac:dyDescent="0.3"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</row>
    <row r="2885" spans="3:14" x14ac:dyDescent="0.3"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</row>
    <row r="2886" spans="3:14" x14ac:dyDescent="0.3"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</row>
    <row r="2887" spans="3:14" x14ac:dyDescent="0.3"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</row>
    <row r="2888" spans="3:14" x14ac:dyDescent="0.3"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</row>
    <row r="2889" spans="3:14" x14ac:dyDescent="0.3"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</row>
    <row r="2890" spans="3:14" x14ac:dyDescent="0.3"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</row>
    <row r="2891" spans="3:14" x14ac:dyDescent="0.3"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</row>
    <row r="2892" spans="3:14" x14ac:dyDescent="0.3"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</row>
    <row r="2893" spans="3:14" x14ac:dyDescent="0.3"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</row>
    <row r="2894" spans="3:14" x14ac:dyDescent="0.3"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</row>
    <row r="2895" spans="3:14" x14ac:dyDescent="0.3"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</row>
    <row r="2896" spans="3:14" x14ac:dyDescent="0.3"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</row>
    <row r="2897" spans="3:14" x14ac:dyDescent="0.3"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</row>
    <row r="2898" spans="3:14" x14ac:dyDescent="0.3"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</row>
    <row r="2899" spans="3:14" x14ac:dyDescent="0.3"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</row>
    <row r="2900" spans="3:14" x14ac:dyDescent="0.3"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</row>
    <row r="2901" spans="3:14" x14ac:dyDescent="0.3"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</row>
    <row r="2902" spans="3:14" x14ac:dyDescent="0.3"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</row>
    <row r="2903" spans="3:14" x14ac:dyDescent="0.3"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</row>
    <row r="2904" spans="3:14" x14ac:dyDescent="0.3"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</row>
    <row r="2905" spans="3:14" x14ac:dyDescent="0.3"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</row>
    <row r="2906" spans="3:14" x14ac:dyDescent="0.3"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</row>
    <row r="2907" spans="3:14" x14ac:dyDescent="0.3"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</row>
    <row r="2908" spans="3:14" x14ac:dyDescent="0.3"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</row>
    <row r="2909" spans="3:14" x14ac:dyDescent="0.3"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</row>
    <row r="2910" spans="3:14" x14ac:dyDescent="0.3"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</row>
    <row r="2911" spans="3:14" x14ac:dyDescent="0.3"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</row>
    <row r="2912" spans="3:14" x14ac:dyDescent="0.3"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</row>
    <row r="2913" spans="3:14" x14ac:dyDescent="0.3"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</row>
    <row r="2914" spans="3:14" x14ac:dyDescent="0.3"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</row>
    <row r="2915" spans="3:14" x14ac:dyDescent="0.3"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</row>
    <row r="2916" spans="3:14" x14ac:dyDescent="0.3"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</row>
    <row r="2917" spans="3:14" x14ac:dyDescent="0.3"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</row>
    <row r="2918" spans="3:14" x14ac:dyDescent="0.3"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</row>
    <row r="2919" spans="3:14" x14ac:dyDescent="0.3"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</row>
    <row r="2920" spans="3:14" x14ac:dyDescent="0.3"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</row>
    <row r="2921" spans="3:14" x14ac:dyDescent="0.3"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</row>
    <row r="2922" spans="3:14" x14ac:dyDescent="0.3"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</row>
    <row r="2923" spans="3:14" x14ac:dyDescent="0.3"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</row>
    <row r="2924" spans="3:14" x14ac:dyDescent="0.3"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</row>
    <row r="2925" spans="3:14" x14ac:dyDescent="0.3"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</row>
    <row r="2926" spans="3:14" x14ac:dyDescent="0.3"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</row>
    <row r="2927" spans="3:14" x14ac:dyDescent="0.3"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</row>
    <row r="2928" spans="3:14" x14ac:dyDescent="0.3"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</row>
    <row r="2929" spans="3:14" x14ac:dyDescent="0.3"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</row>
    <row r="2930" spans="3:14" x14ac:dyDescent="0.3"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</row>
    <row r="2931" spans="3:14" x14ac:dyDescent="0.3"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</row>
    <row r="2932" spans="3:14" x14ac:dyDescent="0.3"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</row>
    <row r="2933" spans="3:14" x14ac:dyDescent="0.3"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</row>
    <row r="2934" spans="3:14" x14ac:dyDescent="0.3"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</row>
    <row r="2935" spans="3:14" x14ac:dyDescent="0.3"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</row>
    <row r="2936" spans="3:14" x14ac:dyDescent="0.3"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</row>
    <row r="2937" spans="3:14" x14ac:dyDescent="0.3"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</row>
    <row r="2938" spans="3:14" x14ac:dyDescent="0.3"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</row>
    <row r="2939" spans="3:14" x14ac:dyDescent="0.3"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</row>
    <row r="2940" spans="3:14" x14ac:dyDescent="0.3"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</row>
    <row r="2941" spans="3:14" x14ac:dyDescent="0.3"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</row>
    <row r="2942" spans="3:14" x14ac:dyDescent="0.3"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</row>
    <row r="2943" spans="3:14" x14ac:dyDescent="0.3"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</row>
    <row r="2944" spans="3:14" x14ac:dyDescent="0.3"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</row>
    <row r="2945" spans="3:14" x14ac:dyDescent="0.3"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</row>
    <row r="2946" spans="3:14" x14ac:dyDescent="0.3"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</row>
    <row r="2947" spans="3:14" x14ac:dyDescent="0.3"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</row>
    <row r="2948" spans="3:14" x14ac:dyDescent="0.3"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</row>
    <row r="2949" spans="3:14" x14ac:dyDescent="0.3"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</row>
    <row r="2950" spans="3:14" x14ac:dyDescent="0.3"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</row>
    <row r="2951" spans="3:14" x14ac:dyDescent="0.3"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</row>
    <row r="2952" spans="3:14" x14ac:dyDescent="0.3"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</row>
    <row r="2953" spans="3:14" x14ac:dyDescent="0.3"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</row>
    <row r="2954" spans="3:14" x14ac:dyDescent="0.3"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</row>
    <row r="2955" spans="3:14" x14ac:dyDescent="0.3"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</row>
    <row r="2956" spans="3:14" x14ac:dyDescent="0.3"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</row>
    <row r="2957" spans="3:14" x14ac:dyDescent="0.3"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</row>
    <row r="2958" spans="3:14" x14ac:dyDescent="0.3"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</row>
    <row r="2959" spans="3:14" x14ac:dyDescent="0.3"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</row>
    <row r="2960" spans="3:14" x14ac:dyDescent="0.3"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</row>
    <row r="2961" spans="3:14" x14ac:dyDescent="0.3"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</row>
    <row r="2962" spans="3:14" x14ac:dyDescent="0.3"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</row>
    <row r="2963" spans="3:14" x14ac:dyDescent="0.3"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</row>
    <row r="2964" spans="3:14" x14ac:dyDescent="0.3"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</row>
    <row r="2965" spans="3:14" x14ac:dyDescent="0.3"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</row>
    <row r="2966" spans="3:14" x14ac:dyDescent="0.3"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</row>
    <row r="2967" spans="3:14" x14ac:dyDescent="0.3"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</row>
    <row r="2968" spans="3:14" x14ac:dyDescent="0.3"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</row>
    <row r="2969" spans="3:14" x14ac:dyDescent="0.3"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</row>
    <row r="2970" spans="3:14" x14ac:dyDescent="0.3"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</row>
    <row r="2971" spans="3:14" x14ac:dyDescent="0.3"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</row>
    <row r="2972" spans="3:14" x14ac:dyDescent="0.3"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</row>
    <row r="2973" spans="3:14" x14ac:dyDescent="0.3"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</row>
    <row r="2974" spans="3:14" x14ac:dyDescent="0.3"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</row>
    <row r="2975" spans="3:14" x14ac:dyDescent="0.3"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</row>
    <row r="2976" spans="3:14" x14ac:dyDescent="0.3"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</row>
    <row r="2977" spans="3:14" x14ac:dyDescent="0.3"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</row>
    <row r="2978" spans="3:14" x14ac:dyDescent="0.3"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</row>
    <row r="2979" spans="3:14" x14ac:dyDescent="0.3"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</row>
    <row r="2980" spans="3:14" x14ac:dyDescent="0.3"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</row>
    <row r="2981" spans="3:14" x14ac:dyDescent="0.3"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</row>
    <row r="2982" spans="3:14" x14ac:dyDescent="0.3"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</row>
    <row r="2983" spans="3:14" x14ac:dyDescent="0.3"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</row>
    <row r="2984" spans="3:14" x14ac:dyDescent="0.3"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</row>
    <row r="2985" spans="3:14" x14ac:dyDescent="0.3"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</row>
    <row r="2986" spans="3:14" x14ac:dyDescent="0.3"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</row>
    <row r="2987" spans="3:14" x14ac:dyDescent="0.3"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</row>
    <row r="2988" spans="3:14" x14ac:dyDescent="0.3"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</row>
    <row r="2989" spans="3:14" x14ac:dyDescent="0.3"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</row>
    <row r="2990" spans="3:14" x14ac:dyDescent="0.3"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</row>
    <row r="2991" spans="3:14" x14ac:dyDescent="0.3"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</row>
    <row r="2992" spans="3:14" x14ac:dyDescent="0.3"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</row>
    <row r="2993" spans="3:14" x14ac:dyDescent="0.3"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</row>
    <row r="2994" spans="3:14" x14ac:dyDescent="0.3"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</row>
    <row r="2995" spans="3:14" x14ac:dyDescent="0.3"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</row>
    <row r="2996" spans="3:14" x14ac:dyDescent="0.3"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</row>
    <row r="2997" spans="3:14" x14ac:dyDescent="0.3"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</row>
    <row r="2998" spans="3:14" x14ac:dyDescent="0.3"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</row>
    <row r="2999" spans="3:14" x14ac:dyDescent="0.3"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</row>
    <row r="3000" spans="3:14" x14ac:dyDescent="0.3"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</row>
    <row r="3001" spans="3:14" x14ac:dyDescent="0.3"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</row>
    <row r="3002" spans="3:14" x14ac:dyDescent="0.3"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</row>
    <row r="3003" spans="3:14" x14ac:dyDescent="0.3"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</row>
    <row r="3004" spans="3:14" x14ac:dyDescent="0.3"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</row>
    <row r="3005" spans="3:14" x14ac:dyDescent="0.3"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</row>
    <row r="3006" spans="3:14" x14ac:dyDescent="0.3"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</row>
    <row r="3007" spans="3:14" x14ac:dyDescent="0.3"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</row>
    <row r="3008" spans="3:14" x14ac:dyDescent="0.3"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N3008" s="2"/>
    </row>
    <row r="3009" spans="3:14" x14ac:dyDescent="0.3"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</row>
    <row r="3010" spans="3:14" x14ac:dyDescent="0.3"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N3010" s="2"/>
    </row>
    <row r="3011" spans="3:14" x14ac:dyDescent="0.3"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</row>
    <row r="3012" spans="3:14" x14ac:dyDescent="0.3"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</row>
    <row r="3013" spans="3:14" x14ac:dyDescent="0.3"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</row>
    <row r="3014" spans="3:14" x14ac:dyDescent="0.3"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</row>
    <row r="3015" spans="3:14" x14ac:dyDescent="0.3"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</row>
    <row r="3016" spans="3:14" x14ac:dyDescent="0.3"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</row>
    <row r="3017" spans="3:14" x14ac:dyDescent="0.3"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</row>
    <row r="3018" spans="3:14" x14ac:dyDescent="0.3"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</row>
    <row r="3019" spans="3:14" x14ac:dyDescent="0.3"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</row>
    <row r="3020" spans="3:14" x14ac:dyDescent="0.3"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</row>
    <row r="3021" spans="3:14" x14ac:dyDescent="0.3"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</row>
    <row r="3022" spans="3:14" x14ac:dyDescent="0.3"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</row>
    <row r="3023" spans="3:14" x14ac:dyDescent="0.3"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</row>
    <row r="3024" spans="3:14" x14ac:dyDescent="0.3"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</row>
    <row r="3025" spans="3:14" x14ac:dyDescent="0.3"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</row>
    <row r="3026" spans="3:14" x14ac:dyDescent="0.3"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</row>
    <row r="3027" spans="3:14" x14ac:dyDescent="0.3"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</row>
    <row r="3028" spans="3:14" x14ac:dyDescent="0.3"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</row>
    <row r="3029" spans="3:14" x14ac:dyDescent="0.3"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</row>
    <row r="3030" spans="3:14" x14ac:dyDescent="0.3"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</row>
    <row r="3031" spans="3:14" x14ac:dyDescent="0.3"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</row>
    <row r="3032" spans="3:14" x14ac:dyDescent="0.3"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</row>
    <row r="3033" spans="3:14" x14ac:dyDescent="0.3"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</row>
    <row r="3034" spans="3:14" x14ac:dyDescent="0.3"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</row>
    <row r="3035" spans="3:14" x14ac:dyDescent="0.3"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</row>
    <row r="3036" spans="3:14" x14ac:dyDescent="0.3"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</row>
    <row r="3037" spans="3:14" x14ac:dyDescent="0.3"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</row>
    <row r="3038" spans="3:14" x14ac:dyDescent="0.3"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</row>
    <row r="3039" spans="3:14" x14ac:dyDescent="0.3"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</row>
    <row r="3040" spans="3:14" x14ac:dyDescent="0.3"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</row>
    <row r="3041" spans="3:14" x14ac:dyDescent="0.3"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</row>
    <row r="3042" spans="3:14" x14ac:dyDescent="0.3"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</row>
    <row r="3043" spans="3:14" x14ac:dyDescent="0.3"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</row>
    <row r="3044" spans="3:14" x14ac:dyDescent="0.3"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</row>
    <row r="3045" spans="3:14" x14ac:dyDescent="0.3"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</row>
    <row r="3046" spans="3:14" x14ac:dyDescent="0.3"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</row>
    <row r="3047" spans="3:14" x14ac:dyDescent="0.3"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</row>
    <row r="3048" spans="3:14" x14ac:dyDescent="0.3"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</row>
    <row r="3049" spans="3:14" x14ac:dyDescent="0.3"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</row>
    <row r="3050" spans="3:14" x14ac:dyDescent="0.3"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</row>
    <row r="3051" spans="3:14" x14ac:dyDescent="0.3"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</row>
    <row r="3052" spans="3:14" x14ac:dyDescent="0.3"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</row>
    <row r="3053" spans="3:14" x14ac:dyDescent="0.3"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</row>
  </sheetData>
  <conditionalFormatting sqref="Y1:AD210">
    <cfRule type="cellIs" dxfId="0" priority="1" operator="equal">
      <formula>NA()</formula>
    </cfRule>
  </conditionalFormatting>
  <dataValidations count="1">
    <dataValidation type="list" allowBlank="1" showInputMessage="1" showErrorMessage="1" sqref="AF1:AG1" xr:uid="{CE3821D3-FB57-46EF-805A-8C2F3CDF8D3F}">
      <formula1>$Y$1:$AD$1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Hoja1</vt:lpstr>
      <vt:lpstr>CAJA_MAR</vt:lpstr>
      <vt:lpstr>CHALLENGE_IBE</vt:lpstr>
      <vt:lpstr>IBEX_Index</vt:lpstr>
      <vt:lpstr>MSCI</vt:lpstr>
      <vt:lpstr>NB</vt:lpstr>
      <vt:lpstr>TREA_LUX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Battaner | Trea Am</dc:creator>
  <cp:lastModifiedBy>Federico Battaner | Trea Am</cp:lastModifiedBy>
  <dcterms:created xsi:type="dcterms:W3CDTF">2021-11-04T17:48:21Z</dcterms:created>
  <dcterms:modified xsi:type="dcterms:W3CDTF">2021-11-29T09:41:37Z</dcterms:modified>
</cp:coreProperties>
</file>