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oud\Downloads\"/>
    </mc:Choice>
  </mc:AlternateContent>
  <xr:revisionPtr revIDLastSave="0" documentId="8_{6C5B6991-08BA-4F44-91AD-DB01F726EFA0}" xr6:coauthVersionLast="47" xr6:coauthVersionMax="47" xr10:uidLastSave="{00000000-0000-0000-0000-000000000000}"/>
  <bookViews>
    <workbookView xWindow="3120" yWindow="2250" windowWidth="22695" windowHeight="13950" xr2:uid="{FF14B685-5C1C-4B3D-8C5C-BE6724233A5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29" i="1"/>
  <c r="L28" i="1"/>
  <c r="L27" i="1"/>
  <c r="L26" i="1"/>
  <c r="I26" i="1"/>
  <c r="I27" i="1" s="1"/>
  <c r="I28" i="1" s="1"/>
  <c r="I29" i="1" s="1"/>
  <c r="I30" i="1" s="1"/>
  <c r="I31" i="1" s="1"/>
  <c r="I32" i="1" s="1"/>
  <c r="I33" i="1" s="1"/>
  <c r="L25" i="1"/>
  <c r="L24" i="1"/>
  <c r="L23" i="1"/>
  <c r="M23" i="1" s="1"/>
  <c r="N23" i="1" s="1"/>
  <c r="K23" i="1"/>
  <c r="K24" i="1" s="1"/>
  <c r="K25" i="1" s="1"/>
  <c r="K26" i="1" s="1"/>
  <c r="K27" i="1" s="1"/>
  <c r="M27" i="1" s="1"/>
  <c r="N27" i="1" s="1"/>
  <c r="I23" i="1"/>
  <c r="I24" i="1" s="1"/>
  <c r="I25" i="1" s="1"/>
  <c r="L22" i="1"/>
  <c r="M22" i="1" s="1"/>
  <c r="N22" i="1" s="1"/>
  <c r="K22" i="1"/>
  <c r="U14" i="1"/>
  <c r="U13" i="1"/>
  <c r="U12" i="1"/>
  <c r="U11" i="1"/>
  <c r="U10" i="1"/>
  <c r="U9" i="1"/>
  <c r="U8" i="1"/>
  <c r="U7" i="1"/>
  <c r="U6" i="1"/>
  <c r="U5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N16" i="1"/>
  <c r="N15" i="1"/>
  <c r="N14" i="1"/>
  <c r="N13" i="1"/>
  <c r="N12" i="1"/>
  <c r="N11" i="1"/>
  <c r="N10" i="1"/>
  <c r="N9" i="1"/>
  <c r="N8" i="1"/>
  <c r="N7" i="1"/>
  <c r="N6" i="1"/>
  <c r="N5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6" i="1"/>
  <c r="S14" i="1"/>
  <c r="S13" i="1"/>
  <c r="S12" i="1"/>
  <c r="S11" i="1"/>
  <c r="S10" i="1"/>
  <c r="S9" i="1"/>
  <c r="S8" i="1"/>
  <c r="S7" i="1"/>
  <c r="S6" i="1"/>
  <c r="S5" i="1"/>
  <c r="L16" i="1"/>
  <c r="L15" i="1"/>
  <c r="L14" i="1"/>
  <c r="L13" i="1"/>
  <c r="M13" i="1" s="1"/>
  <c r="L12" i="1"/>
  <c r="M12" i="1" s="1"/>
  <c r="L11" i="1"/>
  <c r="M11" i="1" s="1"/>
  <c r="L10" i="1"/>
  <c r="L9" i="1"/>
  <c r="L8" i="1"/>
  <c r="L7" i="1"/>
  <c r="L6" i="1"/>
  <c r="L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E16" i="1"/>
  <c r="E15" i="1"/>
  <c r="E14" i="1"/>
  <c r="E13" i="1"/>
  <c r="E12" i="1"/>
  <c r="E11" i="1"/>
  <c r="E10" i="1"/>
  <c r="E9" i="1"/>
  <c r="E8" i="1"/>
  <c r="E7" i="1"/>
  <c r="E6" i="1"/>
  <c r="E5" i="1"/>
  <c r="R5" i="1"/>
  <c r="R6" i="1" s="1"/>
  <c r="R7" i="1" s="1"/>
  <c r="R8" i="1" s="1"/>
  <c r="R9" i="1" s="1"/>
  <c r="R10" i="1" s="1"/>
  <c r="R11" i="1" s="1"/>
  <c r="R12" i="1" s="1"/>
  <c r="R13" i="1" s="1"/>
  <c r="R14" i="1" s="1"/>
  <c r="T14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D5" i="1"/>
  <c r="D6" i="1" s="1"/>
  <c r="M26" i="1" l="1"/>
  <c r="N26" i="1" s="1"/>
  <c r="K28" i="1"/>
  <c r="K29" i="1" s="1"/>
  <c r="K30" i="1" s="1"/>
  <c r="K31" i="1" s="1"/>
  <c r="K32" i="1" s="1"/>
  <c r="K33" i="1" s="1"/>
  <c r="M33" i="1" s="1"/>
  <c r="N33" i="1" s="1"/>
  <c r="M24" i="1"/>
  <c r="N24" i="1" s="1"/>
  <c r="M25" i="1"/>
  <c r="N25" i="1" s="1"/>
  <c r="F5" i="1"/>
  <c r="G5" i="1" s="1"/>
  <c r="M15" i="1"/>
  <c r="M14" i="1"/>
  <c r="T7" i="1"/>
  <c r="T8" i="1"/>
  <c r="T5" i="1"/>
  <c r="T6" i="1"/>
  <c r="T9" i="1"/>
  <c r="M5" i="1"/>
  <c r="T13" i="1"/>
  <c r="M10" i="1"/>
  <c r="T11" i="1"/>
  <c r="M9" i="1"/>
  <c r="T12" i="1"/>
  <c r="M16" i="1"/>
  <c r="T10" i="1"/>
  <c r="M6" i="1"/>
  <c r="M7" i="1"/>
  <c r="M8" i="1"/>
  <c r="F6" i="1"/>
  <c r="G6" i="1" s="1"/>
  <c r="D7" i="1"/>
  <c r="M32" i="1" l="1"/>
  <c r="N32" i="1" s="1"/>
  <c r="M31" i="1"/>
  <c r="N31" i="1" s="1"/>
  <c r="M29" i="1"/>
  <c r="N29" i="1" s="1"/>
  <c r="M30" i="1"/>
  <c r="N30" i="1" s="1"/>
  <c r="M28" i="1"/>
  <c r="N28" i="1" s="1"/>
  <c r="F7" i="1"/>
  <c r="G7" i="1" s="1"/>
  <c r="D8" i="1"/>
  <c r="D9" i="1" l="1"/>
  <c r="F8" i="1"/>
  <c r="G8" i="1" s="1"/>
  <c r="D10" i="1" l="1"/>
  <c r="F9" i="1"/>
  <c r="G9" i="1" s="1"/>
  <c r="D11" i="1" l="1"/>
  <c r="F10" i="1"/>
  <c r="G10" i="1" s="1"/>
  <c r="D12" i="1" l="1"/>
  <c r="F11" i="1"/>
  <c r="G11" i="1" s="1"/>
  <c r="D13" i="1" l="1"/>
  <c r="F12" i="1"/>
  <c r="G12" i="1" s="1"/>
  <c r="D14" i="1" l="1"/>
  <c r="F13" i="1"/>
  <c r="G13" i="1" s="1"/>
  <c r="D15" i="1" l="1"/>
  <c r="F14" i="1"/>
  <c r="G14" i="1" s="1"/>
  <c r="D16" i="1" l="1"/>
  <c r="F16" i="1" s="1"/>
  <c r="G16" i="1" s="1"/>
  <c r="F15" i="1"/>
  <c r="G15" i="1" s="1"/>
</calcChain>
</file>

<file path=xl/sharedStrings.xml><?xml version="1.0" encoding="utf-8"?>
<sst xmlns="http://schemas.openxmlformats.org/spreadsheetml/2006/main" count="28" uniqueCount="9">
  <si>
    <t>CONSERVADORA</t>
  </si>
  <si>
    <t>ENTRADA</t>
  </si>
  <si>
    <t>SOMA</t>
  </si>
  <si>
    <t>RETORNO</t>
  </si>
  <si>
    <t>LUCRO</t>
  </si>
  <si>
    <t>INTERMEDIÁRIA</t>
  </si>
  <si>
    <t>ARRISCADA</t>
  </si>
  <si>
    <t>#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</si>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</sst>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 applyAlignment="1">
      <alignment horizontal="center" vertical="center"/>
    </xf>
    <xf numFmtId="44" fontId="3" fillId="5" borderId="0" xfId="1" applyFont="1" applyFill="1" applyAlignment="1">
      <alignment horizontal="right" vertical="center"/>
    </xf>
    <xf numFmtId="44" fontId="0" fillId="0" borderId="0" xfId="1" applyFont="1"/>
    <xf numFmtId="9" fontId="0" fillId="0" borderId="0" xfId="2" applyFont="1"/>
    <xf numFmtId="0" fontId="0" fillId="6" borderId="0" xfId="0" applyFill="1" applyAlignment="1">
      <alignment horizontal="right"/>
    </xf>
    <xf numFmtId="0" fontId="5" fillId="6" borderId="0" xfId="0" applyFont="1" applyFill="1" applyAlignment="1">
      <alignment horizontal="center" vertical="center"/>
    </xf>
    <xf numFmtId="0" fontId="0" fillId="7" borderId="0" xfId="0" applyFill="1" applyAlignment="1">
      <alignment horizontal="right"/>
    </xf>
    <xf numFmtId="0" fontId="5" fillId="7" borderId="0" xfId="0" applyFont="1" applyFill="1" applyAlignment="1">
      <alignment horizontal="center" vertical="center"/>
    </xf>
    <xf numFmtId="0" fontId="0" fillId="8" borderId="0" xfId="0" applyFill="1" applyAlignment="1">
      <alignment horizontal="right"/>
    </xf>
    <xf numFmtId="0" fontId="5" fillId="8" borderId="0" xfId="0" applyFont="1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5" fillId="10" borderId="0" xfId="0" applyFont="1" applyFill="1" applyAlignment="1">
      <alignment horizontal="center" vertical="center"/>
    </xf>
    <xf numFmtId="9" fontId="6" fillId="0" borderId="0" xfId="2" applyFont="1"/>
    <xf numFmtId="9" fontId="7" fillId="0" borderId="0" xfId="2" applyFont="1"/>
    <xf numFmtId="9" fontId="8" fillId="0" borderId="0" xfId="2" applyFont="1"/>
    <xf numFmtId="0" fontId="0" fillId="11" borderId="0" xfId="0" applyFill="1"/>
    <xf numFmtId="44" fontId="0" fillId="11" borderId="0" xfId="1" applyFont="1" applyFill="1"/>
    <xf numFmtId="0" fontId="0" fillId="12" borderId="0" xfId="0" applyFill="1"/>
    <xf numFmtId="44" fontId="0" fillId="12" borderId="0" xfId="1" applyFont="1" applyFill="1"/>
    <xf numFmtId="0" fontId="0" fillId="3" borderId="0" xfId="0" applyFill="1"/>
    <xf numFmtId="44" fontId="0" fillId="3" borderId="0" xfId="1" applyFont="1" applyFill="1"/>
    <xf numFmtId="0" fontId="0" fillId="13" borderId="0" xfId="0" applyFill="1"/>
    <xf numFmtId="44" fontId="0" fillId="13" borderId="0" xfId="1" applyFont="1" applyFill="1"/>
    <xf numFmtId="0" fontId="2" fillId="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E055-157A-46B4-AD7B-8774B6728E2D}">
  <dimension ref="B2:U33"/>
  <sheetViews>
    <sheetView tabSelected="1" zoomScaleNormal="100" workbookViewId="0">
      <selection activeCell="R35" sqref="R35"/>
    </sheetView>
  </sheetViews>
  <sheetFormatPr defaultRowHeight="15" x14ac:dyDescent="0.25"/>
  <cols>
    <col min="2" max="2" width="3.28515625" bestFit="1" customWidth="1"/>
    <col min="3" max="3" width="12.28515625" customWidth="1"/>
    <col min="4" max="4" width="12.5703125" customWidth="1"/>
    <col min="5" max="5" width="11.85546875" customWidth="1"/>
    <col min="6" max="6" width="11.140625" customWidth="1"/>
    <col min="7" max="7" width="7.42578125" customWidth="1"/>
    <col min="9" max="9" width="3.28515625" bestFit="1" customWidth="1"/>
    <col min="10" max="10" width="11.42578125" customWidth="1"/>
    <col min="11" max="11" width="11.85546875" customWidth="1"/>
    <col min="12" max="12" width="12" customWidth="1"/>
    <col min="13" max="13" width="11" customWidth="1"/>
    <col min="14" max="15" width="10" customWidth="1"/>
    <col min="16" max="16" width="3.28515625" bestFit="1" customWidth="1"/>
    <col min="17" max="17" width="11.7109375" customWidth="1"/>
    <col min="18" max="19" width="12.7109375" bestFit="1" customWidth="1"/>
    <col min="20" max="20" width="11.140625" bestFit="1" customWidth="1"/>
    <col min="21" max="21" width="6.42578125" bestFit="1" customWidth="1"/>
  </cols>
  <sheetData>
    <row r="2" spans="2:21" ht="14.45" customHeight="1" x14ac:dyDescent="0.25">
      <c r="B2" s="25" t="s">
        <v>0</v>
      </c>
      <c r="C2" s="25"/>
      <c r="D2" s="25"/>
      <c r="E2" s="25"/>
      <c r="F2" s="25"/>
      <c r="G2" s="25"/>
      <c r="H2" s="4"/>
      <c r="I2" s="26" t="s">
        <v>5</v>
      </c>
      <c r="J2" s="26"/>
      <c r="K2" s="26"/>
      <c r="L2" s="26"/>
      <c r="M2" s="26"/>
      <c r="N2" s="26"/>
      <c r="P2" s="27" t="s">
        <v>6</v>
      </c>
      <c r="Q2" s="27"/>
      <c r="R2" s="27"/>
      <c r="S2" s="27"/>
      <c r="T2" s="27"/>
      <c r="U2" s="27"/>
    </row>
    <row r="3" spans="2:21" ht="14.45" customHeight="1" x14ac:dyDescent="0.25">
      <c r="B3" s="25"/>
      <c r="C3" s="25"/>
      <c r="D3" s="25"/>
      <c r="E3" s="25"/>
      <c r="F3" s="25"/>
      <c r="G3" s="25"/>
      <c r="H3" s="4"/>
      <c r="I3" s="26"/>
      <c r="J3" s="26"/>
      <c r="K3" s="26"/>
      <c r="L3" s="26"/>
      <c r="M3" s="26"/>
      <c r="N3" s="26"/>
      <c r="P3" s="27"/>
      <c r="Q3" s="27"/>
      <c r="R3" s="27"/>
      <c r="S3" s="27"/>
      <c r="T3" s="27"/>
      <c r="U3" s="27"/>
    </row>
    <row r="4" spans="2:21" x14ac:dyDescent="0.25">
      <c r="B4" s="5" t="s">
        <v>7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4</v>
      </c>
      <c r="H4" s="1"/>
      <c r="I4" s="7" t="s">
        <v>7</v>
      </c>
      <c r="J4" s="8" t="s">
        <v>1</v>
      </c>
      <c r="K4" s="8" t="s">
        <v>2</v>
      </c>
      <c r="L4" s="8" t="s">
        <v>3</v>
      </c>
      <c r="M4" s="8" t="s">
        <v>4</v>
      </c>
      <c r="N4" s="8" t="s">
        <v>4</v>
      </c>
      <c r="O4" s="1"/>
      <c r="P4" s="9" t="s">
        <v>7</v>
      </c>
      <c r="Q4" s="10" t="s">
        <v>1</v>
      </c>
      <c r="R4" s="10" t="s">
        <v>2</v>
      </c>
      <c r="S4" s="10" t="s">
        <v>3</v>
      </c>
      <c r="T4" s="10" t="s">
        <v>4</v>
      </c>
      <c r="U4" s="10" t="s">
        <v>4</v>
      </c>
    </row>
    <row r="5" spans="2:21" x14ac:dyDescent="0.25">
      <c r="B5">
        <v>1</v>
      </c>
      <c r="C5" s="3">
        <v>1</v>
      </c>
      <c r="D5" s="3">
        <f>C5</f>
        <v>1</v>
      </c>
      <c r="E5" s="3">
        <f t="shared" ref="E5:E11" si="0">3*C5</f>
        <v>3</v>
      </c>
      <c r="F5" s="2">
        <f t="shared" ref="F5:F11" si="1">E5-D5</f>
        <v>2</v>
      </c>
      <c r="G5" s="4">
        <f t="shared" ref="G5:G15" si="2">F5/D5</f>
        <v>2</v>
      </c>
      <c r="H5" s="4"/>
      <c r="I5">
        <v>1</v>
      </c>
      <c r="J5" s="3">
        <v>1</v>
      </c>
      <c r="K5" s="3">
        <f>J5</f>
        <v>1</v>
      </c>
      <c r="L5" s="3">
        <f t="shared" ref="L5:L16" si="3">3*J5</f>
        <v>3</v>
      </c>
      <c r="M5" s="2">
        <f>L5-K5</f>
        <v>2</v>
      </c>
      <c r="N5" s="4">
        <f t="shared" ref="N5:N16" si="4">M5/K5</f>
        <v>2</v>
      </c>
      <c r="P5">
        <v>1</v>
      </c>
      <c r="Q5" s="3">
        <v>1</v>
      </c>
      <c r="R5" s="3">
        <f>Q5</f>
        <v>1</v>
      </c>
      <c r="S5" s="3">
        <f t="shared" ref="S5:S14" si="5">3*Q5</f>
        <v>3</v>
      </c>
      <c r="T5" s="2">
        <f t="shared" ref="T5:T14" si="6">S5-R5</f>
        <v>2</v>
      </c>
      <c r="U5" s="4">
        <f t="shared" ref="U5:U14" si="7">T5/R5</f>
        <v>2</v>
      </c>
    </row>
    <row r="6" spans="2:21" x14ac:dyDescent="0.25">
      <c r="B6">
        <f>B5+1</f>
        <v>2</v>
      </c>
      <c r="C6" s="3">
        <v>2</v>
      </c>
      <c r="D6" s="3">
        <f t="shared" ref="D6:D16" si="8">C6+D5</f>
        <v>3</v>
      </c>
      <c r="E6" s="3">
        <f t="shared" si="0"/>
        <v>6</v>
      </c>
      <c r="F6" s="2">
        <f t="shared" si="1"/>
        <v>3</v>
      </c>
      <c r="G6" s="4">
        <f t="shared" si="2"/>
        <v>1</v>
      </c>
      <c r="H6" s="4"/>
      <c r="I6">
        <f>I5+1</f>
        <v>2</v>
      </c>
      <c r="J6" s="3">
        <v>2</v>
      </c>
      <c r="K6" s="3">
        <f>J6+K5</f>
        <v>3</v>
      </c>
      <c r="L6" s="3">
        <f t="shared" si="3"/>
        <v>6</v>
      </c>
      <c r="M6" s="2">
        <f t="shared" ref="M6:M16" si="9">L6-K6</f>
        <v>3</v>
      </c>
      <c r="N6" s="4">
        <f t="shared" si="4"/>
        <v>1</v>
      </c>
      <c r="P6">
        <f>P5+1</f>
        <v>2</v>
      </c>
      <c r="Q6" s="3">
        <v>2</v>
      </c>
      <c r="R6" s="3">
        <f>Q6+R5</f>
        <v>3</v>
      </c>
      <c r="S6" s="3">
        <f t="shared" si="5"/>
        <v>6</v>
      </c>
      <c r="T6" s="2">
        <f t="shared" si="6"/>
        <v>3</v>
      </c>
      <c r="U6" s="4">
        <f t="shared" si="7"/>
        <v>1</v>
      </c>
    </row>
    <row r="7" spans="2:21" x14ac:dyDescent="0.25">
      <c r="B7">
        <f t="shared" ref="B7:B16" si="10">B6+1</f>
        <v>3</v>
      </c>
      <c r="C7" s="3">
        <v>4</v>
      </c>
      <c r="D7" s="3">
        <f t="shared" si="8"/>
        <v>7</v>
      </c>
      <c r="E7" s="3">
        <f t="shared" si="0"/>
        <v>12</v>
      </c>
      <c r="F7" s="2">
        <f t="shared" si="1"/>
        <v>5</v>
      </c>
      <c r="G7" s="4">
        <f t="shared" si="2"/>
        <v>0.7142857142857143</v>
      </c>
      <c r="H7" s="4"/>
      <c r="I7">
        <f t="shared" ref="I7:I16" si="11">I6+1</f>
        <v>3</v>
      </c>
      <c r="J7" s="3">
        <v>4</v>
      </c>
      <c r="K7" s="3">
        <f t="shared" ref="K7:K16" si="12">J7+K6</f>
        <v>7</v>
      </c>
      <c r="L7" s="3">
        <f t="shared" si="3"/>
        <v>12</v>
      </c>
      <c r="M7" s="2">
        <f t="shared" si="9"/>
        <v>5</v>
      </c>
      <c r="N7" s="4">
        <f t="shared" si="4"/>
        <v>0.7142857142857143</v>
      </c>
      <c r="P7">
        <f t="shared" ref="P7:P16" si="13">P6+1</f>
        <v>3</v>
      </c>
      <c r="Q7" s="3">
        <v>4</v>
      </c>
      <c r="R7" s="3">
        <f t="shared" ref="R7:R14" si="14">(Q7 + R6)</f>
        <v>7</v>
      </c>
      <c r="S7" s="3">
        <f t="shared" si="5"/>
        <v>12</v>
      </c>
      <c r="T7" s="2">
        <f t="shared" si="6"/>
        <v>5</v>
      </c>
      <c r="U7" s="4">
        <f t="shared" si="7"/>
        <v>0.7142857142857143</v>
      </c>
    </row>
    <row r="8" spans="2:21" x14ac:dyDescent="0.25">
      <c r="B8">
        <f t="shared" si="10"/>
        <v>4</v>
      </c>
      <c r="C8" s="3">
        <v>6</v>
      </c>
      <c r="D8" s="3">
        <f t="shared" si="8"/>
        <v>13</v>
      </c>
      <c r="E8" s="3">
        <f t="shared" si="0"/>
        <v>18</v>
      </c>
      <c r="F8" s="2">
        <f t="shared" si="1"/>
        <v>5</v>
      </c>
      <c r="G8" s="4">
        <f t="shared" si="2"/>
        <v>0.38461538461538464</v>
      </c>
      <c r="H8" s="4"/>
      <c r="I8">
        <f t="shared" si="11"/>
        <v>4</v>
      </c>
      <c r="J8" s="3">
        <v>8</v>
      </c>
      <c r="K8" s="3">
        <f t="shared" si="12"/>
        <v>15</v>
      </c>
      <c r="L8" s="3">
        <f t="shared" si="3"/>
        <v>24</v>
      </c>
      <c r="M8" s="2">
        <f t="shared" si="9"/>
        <v>9</v>
      </c>
      <c r="N8" s="4">
        <f t="shared" si="4"/>
        <v>0.6</v>
      </c>
      <c r="P8">
        <f t="shared" si="13"/>
        <v>4</v>
      </c>
      <c r="Q8" s="3">
        <v>8</v>
      </c>
      <c r="R8" s="3">
        <f t="shared" si="14"/>
        <v>15</v>
      </c>
      <c r="S8" s="3">
        <f t="shared" si="5"/>
        <v>24</v>
      </c>
      <c r="T8" s="2">
        <f t="shared" si="6"/>
        <v>9</v>
      </c>
      <c r="U8" s="4">
        <f t="shared" si="7"/>
        <v>0.6</v>
      </c>
    </row>
    <row r="9" spans="2:21" x14ac:dyDescent="0.25">
      <c r="B9">
        <f t="shared" si="10"/>
        <v>5</v>
      </c>
      <c r="C9" s="3">
        <v>9</v>
      </c>
      <c r="D9" s="3">
        <f t="shared" si="8"/>
        <v>22</v>
      </c>
      <c r="E9" s="3">
        <f t="shared" si="0"/>
        <v>27</v>
      </c>
      <c r="F9" s="2">
        <f t="shared" si="1"/>
        <v>5</v>
      </c>
      <c r="G9" s="4">
        <f t="shared" si="2"/>
        <v>0.22727272727272727</v>
      </c>
      <c r="H9" s="4"/>
      <c r="I9">
        <f t="shared" si="11"/>
        <v>5</v>
      </c>
      <c r="J9" s="3">
        <v>12</v>
      </c>
      <c r="K9" s="3">
        <f t="shared" si="12"/>
        <v>27</v>
      </c>
      <c r="L9" s="3">
        <f t="shared" si="3"/>
        <v>36</v>
      </c>
      <c r="M9" s="2">
        <f t="shared" si="9"/>
        <v>9</v>
      </c>
      <c r="N9" s="4">
        <f t="shared" si="4"/>
        <v>0.33333333333333331</v>
      </c>
      <c r="P9">
        <f t="shared" si="13"/>
        <v>5</v>
      </c>
      <c r="Q9" s="3">
        <v>16</v>
      </c>
      <c r="R9" s="3">
        <f t="shared" si="14"/>
        <v>31</v>
      </c>
      <c r="S9" s="3">
        <f t="shared" si="5"/>
        <v>48</v>
      </c>
      <c r="T9" s="2">
        <f t="shared" si="6"/>
        <v>17</v>
      </c>
      <c r="U9" s="4">
        <f t="shared" si="7"/>
        <v>0.54838709677419351</v>
      </c>
    </row>
    <row r="10" spans="2:21" x14ac:dyDescent="0.25">
      <c r="B10">
        <f t="shared" si="10"/>
        <v>6</v>
      </c>
      <c r="C10" s="3">
        <v>15</v>
      </c>
      <c r="D10" s="3">
        <f t="shared" si="8"/>
        <v>37</v>
      </c>
      <c r="E10" s="3">
        <f t="shared" si="0"/>
        <v>45</v>
      </c>
      <c r="F10" s="2">
        <f t="shared" si="1"/>
        <v>8</v>
      </c>
      <c r="G10" s="4">
        <f t="shared" si="2"/>
        <v>0.21621621621621623</v>
      </c>
      <c r="H10" s="4"/>
      <c r="I10">
        <f t="shared" si="11"/>
        <v>6</v>
      </c>
      <c r="J10" s="3">
        <v>20</v>
      </c>
      <c r="K10" s="3">
        <f t="shared" si="12"/>
        <v>47</v>
      </c>
      <c r="L10" s="3">
        <f t="shared" si="3"/>
        <v>60</v>
      </c>
      <c r="M10" s="2">
        <f t="shared" si="9"/>
        <v>13</v>
      </c>
      <c r="N10" s="4">
        <f t="shared" si="4"/>
        <v>0.27659574468085107</v>
      </c>
      <c r="P10">
        <f t="shared" si="13"/>
        <v>6</v>
      </c>
      <c r="Q10" s="3">
        <v>32</v>
      </c>
      <c r="R10" s="3">
        <f t="shared" si="14"/>
        <v>63</v>
      </c>
      <c r="S10" s="3">
        <f t="shared" si="5"/>
        <v>96</v>
      </c>
      <c r="T10" s="2">
        <f t="shared" si="6"/>
        <v>33</v>
      </c>
      <c r="U10" s="4">
        <f t="shared" si="7"/>
        <v>0.52380952380952384</v>
      </c>
    </row>
    <row r="11" spans="2:21" x14ac:dyDescent="0.25">
      <c r="B11">
        <f t="shared" si="10"/>
        <v>7</v>
      </c>
      <c r="C11" s="3">
        <v>23</v>
      </c>
      <c r="D11" s="3">
        <f t="shared" si="8"/>
        <v>60</v>
      </c>
      <c r="E11" s="3">
        <f t="shared" si="0"/>
        <v>69</v>
      </c>
      <c r="F11" s="2">
        <f t="shared" si="1"/>
        <v>9</v>
      </c>
      <c r="G11" s="4">
        <f t="shared" si="2"/>
        <v>0.15</v>
      </c>
      <c r="H11" s="4"/>
      <c r="I11">
        <f t="shared" si="11"/>
        <v>7</v>
      </c>
      <c r="J11" s="3">
        <v>30</v>
      </c>
      <c r="K11" s="3">
        <f t="shared" si="12"/>
        <v>77</v>
      </c>
      <c r="L11" s="3">
        <f t="shared" si="3"/>
        <v>90</v>
      </c>
      <c r="M11" s="2">
        <f t="shared" si="9"/>
        <v>13</v>
      </c>
      <c r="N11" s="4">
        <f t="shared" si="4"/>
        <v>0.16883116883116883</v>
      </c>
      <c r="P11">
        <f t="shared" si="13"/>
        <v>7</v>
      </c>
      <c r="Q11" s="3">
        <v>64</v>
      </c>
      <c r="R11" s="3">
        <f t="shared" si="14"/>
        <v>127</v>
      </c>
      <c r="S11" s="3">
        <f t="shared" si="5"/>
        <v>192</v>
      </c>
      <c r="T11" s="2">
        <f t="shared" si="6"/>
        <v>65</v>
      </c>
      <c r="U11" s="4">
        <f t="shared" si="7"/>
        <v>0.51181102362204722</v>
      </c>
    </row>
    <row r="12" spans="2:21" x14ac:dyDescent="0.25">
      <c r="B12">
        <f t="shared" si="10"/>
        <v>8</v>
      </c>
      <c r="C12" s="3">
        <v>36</v>
      </c>
      <c r="D12" s="3">
        <f t="shared" si="8"/>
        <v>96</v>
      </c>
      <c r="E12" s="3">
        <f t="shared" ref="E12:E16" si="15">3*C12</f>
        <v>108</v>
      </c>
      <c r="F12" s="2">
        <f t="shared" ref="F12:F16" si="16">E12-D12</f>
        <v>12</v>
      </c>
      <c r="G12" s="4">
        <f t="shared" si="2"/>
        <v>0.125</v>
      </c>
      <c r="H12" s="4"/>
      <c r="I12">
        <f t="shared" si="11"/>
        <v>8</v>
      </c>
      <c r="J12" s="3">
        <v>50</v>
      </c>
      <c r="K12" s="3">
        <f t="shared" si="12"/>
        <v>127</v>
      </c>
      <c r="L12" s="3">
        <f t="shared" si="3"/>
        <v>150</v>
      </c>
      <c r="M12" s="2">
        <f t="shared" si="9"/>
        <v>23</v>
      </c>
      <c r="N12" s="4">
        <f t="shared" si="4"/>
        <v>0.18110236220472442</v>
      </c>
      <c r="P12">
        <f t="shared" si="13"/>
        <v>8</v>
      </c>
      <c r="Q12" s="3">
        <v>128</v>
      </c>
      <c r="R12" s="3">
        <f t="shared" si="14"/>
        <v>255</v>
      </c>
      <c r="S12" s="3">
        <f t="shared" si="5"/>
        <v>384</v>
      </c>
      <c r="T12" s="2">
        <f t="shared" si="6"/>
        <v>129</v>
      </c>
      <c r="U12" s="4">
        <f t="shared" si="7"/>
        <v>0.50588235294117645</v>
      </c>
    </row>
    <row r="13" spans="2:21" x14ac:dyDescent="0.25">
      <c r="B13">
        <f t="shared" si="10"/>
        <v>9</v>
      </c>
      <c r="C13" s="3">
        <v>55</v>
      </c>
      <c r="D13" s="3">
        <f t="shared" si="8"/>
        <v>151</v>
      </c>
      <c r="E13" s="3">
        <f t="shared" si="15"/>
        <v>165</v>
      </c>
      <c r="F13" s="2">
        <f t="shared" si="16"/>
        <v>14</v>
      </c>
      <c r="G13" s="4">
        <f t="shared" si="2"/>
        <v>9.2715231788079472E-2</v>
      </c>
      <c r="H13" s="4"/>
      <c r="I13">
        <f t="shared" si="11"/>
        <v>9</v>
      </c>
      <c r="J13" s="3">
        <v>75</v>
      </c>
      <c r="K13" s="3">
        <f t="shared" si="12"/>
        <v>202</v>
      </c>
      <c r="L13" s="3">
        <f t="shared" si="3"/>
        <v>225</v>
      </c>
      <c r="M13" s="2">
        <f t="shared" si="9"/>
        <v>23</v>
      </c>
      <c r="N13" s="4">
        <f t="shared" si="4"/>
        <v>0.11386138613861387</v>
      </c>
      <c r="P13">
        <f t="shared" si="13"/>
        <v>9</v>
      </c>
      <c r="Q13" s="3">
        <v>256</v>
      </c>
      <c r="R13" s="3">
        <f t="shared" si="14"/>
        <v>511</v>
      </c>
      <c r="S13" s="3">
        <f t="shared" si="5"/>
        <v>768</v>
      </c>
      <c r="T13" s="2">
        <f t="shared" si="6"/>
        <v>257</v>
      </c>
      <c r="U13" s="4">
        <f t="shared" si="7"/>
        <v>0.50293542074363995</v>
      </c>
    </row>
    <row r="14" spans="2:21" x14ac:dyDescent="0.25">
      <c r="B14">
        <f t="shared" si="10"/>
        <v>10</v>
      </c>
      <c r="C14" s="3">
        <v>84</v>
      </c>
      <c r="D14" s="3">
        <f t="shared" si="8"/>
        <v>235</v>
      </c>
      <c r="E14" s="3">
        <f t="shared" si="15"/>
        <v>252</v>
      </c>
      <c r="F14" s="2">
        <f t="shared" si="16"/>
        <v>17</v>
      </c>
      <c r="G14" s="4">
        <f t="shared" si="2"/>
        <v>7.2340425531914887E-2</v>
      </c>
      <c r="H14" s="4"/>
      <c r="I14">
        <f t="shared" si="11"/>
        <v>10</v>
      </c>
      <c r="J14" s="3">
        <v>115</v>
      </c>
      <c r="K14" s="3">
        <f t="shared" si="12"/>
        <v>317</v>
      </c>
      <c r="L14" s="3">
        <f t="shared" si="3"/>
        <v>345</v>
      </c>
      <c r="M14" s="2">
        <f t="shared" si="9"/>
        <v>28</v>
      </c>
      <c r="N14" s="4">
        <f t="shared" si="4"/>
        <v>8.8328075709779186E-2</v>
      </c>
      <c r="P14">
        <f t="shared" si="13"/>
        <v>10</v>
      </c>
      <c r="Q14" s="3">
        <v>512</v>
      </c>
      <c r="R14" s="3">
        <f t="shared" si="14"/>
        <v>1023</v>
      </c>
      <c r="S14" s="3">
        <f t="shared" si="5"/>
        <v>1536</v>
      </c>
      <c r="T14" s="2">
        <f t="shared" si="6"/>
        <v>513</v>
      </c>
      <c r="U14" s="4">
        <f t="shared" si="7"/>
        <v>0.50146627565982405</v>
      </c>
    </row>
    <row r="15" spans="2:21" x14ac:dyDescent="0.25">
      <c r="B15">
        <f t="shared" si="10"/>
        <v>11</v>
      </c>
      <c r="C15" s="3">
        <v>130</v>
      </c>
      <c r="D15" s="3">
        <f t="shared" si="8"/>
        <v>365</v>
      </c>
      <c r="E15" s="3">
        <f t="shared" si="15"/>
        <v>390</v>
      </c>
      <c r="F15" s="2">
        <f t="shared" si="16"/>
        <v>25</v>
      </c>
      <c r="G15" s="4">
        <f t="shared" si="2"/>
        <v>6.8493150684931503E-2</v>
      </c>
      <c r="H15" s="4"/>
      <c r="I15">
        <f t="shared" si="11"/>
        <v>11</v>
      </c>
      <c r="J15" s="3">
        <v>175</v>
      </c>
      <c r="K15" s="3">
        <f t="shared" si="12"/>
        <v>492</v>
      </c>
      <c r="L15" s="3">
        <f t="shared" si="3"/>
        <v>525</v>
      </c>
      <c r="M15" s="2">
        <f t="shared" si="9"/>
        <v>33</v>
      </c>
      <c r="N15" s="4">
        <f t="shared" si="4"/>
        <v>6.7073170731707321E-2</v>
      </c>
      <c r="P15">
        <f t="shared" si="13"/>
        <v>11</v>
      </c>
    </row>
    <row r="16" spans="2:21" x14ac:dyDescent="0.25">
      <c r="B16">
        <f t="shared" si="10"/>
        <v>12</v>
      </c>
      <c r="C16" s="3">
        <v>200</v>
      </c>
      <c r="D16" s="3">
        <f t="shared" si="8"/>
        <v>565</v>
      </c>
      <c r="E16" s="3">
        <f t="shared" si="15"/>
        <v>600</v>
      </c>
      <c r="F16" s="2">
        <f t="shared" si="16"/>
        <v>35</v>
      </c>
      <c r="G16" s="4">
        <f>F16/D16</f>
        <v>6.1946902654867256E-2</v>
      </c>
      <c r="H16" s="4"/>
      <c r="I16">
        <f t="shared" si="11"/>
        <v>12</v>
      </c>
      <c r="J16" s="3">
        <v>270</v>
      </c>
      <c r="K16" s="3">
        <f t="shared" si="12"/>
        <v>762</v>
      </c>
      <c r="L16" s="3">
        <f t="shared" si="3"/>
        <v>810</v>
      </c>
      <c r="M16" s="2">
        <f t="shared" si="9"/>
        <v>48</v>
      </c>
      <c r="N16" s="4">
        <f t="shared" si="4"/>
        <v>6.2992125984251968E-2</v>
      </c>
      <c r="P16">
        <f t="shared" si="13"/>
        <v>12</v>
      </c>
    </row>
    <row r="19" spans="9:14" x14ac:dyDescent="0.25">
      <c r="I19" s="24" t="s">
        <v>8</v>
      </c>
      <c r="J19" s="24"/>
      <c r="K19" s="24"/>
      <c r="L19" s="24"/>
      <c r="M19" s="24"/>
      <c r="N19" s="24"/>
    </row>
    <row r="20" spans="9:14" x14ac:dyDescent="0.25">
      <c r="I20" s="24"/>
      <c r="J20" s="24"/>
      <c r="K20" s="24"/>
      <c r="L20" s="24"/>
      <c r="M20" s="24"/>
      <c r="N20" s="24"/>
    </row>
    <row r="21" spans="9:14" x14ac:dyDescent="0.25">
      <c r="I21" s="11" t="s">
        <v>7</v>
      </c>
      <c r="J21" s="12" t="s">
        <v>1</v>
      </c>
      <c r="K21" s="12" t="s">
        <v>2</v>
      </c>
      <c r="L21" s="12" t="s">
        <v>3</v>
      </c>
      <c r="M21" s="12" t="s">
        <v>4</v>
      </c>
      <c r="N21" s="12" t="s">
        <v>4</v>
      </c>
    </row>
    <row r="22" spans="9:14" x14ac:dyDescent="0.25">
      <c r="I22" s="22">
        <v>1</v>
      </c>
      <c r="J22" s="23">
        <v>1</v>
      </c>
      <c r="K22" s="23">
        <f>J22</f>
        <v>1</v>
      </c>
      <c r="L22" s="23">
        <f t="shared" ref="L22:L25" si="17">3*J22</f>
        <v>3</v>
      </c>
      <c r="M22" s="2">
        <f t="shared" ref="M22:M25" si="18">L22-K22</f>
        <v>2</v>
      </c>
      <c r="N22" s="13">
        <f t="shared" ref="N22:N32" si="19">M22/K22</f>
        <v>2</v>
      </c>
    </row>
    <row r="23" spans="9:14" x14ac:dyDescent="0.25">
      <c r="I23" s="22">
        <f>I22+1</f>
        <v>2</v>
      </c>
      <c r="J23" s="23">
        <v>2.5</v>
      </c>
      <c r="K23" s="23">
        <f>J23+K22</f>
        <v>3.5</v>
      </c>
      <c r="L23" s="23">
        <f t="shared" si="17"/>
        <v>7.5</v>
      </c>
      <c r="M23" s="2">
        <f t="shared" si="18"/>
        <v>4</v>
      </c>
      <c r="N23" s="13">
        <f t="shared" si="19"/>
        <v>1.1428571428571428</v>
      </c>
    </row>
    <row r="24" spans="9:14" x14ac:dyDescent="0.25">
      <c r="I24" s="22">
        <f t="shared" ref="I24:I33" si="20">I23+1</f>
        <v>3</v>
      </c>
      <c r="J24" s="23">
        <v>5</v>
      </c>
      <c r="K24" s="23">
        <f t="shared" ref="K24:K25" si="21">(J24 + K23)</f>
        <v>8.5</v>
      </c>
      <c r="L24" s="23">
        <f t="shared" si="17"/>
        <v>15</v>
      </c>
      <c r="M24" s="2">
        <f t="shared" si="18"/>
        <v>6.5</v>
      </c>
      <c r="N24" s="13">
        <f t="shared" si="19"/>
        <v>0.76470588235294112</v>
      </c>
    </row>
    <row r="25" spans="9:14" x14ac:dyDescent="0.25">
      <c r="I25" s="22">
        <f t="shared" si="20"/>
        <v>4</v>
      </c>
      <c r="J25" s="23">
        <v>10</v>
      </c>
      <c r="K25" s="23">
        <f t="shared" si="21"/>
        <v>18.5</v>
      </c>
      <c r="L25" s="23">
        <f t="shared" si="17"/>
        <v>30</v>
      </c>
      <c r="M25" s="2">
        <f t="shared" si="18"/>
        <v>11.5</v>
      </c>
      <c r="N25" s="13">
        <f t="shared" si="19"/>
        <v>0.6216216216216216</v>
      </c>
    </row>
    <row r="26" spans="9:14" x14ac:dyDescent="0.25">
      <c r="I26">
        <f t="shared" si="20"/>
        <v>5</v>
      </c>
      <c r="J26" s="3">
        <v>10</v>
      </c>
      <c r="K26" s="3">
        <f t="shared" ref="K26:K33" si="22">J26+K25</f>
        <v>28.5</v>
      </c>
      <c r="L26" s="3">
        <f>3*J26</f>
        <v>30</v>
      </c>
      <c r="M26" s="2">
        <f>L26-K26</f>
        <v>1.5</v>
      </c>
      <c r="N26" s="14">
        <f t="shared" si="19"/>
        <v>5.2631578947368418E-2</v>
      </c>
    </row>
    <row r="27" spans="9:14" x14ac:dyDescent="0.25">
      <c r="I27" s="16">
        <f t="shared" si="20"/>
        <v>6</v>
      </c>
      <c r="J27" s="17">
        <v>15</v>
      </c>
      <c r="K27" s="17">
        <f t="shared" si="22"/>
        <v>43.5</v>
      </c>
      <c r="L27" s="17">
        <f>3*J27</f>
        <v>45</v>
      </c>
      <c r="M27" s="2">
        <f>L27-K27</f>
        <v>1.5</v>
      </c>
      <c r="N27" s="15">
        <f t="shared" si="19"/>
        <v>3.4482758620689655E-2</v>
      </c>
    </row>
    <row r="28" spans="9:14" x14ac:dyDescent="0.25">
      <c r="I28" s="16">
        <f t="shared" si="20"/>
        <v>7</v>
      </c>
      <c r="J28" s="17">
        <v>22</v>
      </c>
      <c r="K28" s="17">
        <f t="shared" si="22"/>
        <v>65.5</v>
      </c>
      <c r="L28" s="17">
        <f>3*J28</f>
        <v>66</v>
      </c>
      <c r="M28" s="2">
        <f>L28-K28</f>
        <v>0.5</v>
      </c>
      <c r="N28" s="15">
        <f t="shared" si="19"/>
        <v>7.6335877862595417E-3</v>
      </c>
    </row>
    <row r="29" spans="9:14" x14ac:dyDescent="0.25">
      <c r="I29" s="16">
        <f t="shared" si="20"/>
        <v>8</v>
      </c>
      <c r="J29" s="17">
        <v>33</v>
      </c>
      <c r="K29" s="17">
        <f t="shared" si="22"/>
        <v>98.5</v>
      </c>
      <c r="L29" s="17">
        <f t="shared" ref="L29:L33" si="23">3*J29</f>
        <v>99</v>
      </c>
      <c r="M29" s="2">
        <f t="shared" ref="M29:M33" si="24">L29-K29</f>
        <v>0.5</v>
      </c>
      <c r="N29" s="15">
        <f t="shared" si="19"/>
        <v>5.076142131979695E-3</v>
      </c>
    </row>
    <row r="30" spans="9:14" x14ac:dyDescent="0.25">
      <c r="I30" s="18">
        <f t="shared" si="20"/>
        <v>9</v>
      </c>
      <c r="J30" s="19">
        <v>50</v>
      </c>
      <c r="K30" s="19">
        <f t="shared" si="22"/>
        <v>148.5</v>
      </c>
      <c r="L30" s="19">
        <f t="shared" si="23"/>
        <v>150</v>
      </c>
      <c r="M30" s="2">
        <f t="shared" si="24"/>
        <v>1.5</v>
      </c>
      <c r="N30" s="15">
        <f t="shared" si="19"/>
        <v>1.0101010101010102E-2</v>
      </c>
    </row>
    <row r="31" spans="9:14" x14ac:dyDescent="0.25">
      <c r="I31" s="18">
        <f t="shared" si="20"/>
        <v>10</v>
      </c>
      <c r="J31" s="19">
        <v>75</v>
      </c>
      <c r="K31" s="19">
        <f t="shared" si="22"/>
        <v>223.5</v>
      </c>
      <c r="L31" s="19">
        <f t="shared" si="23"/>
        <v>225</v>
      </c>
      <c r="M31" s="2">
        <f t="shared" si="24"/>
        <v>1.5</v>
      </c>
      <c r="N31" s="15">
        <f t="shared" si="19"/>
        <v>6.7114093959731542E-3</v>
      </c>
    </row>
    <row r="32" spans="9:14" x14ac:dyDescent="0.25">
      <c r="I32" s="18">
        <f t="shared" si="20"/>
        <v>11</v>
      </c>
      <c r="J32" s="19">
        <v>113</v>
      </c>
      <c r="K32" s="19">
        <f t="shared" si="22"/>
        <v>336.5</v>
      </c>
      <c r="L32" s="19">
        <f t="shared" si="23"/>
        <v>339</v>
      </c>
      <c r="M32" s="2">
        <f t="shared" si="24"/>
        <v>2.5</v>
      </c>
      <c r="N32" s="15">
        <f t="shared" si="19"/>
        <v>7.429420505200594E-3</v>
      </c>
    </row>
    <row r="33" spans="9:14" x14ac:dyDescent="0.25">
      <c r="I33" s="20">
        <f t="shared" si="20"/>
        <v>12</v>
      </c>
      <c r="J33" s="21">
        <v>170</v>
      </c>
      <c r="K33" s="21">
        <f t="shared" si="22"/>
        <v>506.5</v>
      </c>
      <c r="L33" s="21">
        <f t="shared" si="23"/>
        <v>510</v>
      </c>
      <c r="M33" s="2">
        <f t="shared" si="24"/>
        <v>3.5</v>
      </c>
      <c r="N33" s="15">
        <f>M33/K33</f>
        <v>6.9101678183613032E-3</v>
      </c>
    </row>
  </sheetData>
  <mergeCells count="4">
    <mergeCell ref="I19:N20"/>
    <mergeCell ref="B2:G3"/>
    <mergeCell ref="I2:N3"/>
    <mergeCell ref="P2:U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César</dc:creator>
  <cp:lastModifiedBy>Maksoud</cp:lastModifiedBy>
  <dcterms:created xsi:type="dcterms:W3CDTF">2022-06-27T11:39:12Z</dcterms:created>
  <dcterms:modified xsi:type="dcterms:W3CDTF">2022-07-07T21:44:44Z</dcterms:modified>
</cp:coreProperties>
</file>